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'Individuale'!$A$4:$J$406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<sst xmlns="http://schemas.openxmlformats.org/spreadsheetml/2006/main" count="1810" uniqueCount="765">
  <si>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</si>
  <si>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</si>
  <si>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</si>
  <si>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</si>
  <si>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</si>
  <si>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</si>
  <si>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</si>
  <si>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</si>
  <si>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</si>
  <si>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</si>
  <si>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</si>
  <si>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</si>
  <si>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</si>
  <si>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ATLETICA PEGASO</t>
  </si>
  <si>
    <t>LBM SPORT TEAM</t>
  </si>
  <si>
    <t>MARATHON CLUB ROMA</t>
  </si>
  <si>
    <t>AS.TRA. ROMA</t>
  </si>
  <si>
    <t>S.S. LAZIO ATLETICA LEGGERA</t>
  </si>
  <si>
    <t>G.S. BANCARI ROMANI</t>
  </si>
  <si>
    <t>G.S. CAT SPORT ROMA</t>
  </si>
  <si>
    <t>PODISTI MARATONA DI ROMA</t>
  </si>
  <si>
    <t>ANGELO</t>
  </si>
  <si>
    <t>WALTER</t>
  </si>
  <si>
    <t>FABRIZIO</t>
  </si>
  <si>
    <t>GIUSEPPE</t>
  </si>
  <si>
    <t>MARCO</t>
  </si>
  <si>
    <t>DANIELE</t>
  </si>
  <si>
    <t>GIORGIO</t>
  </si>
  <si>
    <t>ALESSANDRO</t>
  </si>
  <si>
    <t>CARLO</t>
  </si>
  <si>
    <t>FRANCESCO</t>
  </si>
  <si>
    <t>ANTONIO</t>
  </si>
  <si>
    <t>ANTONELLO</t>
  </si>
  <si>
    <t>DE LUCA</t>
  </si>
  <si>
    <t>EMANUELE</t>
  </si>
  <si>
    <t>ROBERTO</t>
  </si>
  <si>
    <t>ENRICO</t>
  </si>
  <si>
    <t>GIANLUCA</t>
  </si>
  <si>
    <t>A.S.D. VILLA DE SANCTIS</t>
  </si>
  <si>
    <t>LORENZO</t>
  </si>
  <si>
    <t>LUIGI</t>
  </si>
  <si>
    <t>MICHELE</t>
  </si>
  <si>
    <t>ANDREA</t>
  </si>
  <si>
    <t>FABIO</t>
  </si>
  <si>
    <t>POL. CIOCIARA ANTONIO FAVA</t>
  </si>
  <si>
    <t>LUCIANO</t>
  </si>
  <si>
    <t>MASSIMILIANO</t>
  </si>
  <si>
    <t>NICOLA</t>
  </si>
  <si>
    <t>GIANFRANCO</t>
  </si>
  <si>
    <t>GENNARO</t>
  </si>
  <si>
    <t>MASSIMO</t>
  </si>
  <si>
    <t>DAVIDE</t>
  </si>
  <si>
    <t>CLAUDIO</t>
  </si>
  <si>
    <t>PASQUALE</t>
  </si>
  <si>
    <t>A.S. AMATORI VILLA PAMPHILI</t>
  </si>
  <si>
    <t>LUCIO</t>
  </si>
  <si>
    <t>FERDINANDO</t>
  </si>
  <si>
    <t>A.S. RUNNERS CIAMPINO</t>
  </si>
  <si>
    <t>VINCENZO</t>
  </si>
  <si>
    <t>BONANNI</t>
  </si>
  <si>
    <t>PAOLA</t>
  </si>
  <si>
    <t>STEFANO</t>
  </si>
  <si>
    <t>ALBERTO</t>
  </si>
  <si>
    <t>MAURIZIO</t>
  </si>
  <si>
    <t>PAOLO</t>
  </si>
  <si>
    <t>PANELLA</t>
  </si>
  <si>
    <t>MARIO</t>
  </si>
  <si>
    <t>ARMANDO</t>
  </si>
  <si>
    <t>SERGIO</t>
  </si>
  <si>
    <t>CAVOLA</t>
  </si>
  <si>
    <t>ESPOSITO</t>
  </si>
  <si>
    <t>TONI</t>
  </si>
  <si>
    <t>PETRUCCI</t>
  </si>
  <si>
    <t>DARIO</t>
  </si>
  <si>
    <t>PETREI</t>
  </si>
  <si>
    <t>GIOVANNI</t>
  </si>
  <si>
    <t>FRANCO</t>
  </si>
  <si>
    <t>PIETRO</t>
  </si>
  <si>
    <t>VALERIO</t>
  </si>
  <si>
    <t>GRECO</t>
  </si>
  <si>
    <t>A.S.D. PODISTICA 2007</t>
  </si>
  <si>
    <t>MORELLI</t>
  </si>
  <si>
    <t>PENTANGELO</t>
  </si>
  <si>
    <t>DOMENICO</t>
  </si>
  <si>
    <t>LUCA</t>
  </si>
  <si>
    <t>MARCELLO</t>
  </si>
  <si>
    <t>PIERLUIGI</t>
  </si>
  <si>
    <t>ALESSIO</t>
  </si>
  <si>
    <t>MAURO</t>
  </si>
  <si>
    <t>ATL. ANZIO</t>
  </si>
  <si>
    <t>SALVATORE</t>
  </si>
  <si>
    <t>ALDO</t>
  </si>
  <si>
    <t>GIANCARLO</t>
  </si>
  <si>
    <t>RAFFAELE</t>
  </si>
  <si>
    <t>ROCCO</t>
  </si>
  <si>
    <t>SILVESTRI</t>
  </si>
  <si>
    <t>FIORE</t>
  </si>
  <si>
    <t>DE ANGELIS</t>
  </si>
  <si>
    <t>PINO</t>
  </si>
  <si>
    <t>TEDESCO</t>
  </si>
  <si>
    <t>FELICE</t>
  </si>
  <si>
    <t>ENZO</t>
  </si>
  <si>
    <t>SANDRO</t>
  </si>
  <si>
    <t>GIULIANO</t>
  </si>
  <si>
    <t>GAETANO</t>
  </si>
  <si>
    <t>PELLEGRINO</t>
  </si>
  <si>
    <t>SILVIA</t>
  </si>
  <si>
    <t>URBANI</t>
  </si>
  <si>
    <t>CANALIS</t>
  </si>
  <si>
    <t>PIERO SALVATORE</t>
  </si>
  <si>
    <t>ANTONINO</t>
  </si>
  <si>
    <t>DI GIORGIO</t>
  </si>
  <si>
    <t>GUGLIELMO</t>
  </si>
  <si>
    <t>VENDITTI</t>
  </si>
  <si>
    <t>DANIELA</t>
  </si>
  <si>
    <t>DI FELICE</t>
  </si>
  <si>
    <t>REALI</t>
  </si>
  <si>
    <t>MONTI</t>
  </si>
  <si>
    <t>ROMINA</t>
  </si>
  <si>
    <t>CRISTIAN</t>
  </si>
  <si>
    <t>CARLA</t>
  </si>
  <si>
    <t>RUSSO</t>
  </si>
  <si>
    <t>CRISTINA</t>
  </si>
  <si>
    <t>SIMONA</t>
  </si>
  <si>
    <t>ROMANO</t>
  </si>
  <si>
    <t>ANNA</t>
  </si>
  <si>
    <t>DE SANTIS</t>
  </si>
  <si>
    <t>VARONE</t>
  </si>
  <si>
    <t>CIRO</t>
  </si>
  <si>
    <t>RITA</t>
  </si>
  <si>
    <t>GREGORIO</t>
  </si>
  <si>
    <t>STEFANIA</t>
  </si>
  <si>
    <t>ADELE</t>
  </si>
  <si>
    <t>BUSTO</t>
  </si>
  <si>
    <t>PASQUALINO</t>
  </si>
  <si>
    <t>FERNANDO</t>
  </si>
  <si>
    <t>GIANPAOLO</t>
  </si>
  <si>
    <t>PATRIZIA</t>
  </si>
  <si>
    <t>TOMMASO</t>
  </si>
  <si>
    <t>ROMAGGIOLI</t>
  </si>
  <si>
    <t>ALESSANDRA</t>
  </si>
  <si>
    <t>RINALDI</t>
  </si>
  <si>
    <t>MARIA</t>
  </si>
  <si>
    <t>RENATO</t>
  </si>
  <si>
    <t>VALENTINA</t>
  </si>
  <si>
    <t>ALIMONTI</t>
  </si>
  <si>
    <t>CALICIOTTI</t>
  </si>
  <si>
    <t>GUERRA</t>
  </si>
  <si>
    <t>VALENTINO</t>
  </si>
  <si>
    <t>ANNA MARIA</t>
  </si>
  <si>
    <t>PODISTICA MARE DI ROMA</t>
  </si>
  <si>
    <t>LUISA</t>
  </si>
  <si>
    <t>PACE</t>
  </si>
  <si>
    <t>ARIAS</t>
  </si>
  <si>
    <t>HAYDEE TAMARA</t>
  </si>
  <si>
    <t>ONORATI</t>
  </si>
  <si>
    <t>MOLENA</t>
  </si>
  <si>
    <t>VOLIERI</t>
  </si>
  <si>
    <t>DI MICHELE</t>
  </si>
  <si>
    <t>BALZANO</t>
  </si>
  <si>
    <t>SARA</t>
  </si>
  <si>
    <t>DI GIACOMANTONIO</t>
  </si>
  <si>
    <t>GUERRIERI</t>
  </si>
  <si>
    <t>CARMINE</t>
  </si>
  <si>
    <t>GRILLI</t>
  </si>
  <si>
    <t>D'ALESSANDRO</t>
  </si>
  <si>
    <t>CATALANI</t>
  </si>
  <si>
    <t>ANGELA</t>
  </si>
  <si>
    <t>GATTI</t>
  </si>
  <si>
    <t>DUCA</t>
  </si>
  <si>
    <t>GIOVANNA</t>
  </si>
  <si>
    <t>EMILIO</t>
  </si>
  <si>
    <t>GRAZIANO</t>
  </si>
  <si>
    <t>SILVANO</t>
  </si>
  <si>
    <t>CAROLINA</t>
  </si>
  <si>
    <t>TAMBURRINI</t>
  </si>
  <si>
    <t>CIOCCHETTI</t>
  </si>
  <si>
    <t>SILVANA</t>
  </si>
  <si>
    <t>PELLICCIA</t>
  </si>
  <si>
    <t>POLETTI</t>
  </si>
  <si>
    <t>DI GREGORIO</t>
  </si>
  <si>
    <t>AMICIZIA</t>
  </si>
  <si>
    <t>MEROLA</t>
  </si>
  <si>
    <t>BROGI</t>
  </si>
  <si>
    <t>MARROCCO</t>
  </si>
  <si>
    <t>COLLEFERRO ATLETICA</t>
  </si>
  <si>
    <t>A.S.D. TRA LE RIGHE</t>
  </si>
  <si>
    <t>MASTROIANNI</t>
  </si>
  <si>
    <t>PARISI</t>
  </si>
  <si>
    <t>ATL. AMATORI FIAT CASSINO</t>
  </si>
  <si>
    <t>BALDASSARRE</t>
  </si>
  <si>
    <t>ATL. AURORA SEGNI</t>
  </si>
  <si>
    <t>PALAZZO</t>
  </si>
  <si>
    <t>M_E40</t>
  </si>
  <si>
    <t>M_D35</t>
  </si>
  <si>
    <t>M_A20</t>
  </si>
  <si>
    <t>M_C30</t>
  </si>
  <si>
    <t>M_G50</t>
  </si>
  <si>
    <t>DI MANNO</t>
  </si>
  <si>
    <t>ANTONIO RAFFAELE</t>
  </si>
  <si>
    <t>M_F45</t>
  </si>
  <si>
    <t>MUSILLI</t>
  </si>
  <si>
    <t>OLIM PALUS LATINA</t>
  </si>
  <si>
    <t>PAPA</t>
  </si>
  <si>
    <t>M_L65</t>
  </si>
  <si>
    <t>PETELLA</t>
  </si>
  <si>
    <t>M_H55</t>
  </si>
  <si>
    <t>COLABUCCI</t>
  </si>
  <si>
    <t>ASD POD.CAVA PIC.COSTA AMALFI</t>
  </si>
  <si>
    <t>D'AURIA</t>
  </si>
  <si>
    <t>W_E40</t>
  </si>
  <si>
    <t>A.S.D. PODISTICA TERRACINA</t>
  </si>
  <si>
    <t>TONINO</t>
  </si>
  <si>
    <t>W_D35</t>
  </si>
  <si>
    <t>G.S. GABBI</t>
  </si>
  <si>
    <t>FUBELLI</t>
  </si>
  <si>
    <t>CIVITELLA</t>
  </si>
  <si>
    <t>FLAMINI</t>
  </si>
  <si>
    <t>A.S.D. AMATORI VESUVIO</t>
  </si>
  <si>
    <t>SANTILLO</t>
  </si>
  <si>
    <t>TIFATA RUNNERS CASERTA</t>
  </si>
  <si>
    <t>FAIOLA</t>
  </si>
  <si>
    <t>TESTA</t>
  </si>
  <si>
    <t>LATINA RUNNERS</t>
  </si>
  <si>
    <t>BINDA</t>
  </si>
  <si>
    <t>ATLETICA CECCANO</t>
  </si>
  <si>
    <t>PELLE</t>
  </si>
  <si>
    <t>M_I60</t>
  </si>
  <si>
    <t>MARTORANO</t>
  </si>
  <si>
    <t>ATLETICA AMATORI LAURIA</t>
  </si>
  <si>
    <t>DI TULLIO</t>
  </si>
  <si>
    <t>FIAMME CREMISI</t>
  </si>
  <si>
    <t>DE MIN</t>
  </si>
  <si>
    <t>CARCIERO</t>
  </si>
  <si>
    <t>PICO RUNNERS</t>
  </si>
  <si>
    <t>TIRELLI</t>
  </si>
  <si>
    <t>SPANO</t>
  </si>
  <si>
    <t>ABSI</t>
  </si>
  <si>
    <t>PELLINO</t>
  </si>
  <si>
    <t>PASQUAL</t>
  </si>
  <si>
    <t>BELARDINI</t>
  </si>
  <si>
    <t>LATORRE</t>
  </si>
  <si>
    <t>G.S. MATERA</t>
  </si>
  <si>
    <t>WALLY</t>
  </si>
  <si>
    <t>W_F45</t>
  </si>
  <si>
    <t>POD.S.GIOV.A PIRO G.POLICASTRO</t>
  </si>
  <si>
    <t>W_C30</t>
  </si>
  <si>
    <t>GORGONE</t>
  </si>
  <si>
    <t>A.S.D. ROCCAGORGA</t>
  </si>
  <si>
    <t>CALCATERRA SPORT ASD</t>
  </si>
  <si>
    <t>BISCOTTI</t>
  </si>
  <si>
    <t>MEOLI</t>
  </si>
  <si>
    <t>DI LORETO</t>
  </si>
  <si>
    <t>GUADAGNINO</t>
  </si>
  <si>
    <t>BORRO</t>
  </si>
  <si>
    <t>VOLPE</t>
  </si>
  <si>
    <t>PODISTICA MORENA</t>
  </si>
  <si>
    <t>CAROZZA</t>
  </si>
  <si>
    <t>FESTA</t>
  </si>
  <si>
    <t>DEMURU</t>
  </si>
  <si>
    <t>W_G50</t>
  </si>
  <si>
    <t>CETRANCOLO</t>
  </si>
  <si>
    <t>ATLETICA MOLISE AMATORI</t>
  </si>
  <si>
    <t>CURTOTTI</t>
  </si>
  <si>
    <t>DONATO DOMENICO</t>
  </si>
  <si>
    <t>ATLETICA FALERIA</t>
  </si>
  <si>
    <t>RIZZI</t>
  </si>
  <si>
    <t>W_H55</t>
  </si>
  <si>
    <t>MANCONE</t>
  </si>
  <si>
    <t>W_A20</t>
  </si>
  <si>
    <t>GELORMINI</t>
  </si>
  <si>
    <t>ALO'</t>
  </si>
  <si>
    <t>PELLICONI</t>
  </si>
  <si>
    <t>SUBIACO</t>
  </si>
  <si>
    <t>SIMEONE</t>
  </si>
  <si>
    <t>PASTORE</t>
  </si>
  <si>
    <t>DE VELLIS</t>
  </si>
  <si>
    <t>BASSETTI</t>
  </si>
  <si>
    <t>CHIAVONI</t>
  </si>
  <si>
    <t>INFUSI</t>
  </si>
  <si>
    <t>MALDERA</t>
  </si>
  <si>
    <t>COLARULLO</t>
  </si>
  <si>
    <t>RAHO</t>
  </si>
  <si>
    <t>BAGNO</t>
  </si>
  <si>
    <t>VERONESE</t>
  </si>
  <si>
    <t>DI SABATINO</t>
  </si>
  <si>
    <t>ARENA</t>
  </si>
  <si>
    <t>MATTOCCI</t>
  </si>
  <si>
    <t>AGABITI</t>
  </si>
  <si>
    <t>AMATORI POD. TERNI</t>
  </si>
  <si>
    <t>GENNARI</t>
  </si>
  <si>
    <t>BRECCIA</t>
  </si>
  <si>
    <t>CARUCCI</t>
  </si>
  <si>
    <t>BUCCIARELLI</t>
  </si>
  <si>
    <t>GEMMA</t>
  </si>
  <si>
    <t>G.P. AVIS FORLI</t>
  </si>
  <si>
    <t>ROSSETTI</t>
  </si>
  <si>
    <t>W_I60</t>
  </si>
  <si>
    <t>MANICCIA</t>
  </si>
  <si>
    <t>M_M70</t>
  </si>
  <si>
    <t>TRANQUILLI</t>
  </si>
  <si>
    <t>NORIS</t>
  </si>
  <si>
    <t>Maratona di Latina Provincia</t>
  </si>
  <si>
    <t>BUCCILLI</t>
  </si>
  <si>
    <t>ASD CORRIALVITO</t>
  </si>
  <si>
    <t>ASD RUNNERS TEAM COLLEFERRO</t>
  </si>
  <si>
    <t>CHIOMINTO</t>
  </si>
  <si>
    <t>A.S.D. RUNNERS AVEZZANO</t>
  </si>
  <si>
    <t>PAPOCCIA</t>
  </si>
  <si>
    <t>DIEGO</t>
  </si>
  <si>
    <t>SOUFYANE</t>
  </si>
  <si>
    <t>EL FADIL</t>
  </si>
  <si>
    <t>A.S.D. I LUPI DI MONTE CAIRO</t>
  </si>
  <si>
    <t>PANICCIA</t>
  </si>
  <si>
    <t>DANILO</t>
  </si>
  <si>
    <t>A.S.D.  PODISTICA AVIS PRIVERNO</t>
  </si>
  <si>
    <t>BORINI</t>
  </si>
  <si>
    <t>S.E.F. STAMURA ANCONA A.S.D.</t>
  </si>
  <si>
    <t>STALLONE</t>
  </si>
  <si>
    <t>PODISTICA SOLIDARIETA</t>
  </si>
  <si>
    <t>SERINO</t>
  </si>
  <si>
    <t>A.S.D. PODISTICA APRILIA</t>
  </si>
  <si>
    <t>ASD FINANZA SPORT CAMPANIA</t>
  </si>
  <si>
    <t>GIOVANNINI</t>
  </si>
  <si>
    <t>UISP   LATINA</t>
  </si>
  <si>
    <t>A.S.D. CENTRO FITNESS MONTELLO</t>
  </si>
  <si>
    <t>CAPASSO</t>
  </si>
  <si>
    <t>MAGGI</t>
  </si>
  <si>
    <t>RUNNERS CLUB ANAGNI</t>
  </si>
  <si>
    <t>D'ATINO</t>
  </si>
  <si>
    <t>IANNARILLI</t>
  </si>
  <si>
    <t>PATRIZIO</t>
  </si>
  <si>
    <t>SVOLACCHIA</t>
  </si>
  <si>
    <t>ASD TOP RUNNERS CASTELLI ROMANI</t>
  </si>
  <si>
    <t>ALTAMURA</t>
  </si>
  <si>
    <t>SEAN</t>
  </si>
  <si>
    <t>A.S.D. NAPOLI NORD MARATHON</t>
  </si>
  <si>
    <t>DELLA ROCCA</t>
  </si>
  <si>
    <t>DI DOMENICO</t>
  </si>
  <si>
    <t>A.S.D. SALERNO RUNNING CLUB</t>
  </si>
  <si>
    <t>POLLETTI</t>
  </si>
  <si>
    <t>EMILIANO</t>
  </si>
  <si>
    <t>ASD RUNNING CLUB ATL. LARIANO</t>
  </si>
  <si>
    <t>ASD VITAMINA RUNNING TEAM</t>
  </si>
  <si>
    <t>D'ORTONA</t>
  </si>
  <si>
    <t>TODINI</t>
  </si>
  <si>
    <t>A.S.D. FREE RUNNERS</t>
  </si>
  <si>
    <t>MUCCIOLA</t>
  </si>
  <si>
    <t>CORRI CON NOI PALMI</t>
  </si>
  <si>
    <t>MORRA</t>
  </si>
  <si>
    <t>A.S.D. AMATORI MARATHON FRATTESE</t>
  </si>
  <si>
    <t>TRAMONTE</t>
  </si>
  <si>
    <t>UMBERTO</t>
  </si>
  <si>
    <t>PACITTI</t>
  </si>
  <si>
    <t>SADIDDIN</t>
  </si>
  <si>
    <t>RUNFOREVER APRILIA</t>
  </si>
  <si>
    <t>A.S.D. ANGUILLARA SABAZIA RUNNING CLUB</t>
  </si>
  <si>
    <t>DI MASSIMO</t>
  </si>
  <si>
    <t>AMICI PARCO CASTELLI ROMANI</t>
  </si>
  <si>
    <t>VENTRE</t>
  </si>
  <si>
    <t>ASD WE RUN LATINA</t>
  </si>
  <si>
    <t>FALCONE</t>
  </si>
  <si>
    <t>A.S.D. NUOVA POD. LATINA</t>
  </si>
  <si>
    <t>BIANCHINI</t>
  </si>
  <si>
    <t>GIANLUIGI</t>
  </si>
  <si>
    <t>PUROSANGUE ATHLETICS CLUB</t>
  </si>
  <si>
    <t>MASCI</t>
  </si>
  <si>
    <t>RANIERI</t>
  </si>
  <si>
    <t>A.S.D. FART SPORT</t>
  </si>
  <si>
    <t>CALORIO</t>
  </si>
  <si>
    <t>MARA</t>
  </si>
  <si>
    <t>ATL CUMIANA STILCAR</t>
  </si>
  <si>
    <t>MARCONI</t>
  </si>
  <si>
    <t>MAGNO</t>
  </si>
  <si>
    <t>BIANCUCCI</t>
  </si>
  <si>
    <t>VOLPETTI</t>
  </si>
  <si>
    <t>ASD 3.4 FUN</t>
  </si>
  <si>
    <t>VITI</t>
  </si>
  <si>
    <t>FANTOZZI</t>
  </si>
  <si>
    <t>SARO</t>
  </si>
  <si>
    <t>TRESTIN</t>
  </si>
  <si>
    <t>ATLETICA FRECCE ZENA</t>
  </si>
  <si>
    <t>MERCURI</t>
  </si>
  <si>
    <t>MONTIN</t>
  </si>
  <si>
    <t>MIRKO</t>
  </si>
  <si>
    <t>A.S.D. PODISTICA PONTINIA</t>
  </si>
  <si>
    <t>LUCHETTA</t>
  </si>
  <si>
    <t>LUISON</t>
  </si>
  <si>
    <t>PERILLO</t>
  </si>
  <si>
    <t>ASD FORZE ARMATE</t>
  </si>
  <si>
    <t>TOSO</t>
  </si>
  <si>
    <t>RADICETTA</t>
  </si>
  <si>
    <t>ENNIO</t>
  </si>
  <si>
    <t>LANCIA</t>
  </si>
  <si>
    <t>DANIEL</t>
  </si>
  <si>
    <t>D'ERRICO</t>
  </si>
  <si>
    <t>A.S. DILETT.  POL. MARSALA DOC</t>
  </si>
  <si>
    <t>PATRIARCA</t>
  </si>
  <si>
    <t>RUNNERS ELITE CECCANO</t>
  </si>
  <si>
    <t>APROCIS RUNNERS TEAM</t>
  </si>
  <si>
    <t>CAPRARO</t>
  </si>
  <si>
    <t>POL. DIL MAREMOTO</t>
  </si>
  <si>
    <t>A.P.D.AENEAS RUN LAB LAKERS</t>
  </si>
  <si>
    <t>FLORIO</t>
  </si>
  <si>
    <t>VITO NICOLA</t>
  </si>
  <si>
    <t>42KAPPA RUNNING TEAM SALERNO</t>
  </si>
  <si>
    <t>VOLPI</t>
  </si>
  <si>
    <t>APERDIFIATO</t>
  </si>
  <si>
    <t>A.S.D. ATLETICA AMATORI VELLETRI</t>
  </si>
  <si>
    <t>COSTALUNGA</t>
  </si>
  <si>
    <t>A.S.D. ATLETICA TUSCULUM</t>
  </si>
  <si>
    <t>BROCHETTA</t>
  </si>
  <si>
    <t>MARY</t>
  </si>
  <si>
    <t>ATHLETIC CLUB APICILIA</t>
  </si>
  <si>
    <t>PETRAGLIA</t>
  </si>
  <si>
    <t>PODISTICA AMATORI POTENZA</t>
  </si>
  <si>
    <t>CIRIANNI</t>
  </si>
  <si>
    <t>MARATONETI CAPUANI</t>
  </si>
  <si>
    <t>ZURLI</t>
  </si>
  <si>
    <t>CHIARA</t>
  </si>
  <si>
    <t>PEZZERA</t>
  </si>
  <si>
    <t>ASD PODISTICA POMEZIA</t>
  </si>
  <si>
    <t>CAPEZZERA</t>
  </si>
  <si>
    <t>GIROLAMO</t>
  </si>
  <si>
    <t>ATL. AMATORI IRSINESE</t>
  </si>
  <si>
    <t>JEDRUSIK</t>
  </si>
  <si>
    <t>MAGDALENA AGATA</t>
  </si>
  <si>
    <t>TAVELLA</t>
  </si>
  <si>
    <t>GIAMBERARDINI</t>
  </si>
  <si>
    <t>FEDERICA</t>
  </si>
  <si>
    <t>BRETTI</t>
  </si>
  <si>
    <t>ATLETICA FORUM</t>
  </si>
  <si>
    <t>LODI</t>
  </si>
  <si>
    <t>PODISTREET A.S.D.</t>
  </si>
  <si>
    <t>DI CRESCENZO</t>
  </si>
  <si>
    <t>RENZETTI</t>
  </si>
  <si>
    <t>M.C. MANOPPELLO SOGEDA</t>
  </si>
  <si>
    <t>LINGERI</t>
  </si>
  <si>
    <t>RAMACCI</t>
  </si>
  <si>
    <t>CONSIGLIO</t>
  </si>
  <si>
    <t>MINICUCCI</t>
  </si>
  <si>
    <t>NASSO</t>
  </si>
  <si>
    <t>OLIMPIA ATLETICA NETTUNO</t>
  </si>
  <si>
    <t>SIMONE</t>
  </si>
  <si>
    <t>CASAGRANDE</t>
  </si>
  <si>
    <t>GIACOMO</t>
  </si>
  <si>
    <t>SOAVE</t>
  </si>
  <si>
    <t>DUGO</t>
  </si>
  <si>
    <t>RICCARDO</t>
  </si>
  <si>
    <t>A.S.D. ATL. CAPUA</t>
  </si>
  <si>
    <t>PAOLOZZI</t>
  </si>
  <si>
    <t>HERMADA RUNNERS  A.S.D.</t>
  </si>
  <si>
    <t>CIRELLI</t>
  </si>
  <si>
    <t>FIAMME GIALLE G. SIMONI</t>
  </si>
  <si>
    <t>BRUNORI</t>
  </si>
  <si>
    <t>JUST RUN</t>
  </si>
  <si>
    <t>POPOLLA</t>
  </si>
  <si>
    <t>PARIDE</t>
  </si>
  <si>
    <t>NORCIA</t>
  </si>
  <si>
    <t>D'AMICO</t>
  </si>
  <si>
    <t>MUCCITELLI</t>
  </si>
  <si>
    <t>RAITERI</t>
  </si>
  <si>
    <t>RUN ATHLETIC TEAM A.S.D.</t>
  </si>
  <si>
    <t>SPENA</t>
  </si>
  <si>
    <t>SAVIANO</t>
  </si>
  <si>
    <t>RIVIELLO</t>
  </si>
  <si>
    <t>GERHARD</t>
  </si>
  <si>
    <t>PODISTICA PONTELUNGO BOLOGNA A.S.D.</t>
  </si>
  <si>
    <t>LEO</t>
  </si>
  <si>
    <t>BENFENATI</t>
  </si>
  <si>
    <t>MARIA PIA</t>
  </si>
  <si>
    <t>MESSI</t>
  </si>
  <si>
    <t>POL ACLI MACERATA</t>
  </si>
  <si>
    <t>BARLETTA</t>
  </si>
  <si>
    <t>MELIDEO</t>
  </si>
  <si>
    <t>ERNICA RUNNING</t>
  </si>
  <si>
    <t>SERNESI</t>
  </si>
  <si>
    <t>CAMPOLI</t>
  </si>
  <si>
    <t>QUIRINO</t>
  </si>
  <si>
    <t>A.S.D. 4° STORMO</t>
  </si>
  <si>
    <t>PICA</t>
  </si>
  <si>
    <t>ROTONDO</t>
  </si>
  <si>
    <t>DE SOLE</t>
  </si>
  <si>
    <t>ATL. MONTE MARIO</t>
  </si>
  <si>
    <t>CORTI</t>
  </si>
  <si>
    <t>A.S.D. ATLETICA DI MARCO SPORT</t>
  </si>
  <si>
    <t>BUONOMO</t>
  </si>
  <si>
    <t>BARBERO</t>
  </si>
  <si>
    <t>CLUB SUPER MARATHON ITALIA</t>
  </si>
  <si>
    <t>GUAGNANO</t>
  </si>
  <si>
    <t>A.S.D. SUPERUNNERS team</t>
  </si>
  <si>
    <t>GERMENIA</t>
  </si>
  <si>
    <t>SPADA</t>
  </si>
  <si>
    <t>A.S.D. INTESATLETICA</t>
  </si>
  <si>
    <t>BERLINGHIERI</t>
  </si>
  <si>
    <t>CORRINTIME</t>
  </si>
  <si>
    <t>ANELLUCCI</t>
  </si>
  <si>
    <t>BIOCCO</t>
  </si>
  <si>
    <t>ZANNINI</t>
  </si>
  <si>
    <t>BOIANO</t>
  </si>
  <si>
    <t>ASD RUNNING TELESE TERME</t>
  </si>
  <si>
    <t>PULVIRENTI</t>
  </si>
  <si>
    <t>ROSARIA</t>
  </si>
  <si>
    <t>PAPALE</t>
  </si>
  <si>
    <t>TRAMET</t>
  </si>
  <si>
    <t>CERIONI</t>
  </si>
  <si>
    <t>VITTI</t>
  </si>
  <si>
    <t>A.S.D. ATLETICA HERMADA</t>
  </si>
  <si>
    <t>GENITO</t>
  </si>
  <si>
    <t>POD.SAN GIORGIO DEL SANNIO</t>
  </si>
  <si>
    <t>MARCHEGIANI</t>
  </si>
  <si>
    <t>PASSERI</t>
  </si>
  <si>
    <t>CLEMENTE</t>
  </si>
  <si>
    <t>POD. VALLE CAUDINA</t>
  </si>
  <si>
    <t>ALESSANDRI</t>
  </si>
  <si>
    <t>CRAL MONTEPASCHI</t>
  </si>
  <si>
    <t>MATSUDA</t>
  </si>
  <si>
    <t>TAKEHIRO</t>
  </si>
  <si>
    <t>A.S.D. ATLETICA  SABAUDIA</t>
  </si>
  <si>
    <t>PICCIONE</t>
  </si>
  <si>
    <t>A.S. DILETT. G.S.ATL.MAZARA</t>
  </si>
  <si>
    <t>CICCARIELLO</t>
  </si>
  <si>
    <t>ANTONIO ROBERTO</t>
  </si>
  <si>
    <t>ROSI</t>
  </si>
  <si>
    <t>MARIA CHIARA</t>
  </si>
  <si>
    <t>A.S.D. ATLETICA LATINA</t>
  </si>
  <si>
    <t>DI LASCIO</t>
  </si>
  <si>
    <t>VINCENZO ROSARIO</t>
  </si>
  <si>
    <t>SETALE</t>
  </si>
  <si>
    <t>ATL ALATRI 2001 I CICLOPI</t>
  </si>
  <si>
    <t>SANSONETTI</t>
  </si>
  <si>
    <t>COCCIA</t>
  </si>
  <si>
    <t>ATLETICA ARCE</t>
  </si>
  <si>
    <t>D'ONGHIA</t>
  </si>
  <si>
    <t>PESCOSOLIDO</t>
  </si>
  <si>
    <t>ROSARIO</t>
  </si>
  <si>
    <t>FRANZESE</t>
  </si>
  <si>
    <t>PONTONE</t>
  </si>
  <si>
    <t>LISTA</t>
  </si>
  <si>
    <t>TANNOIA</t>
  </si>
  <si>
    <t>A.S.D. ATLETICA MONTICELLANA</t>
  </si>
  <si>
    <t>BERNARDINI</t>
  </si>
  <si>
    <t>GIULIO</t>
  </si>
  <si>
    <t>MARCOTULLI</t>
  </si>
  <si>
    <t>GIAMPIERO</t>
  </si>
  <si>
    <t>PECUNIA</t>
  </si>
  <si>
    <t>SERENELLA</t>
  </si>
  <si>
    <t>PELAGALLI</t>
  </si>
  <si>
    <t>LEANDRO GIORGIO</t>
  </si>
  <si>
    <t>BIGI</t>
  </si>
  <si>
    <t>POLISPORTIVA OTELLO PUTINATI A.SD</t>
  </si>
  <si>
    <t>BELLUCCI</t>
  </si>
  <si>
    <t>MORENA RUNNERS</t>
  </si>
  <si>
    <t>RICASOLI</t>
  </si>
  <si>
    <t>CAMPANELLI</t>
  </si>
  <si>
    <t>ASD PLUS ULTRA TRASACCO</t>
  </si>
  <si>
    <t>MEDAGLIA</t>
  </si>
  <si>
    <t>BOCCHINO</t>
  </si>
  <si>
    <t>AMATORI CASTELFUSANO</t>
  </si>
  <si>
    <t>DE FRANCESCHI</t>
  </si>
  <si>
    <t>ASD PARKS TRAIL</t>
  </si>
  <si>
    <t>TESAURO</t>
  </si>
  <si>
    <t>MARATHON CLUB G.BORDIN</t>
  </si>
  <si>
    <t>IORIO</t>
  </si>
  <si>
    <t>MATTIA</t>
  </si>
  <si>
    <t>BORN TO RUN</t>
  </si>
  <si>
    <t>ORTECA</t>
  </si>
  <si>
    <t>PALOMBO</t>
  </si>
  <si>
    <t>AMICI DELLO SPORT BRIOSCO-MI</t>
  </si>
  <si>
    <t>A.S.D. FONDI RUNNERS 2010</t>
  </si>
  <si>
    <t>DE MARZI</t>
  </si>
  <si>
    <t>AMORUSO</t>
  </si>
  <si>
    <t>CAPORILLI</t>
  </si>
  <si>
    <t>SEVERA</t>
  </si>
  <si>
    <t>PIERDOMENICO</t>
  </si>
  <si>
    <t>IANNETTA</t>
  </si>
  <si>
    <t>ASD ATINA TRAIL RUNNING</t>
  </si>
  <si>
    <t>DESIDERIO</t>
  </si>
  <si>
    <t>A.S.D.POD.BOSCO DI CAPODIMONTE</t>
  </si>
  <si>
    <t>MERKABAOUI</t>
  </si>
  <si>
    <t>GHASSAN</t>
  </si>
  <si>
    <t>PEZZUTO</t>
  </si>
  <si>
    <t>CANDIDI</t>
  </si>
  <si>
    <t>G.S. POD. PRENESTE</t>
  </si>
  <si>
    <t>SEVERONI</t>
  </si>
  <si>
    <t>GRILLO</t>
  </si>
  <si>
    <t>UNEDDU</t>
  </si>
  <si>
    <t>FULMINI E SAETTE</t>
  </si>
  <si>
    <t>MARIA FLAVIA</t>
  </si>
  <si>
    <t>PELINO</t>
  </si>
  <si>
    <t>TORELLI</t>
  </si>
  <si>
    <t>PIERO</t>
  </si>
  <si>
    <t>CAROZA</t>
  </si>
  <si>
    <t>LUDOVICO</t>
  </si>
  <si>
    <t>ATLETICA SAN NMARCO</t>
  </si>
  <si>
    <t>GAMBAIANI</t>
  </si>
  <si>
    <t>MACCIOCCHI</t>
  </si>
  <si>
    <t>NAPOLI RUN</t>
  </si>
  <si>
    <t>LATTANZI</t>
  </si>
  <si>
    <t>MARTUCCI</t>
  </si>
  <si>
    <t>SARUBBI</t>
  </si>
  <si>
    <t>DOMENICO ANTONIO</t>
  </si>
  <si>
    <t>PONTILLO</t>
  </si>
  <si>
    <t>A.S.D. G.P. MONTI DELLA TOLFA L'AIRONE</t>
  </si>
  <si>
    <t>AGHITINI</t>
  </si>
  <si>
    <t>TIRAFERRI</t>
  </si>
  <si>
    <t>GIMNASIUM 2 SRL SPORTIVA DILETTANTISTICA</t>
  </si>
  <si>
    <t>ANGELO ANTONIO</t>
  </si>
  <si>
    <t>SCHNIDERITSCH</t>
  </si>
  <si>
    <t>ASD TORRICE RUNNERS</t>
  </si>
  <si>
    <t>IOVINE</t>
  </si>
  <si>
    <t>SPEGNI</t>
  </si>
  <si>
    <t>BARIGELLI</t>
  </si>
  <si>
    <t>GRASSO</t>
  </si>
  <si>
    <t>A.S.D. PLUS ULTRA</t>
  </si>
  <si>
    <t>PREVIATI</t>
  </si>
  <si>
    <t>SCARPA</t>
  </si>
  <si>
    <t>ASD ATLETICA CAPRAIA E LIMITE</t>
  </si>
  <si>
    <t>ROSELLA</t>
  </si>
  <si>
    <t>ILARIA</t>
  </si>
  <si>
    <t>TOMASETTI</t>
  </si>
  <si>
    <t>ATL. NOVESE</t>
  </si>
  <si>
    <t>AUGUSTO</t>
  </si>
  <si>
    <t>ROSSI</t>
  </si>
  <si>
    <t>TORTOLANO</t>
  </si>
  <si>
    <t>DONINI</t>
  </si>
  <si>
    <t>CAFFARELLA TEAM ROMA</t>
  </si>
  <si>
    <t>PALUZZI</t>
  </si>
  <si>
    <t>SABBATINI</t>
  </si>
  <si>
    <t>MORENO</t>
  </si>
  <si>
    <t>FORTIN</t>
  </si>
  <si>
    <t>A.S. ATLETICA BORG.RIUN.SERMONETA</t>
  </si>
  <si>
    <t>G.S.D. LITAL</t>
  </si>
  <si>
    <t>SEMPREBENE</t>
  </si>
  <si>
    <t>A.S.D. FARTLEK OSTIA</t>
  </si>
  <si>
    <t>FOLCARELLI</t>
  </si>
  <si>
    <t>ARISTEI</t>
  </si>
  <si>
    <t>FORHANS TEAM</t>
  </si>
  <si>
    <t>UISP COMITATO TERR.LE LAZIO SUD EST</t>
  </si>
  <si>
    <t>BATTISTELLI</t>
  </si>
  <si>
    <t>A.S.D. PIANO MA ARRIVIAMO</t>
  </si>
  <si>
    <t>ASD POLIGOLFO</t>
  </si>
  <si>
    <t>RIGONI</t>
  </si>
  <si>
    <t>CSI TRENTO</t>
  </si>
  <si>
    <t>BETTEGA</t>
  </si>
  <si>
    <t>ABBONDANZA</t>
  </si>
  <si>
    <t>ANTONELLA</t>
  </si>
  <si>
    <t>PICCIONI</t>
  </si>
  <si>
    <t>MEMMI</t>
  </si>
  <si>
    <t>TAMARA</t>
  </si>
  <si>
    <t>G.S. POLIZIA DI STATO</t>
  </si>
  <si>
    <t>SARACINI</t>
  </si>
  <si>
    <t>A.S.D. SPEZIA MARATHON</t>
  </si>
  <si>
    <t>FRIGERI</t>
  </si>
  <si>
    <t>LYCEUM ROMA XIII A.P.D.</t>
  </si>
  <si>
    <t>BETTI</t>
  </si>
  <si>
    <t>ASD TEAM WARRIORS PISA</t>
  </si>
  <si>
    <t>CICCARELLA</t>
  </si>
  <si>
    <t>ASD ENEA</t>
  </si>
  <si>
    <t>CRISTIANI</t>
  </si>
  <si>
    <t>ACCIAI</t>
  </si>
  <si>
    <t>MORANO</t>
  </si>
  <si>
    <t>I PODISTI DI CAPITANATA</t>
  </si>
  <si>
    <t>FELICETTI</t>
  </si>
  <si>
    <t>OLIVIERI</t>
  </si>
  <si>
    <t>GALOPPO</t>
  </si>
  <si>
    <t>ANNALISA</t>
  </si>
  <si>
    <t>CAVICCHIA</t>
  </si>
  <si>
    <t>D'ANNUNZIO</t>
  </si>
  <si>
    <t>MOCCALDO</t>
  </si>
  <si>
    <t>MELLOZZI</t>
  </si>
  <si>
    <t>CASELLI</t>
  </si>
  <si>
    <t>GIANNA</t>
  </si>
  <si>
    <t>G.P. I CAGNON</t>
  </si>
  <si>
    <t>OROFIAMMA</t>
  </si>
  <si>
    <t>SOLLI</t>
  </si>
  <si>
    <t>MELANI</t>
  </si>
  <si>
    <t>PODISTICA DEI FIORI</t>
  </si>
  <si>
    <t>FRANCO LUIGI</t>
  </si>
  <si>
    <t>A.S.D. AMATORI ATLETICA POMEZIA</t>
  </si>
  <si>
    <t>VACCARINI</t>
  </si>
  <si>
    <t>CITARELLA</t>
  </si>
  <si>
    <t>MONDOLA</t>
  </si>
  <si>
    <t>FANTASIA</t>
  </si>
  <si>
    <t>A.S.D. TRACK CLUB MASTER CL</t>
  </si>
  <si>
    <t>BELMONTE</t>
  </si>
  <si>
    <t>GIULI</t>
  </si>
  <si>
    <t>POL. DIMENSIONE SPORT TURBIGO</t>
  </si>
  <si>
    <t>RICCHIUTI</t>
  </si>
  <si>
    <t>POD. MORETTI CORVA</t>
  </si>
  <si>
    <t>VIGLIANTE</t>
  </si>
  <si>
    <t>MARIA MARTINA</t>
  </si>
  <si>
    <t>MARINI</t>
  </si>
  <si>
    <t>A.S.D. LIBERTY ATLETIC</t>
  </si>
  <si>
    <t>MELCHIOR</t>
  </si>
  <si>
    <t>A.S.D. RUN FOR FUN</t>
  </si>
  <si>
    <t>ROMA</t>
  </si>
  <si>
    <t>OPES FROSINONE</t>
  </si>
  <si>
    <t>TRANI</t>
  </si>
  <si>
    <t>ATLETICA SILCA OGLIANO</t>
  </si>
  <si>
    <t>TERENZIANI</t>
  </si>
  <si>
    <t>WARNER</t>
  </si>
  <si>
    <t>TIM</t>
  </si>
  <si>
    <t>GARSTANG</t>
  </si>
  <si>
    <t>QUARTO</t>
  </si>
  <si>
    <t>GAUDINO</t>
  </si>
  <si>
    <t>PACINOTTI</t>
  </si>
  <si>
    <t>PIERPAOLO</t>
  </si>
  <si>
    <t>PODISTICA QUARRATA A.S.D.</t>
  </si>
  <si>
    <t>IADEVAIA</t>
  </si>
  <si>
    <t>MAMMOZZETTI</t>
  </si>
  <si>
    <t>MERCADANTE</t>
  </si>
  <si>
    <t>ROMATLETICA FOOTWORKS</t>
  </si>
  <si>
    <t>SCHIBONO</t>
  </si>
  <si>
    <t>IACOPONI</t>
  </si>
  <si>
    <t>DI FUSCO</t>
  </si>
  <si>
    <t>MEDITERRANEA OSTIA</t>
  </si>
  <si>
    <t>LAZAROIU</t>
  </si>
  <si>
    <t>DOMITRO</t>
  </si>
  <si>
    <t>RUN  CARD</t>
  </si>
  <si>
    <t>SCANNADINARI</t>
  </si>
  <si>
    <t>SILVANO FEDI A.S.D.</t>
  </si>
  <si>
    <t>ROMEO</t>
  </si>
  <si>
    <t>D'ARGENIO</t>
  </si>
  <si>
    <t>MEZZALIRA</t>
  </si>
  <si>
    <t>VALTER</t>
  </si>
  <si>
    <t>M_M75</t>
  </si>
  <si>
    <t>SFORZA</t>
  </si>
  <si>
    <t>M.D.B. CASERTA A.S.D.</t>
  </si>
  <si>
    <t>MONICA</t>
  </si>
  <si>
    <t>EASY RUNNERS</t>
  </si>
  <si>
    <t>ZAPPI</t>
  </si>
  <si>
    <t>BACCO</t>
  </si>
  <si>
    <t>DEL PAPA</t>
  </si>
  <si>
    <t>ASD GRUPPO PODISTICO IL CRAMPO</t>
  </si>
  <si>
    <t>CAROSELLA</t>
  </si>
  <si>
    <t>FEDERICO</t>
  </si>
  <si>
    <t>GAMBATESA</t>
  </si>
  <si>
    <t>VACCARELLA</t>
  </si>
  <si>
    <t>IABONI</t>
  </si>
  <si>
    <t>DI ZAZZO</t>
  </si>
  <si>
    <t>ANGELONI</t>
  </si>
  <si>
    <t>FUNGHI</t>
  </si>
  <si>
    <t>BERRUGI</t>
  </si>
  <si>
    <t>FRANCA</t>
  </si>
  <si>
    <t>PODISMO IL PONTE ASD</t>
  </si>
  <si>
    <t>CIANFONI</t>
  </si>
  <si>
    <t>STABELLINI</t>
  </si>
  <si>
    <t>PARRAVANO</t>
  </si>
  <si>
    <t>IAQUONE</t>
  </si>
  <si>
    <t xml:space="preserve"> 18ª edizione</t>
  </si>
  <si>
    <t>VIGOR TAURUS TEAM LT</t>
  </si>
  <si>
    <t>A.S.D. PODISTICA ALSIVM LADISPOLI</t>
  </si>
  <si>
    <t>CUS PRO PATRIA MILANO</t>
  </si>
  <si>
    <t>OLIMPIA 2004</t>
  </si>
  <si>
    <t>ATELLANA RUNNERS</t>
  </si>
  <si>
    <t>TERZO TEMPO</t>
  </si>
  <si>
    <t>USD VALLECORSA</t>
  </si>
  <si>
    <t>FORREST GUMP ASD</t>
  </si>
  <si>
    <t>CLUB PANTERA ROSA</t>
  </si>
  <si>
    <t>GSD  PETER PAN</t>
  </si>
  <si>
    <t>S-G-EISACKTAL-RAIFFEISEN</t>
  </si>
  <si>
    <t>ASD ATL.CITTA DEI PAPI</t>
  </si>
  <si>
    <t>CORSA CONTINUA ASD</t>
  </si>
  <si>
    <t>Sabaudia (LT) Italia - Domenica 06/12/2015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</si>
</sst>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21" fontId="51" fillId="0" borderId="0" xfId="0" applyNumberFormat="1" applyFont="1" applyFill="1" applyBorder="1" applyAlignment="1">
      <alignment horizontal="center" vertical="center"/>
    </xf>
    <xf numFmtId="173" fontId="51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1" fontId="7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 vertical="center" wrapText="1"/>
    </xf>
    <xf numFmtId="173" fontId="14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34" borderId="16" xfId="0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73" fontId="5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0" fontId="14" fillId="0" borderId="20" xfId="0" applyFont="1" applyFill="1" applyBorder="1" applyAlignment="1">
      <alignment horizontal="left"/>
    </xf>
    <xf numFmtId="173" fontId="14" fillId="0" borderId="21" xfId="0" applyNumberFormat="1" applyFont="1" applyFill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52" fillId="35" borderId="0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center" vertical="center"/>
    </xf>
    <xf numFmtId="21" fontId="52" fillId="35" borderId="0" xfId="0" applyNumberFormat="1" applyFont="1" applyFill="1" applyBorder="1" applyAlignment="1">
      <alignment horizontal="center" vertical="center"/>
    </xf>
    <xf numFmtId="173" fontId="52" fillId="35" borderId="18" xfId="0" applyNumberFormat="1" applyFont="1" applyFill="1" applyBorder="1" applyAlignment="1">
      <alignment horizontal="center"/>
    </xf>
    <xf numFmtId="0" fontId="52" fillId="35" borderId="0" xfId="0" applyFont="1" applyFill="1" applyBorder="1" applyAlignment="1">
      <alignment horizontal="left"/>
    </xf>
    <xf numFmtId="173" fontId="52" fillId="35" borderId="15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25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ota 2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39" t="s">
        <v>302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750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764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42.195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4">
        <v>1</v>
      </c>
      <c r="B5" s="15" t="s">
        <v>303</v>
      </c>
      <c r="C5" s="15" t="s">
        <v>163</v>
      </c>
      <c r="D5" s="12" t="s">
        <v>196</v>
      </c>
      <c r="E5" s="15" t="s">
        <v>304</v>
      </c>
      <c r="F5" s="13">
        <v>0.09670122685185185</v>
      </c>
      <c r="G5" s="13">
        <v>0.09670122685185185</v>
      </c>
      <c r="H5" s="12" t="str">
        <f aca="true" t="shared" si="0" ref="H5:H18">TEXT(INT((HOUR(G5)*3600+MINUTE(G5)*60+SECOND(G5))/$J$3/60),"0")&amp;"."&amp;TEXT(MOD((HOUR(G5)*3600+MINUTE(G5)*60+SECOND(G5))/$J$3,60),"00")&amp;"/km"</f>
        <v>3.18/km</v>
      </c>
      <c r="I5" s="13">
        <f aca="true" t="shared" si="1" ref="I5:I18">G5-$G$5</f>
        <v>0</v>
      </c>
      <c r="J5" s="13">
        <f>G5-INDEX($G$5:$G$400,MATCH(D5,$D$5:$D$400,0))</f>
        <v>0</v>
      </c>
    </row>
    <row r="6" spans="1:10" s="10" customFormat="1" ht="15" customHeight="1">
      <c r="A6" s="14">
        <v>2</v>
      </c>
      <c r="B6" s="15" t="s">
        <v>124</v>
      </c>
      <c r="C6" s="15" t="s">
        <v>25</v>
      </c>
      <c r="D6" s="12" t="s">
        <v>194</v>
      </c>
      <c r="E6" s="15" t="s">
        <v>305</v>
      </c>
      <c r="F6" s="13">
        <v>0.10460053240740741</v>
      </c>
      <c r="G6" s="13">
        <v>0.10460053240740741</v>
      </c>
      <c r="H6" s="12" t="str">
        <f t="shared" si="0"/>
        <v>3.34/km</v>
      </c>
      <c r="I6" s="13">
        <f t="shared" si="1"/>
        <v>0.007899305555555555</v>
      </c>
      <c r="J6" s="13">
        <f aca="true" t="shared" si="2" ref="J6:J69">G6-INDEX($G$5:$G$400,MATCH(D6,$D$5:$D$400,0))</f>
        <v>0</v>
      </c>
    </row>
    <row r="7" spans="1:10" s="10" customFormat="1" ht="15" customHeight="1">
      <c r="A7" s="14">
        <v>3</v>
      </c>
      <c r="B7" s="15" t="s">
        <v>306</v>
      </c>
      <c r="C7" s="15" t="s">
        <v>23</v>
      </c>
      <c r="D7" s="12" t="s">
        <v>193</v>
      </c>
      <c r="E7" s="15" t="s">
        <v>249</v>
      </c>
      <c r="F7" s="13">
        <v>0.10507159722222222</v>
      </c>
      <c r="G7" s="13">
        <v>0.10507159722222222</v>
      </c>
      <c r="H7" s="12" t="str">
        <f t="shared" si="0"/>
        <v>3.35/km</v>
      </c>
      <c r="I7" s="13">
        <f t="shared" si="1"/>
        <v>0.008370370370370361</v>
      </c>
      <c r="J7" s="13">
        <f t="shared" si="2"/>
        <v>0</v>
      </c>
    </row>
    <row r="8" spans="1:10" s="10" customFormat="1" ht="15" customHeight="1">
      <c r="A8" s="14">
        <v>4</v>
      </c>
      <c r="B8" s="15" t="s">
        <v>74</v>
      </c>
      <c r="C8" s="15" t="s">
        <v>32</v>
      </c>
      <c r="D8" s="12" t="s">
        <v>193</v>
      </c>
      <c r="E8" s="15" t="s">
        <v>307</v>
      </c>
      <c r="F8" s="13">
        <v>0.10697784722222221</v>
      </c>
      <c r="G8" s="13">
        <v>0.10697784722222221</v>
      </c>
      <c r="H8" s="12" t="str">
        <f t="shared" si="0"/>
        <v>3.39/km</v>
      </c>
      <c r="I8" s="13">
        <f t="shared" si="1"/>
        <v>0.01027662037037036</v>
      </c>
      <c r="J8" s="13">
        <f t="shared" si="2"/>
        <v>0.0019062499999999982</v>
      </c>
    </row>
    <row r="9" spans="1:10" s="10" customFormat="1" ht="15" customHeight="1">
      <c r="A9" s="14">
        <v>5</v>
      </c>
      <c r="B9" s="15" t="s">
        <v>308</v>
      </c>
      <c r="C9" s="15" t="s">
        <v>309</v>
      </c>
      <c r="D9" s="12" t="s">
        <v>193</v>
      </c>
      <c r="E9" s="15" t="s">
        <v>305</v>
      </c>
      <c r="F9" s="13">
        <v>0.10945585648148148</v>
      </c>
      <c r="G9" s="13">
        <v>0.10945585648148148</v>
      </c>
      <c r="H9" s="12" t="str">
        <f t="shared" si="0"/>
        <v>3.44/km</v>
      </c>
      <c r="I9" s="13">
        <f t="shared" si="1"/>
        <v>0.01275462962962963</v>
      </c>
      <c r="J9" s="13">
        <f t="shared" si="2"/>
        <v>0.004384259259259268</v>
      </c>
    </row>
    <row r="10" spans="1:10" s="10" customFormat="1" ht="15" customHeight="1">
      <c r="A10" s="14">
        <v>6</v>
      </c>
      <c r="B10" s="15" t="s">
        <v>310</v>
      </c>
      <c r="C10" s="15" t="s">
        <v>311</v>
      </c>
      <c r="D10" s="12" t="s">
        <v>194</v>
      </c>
      <c r="E10" s="15" t="s">
        <v>305</v>
      </c>
      <c r="F10" s="13">
        <v>0.11207854166666666</v>
      </c>
      <c r="G10" s="13">
        <v>0.11207854166666666</v>
      </c>
      <c r="H10" s="12" t="str">
        <f t="shared" si="0"/>
        <v>3.50/km</v>
      </c>
      <c r="I10" s="13">
        <f t="shared" si="1"/>
        <v>0.015377314814814802</v>
      </c>
      <c r="J10" s="13">
        <f t="shared" si="2"/>
        <v>0.007478009259259247</v>
      </c>
    </row>
    <row r="11" spans="1:10" s="10" customFormat="1" ht="15" customHeight="1">
      <c r="A11" s="14">
        <v>7</v>
      </c>
      <c r="B11" s="15" t="s">
        <v>198</v>
      </c>
      <c r="C11" s="15" t="s">
        <v>199</v>
      </c>
      <c r="D11" s="12" t="s">
        <v>200</v>
      </c>
      <c r="E11" s="15" t="s">
        <v>312</v>
      </c>
      <c r="F11" s="13">
        <v>0.11616766203703703</v>
      </c>
      <c r="G11" s="13">
        <v>0.11616766203703703</v>
      </c>
      <c r="H11" s="12" t="str">
        <f t="shared" si="0"/>
        <v>3.58/km</v>
      </c>
      <c r="I11" s="13">
        <f t="shared" si="1"/>
        <v>0.019466435185185177</v>
      </c>
      <c r="J11" s="13">
        <f t="shared" si="2"/>
        <v>0</v>
      </c>
    </row>
    <row r="12" spans="1:10" s="10" customFormat="1" ht="15" customHeight="1">
      <c r="A12" s="14">
        <v>8</v>
      </c>
      <c r="B12" s="15" t="s">
        <v>313</v>
      </c>
      <c r="C12" s="15" t="s">
        <v>314</v>
      </c>
      <c r="D12" s="12" t="s">
        <v>193</v>
      </c>
      <c r="E12" s="15" t="s">
        <v>315</v>
      </c>
      <c r="F12" s="13">
        <v>0.11804266203703705</v>
      </c>
      <c r="G12" s="13">
        <v>0.11804266203703705</v>
      </c>
      <c r="H12" s="12" t="str">
        <f t="shared" si="0"/>
        <v>4.02/km</v>
      </c>
      <c r="I12" s="13">
        <f t="shared" si="1"/>
        <v>0.021341435185185192</v>
      </c>
      <c r="J12" s="13">
        <f t="shared" si="2"/>
        <v>0.012971064814814831</v>
      </c>
    </row>
    <row r="13" spans="1:10" s="10" customFormat="1" ht="15" customHeight="1">
      <c r="A13" s="14">
        <v>9</v>
      </c>
      <c r="B13" s="15" t="s">
        <v>316</v>
      </c>
      <c r="C13" s="15" t="s">
        <v>47</v>
      </c>
      <c r="D13" s="12" t="s">
        <v>195</v>
      </c>
      <c r="E13" s="15" t="s">
        <v>317</v>
      </c>
      <c r="F13" s="13">
        <v>0.11960053240740741</v>
      </c>
      <c r="G13" s="13">
        <v>0.11960053240740741</v>
      </c>
      <c r="H13" s="12" t="str">
        <f t="shared" si="0"/>
        <v>4.05/km</v>
      </c>
      <c r="I13" s="13">
        <f t="shared" si="1"/>
        <v>0.022899305555555555</v>
      </c>
      <c r="J13" s="13">
        <f t="shared" si="2"/>
        <v>0</v>
      </c>
    </row>
    <row r="14" spans="1:10" s="10" customFormat="1" ht="15" customHeight="1">
      <c r="A14" s="14">
        <v>10</v>
      </c>
      <c r="B14" s="15" t="s">
        <v>318</v>
      </c>
      <c r="C14" s="15" t="s">
        <v>110</v>
      </c>
      <c r="D14" s="12" t="s">
        <v>200</v>
      </c>
      <c r="E14" s="15" t="s">
        <v>89</v>
      </c>
      <c r="F14" s="13">
        <v>0.12031928240740741</v>
      </c>
      <c r="G14" s="13">
        <v>0.12031928240740741</v>
      </c>
      <c r="H14" s="12" t="str">
        <f t="shared" si="0"/>
        <v>4.06/km</v>
      </c>
      <c r="I14" s="13">
        <f t="shared" si="1"/>
        <v>0.02361805555555556</v>
      </c>
      <c r="J14" s="13">
        <f t="shared" si="2"/>
        <v>0.004151620370370382</v>
      </c>
    </row>
    <row r="15" spans="1:10" s="10" customFormat="1" ht="15" customHeight="1">
      <c r="A15" s="32">
        <v>11</v>
      </c>
      <c r="B15" s="33" t="s">
        <v>275</v>
      </c>
      <c r="C15" s="33" t="s">
        <v>34</v>
      </c>
      <c r="D15" s="34" t="s">
        <v>193</v>
      </c>
      <c r="E15" s="33" t="s">
        <v>319</v>
      </c>
      <c r="F15" s="35">
        <v>0.1205218287037037</v>
      </c>
      <c r="G15" s="35">
        <v>0.1205218287037037</v>
      </c>
      <c r="H15" s="34" t="str">
        <f t="shared" si="0"/>
        <v>4.07/km</v>
      </c>
      <c r="I15" s="35">
        <f t="shared" si="1"/>
        <v>0.02382060185185185</v>
      </c>
      <c r="J15" s="35">
        <f t="shared" si="2"/>
        <v>0.015450231481481488</v>
      </c>
    </row>
    <row r="16" spans="1:10" s="10" customFormat="1" ht="15" customHeight="1">
      <c r="A16" s="14">
        <v>12</v>
      </c>
      <c r="B16" s="15" t="s">
        <v>320</v>
      </c>
      <c r="C16" s="15" t="s">
        <v>136</v>
      </c>
      <c r="D16" s="12" t="s">
        <v>194</v>
      </c>
      <c r="E16" s="15" t="s">
        <v>321</v>
      </c>
      <c r="F16" s="13">
        <v>0.12052645833333335</v>
      </c>
      <c r="G16" s="13">
        <v>0.12052645833333335</v>
      </c>
      <c r="H16" s="12" t="str">
        <f t="shared" si="0"/>
        <v>4.07/km</v>
      </c>
      <c r="I16" s="13">
        <f t="shared" si="1"/>
        <v>0.023825231481481496</v>
      </c>
      <c r="J16" s="13">
        <f t="shared" si="2"/>
        <v>0.01592592592592594</v>
      </c>
    </row>
    <row r="17" spans="1:10" s="10" customFormat="1" ht="15" customHeight="1">
      <c r="A17" s="14">
        <v>13</v>
      </c>
      <c r="B17" s="15" t="s">
        <v>96</v>
      </c>
      <c r="C17" s="15" t="s">
        <v>128</v>
      </c>
      <c r="D17" s="12" t="s">
        <v>200</v>
      </c>
      <c r="E17" s="15" t="s">
        <v>322</v>
      </c>
      <c r="F17" s="13">
        <v>0.12061905092592594</v>
      </c>
      <c r="G17" s="13">
        <v>0.12061905092592594</v>
      </c>
      <c r="H17" s="12" t="str">
        <f t="shared" si="0"/>
        <v>4.07/km</v>
      </c>
      <c r="I17" s="13">
        <f t="shared" si="1"/>
        <v>0.023917824074074084</v>
      </c>
      <c r="J17" s="13">
        <f t="shared" si="2"/>
        <v>0.0044513888888889075</v>
      </c>
    </row>
    <row r="18" spans="1:10" s="10" customFormat="1" ht="15" customHeight="1">
      <c r="A18" s="32">
        <v>14</v>
      </c>
      <c r="B18" s="33" t="s">
        <v>323</v>
      </c>
      <c r="C18" s="33" t="s">
        <v>64</v>
      </c>
      <c r="D18" s="34" t="s">
        <v>197</v>
      </c>
      <c r="E18" s="33" t="s">
        <v>319</v>
      </c>
      <c r="F18" s="35">
        <v>0.12088872685185185</v>
      </c>
      <c r="G18" s="35">
        <v>0.12088872685185185</v>
      </c>
      <c r="H18" s="34" t="str">
        <f t="shared" si="0"/>
        <v>4.08/km</v>
      </c>
      <c r="I18" s="35">
        <f t="shared" si="1"/>
        <v>0.0241875</v>
      </c>
      <c r="J18" s="35">
        <f t="shared" si="2"/>
        <v>0</v>
      </c>
    </row>
    <row r="19" spans="1:10" s="10" customFormat="1" ht="15" customHeight="1">
      <c r="A19" s="14">
        <v>15</v>
      </c>
      <c r="B19" s="15" t="s">
        <v>205</v>
      </c>
      <c r="C19" s="15" t="s">
        <v>30</v>
      </c>
      <c r="D19" s="12" t="s">
        <v>206</v>
      </c>
      <c r="E19" s="15" t="s">
        <v>324</v>
      </c>
      <c r="F19" s="13">
        <v>0.12173247685185185</v>
      </c>
      <c r="G19" s="13">
        <v>0.12173247685185185</v>
      </c>
      <c r="H19" s="12" t="str">
        <f aca="true" t="shared" si="3" ref="H19:H82">TEXT(INT((HOUR(G19)*3600+MINUTE(G19)*60+SECOND(G19))/$J$3/60),"0")&amp;"."&amp;TEXT(MOD((HOUR(G19)*3600+MINUTE(G19)*60+SECOND(G19))/$J$3,60),"00")&amp;"/km"</f>
        <v>4.09/km</v>
      </c>
      <c r="I19" s="13">
        <f aca="true" t="shared" si="4" ref="I19:I82">G19-$G$5</f>
        <v>0.02503124999999999</v>
      </c>
      <c r="J19" s="13">
        <f t="shared" si="2"/>
        <v>0</v>
      </c>
    </row>
    <row r="20" spans="1:10" s="10" customFormat="1" ht="15" customHeight="1">
      <c r="A20" s="14">
        <v>16</v>
      </c>
      <c r="B20" s="15" t="s">
        <v>217</v>
      </c>
      <c r="C20" s="15" t="s">
        <v>28</v>
      </c>
      <c r="D20" s="12" t="s">
        <v>193</v>
      </c>
      <c r="E20" s="15" t="s">
        <v>325</v>
      </c>
      <c r="F20" s="13">
        <v>0.12231696759259258</v>
      </c>
      <c r="G20" s="13">
        <v>0.12231696759259258</v>
      </c>
      <c r="H20" s="12" t="str">
        <f t="shared" si="3"/>
        <v>4.10/km</v>
      </c>
      <c r="I20" s="13">
        <f t="shared" si="4"/>
        <v>0.02561574074074073</v>
      </c>
      <c r="J20" s="13">
        <f t="shared" si="2"/>
        <v>0.01724537037037037</v>
      </c>
    </row>
    <row r="21" spans="1:10" ht="15" customHeight="1">
      <c r="A21" s="14">
        <v>17</v>
      </c>
      <c r="B21" s="15" t="s">
        <v>82</v>
      </c>
      <c r="C21" s="15" t="s">
        <v>66</v>
      </c>
      <c r="D21" s="12" t="s">
        <v>204</v>
      </c>
      <c r="E21" s="15" t="s">
        <v>57</v>
      </c>
      <c r="F21" s="13">
        <v>0.12280439814814814</v>
      </c>
      <c r="G21" s="13">
        <v>0.12280439814814814</v>
      </c>
      <c r="H21" s="12" t="str">
        <f t="shared" si="3"/>
        <v>4.11/km</v>
      </c>
      <c r="I21" s="13">
        <f t="shared" si="4"/>
        <v>0.026103171296296288</v>
      </c>
      <c r="J21" s="13">
        <f t="shared" si="2"/>
        <v>0</v>
      </c>
    </row>
    <row r="22" spans="1:10" ht="15" customHeight="1">
      <c r="A22" s="14">
        <v>18</v>
      </c>
      <c r="B22" s="15" t="s">
        <v>326</v>
      </c>
      <c r="C22" s="15" t="s">
        <v>24</v>
      </c>
      <c r="D22" s="12" t="s">
        <v>200</v>
      </c>
      <c r="E22" s="15" t="s">
        <v>321</v>
      </c>
      <c r="F22" s="13">
        <v>0.12394196759259259</v>
      </c>
      <c r="G22" s="13">
        <v>0.12394196759259259</v>
      </c>
      <c r="H22" s="12" t="str">
        <f t="shared" si="3"/>
        <v>4.14/km</v>
      </c>
      <c r="I22" s="13">
        <f t="shared" si="4"/>
        <v>0.027240740740740732</v>
      </c>
      <c r="J22" s="13">
        <f t="shared" si="2"/>
        <v>0.007774305555555555</v>
      </c>
    </row>
    <row r="23" spans="1:10" ht="15" customHeight="1">
      <c r="A23" s="14">
        <v>19</v>
      </c>
      <c r="B23" s="15" t="s">
        <v>327</v>
      </c>
      <c r="C23" s="15" t="s">
        <v>102</v>
      </c>
      <c r="D23" s="12" t="s">
        <v>193</v>
      </c>
      <c r="E23" s="15" t="s">
        <v>328</v>
      </c>
      <c r="F23" s="13">
        <v>0.12451736111111111</v>
      </c>
      <c r="G23" s="13">
        <v>0.12451736111111111</v>
      </c>
      <c r="H23" s="12" t="str">
        <f t="shared" si="3"/>
        <v>4.15/km</v>
      </c>
      <c r="I23" s="13">
        <f t="shared" si="4"/>
        <v>0.02781613425925926</v>
      </c>
      <c r="J23" s="13">
        <f t="shared" si="2"/>
        <v>0.019445763888888898</v>
      </c>
    </row>
    <row r="24" spans="1:10" ht="15" customHeight="1">
      <c r="A24" s="14">
        <v>20</v>
      </c>
      <c r="B24" s="15" t="s">
        <v>329</v>
      </c>
      <c r="C24" s="15" t="s">
        <v>24</v>
      </c>
      <c r="D24" s="12" t="s">
        <v>200</v>
      </c>
      <c r="E24" s="15" t="s">
        <v>315</v>
      </c>
      <c r="F24" s="13">
        <v>0.12576736111111111</v>
      </c>
      <c r="G24" s="13">
        <v>0.12576736111111111</v>
      </c>
      <c r="H24" s="12" t="str">
        <f t="shared" si="3"/>
        <v>4.18/km</v>
      </c>
      <c r="I24" s="13">
        <f t="shared" si="4"/>
        <v>0.02906613425925926</v>
      </c>
      <c r="J24" s="13">
        <f t="shared" si="2"/>
        <v>0.009599699074074083</v>
      </c>
    </row>
    <row r="25" spans="1:10" ht="15" customHeight="1">
      <c r="A25" s="14">
        <v>21</v>
      </c>
      <c r="B25" s="15" t="s">
        <v>201</v>
      </c>
      <c r="C25" s="15" t="s">
        <v>77</v>
      </c>
      <c r="D25" s="12" t="s">
        <v>197</v>
      </c>
      <c r="E25" s="15" t="s">
        <v>16</v>
      </c>
      <c r="F25" s="13">
        <v>0.12611905092592593</v>
      </c>
      <c r="G25" s="13">
        <v>0.12611905092592593</v>
      </c>
      <c r="H25" s="12" t="str">
        <f t="shared" si="3"/>
        <v>4.18/km</v>
      </c>
      <c r="I25" s="13">
        <f t="shared" si="4"/>
        <v>0.029417824074074075</v>
      </c>
      <c r="J25" s="13">
        <f t="shared" si="2"/>
        <v>0.005230324074074075</v>
      </c>
    </row>
    <row r="26" spans="1:10" ht="15" customHeight="1">
      <c r="A26" s="14">
        <v>22</v>
      </c>
      <c r="B26" s="15" t="s">
        <v>330</v>
      </c>
      <c r="C26" s="15" t="s">
        <v>331</v>
      </c>
      <c r="D26" s="12" t="s">
        <v>200</v>
      </c>
      <c r="E26" s="15" t="s">
        <v>211</v>
      </c>
      <c r="F26" s="13">
        <v>0.12636905092592593</v>
      </c>
      <c r="G26" s="13">
        <v>0.12636905092592593</v>
      </c>
      <c r="H26" s="12" t="str">
        <f t="shared" si="3"/>
        <v>4.19/km</v>
      </c>
      <c r="I26" s="13">
        <f t="shared" si="4"/>
        <v>0.029667824074074076</v>
      </c>
      <c r="J26" s="13">
        <f t="shared" si="2"/>
        <v>0.010201388888888899</v>
      </c>
    </row>
    <row r="27" spans="1:10" ht="15" customHeight="1">
      <c r="A27" s="14">
        <v>23</v>
      </c>
      <c r="B27" s="15" t="s">
        <v>332</v>
      </c>
      <c r="C27" s="15" t="s">
        <v>43</v>
      </c>
      <c r="D27" s="12" t="s">
        <v>194</v>
      </c>
      <c r="E27" s="15" t="s">
        <v>248</v>
      </c>
      <c r="F27" s="13">
        <v>0.12687483796296298</v>
      </c>
      <c r="G27" s="13">
        <v>0.12687483796296298</v>
      </c>
      <c r="H27" s="12" t="str">
        <f t="shared" si="3"/>
        <v>4.20/km</v>
      </c>
      <c r="I27" s="13">
        <f t="shared" si="4"/>
        <v>0.030173611111111123</v>
      </c>
      <c r="J27" s="13">
        <f t="shared" si="2"/>
        <v>0.022274305555555568</v>
      </c>
    </row>
    <row r="28" spans="1:10" ht="15" customHeight="1">
      <c r="A28" s="14">
        <v>24</v>
      </c>
      <c r="B28" s="15" t="s">
        <v>296</v>
      </c>
      <c r="C28" s="15" t="s">
        <v>87</v>
      </c>
      <c r="D28" s="12" t="s">
        <v>196</v>
      </c>
      <c r="E28" s="15" t="s">
        <v>333</v>
      </c>
      <c r="F28" s="13">
        <v>0.127099375</v>
      </c>
      <c r="G28" s="13">
        <v>0.127099375</v>
      </c>
      <c r="H28" s="12" t="str">
        <f t="shared" si="3"/>
        <v>4.20/km</v>
      </c>
      <c r="I28" s="13">
        <f t="shared" si="4"/>
        <v>0.030398148148148132</v>
      </c>
      <c r="J28" s="13">
        <f t="shared" si="2"/>
        <v>0.030398148148148132</v>
      </c>
    </row>
    <row r="29" spans="1:10" ht="15" customHeight="1">
      <c r="A29" s="14">
        <v>25</v>
      </c>
      <c r="B29" s="15" t="s">
        <v>209</v>
      </c>
      <c r="C29" s="15" t="s">
        <v>118</v>
      </c>
      <c r="D29" s="12" t="s">
        <v>210</v>
      </c>
      <c r="E29" s="15" t="s">
        <v>211</v>
      </c>
      <c r="F29" s="13">
        <v>0.127224375</v>
      </c>
      <c r="G29" s="13">
        <v>0.127224375</v>
      </c>
      <c r="H29" s="12" t="str">
        <f t="shared" si="3"/>
        <v>4.21/km</v>
      </c>
      <c r="I29" s="13">
        <f t="shared" si="4"/>
        <v>0.030523148148148146</v>
      </c>
      <c r="J29" s="13">
        <f t="shared" si="2"/>
        <v>0</v>
      </c>
    </row>
    <row r="30" spans="1:10" ht="15" customHeight="1">
      <c r="A30" s="14">
        <v>26</v>
      </c>
      <c r="B30" s="15" t="s">
        <v>334</v>
      </c>
      <c r="C30" s="15" t="s">
        <v>335</v>
      </c>
      <c r="D30" s="12" t="s">
        <v>193</v>
      </c>
      <c r="E30" s="15" t="s">
        <v>336</v>
      </c>
      <c r="F30" s="13">
        <v>0.12805539351851852</v>
      </c>
      <c r="G30" s="13">
        <v>0.12805539351851852</v>
      </c>
      <c r="H30" s="12" t="str">
        <f t="shared" si="3"/>
        <v>4.22/km</v>
      </c>
      <c r="I30" s="13">
        <f t="shared" si="4"/>
        <v>0.03135416666666667</v>
      </c>
      <c r="J30" s="13">
        <f t="shared" si="2"/>
        <v>0.022983796296296308</v>
      </c>
    </row>
    <row r="31" spans="1:10" ht="15" customHeight="1">
      <c r="A31" s="14">
        <v>27</v>
      </c>
      <c r="B31" s="15" t="s">
        <v>216</v>
      </c>
      <c r="C31" s="15" t="s">
        <v>112</v>
      </c>
      <c r="D31" s="12" t="s">
        <v>197</v>
      </c>
      <c r="E31" s="15" t="s">
        <v>325</v>
      </c>
      <c r="F31" s="13">
        <v>0.12813641203703705</v>
      </c>
      <c r="G31" s="13">
        <v>0.12813641203703705</v>
      </c>
      <c r="H31" s="12" t="str">
        <f t="shared" si="3"/>
        <v>4.22/km</v>
      </c>
      <c r="I31" s="13">
        <f t="shared" si="4"/>
        <v>0.03143518518518519</v>
      </c>
      <c r="J31" s="13">
        <f t="shared" si="2"/>
        <v>0.00724768518518519</v>
      </c>
    </row>
    <row r="32" spans="1:10" ht="15" customHeight="1">
      <c r="A32" s="14">
        <v>28</v>
      </c>
      <c r="B32" s="15" t="s">
        <v>337</v>
      </c>
      <c r="C32" s="15" t="s">
        <v>58</v>
      </c>
      <c r="D32" s="12" t="s">
        <v>200</v>
      </c>
      <c r="E32" s="15" t="s">
        <v>208</v>
      </c>
      <c r="F32" s="13">
        <v>0.12834127314814817</v>
      </c>
      <c r="G32" s="13">
        <v>0.12834127314814817</v>
      </c>
      <c r="H32" s="12" t="str">
        <f t="shared" si="3"/>
        <v>4.23/km</v>
      </c>
      <c r="I32" s="13">
        <f t="shared" si="4"/>
        <v>0.03164004629629631</v>
      </c>
      <c r="J32" s="13">
        <f t="shared" si="2"/>
        <v>0.012173611111111135</v>
      </c>
    </row>
    <row r="33" spans="1:10" ht="15" customHeight="1">
      <c r="A33" s="14">
        <v>29</v>
      </c>
      <c r="B33" s="15" t="s">
        <v>338</v>
      </c>
      <c r="C33" s="15" t="s">
        <v>32</v>
      </c>
      <c r="D33" s="12" t="s">
        <v>200</v>
      </c>
      <c r="E33" s="15" t="s">
        <v>339</v>
      </c>
      <c r="F33" s="13">
        <v>0.12873131944444444</v>
      </c>
      <c r="G33" s="13">
        <v>0.12873131944444444</v>
      </c>
      <c r="H33" s="12" t="str">
        <f t="shared" si="3"/>
        <v>4.24/km</v>
      </c>
      <c r="I33" s="13">
        <f t="shared" si="4"/>
        <v>0.03203009259259258</v>
      </c>
      <c r="J33" s="13">
        <f t="shared" si="2"/>
        <v>0.012563657407407405</v>
      </c>
    </row>
    <row r="34" spans="1:10" ht="15" customHeight="1">
      <c r="A34" s="14">
        <v>30</v>
      </c>
      <c r="B34" s="15" t="s">
        <v>340</v>
      </c>
      <c r="C34" s="15" t="s">
        <v>341</v>
      </c>
      <c r="D34" s="12" t="s">
        <v>193</v>
      </c>
      <c r="E34" s="15" t="s">
        <v>342</v>
      </c>
      <c r="F34" s="13">
        <v>0.12873247685185185</v>
      </c>
      <c r="G34" s="13">
        <v>0.12873247685185185</v>
      </c>
      <c r="H34" s="12" t="str">
        <f t="shared" si="3"/>
        <v>4.24/km</v>
      </c>
      <c r="I34" s="13">
        <f t="shared" si="4"/>
        <v>0.03203125</v>
      </c>
      <c r="J34" s="13">
        <f t="shared" si="2"/>
        <v>0.023660879629629636</v>
      </c>
    </row>
    <row r="35" spans="1:10" ht="15" customHeight="1">
      <c r="A35" s="14">
        <v>31</v>
      </c>
      <c r="B35" s="15" t="s">
        <v>70</v>
      </c>
      <c r="C35" s="15" t="s">
        <v>24</v>
      </c>
      <c r="D35" s="12" t="s">
        <v>194</v>
      </c>
      <c r="E35" s="15" t="s">
        <v>343</v>
      </c>
      <c r="F35" s="13">
        <v>0.12912252314814815</v>
      </c>
      <c r="G35" s="13">
        <v>0.12912252314814815</v>
      </c>
      <c r="H35" s="12" t="str">
        <f t="shared" si="3"/>
        <v>4.24/km</v>
      </c>
      <c r="I35" s="13">
        <f t="shared" si="4"/>
        <v>0.032421296296296295</v>
      </c>
      <c r="J35" s="13">
        <f t="shared" si="2"/>
        <v>0.02452199074074074</v>
      </c>
    </row>
    <row r="36" spans="1:10" ht="15" customHeight="1">
      <c r="A36" s="32">
        <v>32</v>
      </c>
      <c r="B36" s="33" t="s">
        <v>215</v>
      </c>
      <c r="C36" s="33" t="s">
        <v>61</v>
      </c>
      <c r="D36" s="34" t="s">
        <v>206</v>
      </c>
      <c r="E36" s="33" t="s">
        <v>319</v>
      </c>
      <c r="F36" s="35">
        <v>0.12917229166666666</v>
      </c>
      <c r="G36" s="35">
        <v>0.12917229166666666</v>
      </c>
      <c r="H36" s="34" t="str">
        <f t="shared" si="3"/>
        <v>4.24/km</v>
      </c>
      <c r="I36" s="35">
        <f t="shared" si="4"/>
        <v>0.03247106481481481</v>
      </c>
      <c r="J36" s="35">
        <f t="shared" si="2"/>
        <v>0.007439814814814816</v>
      </c>
    </row>
    <row r="37" spans="1:10" ht="15" customHeight="1">
      <c r="A37" s="14">
        <v>33</v>
      </c>
      <c r="B37" s="15" t="s">
        <v>344</v>
      </c>
      <c r="C37" s="15" t="s">
        <v>84</v>
      </c>
      <c r="D37" s="12" t="s">
        <v>195</v>
      </c>
      <c r="E37" s="15" t="s">
        <v>333</v>
      </c>
      <c r="F37" s="13">
        <v>0.12919543981481482</v>
      </c>
      <c r="G37" s="13">
        <v>0.12919543981481482</v>
      </c>
      <c r="H37" s="12" t="str">
        <f t="shared" si="3"/>
        <v>4.25/km</v>
      </c>
      <c r="I37" s="13">
        <f t="shared" si="4"/>
        <v>0.03249421296296297</v>
      </c>
      <c r="J37" s="13">
        <f t="shared" si="2"/>
        <v>0.009594907407407413</v>
      </c>
    </row>
    <row r="38" spans="1:10" ht="15" customHeight="1">
      <c r="A38" s="14">
        <v>34</v>
      </c>
      <c r="B38" s="15" t="s">
        <v>345</v>
      </c>
      <c r="C38" s="15" t="s">
        <v>42</v>
      </c>
      <c r="D38" s="12" t="s">
        <v>196</v>
      </c>
      <c r="E38" s="15" t="s">
        <v>346</v>
      </c>
      <c r="F38" s="13">
        <v>0.12960863425925925</v>
      </c>
      <c r="G38" s="13">
        <v>0.12960863425925925</v>
      </c>
      <c r="H38" s="12" t="str">
        <f t="shared" si="3"/>
        <v>4.25/km</v>
      </c>
      <c r="I38" s="13">
        <f t="shared" si="4"/>
        <v>0.0329074074074074</v>
      </c>
      <c r="J38" s="13">
        <f t="shared" si="2"/>
        <v>0.0329074074074074</v>
      </c>
    </row>
    <row r="39" spans="1:10" ht="15" customHeight="1">
      <c r="A39" s="14">
        <v>35</v>
      </c>
      <c r="B39" s="15" t="s">
        <v>347</v>
      </c>
      <c r="C39" s="15" t="s">
        <v>43</v>
      </c>
      <c r="D39" s="12" t="s">
        <v>200</v>
      </c>
      <c r="E39" s="15" t="s">
        <v>348</v>
      </c>
      <c r="F39" s="13">
        <v>0.12965840277777776</v>
      </c>
      <c r="G39" s="13">
        <v>0.12965840277777776</v>
      </c>
      <c r="H39" s="12" t="str">
        <f t="shared" si="3"/>
        <v>4.25/km</v>
      </c>
      <c r="I39" s="13">
        <f t="shared" si="4"/>
        <v>0.03295717592592591</v>
      </c>
      <c r="J39" s="13">
        <f t="shared" si="2"/>
        <v>0.013490740740740734</v>
      </c>
    </row>
    <row r="40" spans="1:10" ht="15" customHeight="1">
      <c r="A40" s="14">
        <v>36</v>
      </c>
      <c r="B40" s="15" t="s">
        <v>349</v>
      </c>
      <c r="C40" s="15" t="s">
        <v>31</v>
      </c>
      <c r="D40" s="12" t="s">
        <v>197</v>
      </c>
      <c r="E40" s="15" t="s">
        <v>350</v>
      </c>
      <c r="F40" s="13">
        <v>0.1300507638888889</v>
      </c>
      <c r="G40" s="13">
        <v>0.1300507638888889</v>
      </c>
      <c r="H40" s="12" t="str">
        <f t="shared" si="3"/>
        <v>4.26/km</v>
      </c>
      <c r="I40" s="13">
        <f t="shared" si="4"/>
        <v>0.03334953703703704</v>
      </c>
      <c r="J40" s="13">
        <f t="shared" si="2"/>
        <v>0.009162037037037038</v>
      </c>
    </row>
    <row r="41" spans="1:10" ht="15" customHeight="1">
      <c r="A41" s="14">
        <v>37</v>
      </c>
      <c r="B41" s="15" t="s">
        <v>228</v>
      </c>
      <c r="C41" s="15" t="s">
        <v>93</v>
      </c>
      <c r="D41" s="12" t="s">
        <v>193</v>
      </c>
      <c r="E41" s="15" t="s">
        <v>229</v>
      </c>
      <c r="F41" s="13">
        <v>0.131099375</v>
      </c>
      <c r="G41" s="13">
        <v>0.131099375</v>
      </c>
      <c r="H41" s="12" t="str">
        <f t="shared" si="3"/>
        <v>4.28/km</v>
      </c>
      <c r="I41" s="13">
        <f t="shared" si="4"/>
        <v>0.034398148148148136</v>
      </c>
      <c r="J41" s="13">
        <f t="shared" si="2"/>
        <v>0.026027777777777775</v>
      </c>
    </row>
    <row r="42" spans="1:10" ht="15" customHeight="1">
      <c r="A42" s="14">
        <v>38</v>
      </c>
      <c r="B42" s="15" t="s">
        <v>232</v>
      </c>
      <c r="C42" s="15" t="s">
        <v>27</v>
      </c>
      <c r="D42" s="12" t="s">
        <v>200</v>
      </c>
      <c r="E42" s="15" t="s">
        <v>321</v>
      </c>
      <c r="F42" s="13">
        <v>0.13123710648148149</v>
      </c>
      <c r="G42" s="13">
        <v>0.13123710648148149</v>
      </c>
      <c r="H42" s="12" t="str">
        <f t="shared" si="3"/>
        <v>4.29/km</v>
      </c>
      <c r="I42" s="13">
        <f t="shared" si="4"/>
        <v>0.03453587962962963</v>
      </c>
      <c r="J42" s="13">
        <f t="shared" si="2"/>
        <v>0.015069444444444455</v>
      </c>
    </row>
    <row r="43" spans="1:10" ht="15" customHeight="1">
      <c r="A43" s="14">
        <v>39</v>
      </c>
      <c r="B43" s="15" t="s">
        <v>351</v>
      </c>
      <c r="C43" s="15" t="s">
        <v>352</v>
      </c>
      <c r="D43" s="12" t="s">
        <v>193</v>
      </c>
      <c r="E43" s="15" t="s">
        <v>312</v>
      </c>
      <c r="F43" s="13">
        <v>0.13158664351851854</v>
      </c>
      <c r="G43" s="13">
        <v>0.13158664351851854</v>
      </c>
      <c r="H43" s="12" t="str">
        <f t="shared" si="3"/>
        <v>4.29/km</v>
      </c>
      <c r="I43" s="13">
        <f t="shared" si="4"/>
        <v>0.03488541666666668</v>
      </c>
      <c r="J43" s="13">
        <f t="shared" si="2"/>
        <v>0.02651504629629632</v>
      </c>
    </row>
    <row r="44" spans="1:10" ht="15" customHeight="1">
      <c r="A44" s="14">
        <v>40</v>
      </c>
      <c r="B44" s="15" t="s">
        <v>353</v>
      </c>
      <c r="C44" s="15" t="s">
        <v>31</v>
      </c>
      <c r="D44" s="12" t="s">
        <v>197</v>
      </c>
      <c r="E44" s="15" t="s">
        <v>189</v>
      </c>
      <c r="F44" s="13">
        <v>0.1317232175925926</v>
      </c>
      <c r="G44" s="13">
        <v>0.1317232175925926</v>
      </c>
      <c r="H44" s="12" t="str">
        <f t="shared" si="3"/>
        <v>4.30/km</v>
      </c>
      <c r="I44" s="13">
        <f t="shared" si="4"/>
        <v>0.035021990740740735</v>
      </c>
      <c r="J44" s="13">
        <f t="shared" si="2"/>
        <v>0.010834490740740735</v>
      </c>
    </row>
    <row r="45" spans="1:10" ht="15" customHeight="1">
      <c r="A45" s="14">
        <v>41</v>
      </c>
      <c r="B45" s="15" t="s">
        <v>237</v>
      </c>
      <c r="C45" s="15" t="s">
        <v>354</v>
      </c>
      <c r="D45" s="12" t="s">
        <v>200</v>
      </c>
      <c r="E45" s="15" t="s">
        <v>355</v>
      </c>
      <c r="F45" s="13">
        <v>0.13190724537037038</v>
      </c>
      <c r="G45" s="13">
        <v>0.13190724537037038</v>
      </c>
      <c r="H45" s="12" t="str">
        <f t="shared" si="3"/>
        <v>4.30/km</v>
      </c>
      <c r="I45" s="13">
        <f t="shared" si="4"/>
        <v>0.035206018518518525</v>
      </c>
      <c r="J45" s="13">
        <f t="shared" si="2"/>
        <v>0.01573958333333335</v>
      </c>
    </row>
    <row r="46" spans="1:10" ht="15" customHeight="1">
      <c r="A46" s="14">
        <v>42</v>
      </c>
      <c r="B46" s="15" t="s">
        <v>222</v>
      </c>
      <c r="C46" s="15" t="s">
        <v>63</v>
      </c>
      <c r="D46" s="12" t="s">
        <v>196</v>
      </c>
      <c r="E46" s="15" t="s">
        <v>191</v>
      </c>
      <c r="F46" s="13">
        <v>0.13214335648148148</v>
      </c>
      <c r="G46" s="13">
        <v>0.13214335648148148</v>
      </c>
      <c r="H46" s="12" t="str">
        <f t="shared" si="3"/>
        <v>4.31/km</v>
      </c>
      <c r="I46" s="13">
        <f t="shared" si="4"/>
        <v>0.03544212962962963</v>
      </c>
      <c r="J46" s="13">
        <f t="shared" si="2"/>
        <v>0.03544212962962963</v>
      </c>
    </row>
    <row r="47" spans="1:10" ht="15" customHeight="1">
      <c r="A47" s="14">
        <v>43</v>
      </c>
      <c r="B47" s="15" t="s">
        <v>96</v>
      </c>
      <c r="C47" s="15" t="s">
        <v>135</v>
      </c>
      <c r="D47" s="12" t="s">
        <v>196</v>
      </c>
      <c r="E47" s="15" t="s">
        <v>211</v>
      </c>
      <c r="F47" s="13">
        <v>0.13277877314814815</v>
      </c>
      <c r="G47" s="13">
        <v>0.13277877314814815</v>
      </c>
      <c r="H47" s="12" t="str">
        <f t="shared" si="3"/>
        <v>4.32/km</v>
      </c>
      <c r="I47" s="13">
        <f t="shared" si="4"/>
        <v>0.036077546296296295</v>
      </c>
      <c r="J47" s="13">
        <f t="shared" si="2"/>
        <v>0.036077546296296295</v>
      </c>
    </row>
    <row r="48" spans="1:10" ht="15" customHeight="1">
      <c r="A48" s="14">
        <v>44</v>
      </c>
      <c r="B48" s="15" t="s">
        <v>203</v>
      </c>
      <c r="C48" s="15" t="s">
        <v>53</v>
      </c>
      <c r="D48" s="12" t="s">
        <v>196</v>
      </c>
      <c r="E48" s="15" t="s">
        <v>356</v>
      </c>
      <c r="F48" s="13">
        <v>0.1328366435185185</v>
      </c>
      <c r="G48" s="13">
        <v>0.1328366435185185</v>
      </c>
      <c r="H48" s="12" t="str">
        <f t="shared" si="3"/>
        <v>4.32/km</v>
      </c>
      <c r="I48" s="13">
        <f t="shared" si="4"/>
        <v>0.036135416666666656</v>
      </c>
      <c r="J48" s="13">
        <f t="shared" si="2"/>
        <v>0.036135416666666656</v>
      </c>
    </row>
    <row r="49" spans="1:10" ht="15" customHeight="1">
      <c r="A49" s="14">
        <v>45</v>
      </c>
      <c r="B49" s="15" t="s">
        <v>357</v>
      </c>
      <c r="C49" s="15" t="s">
        <v>63</v>
      </c>
      <c r="D49" s="12" t="s">
        <v>200</v>
      </c>
      <c r="E49" s="15" t="s">
        <v>358</v>
      </c>
      <c r="F49" s="13">
        <v>0.13325793981481482</v>
      </c>
      <c r="G49" s="13">
        <v>0.13325793981481482</v>
      </c>
      <c r="H49" s="12" t="str">
        <f t="shared" si="3"/>
        <v>4.33/km</v>
      </c>
      <c r="I49" s="13">
        <f t="shared" si="4"/>
        <v>0.036556712962962964</v>
      </c>
      <c r="J49" s="13">
        <f t="shared" si="2"/>
        <v>0.017090277777777788</v>
      </c>
    </row>
    <row r="50" spans="1:10" ht="15" customHeight="1">
      <c r="A50" s="14">
        <v>46</v>
      </c>
      <c r="B50" s="15" t="s">
        <v>359</v>
      </c>
      <c r="C50" s="15" t="s">
        <v>40</v>
      </c>
      <c r="D50" s="12" t="s">
        <v>196</v>
      </c>
      <c r="E50" s="15" t="s">
        <v>360</v>
      </c>
      <c r="F50" s="13">
        <v>0.13338178240740742</v>
      </c>
      <c r="G50" s="13">
        <v>0.13338178240740742</v>
      </c>
      <c r="H50" s="12" t="str">
        <f t="shared" si="3"/>
        <v>4.33/km</v>
      </c>
      <c r="I50" s="13">
        <f t="shared" si="4"/>
        <v>0.03668055555555556</v>
      </c>
      <c r="J50" s="13">
        <f t="shared" si="2"/>
        <v>0.03668055555555556</v>
      </c>
    </row>
    <row r="51" spans="1:10" ht="15" customHeight="1">
      <c r="A51" s="14">
        <v>47</v>
      </c>
      <c r="B51" s="15" t="s">
        <v>361</v>
      </c>
      <c r="C51" s="15" t="s">
        <v>119</v>
      </c>
      <c r="D51" s="12" t="s">
        <v>195</v>
      </c>
      <c r="E51" s="15" t="s">
        <v>362</v>
      </c>
      <c r="F51" s="13">
        <v>0.1335218287037037</v>
      </c>
      <c r="G51" s="13">
        <v>0.1335218287037037</v>
      </c>
      <c r="H51" s="12" t="str">
        <f t="shared" si="3"/>
        <v>4.33/km</v>
      </c>
      <c r="I51" s="13">
        <f t="shared" si="4"/>
        <v>0.036820601851851834</v>
      </c>
      <c r="J51" s="13">
        <f t="shared" si="2"/>
        <v>0.013921296296296279</v>
      </c>
    </row>
    <row r="52" spans="1:10" ht="15" customHeight="1">
      <c r="A52" s="14">
        <v>48</v>
      </c>
      <c r="B52" s="15" t="s">
        <v>363</v>
      </c>
      <c r="C52" s="15" t="s">
        <v>364</v>
      </c>
      <c r="D52" s="12" t="s">
        <v>194</v>
      </c>
      <c r="E52" s="15" t="s">
        <v>355</v>
      </c>
      <c r="F52" s="13">
        <v>0.13355886574074075</v>
      </c>
      <c r="G52" s="13">
        <v>0.13355886574074075</v>
      </c>
      <c r="H52" s="12" t="str">
        <f t="shared" si="3"/>
        <v>4.33/km</v>
      </c>
      <c r="I52" s="13">
        <f t="shared" si="4"/>
        <v>0.03685763888888889</v>
      </c>
      <c r="J52" s="13">
        <f t="shared" si="2"/>
        <v>0.028958333333333336</v>
      </c>
    </row>
    <row r="53" spans="1:10" ht="15" customHeight="1">
      <c r="A53" s="14">
        <v>49</v>
      </c>
      <c r="B53" s="15" t="s">
        <v>108</v>
      </c>
      <c r="C53" s="15" t="s">
        <v>109</v>
      </c>
      <c r="D53" s="12" t="s">
        <v>204</v>
      </c>
      <c r="E53" s="15" t="s">
        <v>365</v>
      </c>
      <c r="F53" s="13">
        <v>0.13364219907407407</v>
      </c>
      <c r="G53" s="13">
        <v>0.13364219907407407</v>
      </c>
      <c r="H53" s="12" t="str">
        <f t="shared" si="3"/>
        <v>4.34/km</v>
      </c>
      <c r="I53" s="13">
        <f t="shared" si="4"/>
        <v>0.036940972222222215</v>
      </c>
      <c r="J53" s="13">
        <f t="shared" si="2"/>
        <v>0.010837800925925928</v>
      </c>
    </row>
    <row r="54" spans="1:10" ht="15" customHeight="1">
      <c r="A54" s="14">
        <v>50</v>
      </c>
      <c r="B54" s="15" t="s">
        <v>366</v>
      </c>
      <c r="C54" s="15" t="s">
        <v>367</v>
      </c>
      <c r="D54" s="12" t="s">
        <v>227</v>
      </c>
      <c r="E54" s="15" t="s">
        <v>368</v>
      </c>
      <c r="F54" s="13">
        <v>0.133724375</v>
      </c>
      <c r="G54" s="13">
        <v>0.133724375</v>
      </c>
      <c r="H54" s="12" t="str">
        <f t="shared" si="3"/>
        <v>4.34/km</v>
      </c>
      <c r="I54" s="13">
        <f t="shared" si="4"/>
        <v>0.03702314814814815</v>
      </c>
      <c r="J54" s="13">
        <f t="shared" si="2"/>
        <v>0</v>
      </c>
    </row>
    <row r="55" spans="1:10" ht="15" customHeight="1">
      <c r="A55" s="14">
        <v>51</v>
      </c>
      <c r="B55" s="15" t="s">
        <v>369</v>
      </c>
      <c r="C55" s="15" t="s">
        <v>370</v>
      </c>
      <c r="D55" s="12" t="s">
        <v>210</v>
      </c>
      <c r="E55" s="15" t="s">
        <v>371</v>
      </c>
      <c r="F55" s="13">
        <v>0.1341329398148148</v>
      </c>
      <c r="G55" s="13">
        <v>0.1341329398148148</v>
      </c>
      <c r="H55" s="12" t="str">
        <f t="shared" si="3"/>
        <v>4.35/km</v>
      </c>
      <c r="I55" s="13">
        <f t="shared" si="4"/>
        <v>0.03743171296296295</v>
      </c>
      <c r="J55" s="13">
        <f t="shared" si="2"/>
        <v>0.006908564814814805</v>
      </c>
    </row>
    <row r="56" spans="1:10" ht="15" customHeight="1">
      <c r="A56" s="14">
        <v>52</v>
      </c>
      <c r="B56" s="15" t="s">
        <v>372</v>
      </c>
      <c r="C56" s="15" t="s">
        <v>373</v>
      </c>
      <c r="D56" s="12" t="s">
        <v>197</v>
      </c>
      <c r="E56" s="15" t="s">
        <v>328</v>
      </c>
      <c r="F56" s="13">
        <v>0.1343505324074074</v>
      </c>
      <c r="G56" s="13">
        <v>0.1343505324074074</v>
      </c>
      <c r="H56" s="12" t="str">
        <f t="shared" si="3"/>
        <v>4.35/km</v>
      </c>
      <c r="I56" s="13">
        <f t="shared" si="4"/>
        <v>0.037649305555555554</v>
      </c>
      <c r="J56" s="13">
        <f t="shared" si="2"/>
        <v>0.013461805555555553</v>
      </c>
    </row>
    <row r="57" spans="1:10" ht="15" customHeight="1">
      <c r="A57" s="14">
        <v>53</v>
      </c>
      <c r="B57" s="15" t="s">
        <v>374</v>
      </c>
      <c r="C57" s="15" t="s">
        <v>30</v>
      </c>
      <c r="D57" s="12" t="s">
        <v>193</v>
      </c>
      <c r="E57" s="15" t="s">
        <v>305</v>
      </c>
      <c r="F57" s="13">
        <v>0.13475562500000002</v>
      </c>
      <c r="G57" s="13">
        <v>0.13475562500000002</v>
      </c>
      <c r="H57" s="12" t="str">
        <f t="shared" si="3"/>
        <v>4.36/km</v>
      </c>
      <c r="I57" s="13">
        <f t="shared" si="4"/>
        <v>0.038054398148148164</v>
      </c>
      <c r="J57" s="13">
        <f t="shared" si="2"/>
        <v>0.029684027777777802</v>
      </c>
    </row>
    <row r="58" spans="1:10" ht="15" customHeight="1">
      <c r="A58" s="14">
        <v>54</v>
      </c>
      <c r="B58" s="15" t="s">
        <v>375</v>
      </c>
      <c r="C58" s="15" t="s">
        <v>28</v>
      </c>
      <c r="D58" s="12" t="s">
        <v>193</v>
      </c>
      <c r="E58" s="15" t="s">
        <v>376</v>
      </c>
      <c r="F58" s="13">
        <v>0.13515956018518518</v>
      </c>
      <c r="G58" s="13">
        <v>0.13515956018518518</v>
      </c>
      <c r="H58" s="12" t="str">
        <f t="shared" si="3"/>
        <v>4.37/km</v>
      </c>
      <c r="I58" s="13">
        <f t="shared" si="4"/>
        <v>0.03845833333333333</v>
      </c>
      <c r="J58" s="13">
        <f t="shared" si="2"/>
        <v>0.03008796296296297</v>
      </c>
    </row>
    <row r="59" spans="1:10" ht="15" customHeight="1">
      <c r="A59" s="14">
        <v>55</v>
      </c>
      <c r="B59" s="15" t="s">
        <v>377</v>
      </c>
      <c r="C59" s="15" t="s">
        <v>52</v>
      </c>
      <c r="D59" s="12" t="s">
        <v>206</v>
      </c>
      <c r="E59" s="15" t="s">
        <v>150</v>
      </c>
      <c r="F59" s="13">
        <v>0.13526835648148147</v>
      </c>
      <c r="G59" s="13">
        <v>0.13526835648148147</v>
      </c>
      <c r="H59" s="12" t="str">
        <f t="shared" si="3"/>
        <v>4.37/km</v>
      </c>
      <c r="I59" s="13">
        <f t="shared" si="4"/>
        <v>0.03856712962962962</v>
      </c>
      <c r="J59" s="13">
        <f t="shared" si="2"/>
        <v>0.013535879629629627</v>
      </c>
    </row>
    <row r="60" spans="1:10" ht="15" customHeight="1">
      <c r="A60" s="14">
        <v>56</v>
      </c>
      <c r="B60" s="15" t="s">
        <v>378</v>
      </c>
      <c r="C60" s="15" t="s">
        <v>379</v>
      </c>
      <c r="D60" s="12" t="s">
        <v>194</v>
      </c>
      <c r="E60" s="15" t="s">
        <v>315</v>
      </c>
      <c r="F60" s="13">
        <v>0.13538641203703702</v>
      </c>
      <c r="G60" s="13">
        <v>0.13538641203703702</v>
      </c>
      <c r="H60" s="12" t="str">
        <f t="shared" si="3"/>
        <v>4.37/km</v>
      </c>
      <c r="I60" s="13">
        <f t="shared" si="4"/>
        <v>0.03868518518518517</v>
      </c>
      <c r="J60" s="13">
        <f t="shared" si="2"/>
        <v>0.030785879629629614</v>
      </c>
    </row>
    <row r="61" spans="1:10" ht="15" customHeight="1">
      <c r="A61" s="14">
        <v>57</v>
      </c>
      <c r="B61" s="15" t="s">
        <v>380</v>
      </c>
      <c r="C61" s="15" t="s">
        <v>122</v>
      </c>
      <c r="D61" s="12" t="s">
        <v>244</v>
      </c>
      <c r="E61" s="15" t="s">
        <v>381</v>
      </c>
      <c r="F61" s="13">
        <v>0.1355345601851852</v>
      </c>
      <c r="G61" s="13">
        <v>0.1355345601851852</v>
      </c>
      <c r="H61" s="12" t="str">
        <f t="shared" si="3"/>
        <v>4.38/km</v>
      </c>
      <c r="I61" s="13">
        <f t="shared" si="4"/>
        <v>0.038833333333333345</v>
      </c>
      <c r="J61" s="13">
        <f t="shared" si="2"/>
        <v>0</v>
      </c>
    </row>
    <row r="62" spans="1:10" ht="15" customHeight="1">
      <c r="A62" s="14">
        <v>58</v>
      </c>
      <c r="B62" s="15" t="s">
        <v>382</v>
      </c>
      <c r="C62" s="15" t="s">
        <v>25</v>
      </c>
      <c r="D62" s="12" t="s">
        <v>197</v>
      </c>
      <c r="E62" s="15" t="s">
        <v>17</v>
      </c>
      <c r="F62" s="13">
        <v>0.13574636574074075</v>
      </c>
      <c r="G62" s="13">
        <v>0.13574636574074075</v>
      </c>
      <c r="H62" s="12" t="str">
        <f t="shared" si="3"/>
        <v>4.38/km</v>
      </c>
      <c r="I62" s="13">
        <f t="shared" si="4"/>
        <v>0.0390451388888889</v>
      </c>
      <c r="J62" s="13">
        <f t="shared" si="2"/>
        <v>0.0148576388888889</v>
      </c>
    </row>
    <row r="63" spans="1:10" ht="15" customHeight="1">
      <c r="A63" s="14">
        <v>59</v>
      </c>
      <c r="B63" s="15" t="s">
        <v>383</v>
      </c>
      <c r="C63" s="15" t="s">
        <v>384</v>
      </c>
      <c r="D63" s="12" t="s">
        <v>194</v>
      </c>
      <c r="E63" s="15" t="s">
        <v>360</v>
      </c>
      <c r="F63" s="13">
        <v>0.13604150462962963</v>
      </c>
      <c r="G63" s="13">
        <v>0.13604150462962963</v>
      </c>
      <c r="H63" s="12" t="str">
        <f t="shared" si="3"/>
        <v>4.39/km</v>
      </c>
      <c r="I63" s="13">
        <f t="shared" si="4"/>
        <v>0.03934027777777778</v>
      </c>
      <c r="J63" s="13">
        <f t="shared" si="2"/>
        <v>0.031440972222222224</v>
      </c>
    </row>
    <row r="64" spans="1:10" ht="15" customHeight="1">
      <c r="A64" s="32">
        <v>60</v>
      </c>
      <c r="B64" s="33" t="s">
        <v>235</v>
      </c>
      <c r="C64" s="33" t="s">
        <v>24</v>
      </c>
      <c r="D64" s="34" t="s">
        <v>200</v>
      </c>
      <c r="E64" s="33" t="s">
        <v>319</v>
      </c>
      <c r="F64" s="35">
        <v>0.13621858796296296</v>
      </c>
      <c r="G64" s="35">
        <v>0.13621858796296296</v>
      </c>
      <c r="H64" s="34" t="str">
        <f t="shared" si="3"/>
        <v>4.39/km</v>
      </c>
      <c r="I64" s="35">
        <f t="shared" si="4"/>
        <v>0.03951736111111111</v>
      </c>
      <c r="J64" s="35">
        <f t="shared" si="2"/>
        <v>0.02005092592592593</v>
      </c>
    </row>
    <row r="65" spans="1:10" ht="15" customHeight="1">
      <c r="A65" s="14">
        <v>61</v>
      </c>
      <c r="B65" s="15" t="s">
        <v>121</v>
      </c>
      <c r="C65" s="15" t="s">
        <v>86</v>
      </c>
      <c r="D65" s="12" t="s">
        <v>197</v>
      </c>
      <c r="E65" s="15" t="s">
        <v>385</v>
      </c>
      <c r="F65" s="13">
        <v>0.1364419675925926</v>
      </c>
      <c r="G65" s="13">
        <v>0.1364419675925926</v>
      </c>
      <c r="H65" s="12" t="str">
        <f t="shared" si="3"/>
        <v>4.39/km</v>
      </c>
      <c r="I65" s="13">
        <f t="shared" si="4"/>
        <v>0.03974074074074076</v>
      </c>
      <c r="J65" s="13">
        <f t="shared" si="2"/>
        <v>0.015553240740740756</v>
      </c>
    </row>
    <row r="66" spans="1:10" ht="15" customHeight="1">
      <c r="A66" s="14">
        <v>62</v>
      </c>
      <c r="B66" s="15" t="s">
        <v>273</v>
      </c>
      <c r="C66" s="15" t="s">
        <v>171</v>
      </c>
      <c r="D66" s="12" t="s">
        <v>206</v>
      </c>
      <c r="E66" s="15" t="s">
        <v>385</v>
      </c>
      <c r="F66" s="13">
        <v>0.1367567824074074</v>
      </c>
      <c r="G66" s="13">
        <v>0.1367567824074074</v>
      </c>
      <c r="H66" s="12" t="str">
        <f t="shared" si="3"/>
        <v>4.40/km</v>
      </c>
      <c r="I66" s="13">
        <f t="shared" si="4"/>
        <v>0.04005555555555555</v>
      </c>
      <c r="J66" s="13">
        <f t="shared" si="2"/>
        <v>0.015024305555555562</v>
      </c>
    </row>
    <row r="67" spans="1:10" ht="15" customHeight="1">
      <c r="A67" s="14">
        <v>63</v>
      </c>
      <c r="B67" s="15" t="s">
        <v>386</v>
      </c>
      <c r="C67" s="15" t="s">
        <v>68</v>
      </c>
      <c r="D67" s="12" t="s">
        <v>206</v>
      </c>
      <c r="E67" s="15" t="s">
        <v>19</v>
      </c>
      <c r="F67" s="13">
        <v>0.13702993055555554</v>
      </c>
      <c r="G67" s="13">
        <v>0.13702993055555554</v>
      </c>
      <c r="H67" s="12" t="str">
        <f t="shared" si="3"/>
        <v>4.41/km</v>
      </c>
      <c r="I67" s="13">
        <f t="shared" si="4"/>
        <v>0.040328703703703686</v>
      </c>
      <c r="J67" s="13">
        <f t="shared" si="2"/>
        <v>0.015297453703703695</v>
      </c>
    </row>
    <row r="68" spans="1:10" ht="15" customHeight="1">
      <c r="A68" s="14">
        <v>64</v>
      </c>
      <c r="B68" s="15" t="s">
        <v>387</v>
      </c>
      <c r="C68" s="15" t="s">
        <v>37</v>
      </c>
      <c r="D68" s="12" t="s">
        <v>194</v>
      </c>
      <c r="E68" s="15" t="s">
        <v>325</v>
      </c>
      <c r="F68" s="13">
        <v>0.13728456018518517</v>
      </c>
      <c r="G68" s="13">
        <v>0.13728456018518517</v>
      </c>
      <c r="H68" s="12" t="str">
        <f t="shared" si="3"/>
        <v>4.41/km</v>
      </c>
      <c r="I68" s="13">
        <f t="shared" si="4"/>
        <v>0.04058333333333332</v>
      </c>
      <c r="J68" s="13">
        <f t="shared" si="2"/>
        <v>0.03268402777777776</v>
      </c>
    </row>
    <row r="69" spans="1:10" ht="15" customHeight="1">
      <c r="A69" s="14">
        <v>65</v>
      </c>
      <c r="B69" s="15" t="s">
        <v>388</v>
      </c>
      <c r="C69" s="15" t="s">
        <v>90</v>
      </c>
      <c r="D69" s="12" t="s">
        <v>193</v>
      </c>
      <c r="E69" s="15" t="s">
        <v>389</v>
      </c>
      <c r="F69" s="13">
        <v>0.13732506944444445</v>
      </c>
      <c r="G69" s="13">
        <v>0.13732506944444445</v>
      </c>
      <c r="H69" s="12" t="str">
        <f t="shared" si="3"/>
        <v>4.41/km</v>
      </c>
      <c r="I69" s="13">
        <f t="shared" si="4"/>
        <v>0.04062384259259259</v>
      </c>
      <c r="J69" s="13">
        <f t="shared" si="2"/>
        <v>0.03225347222222223</v>
      </c>
    </row>
    <row r="70" spans="1:10" ht="15" customHeight="1">
      <c r="A70" s="14">
        <v>66</v>
      </c>
      <c r="B70" s="15" t="s">
        <v>390</v>
      </c>
      <c r="C70" s="15" t="s">
        <v>34</v>
      </c>
      <c r="D70" s="12" t="s">
        <v>194</v>
      </c>
      <c r="E70" s="15" t="s">
        <v>18</v>
      </c>
      <c r="F70" s="13">
        <v>0.13742229166666667</v>
      </c>
      <c r="G70" s="13">
        <v>0.13742229166666667</v>
      </c>
      <c r="H70" s="12" t="str">
        <f t="shared" si="3"/>
        <v>4.41/km</v>
      </c>
      <c r="I70" s="13">
        <f t="shared" si="4"/>
        <v>0.040721064814814814</v>
      </c>
      <c r="J70" s="13">
        <f aca="true" t="shared" si="5" ref="J70:J133">G70-INDEX($G$5:$G$400,MATCH(D70,$D$5:$D$400,0))</f>
        <v>0.03282175925925926</v>
      </c>
    </row>
    <row r="71" spans="1:10" ht="15" customHeight="1">
      <c r="A71" s="14">
        <v>67</v>
      </c>
      <c r="B71" s="15" t="s">
        <v>391</v>
      </c>
      <c r="C71" s="15" t="s">
        <v>392</v>
      </c>
      <c r="D71" s="12" t="s">
        <v>197</v>
      </c>
      <c r="E71" s="15" t="s">
        <v>20</v>
      </c>
      <c r="F71" s="13">
        <v>0.13800099537037036</v>
      </c>
      <c r="G71" s="13">
        <v>0.13800099537037036</v>
      </c>
      <c r="H71" s="12" t="str">
        <f t="shared" si="3"/>
        <v>4.43/km</v>
      </c>
      <c r="I71" s="13">
        <f t="shared" si="4"/>
        <v>0.041299768518518506</v>
      </c>
      <c r="J71" s="13">
        <f t="shared" si="5"/>
        <v>0.017112268518518506</v>
      </c>
    </row>
    <row r="72" spans="1:10" ht="15" customHeight="1">
      <c r="A72" s="14">
        <v>68</v>
      </c>
      <c r="B72" s="15" t="s">
        <v>393</v>
      </c>
      <c r="C72" s="15" t="s">
        <v>394</v>
      </c>
      <c r="D72" s="12" t="s">
        <v>200</v>
      </c>
      <c r="E72" s="15" t="s">
        <v>225</v>
      </c>
      <c r="F72" s="13">
        <v>0.13840145833333334</v>
      </c>
      <c r="G72" s="13">
        <v>0.13840145833333334</v>
      </c>
      <c r="H72" s="12" t="str">
        <f t="shared" si="3"/>
        <v>4.43/km</v>
      </c>
      <c r="I72" s="13">
        <f t="shared" si="4"/>
        <v>0.041700231481481484</v>
      </c>
      <c r="J72" s="13">
        <f t="shared" si="5"/>
        <v>0.022233796296296307</v>
      </c>
    </row>
    <row r="73" spans="1:10" ht="15" customHeight="1">
      <c r="A73" s="14">
        <v>69</v>
      </c>
      <c r="B73" s="15" t="s">
        <v>395</v>
      </c>
      <c r="C73" s="15" t="s">
        <v>41</v>
      </c>
      <c r="D73" s="12" t="s">
        <v>227</v>
      </c>
      <c r="E73" s="15" t="s">
        <v>396</v>
      </c>
      <c r="F73" s="13">
        <v>0.13846743055555555</v>
      </c>
      <c r="G73" s="13">
        <v>0.13846743055555555</v>
      </c>
      <c r="H73" s="12" t="str">
        <f t="shared" si="3"/>
        <v>4.44/km</v>
      </c>
      <c r="I73" s="13">
        <f t="shared" si="4"/>
        <v>0.041766203703703694</v>
      </c>
      <c r="J73" s="13">
        <f t="shared" si="5"/>
        <v>0.004743055555555542</v>
      </c>
    </row>
    <row r="74" spans="1:10" ht="15" customHeight="1">
      <c r="A74" s="14">
        <v>70</v>
      </c>
      <c r="B74" s="15" t="s">
        <v>397</v>
      </c>
      <c r="C74" s="15" t="s">
        <v>28</v>
      </c>
      <c r="D74" s="12" t="s">
        <v>196</v>
      </c>
      <c r="E74" s="15" t="s">
        <v>398</v>
      </c>
      <c r="F74" s="13">
        <v>0.13857738425925925</v>
      </c>
      <c r="G74" s="13">
        <v>0.13857738425925925</v>
      </c>
      <c r="H74" s="12" t="str">
        <f t="shared" si="3"/>
        <v>4.44/km</v>
      </c>
      <c r="I74" s="13">
        <f t="shared" si="4"/>
        <v>0.0418761574074074</v>
      </c>
      <c r="J74" s="13">
        <f t="shared" si="5"/>
        <v>0.0418761574074074</v>
      </c>
    </row>
    <row r="75" spans="1:10" ht="15" customHeight="1">
      <c r="A75" s="14">
        <v>71</v>
      </c>
      <c r="B75" s="15" t="s">
        <v>393</v>
      </c>
      <c r="C75" s="15" t="s">
        <v>21</v>
      </c>
      <c r="D75" s="12" t="s">
        <v>200</v>
      </c>
      <c r="E75" s="15" t="s">
        <v>399</v>
      </c>
      <c r="F75" s="13">
        <v>0.1387093287037037</v>
      </c>
      <c r="G75" s="13">
        <v>0.1387093287037037</v>
      </c>
      <c r="H75" s="12" t="str">
        <f t="shared" si="3"/>
        <v>4.44/km</v>
      </c>
      <c r="I75" s="13">
        <f t="shared" si="4"/>
        <v>0.042008101851851845</v>
      </c>
      <c r="J75" s="13">
        <f t="shared" si="5"/>
        <v>0.022541666666666668</v>
      </c>
    </row>
    <row r="76" spans="1:10" ht="15" customHeight="1">
      <c r="A76" s="14">
        <v>72</v>
      </c>
      <c r="B76" s="15" t="s">
        <v>400</v>
      </c>
      <c r="C76" s="15" t="s">
        <v>112</v>
      </c>
      <c r="D76" s="12" t="s">
        <v>206</v>
      </c>
      <c r="E76" s="15" t="s">
        <v>401</v>
      </c>
      <c r="F76" s="13">
        <v>0.138880625</v>
      </c>
      <c r="G76" s="13">
        <v>0.138880625</v>
      </c>
      <c r="H76" s="12" t="str">
        <f t="shared" si="3"/>
        <v>4.44/km</v>
      </c>
      <c r="I76" s="13">
        <f t="shared" si="4"/>
        <v>0.04217939814814815</v>
      </c>
      <c r="J76" s="13">
        <f t="shared" si="5"/>
        <v>0.017148148148148162</v>
      </c>
    </row>
    <row r="77" spans="1:10" ht="15" customHeight="1">
      <c r="A77" s="14">
        <v>73</v>
      </c>
      <c r="B77" s="15" t="s">
        <v>157</v>
      </c>
      <c r="C77" s="15" t="s">
        <v>35</v>
      </c>
      <c r="D77" s="12" t="s">
        <v>193</v>
      </c>
      <c r="E77" s="15" t="s">
        <v>38</v>
      </c>
      <c r="F77" s="13">
        <v>0.13897090277777777</v>
      </c>
      <c r="G77" s="13">
        <v>0.13897090277777777</v>
      </c>
      <c r="H77" s="12" t="str">
        <f t="shared" si="3"/>
        <v>4.45/km</v>
      </c>
      <c r="I77" s="13">
        <f t="shared" si="4"/>
        <v>0.04226967592592591</v>
      </c>
      <c r="J77" s="13">
        <f t="shared" si="5"/>
        <v>0.03389930555555555</v>
      </c>
    </row>
    <row r="78" spans="1:10" ht="15" customHeight="1">
      <c r="A78" s="14">
        <v>74</v>
      </c>
      <c r="B78" s="15" t="s">
        <v>233</v>
      </c>
      <c r="C78" s="15" t="s">
        <v>24</v>
      </c>
      <c r="D78" s="12" t="s">
        <v>200</v>
      </c>
      <c r="E78" s="15" t="s">
        <v>402</v>
      </c>
      <c r="F78" s="13">
        <v>0.13929381944444444</v>
      </c>
      <c r="G78" s="13">
        <v>0.13929381944444444</v>
      </c>
      <c r="H78" s="12" t="str">
        <f t="shared" si="3"/>
        <v>4.45/km</v>
      </c>
      <c r="I78" s="13">
        <f t="shared" si="4"/>
        <v>0.042592592592592585</v>
      </c>
      <c r="J78" s="13">
        <f t="shared" si="5"/>
        <v>0.023126157407407408</v>
      </c>
    </row>
    <row r="79" spans="1:10" ht="15" customHeight="1">
      <c r="A79" s="14">
        <v>75</v>
      </c>
      <c r="B79" s="15" t="s">
        <v>95</v>
      </c>
      <c r="C79" s="15" t="s">
        <v>42</v>
      </c>
      <c r="D79" s="12" t="s">
        <v>193</v>
      </c>
      <c r="E79" s="15" t="s">
        <v>358</v>
      </c>
      <c r="F79" s="13">
        <v>0.13959243055555556</v>
      </c>
      <c r="G79" s="13">
        <v>0.13959243055555556</v>
      </c>
      <c r="H79" s="12" t="str">
        <f t="shared" si="3"/>
        <v>4.46/km</v>
      </c>
      <c r="I79" s="13">
        <f t="shared" si="4"/>
        <v>0.04289120370370371</v>
      </c>
      <c r="J79" s="13">
        <f t="shared" si="5"/>
        <v>0.03452083333333335</v>
      </c>
    </row>
    <row r="80" spans="1:10" ht="15" customHeight="1">
      <c r="A80" s="14">
        <v>76</v>
      </c>
      <c r="B80" s="15" t="s">
        <v>403</v>
      </c>
      <c r="C80" s="15" t="s">
        <v>404</v>
      </c>
      <c r="D80" s="12" t="s">
        <v>197</v>
      </c>
      <c r="E80" s="15" t="s">
        <v>405</v>
      </c>
      <c r="F80" s="13">
        <v>0.13965377314814814</v>
      </c>
      <c r="G80" s="13">
        <v>0.13965377314814814</v>
      </c>
      <c r="H80" s="12" t="str">
        <f t="shared" si="3"/>
        <v>4.46/km</v>
      </c>
      <c r="I80" s="13">
        <f t="shared" si="4"/>
        <v>0.04295254629629629</v>
      </c>
      <c r="J80" s="13">
        <f t="shared" si="5"/>
        <v>0.018765046296296287</v>
      </c>
    </row>
    <row r="81" spans="1:10" ht="15" customHeight="1">
      <c r="A81" s="14">
        <v>77</v>
      </c>
      <c r="B81" s="15" t="s">
        <v>406</v>
      </c>
      <c r="C81" s="15" t="s">
        <v>61</v>
      </c>
      <c r="D81" s="12" t="s">
        <v>200</v>
      </c>
      <c r="E81" s="15" t="s">
        <v>407</v>
      </c>
      <c r="F81" s="13">
        <v>0.1408470601851852</v>
      </c>
      <c r="G81" s="13">
        <v>0.1408470601851852</v>
      </c>
      <c r="H81" s="12" t="str">
        <f t="shared" si="3"/>
        <v>4.48/km</v>
      </c>
      <c r="I81" s="13">
        <f t="shared" si="4"/>
        <v>0.04414583333333334</v>
      </c>
      <c r="J81" s="13">
        <f t="shared" si="5"/>
        <v>0.024679398148148166</v>
      </c>
    </row>
    <row r="82" spans="1:10" ht="15" customHeight="1">
      <c r="A82" s="14">
        <v>78</v>
      </c>
      <c r="B82" s="15" t="s">
        <v>240</v>
      </c>
      <c r="C82" s="15" t="s">
        <v>37</v>
      </c>
      <c r="D82" s="12" t="s">
        <v>193</v>
      </c>
      <c r="E82" s="15" t="s">
        <v>408</v>
      </c>
      <c r="F82" s="13">
        <v>0.14092113425925926</v>
      </c>
      <c r="G82" s="13">
        <v>0.14092113425925926</v>
      </c>
      <c r="H82" s="12" t="str">
        <f t="shared" si="3"/>
        <v>4.49/km</v>
      </c>
      <c r="I82" s="13">
        <f t="shared" si="4"/>
        <v>0.0442199074074074</v>
      </c>
      <c r="J82" s="13">
        <f t="shared" si="5"/>
        <v>0.03584953703703704</v>
      </c>
    </row>
    <row r="83" spans="1:10" ht="15" customHeight="1">
      <c r="A83" s="14">
        <v>79</v>
      </c>
      <c r="B83" s="15" t="s">
        <v>409</v>
      </c>
      <c r="C83" s="15" t="s">
        <v>23</v>
      </c>
      <c r="D83" s="12" t="s">
        <v>200</v>
      </c>
      <c r="E83" s="15" t="s">
        <v>410</v>
      </c>
      <c r="F83" s="13">
        <v>0.14106812500000002</v>
      </c>
      <c r="G83" s="13">
        <v>0.14106812500000002</v>
      </c>
      <c r="H83" s="12" t="str">
        <f aca="true" t="shared" si="6" ref="H83:H146">TEXT(INT((HOUR(G83)*3600+MINUTE(G83)*60+SECOND(G83))/$J$3/60),"0")&amp;"."&amp;TEXT(MOD((HOUR(G83)*3600+MINUTE(G83)*60+SECOND(G83))/$J$3,60),"00")&amp;"/km"</f>
        <v>4.49/km</v>
      </c>
      <c r="I83" s="13">
        <f aca="true" t="shared" si="7" ref="I83:I146">G83-$G$5</f>
        <v>0.04436689814814816</v>
      </c>
      <c r="J83" s="13">
        <f t="shared" si="5"/>
        <v>0.024900462962962985</v>
      </c>
    </row>
    <row r="84" spans="1:10" ht="15" customHeight="1">
      <c r="A84" s="14">
        <v>80</v>
      </c>
      <c r="B84" s="15" t="s">
        <v>411</v>
      </c>
      <c r="C84" s="15" t="s">
        <v>412</v>
      </c>
      <c r="D84" s="12" t="s">
        <v>244</v>
      </c>
      <c r="E84" s="15" t="s">
        <v>413</v>
      </c>
      <c r="F84" s="13">
        <v>0.1411167361111111</v>
      </c>
      <c r="G84" s="13">
        <v>0.1411167361111111</v>
      </c>
      <c r="H84" s="12" t="str">
        <f t="shared" si="6"/>
        <v>4.49/km</v>
      </c>
      <c r="I84" s="13">
        <f t="shared" si="7"/>
        <v>0.04441550925925926</v>
      </c>
      <c r="J84" s="13">
        <f t="shared" si="5"/>
        <v>0.005582175925925914</v>
      </c>
    </row>
    <row r="85" spans="1:10" ht="15" customHeight="1">
      <c r="A85" s="14">
        <v>81</v>
      </c>
      <c r="B85" s="15" t="s">
        <v>219</v>
      </c>
      <c r="C85" s="15" t="s">
        <v>58</v>
      </c>
      <c r="D85" s="12" t="s">
        <v>194</v>
      </c>
      <c r="E85" s="15" t="s">
        <v>220</v>
      </c>
      <c r="F85" s="13">
        <v>0.14116650462962962</v>
      </c>
      <c r="G85" s="13">
        <v>0.14116650462962962</v>
      </c>
      <c r="H85" s="12" t="str">
        <f t="shared" si="6"/>
        <v>4.49/km</v>
      </c>
      <c r="I85" s="13">
        <f t="shared" si="7"/>
        <v>0.04446527777777777</v>
      </c>
      <c r="J85" s="13">
        <f t="shared" si="5"/>
        <v>0.036565972222222215</v>
      </c>
    </row>
    <row r="86" spans="1:10" ht="15" customHeight="1">
      <c r="A86" s="14">
        <v>82</v>
      </c>
      <c r="B86" s="15" t="s">
        <v>414</v>
      </c>
      <c r="C86" s="15" t="s">
        <v>41</v>
      </c>
      <c r="D86" s="12" t="s">
        <v>227</v>
      </c>
      <c r="E86" s="15" t="s">
        <v>415</v>
      </c>
      <c r="F86" s="13">
        <v>0.1416919675925926</v>
      </c>
      <c r="G86" s="13">
        <v>0.1416919675925926</v>
      </c>
      <c r="H86" s="12" t="str">
        <f t="shared" si="6"/>
        <v>4.50/km</v>
      </c>
      <c r="I86" s="13">
        <f t="shared" si="7"/>
        <v>0.044990740740740734</v>
      </c>
      <c r="J86" s="13">
        <f t="shared" si="5"/>
        <v>0.007967592592592582</v>
      </c>
    </row>
    <row r="87" spans="1:10" ht="15" customHeight="1">
      <c r="A87" s="14">
        <v>83</v>
      </c>
      <c r="B87" s="15" t="s">
        <v>416</v>
      </c>
      <c r="C87" s="15" t="s">
        <v>30</v>
      </c>
      <c r="D87" s="12" t="s">
        <v>200</v>
      </c>
      <c r="E87" s="15" t="s">
        <v>54</v>
      </c>
      <c r="F87" s="13">
        <v>0.1417255324074074</v>
      </c>
      <c r="G87" s="13">
        <v>0.1417255324074074</v>
      </c>
      <c r="H87" s="12" t="str">
        <f t="shared" si="6"/>
        <v>4.50/km</v>
      </c>
      <c r="I87" s="13">
        <f t="shared" si="7"/>
        <v>0.04502430555555555</v>
      </c>
      <c r="J87" s="13">
        <f t="shared" si="5"/>
        <v>0.02555787037037037</v>
      </c>
    </row>
    <row r="88" spans="1:10" ht="15" customHeight="1">
      <c r="A88" s="14">
        <v>84</v>
      </c>
      <c r="B88" s="15" t="s">
        <v>105</v>
      </c>
      <c r="C88" s="15" t="s">
        <v>58</v>
      </c>
      <c r="D88" s="12" t="s">
        <v>194</v>
      </c>
      <c r="E88" s="15" t="s">
        <v>417</v>
      </c>
      <c r="F88" s="13">
        <v>0.14226488425925926</v>
      </c>
      <c r="G88" s="13">
        <v>0.14226488425925926</v>
      </c>
      <c r="H88" s="12" t="str">
        <f t="shared" si="6"/>
        <v>4.51/km</v>
      </c>
      <c r="I88" s="13">
        <f t="shared" si="7"/>
        <v>0.04556365740740741</v>
      </c>
      <c r="J88" s="13">
        <f t="shared" si="5"/>
        <v>0.03766435185185185</v>
      </c>
    </row>
    <row r="89" spans="1:10" ht="15" customHeight="1">
      <c r="A89" s="14">
        <v>85</v>
      </c>
      <c r="B89" s="15" t="s">
        <v>418</v>
      </c>
      <c r="C89" s="15" t="s">
        <v>419</v>
      </c>
      <c r="D89" s="12" t="s">
        <v>260</v>
      </c>
      <c r="E89" s="15" t="s">
        <v>368</v>
      </c>
      <c r="F89" s="13">
        <v>0.1427753009259259</v>
      </c>
      <c r="G89" s="13">
        <v>0.1427753009259259</v>
      </c>
      <c r="H89" s="12" t="str">
        <f t="shared" si="6"/>
        <v>4.52/km</v>
      </c>
      <c r="I89" s="13">
        <f t="shared" si="7"/>
        <v>0.04607407407407406</v>
      </c>
      <c r="J89" s="13">
        <f t="shared" si="5"/>
        <v>0</v>
      </c>
    </row>
    <row r="90" spans="1:10" ht="15" customHeight="1">
      <c r="A90" s="14">
        <v>86</v>
      </c>
      <c r="B90" s="15" t="s">
        <v>420</v>
      </c>
      <c r="C90" s="15" t="s">
        <v>40</v>
      </c>
      <c r="D90" s="12" t="s">
        <v>206</v>
      </c>
      <c r="E90" s="15" t="s">
        <v>421</v>
      </c>
      <c r="F90" s="13">
        <v>0.14294775462962964</v>
      </c>
      <c r="G90" s="13">
        <v>0.14294775462962964</v>
      </c>
      <c r="H90" s="12" t="str">
        <f t="shared" si="6"/>
        <v>4.53/km</v>
      </c>
      <c r="I90" s="13">
        <f t="shared" si="7"/>
        <v>0.04624652777777778</v>
      </c>
      <c r="J90" s="13">
        <f t="shared" si="5"/>
        <v>0.02121527777777779</v>
      </c>
    </row>
    <row r="91" spans="1:10" ht="15" customHeight="1">
      <c r="A91" s="14">
        <v>87</v>
      </c>
      <c r="B91" s="15" t="s">
        <v>422</v>
      </c>
      <c r="C91" s="15" t="s">
        <v>423</v>
      </c>
      <c r="D91" s="12" t="s">
        <v>193</v>
      </c>
      <c r="E91" s="15" t="s">
        <v>424</v>
      </c>
      <c r="F91" s="13">
        <v>0.14299173611111113</v>
      </c>
      <c r="G91" s="13">
        <v>0.14299173611111113</v>
      </c>
      <c r="H91" s="12" t="str">
        <f t="shared" si="6"/>
        <v>4.53/km</v>
      </c>
      <c r="I91" s="13">
        <f t="shared" si="7"/>
        <v>0.046290509259259274</v>
      </c>
      <c r="J91" s="13">
        <f t="shared" si="5"/>
        <v>0.03792013888888891</v>
      </c>
    </row>
    <row r="92" spans="1:10" ht="15" customHeight="1">
      <c r="A92" s="14">
        <v>88</v>
      </c>
      <c r="B92" s="15" t="s">
        <v>425</v>
      </c>
      <c r="C92" s="15" t="s">
        <v>426</v>
      </c>
      <c r="D92" s="12" t="s">
        <v>213</v>
      </c>
      <c r="E92" s="15" t="s">
        <v>12</v>
      </c>
      <c r="F92" s="13">
        <v>0.14299983796296298</v>
      </c>
      <c r="G92" s="13">
        <v>0.14299983796296298</v>
      </c>
      <c r="H92" s="12" t="str">
        <f t="shared" si="6"/>
        <v>4.53/km</v>
      </c>
      <c r="I92" s="13">
        <f t="shared" si="7"/>
        <v>0.046298611111111124</v>
      </c>
      <c r="J92" s="13">
        <f t="shared" si="5"/>
        <v>0</v>
      </c>
    </row>
    <row r="93" spans="1:10" ht="15" customHeight="1">
      <c r="A93" s="32">
        <v>89</v>
      </c>
      <c r="B93" s="33" t="s">
        <v>427</v>
      </c>
      <c r="C93" s="33" t="s">
        <v>28</v>
      </c>
      <c r="D93" s="34" t="s">
        <v>200</v>
      </c>
      <c r="E93" s="33" t="s">
        <v>319</v>
      </c>
      <c r="F93" s="35">
        <v>0.14301488425925926</v>
      </c>
      <c r="G93" s="35">
        <v>0.14301488425925926</v>
      </c>
      <c r="H93" s="34" t="str">
        <f t="shared" si="6"/>
        <v>4.53/km</v>
      </c>
      <c r="I93" s="35">
        <f t="shared" si="7"/>
        <v>0.04631365740740741</v>
      </c>
      <c r="J93" s="35">
        <f t="shared" si="5"/>
        <v>0.02684722222222223</v>
      </c>
    </row>
    <row r="94" spans="1:10" ht="15" customHeight="1">
      <c r="A94" s="14">
        <v>90</v>
      </c>
      <c r="B94" s="15" t="s">
        <v>428</v>
      </c>
      <c r="C94" s="15" t="s">
        <v>429</v>
      </c>
      <c r="D94" s="12" t="s">
        <v>269</v>
      </c>
      <c r="E94" s="15" t="s">
        <v>360</v>
      </c>
      <c r="F94" s="13">
        <v>0.1431433564814815</v>
      </c>
      <c r="G94" s="13">
        <v>0.1431433564814815</v>
      </c>
      <c r="H94" s="12" t="str">
        <f t="shared" si="6"/>
        <v>4.53/km</v>
      </c>
      <c r="I94" s="13">
        <f t="shared" si="7"/>
        <v>0.04644212962962964</v>
      </c>
      <c r="J94" s="13">
        <f t="shared" si="5"/>
        <v>0</v>
      </c>
    </row>
    <row r="95" spans="1:10" ht="15" customHeight="1">
      <c r="A95" s="32">
        <v>91</v>
      </c>
      <c r="B95" s="33" t="s">
        <v>430</v>
      </c>
      <c r="C95" s="33" t="s">
        <v>75</v>
      </c>
      <c r="D95" s="34" t="s">
        <v>206</v>
      </c>
      <c r="E95" s="33" t="s">
        <v>319</v>
      </c>
      <c r="F95" s="35">
        <v>0.14326025462962963</v>
      </c>
      <c r="G95" s="35">
        <v>0.14326025462962963</v>
      </c>
      <c r="H95" s="34" t="str">
        <f t="shared" si="6"/>
        <v>4.53/km</v>
      </c>
      <c r="I95" s="35">
        <f t="shared" si="7"/>
        <v>0.046559027777777776</v>
      </c>
      <c r="J95" s="35">
        <f t="shared" si="5"/>
        <v>0.021527777777777785</v>
      </c>
    </row>
    <row r="96" spans="1:10" ht="15" customHeight="1">
      <c r="A96" s="14">
        <v>92</v>
      </c>
      <c r="B96" s="15" t="s">
        <v>158</v>
      </c>
      <c r="C96" s="15" t="s">
        <v>23</v>
      </c>
      <c r="D96" s="12" t="s">
        <v>193</v>
      </c>
      <c r="E96" s="15" t="s">
        <v>431</v>
      </c>
      <c r="F96" s="13">
        <v>0.14328456018518518</v>
      </c>
      <c r="G96" s="13">
        <v>0.14328456018518518</v>
      </c>
      <c r="H96" s="12" t="str">
        <f t="shared" si="6"/>
        <v>4.53/km</v>
      </c>
      <c r="I96" s="13">
        <f t="shared" si="7"/>
        <v>0.046583333333333324</v>
      </c>
      <c r="J96" s="13">
        <f t="shared" si="5"/>
        <v>0.03821296296296296</v>
      </c>
    </row>
    <row r="97" spans="1:10" ht="15" customHeight="1">
      <c r="A97" s="14">
        <v>93</v>
      </c>
      <c r="B97" s="15" t="s">
        <v>432</v>
      </c>
      <c r="C97" s="15" t="s">
        <v>25</v>
      </c>
      <c r="D97" s="12" t="s">
        <v>200</v>
      </c>
      <c r="E97" s="15" t="s">
        <v>433</v>
      </c>
      <c r="F97" s="13">
        <v>0.14356349537037036</v>
      </c>
      <c r="G97" s="13">
        <v>0.14356349537037036</v>
      </c>
      <c r="H97" s="12" t="str">
        <f t="shared" si="6"/>
        <v>4.54/km</v>
      </c>
      <c r="I97" s="13">
        <f t="shared" si="7"/>
        <v>0.046862268518518505</v>
      </c>
      <c r="J97" s="13">
        <f t="shared" si="5"/>
        <v>0.027395833333333328</v>
      </c>
    </row>
    <row r="98" spans="1:10" ht="15" customHeight="1">
      <c r="A98" s="14">
        <v>94</v>
      </c>
      <c r="B98" s="15" t="s">
        <v>434</v>
      </c>
      <c r="C98" s="15" t="s">
        <v>148</v>
      </c>
      <c r="D98" s="12" t="s">
        <v>197</v>
      </c>
      <c r="E98" s="15" t="s">
        <v>385</v>
      </c>
      <c r="F98" s="13">
        <v>0.14398363425925925</v>
      </c>
      <c r="G98" s="13">
        <v>0.14398363425925925</v>
      </c>
      <c r="H98" s="12" t="str">
        <f t="shared" si="6"/>
        <v>4.55/km</v>
      </c>
      <c r="I98" s="13">
        <f t="shared" si="7"/>
        <v>0.0472824074074074</v>
      </c>
      <c r="J98" s="13">
        <f t="shared" si="5"/>
        <v>0.023094907407407397</v>
      </c>
    </row>
    <row r="99" spans="1:10" ht="15" customHeight="1">
      <c r="A99" s="14">
        <v>95</v>
      </c>
      <c r="B99" s="15" t="s">
        <v>435</v>
      </c>
      <c r="C99" s="15" t="s">
        <v>46</v>
      </c>
      <c r="D99" s="12" t="s">
        <v>193</v>
      </c>
      <c r="E99" s="15" t="s">
        <v>436</v>
      </c>
      <c r="F99" s="13">
        <v>0.14401256944444443</v>
      </c>
      <c r="G99" s="13">
        <v>0.14401256944444443</v>
      </c>
      <c r="H99" s="12" t="str">
        <f t="shared" si="6"/>
        <v>4.55/km</v>
      </c>
      <c r="I99" s="13">
        <f t="shared" si="7"/>
        <v>0.04731134259259258</v>
      </c>
      <c r="J99" s="13">
        <f t="shared" si="5"/>
        <v>0.03894097222222222</v>
      </c>
    </row>
    <row r="100" spans="1:10" ht="15" customHeight="1">
      <c r="A100" s="14">
        <v>96</v>
      </c>
      <c r="B100" s="15" t="s">
        <v>437</v>
      </c>
      <c r="C100" s="15" t="s">
        <v>352</v>
      </c>
      <c r="D100" s="12" t="s">
        <v>194</v>
      </c>
      <c r="E100" s="15" t="s">
        <v>214</v>
      </c>
      <c r="F100" s="13">
        <v>0.14410747685185185</v>
      </c>
      <c r="G100" s="13">
        <v>0.14410747685185185</v>
      </c>
      <c r="H100" s="12" t="str">
        <f t="shared" si="6"/>
        <v>4.55/km</v>
      </c>
      <c r="I100" s="13">
        <f t="shared" si="7"/>
        <v>0.04740625</v>
      </c>
      <c r="J100" s="13">
        <f t="shared" si="5"/>
        <v>0.03950694444444444</v>
      </c>
    </row>
    <row r="101" spans="1:10" ht="15" customHeight="1">
      <c r="A101" s="14">
        <v>97</v>
      </c>
      <c r="B101" s="15" t="s">
        <v>241</v>
      </c>
      <c r="C101" s="15" t="s">
        <v>167</v>
      </c>
      <c r="D101" s="12" t="s">
        <v>210</v>
      </c>
      <c r="E101" s="15" t="s">
        <v>242</v>
      </c>
      <c r="F101" s="13">
        <v>0.1441445138888889</v>
      </c>
      <c r="G101" s="13">
        <v>0.1441445138888889</v>
      </c>
      <c r="H101" s="12" t="str">
        <f t="shared" si="6"/>
        <v>4.55/km</v>
      </c>
      <c r="I101" s="13">
        <f t="shared" si="7"/>
        <v>0.047443287037037055</v>
      </c>
      <c r="J101" s="13">
        <f t="shared" si="5"/>
        <v>0.016920138888888908</v>
      </c>
    </row>
    <row r="102" spans="1:10" ht="15" customHeight="1">
      <c r="A102" s="14">
        <v>98</v>
      </c>
      <c r="B102" s="15" t="s">
        <v>438</v>
      </c>
      <c r="C102" s="15" t="s">
        <v>138</v>
      </c>
      <c r="D102" s="12" t="s">
        <v>194</v>
      </c>
      <c r="E102" s="15" t="s">
        <v>211</v>
      </c>
      <c r="F102" s="13">
        <v>0.14421511574074075</v>
      </c>
      <c r="G102" s="13">
        <v>0.14421511574074075</v>
      </c>
      <c r="H102" s="12" t="str">
        <f t="shared" si="6"/>
        <v>4.55/km</v>
      </c>
      <c r="I102" s="13">
        <f t="shared" si="7"/>
        <v>0.0475138888888889</v>
      </c>
      <c r="J102" s="13">
        <f t="shared" si="5"/>
        <v>0.03961458333333334</v>
      </c>
    </row>
    <row r="103" spans="1:10" ht="15" customHeight="1">
      <c r="A103" s="14">
        <v>99</v>
      </c>
      <c r="B103" s="15" t="s">
        <v>168</v>
      </c>
      <c r="C103" s="15" t="s">
        <v>42</v>
      </c>
      <c r="D103" s="12" t="s">
        <v>200</v>
      </c>
      <c r="E103" s="15" t="s">
        <v>15</v>
      </c>
      <c r="F103" s="13">
        <v>0.14424289351851852</v>
      </c>
      <c r="G103" s="13">
        <v>0.14424289351851852</v>
      </c>
      <c r="H103" s="12" t="str">
        <f t="shared" si="6"/>
        <v>4.55/km</v>
      </c>
      <c r="I103" s="13">
        <f t="shared" si="7"/>
        <v>0.04754166666666666</v>
      </c>
      <c r="J103" s="13">
        <f t="shared" si="5"/>
        <v>0.028075231481481486</v>
      </c>
    </row>
    <row r="104" spans="1:10" ht="15" customHeight="1">
      <c r="A104" s="14">
        <v>100</v>
      </c>
      <c r="B104" s="15" t="s">
        <v>439</v>
      </c>
      <c r="C104" s="15" t="s">
        <v>75</v>
      </c>
      <c r="D104" s="12" t="s">
        <v>197</v>
      </c>
      <c r="E104" s="15" t="s">
        <v>15</v>
      </c>
      <c r="F104" s="13">
        <v>0.14436094907407407</v>
      </c>
      <c r="G104" s="13">
        <v>0.14436094907407407</v>
      </c>
      <c r="H104" s="12" t="str">
        <f t="shared" si="6"/>
        <v>4.56/km</v>
      </c>
      <c r="I104" s="13">
        <f t="shared" si="7"/>
        <v>0.047659722222222214</v>
      </c>
      <c r="J104" s="13">
        <f t="shared" si="5"/>
        <v>0.023472222222222214</v>
      </c>
    </row>
    <row r="105" spans="1:10" ht="15" customHeight="1">
      <c r="A105" s="14">
        <v>101</v>
      </c>
      <c r="B105" s="15" t="s">
        <v>239</v>
      </c>
      <c r="C105" s="15" t="s">
        <v>43</v>
      </c>
      <c r="D105" s="12" t="s">
        <v>200</v>
      </c>
      <c r="E105" s="15" t="s">
        <v>362</v>
      </c>
      <c r="F105" s="13">
        <v>0.14461905092592595</v>
      </c>
      <c r="G105" s="13">
        <v>0.14461905092592595</v>
      </c>
      <c r="H105" s="12" t="str">
        <f t="shared" si="6"/>
        <v>4.56/km</v>
      </c>
      <c r="I105" s="13">
        <f t="shared" si="7"/>
        <v>0.04791782407407409</v>
      </c>
      <c r="J105" s="13">
        <f t="shared" si="5"/>
        <v>0.028451388888888915</v>
      </c>
    </row>
    <row r="106" spans="1:10" ht="15" customHeight="1">
      <c r="A106" s="14">
        <v>102</v>
      </c>
      <c r="B106" s="15" t="s">
        <v>440</v>
      </c>
      <c r="C106" s="15" t="s">
        <v>35</v>
      </c>
      <c r="D106" s="12" t="s">
        <v>193</v>
      </c>
      <c r="E106" s="15" t="s">
        <v>362</v>
      </c>
      <c r="F106" s="13">
        <v>0.1446491435185185</v>
      </c>
      <c r="G106" s="13">
        <v>0.1446491435185185</v>
      </c>
      <c r="H106" s="12" t="str">
        <f t="shared" si="6"/>
        <v>4.56/km</v>
      </c>
      <c r="I106" s="13">
        <f t="shared" si="7"/>
        <v>0.04794791666666666</v>
      </c>
      <c r="J106" s="13">
        <f t="shared" si="5"/>
        <v>0.0395775462962963</v>
      </c>
    </row>
    <row r="107" spans="1:10" ht="15" customHeight="1">
      <c r="A107" s="14">
        <v>103</v>
      </c>
      <c r="B107" s="15" t="s">
        <v>441</v>
      </c>
      <c r="C107" s="15" t="s">
        <v>26</v>
      </c>
      <c r="D107" s="12" t="s">
        <v>194</v>
      </c>
      <c r="E107" s="15" t="s">
        <v>442</v>
      </c>
      <c r="F107" s="13">
        <v>0.14471743055555555</v>
      </c>
      <c r="G107" s="13">
        <v>0.14471743055555555</v>
      </c>
      <c r="H107" s="12" t="str">
        <f t="shared" si="6"/>
        <v>4.56/km</v>
      </c>
      <c r="I107" s="13">
        <f t="shared" si="7"/>
        <v>0.0480162037037037</v>
      </c>
      <c r="J107" s="13">
        <f t="shared" si="5"/>
        <v>0.040116898148148145</v>
      </c>
    </row>
    <row r="108" spans="1:10" ht="15" customHeight="1">
      <c r="A108" s="14">
        <v>104</v>
      </c>
      <c r="B108" s="15" t="s">
        <v>441</v>
      </c>
      <c r="C108" s="15" t="s">
        <v>443</v>
      </c>
      <c r="D108" s="12" t="s">
        <v>194</v>
      </c>
      <c r="E108" s="15" t="s">
        <v>442</v>
      </c>
      <c r="F108" s="13">
        <v>0.14473594907407408</v>
      </c>
      <c r="G108" s="13">
        <v>0.14473594907407408</v>
      </c>
      <c r="H108" s="12" t="str">
        <f t="shared" si="6"/>
        <v>4.56/km</v>
      </c>
      <c r="I108" s="13">
        <f t="shared" si="7"/>
        <v>0.04803472222222223</v>
      </c>
      <c r="J108" s="13">
        <f t="shared" si="5"/>
        <v>0.04013541666666667</v>
      </c>
    </row>
    <row r="109" spans="1:10" ht="15" customHeight="1">
      <c r="A109" s="14">
        <v>105</v>
      </c>
      <c r="B109" s="15" t="s">
        <v>444</v>
      </c>
      <c r="C109" s="15" t="s">
        <v>445</v>
      </c>
      <c r="D109" s="12" t="s">
        <v>200</v>
      </c>
      <c r="E109" s="15" t="s">
        <v>436</v>
      </c>
      <c r="F109" s="13">
        <v>0.14479034722222223</v>
      </c>
      <c r="G109" s="13">
        <v>0.14479034722222223</v>
      </c>
      <c r="H109" s="12" t="str">
        <f t="shared" si="6"/>
        <v>4.56/km</v>
      </c>
      <c r="I109" s="13">
        <f t="shared" si="7"/>
        <v>0.04808912037037037</v>
      </c>
      <c r="J109" s="13">
        <f t="shared" si="5"/>
        <v>0.028622685185185195</v>
      </c>
    </row>
    <row r="110" spans="1:10" ht="15" customHeight="1">
      <c r="A110" s="14">
        <v>106</v>
      </c>
      <c r="B110" s="15" t="s">
        <v>250</v>
      </c>
      <c r="C110" s="15" t="s">
        <v>87</v>
      </c>
      <c r="D110" s="12" t="s">
        <v>193</v>
      </c>
      <c r="E110" s="15" t="s">
        <v>18</v>
      </c>
      <c r="F110" s="13">
        <v>0.14487252314814816</v>
      </c>
      <c r="G110" s="13">
        <v>0.14487252314814816</v>
      </c>
      <c r="H110" s="12" t="str">
        <f t="shared" si="6"/>
        <v>4.57/km</v>
      </c>
      <c r="I110" s="13">
        <f t="shared" si="7"/>
        <v>0.04817129629629631</v>
      </c>
      <c r="J110" s="13">
        <f t="shared" si="5"/>
        <v>0.03980092592592595</v>
      </c>
    </row>
    <row r="111" spans="1:10" ht="15" customHeight="1">
      <c r="A111" s="14">
        <v>107</v>
      </c>
      <c r="B111" s="15" t="s">
        <v>159</v>
      </c>
      <c r="C111" s="15" t="s">
        <v>110</v>
      </c>
      <c r="D111" s="12" t="s">
        <v>197</v>
      </c>
      <c r="E111" s="15" t="s">
        <v>14</v>
      </c>
      <c r="F111" s="13">
        <v>0.14498247685185187</v>
      </c>
      <c r="G111" s="13">
        <v>0.14498247685185187</v>
      </c>
      <c r="H111" s="12" t="str">
        <f t="shared" si="6"/>
        <v>4.57/km</v>
      </c>
      <c r="I111" s="13">
        <f t="shared" si="7"/>
        <v>0.04828125000000001</v>
      </c>
      <c r="J111" s="13">
        <f t="shared" si="5"/>
        <v>0.02409375000000001</v>
      </c>
    </row>
    <row r="112" spans="1:10" ht="15" customHeight="1">
      <c r="A112" s="14">
        <v>108</v>
      </c>
      <c r="B112" s="15" t="s">
        <v>446</v>
      </c>
      <c r="C112" s="15" t="s">
        <v>43</v>
      </c>
      <c r="D112" s="12" t="s">
        <v>193</v>
      </c>
      <c r="E112" s="15" t="s">
        <v>433</v>
      </c>
      <c r="F112" s="13">
        <v>0.14499405092592593</v>
      </c>
      <c r="G112" s="13">
        <v>0.14499405092592593</v>
      </c>
      <c r="H112" s="12" t="str">
        <f t="shared" si="6"/>
        <v>4.57/km</v>
      </c>
      <c r="I112" s="13">
        <f t="shared" si="7"/>
        <v>0.04829282407407408</v>
      </c>
      <c r="J112" s="13">
        <f t="shared" si="5"/>
        <v>0.03992245370370372</v>
      </c>
    </row>
    <row r="113" spans="1:10" ht="15" customHeight="1">
      <c r="A113" s="14">
        <v>109</v>
      </c>
      <c r="B113" s="15" t="s">
        <v>447</v>
      </c>
      <c r="C113" s="15" t="s">
        <v>448</v>
      </c>
      <c r="D113" s="12" t="s">
        <v>206</v>
      </c>
      <c r="E113" s="15" t="s">
        <v>449</v>
      </c>
      <c r="F113" s="13">
        <v>0.14536210648148148</v>
      </c>
      <c r="G113" s="13">
        <v>0.14536210648148148</v>
      </c>
      <c r="H113" s="12" t="str">
        <f t="shared" si="6"/>
        <v>4.58/km</v>
      </c>
      <c r="I113" s="13">
        <f t="shared" si="7"/>
        <v>0.04866087962962963</v>
      </c>
      <c r="J113" s="13">
        <f t="shared" si="5"/>
        <v>0.02362962962962964</v>
      </c>
    </row>
    <row r="114" spans="1:10" ht="15" customHeight="1">
      <c r="A114" s="14">
        <v>110</v>
      </c>
      <c r="B114" s="15" t="s">
        <v>450</v>
      </c>
      <c r="C114" s="15" t="s">
        <v>138</v>
      </c>
      <c r="D114" s="12" t="s">
        <v>195</v>
      </c>
      <c r="E114" s="15" t="s">
        <v>451</v>
      </c>
      <c r="F114" s="13">
        <v>0.1460878009259259</v>
      </c>
      <c r="G114" s="13">
        <v>0.1460878009259259</v>
      </c>
      <c r="H114" s="12" t="str">
        <f t="shared" si="6"/>
        <v>4.59/km</v>
      </c>
      <c r="I114" s="13">
        <f t="shared" si="7"/>
        <v>0.049386574074074055</v>
      </c>
      <c r="J114" s="13">
        <f t="shared" si="5"/>
        <v>0.0264872685185185</v>
      </c>
    </row>
    <row r="115" spans="1:10" ht="15" customHeight="1">
      <c r="A115" s="14">
        <v>111</v>
      </c>
      <c r="B115" s="15" t="s">
        <v>452</v>
      </c>
      <c r="C115" s="15" t="s">
        <v>100</v>
      </c>
      <c r="D115" s="12" t="s">
        <v>194</v>
      </c>
      <c r="E115" s="15" t="s">
        <v>453</v>
      </c>
      <c r="F115" s="13">
        <v>0.146224375</v>
      </c>
      <c r="G115" s="13">
        <v>0.146224375</v>
      </c>
      <c r="H115" s="12" t="str">
        <f t="shared" si="6"/>
        <v>4.59/km</v>
      </c>
      <c r="I115" s="13">
        <f t="shared" si="7"/>
        <v>0.049523148148148136</v>
      </c>
      <c r="J115" s="13">
        <f t="shared" si="5"/>
        <v>0.04162384259259258</v>
      </c>
    </row>
    <row r="116" spans="1:10" ht="15" customHeight="1">
      <c r="A116" s="14">
        <v>112</v>
      </c>
      <c r="B116" s="15" t="s">
        <v>454</v>
      </c>
      <c r="C116" s="15" t="s">
        <v>87</v>
      </c>
      <c r="D116" s="12" t="s">
        <v>196</v>
      </c>
      <c r="E116" s="15" t="s">
        <v>455</v>
      </c>
      <c r="F116" s="13">
        <v>0.14627645833333333</v>
      </c>
      <c r="G116" s="13">
        <v>0.14627645833333333</v>
      </c>
      <c r="H116" s="12" t="str">
        <f t="shared" si="6"/>
        <v>4.60/km</v>
      </c>
      <c r="I116" s="13">
        <f t="shared" si="7"/>
        <v>0.04957523148148148</v>
      </c>
      <c r="J116" s="13">
        <f t="shared" si="5"/>
        <v>0.04957523148148148</v>
      </c>
    </row>
    <row r="117" spans="1:10" ht="15" customHeight="1">
      <c r="A117" s="14">
        <v>113</v>
      </c>
      <c r="B117" s="15" t="s">
        <v>456</v>
      </c>
      <c r="C117" s="15" t="s">
        <v>457</v>
      </c>
      <c r="D117" s="12" t="s">
        <v>193</v>
      </c>
      <c r="E117" s="15" t="s">
        <v>398</v>
      </c>
      <c r="F117" s="13">
        <v>0.14641881944444443</v>
      </c>
      <c r="G117" s="13">
        <v>0.14641881944444443</v>
      </c>
      <c r="H117" s="12" t="str">
        <f t="shared" si="6"/>
        <v>4.60/km</v>
      </c>
      <c r="I117" s="13">
        <f t="shared" si="7"/>
        <v>0.04971759259259258</v>
      </c>
      <c r="J117" s="13">
        <f t="shared" si="5"/>
        <v>0.041347222222222216</v>
      </c>
    </row>
    <row r="118" spans="1:10" ht="15" customHeight="1">
      <c r="A118" s="14">
        <v>114</v>
      </c>
      <c r="B118" s="15" t="s">
        <v>458</v>
      </c>
      <c r="C118" s="15" t="s">
        <v>35</v>
      </c>
      <c r="D118" s="12" t="s">
        <v>193</v>
      </c>
      <c r="E118" s="15" t="s">
        <v>442</v>
      </c>
      <c r="F118" s="13">
        <v>0.14667460648148148</v>
      </c>
      <c r="G118" s="13">
        <v>0.14667460648148148</v>
      </c>
      <c r="H118" s="12" t="str">
        <f t="shared" si="6"/>
        <v>5.00/km</v>
      </c>
      <c r="I118" s="13">
        <f t="shared" si="7"/>
        <v>0.049973379629629625</v>
      </c>
      <c r="J118" s="13">
        <f t="shared" si="5"/>
        <v>0.04160300925925926</v>
      </c>
    </row>
    <row r="119" spans="1:10" ht="15" customHeight="1">
      <c r="A119" s="14">
        <v>115</v>
      </c>
      <c r="B119" s="15" t="s">
        <v>207</v>
      </c>
      <c r="C119" s="15" t="s">
        <v>68</v>
      </c>
      <c r="D119" s="12" t="s">
        <v>193</v>
      </c>
      <c r="E119" s="15" t="s">
        <v>185</v>
      </c>
      <c r="F119" s="13">
        <v>0.14674752314814815</v>
      </c>
      <c r="G119" s="13">
        <v>0.14674752314814815</v>
      </c>
      <c r="H119" s="12" t="str">
        <f t="shared" si="6"/>
        <v>5.00/km</v>
      </c>
      <c r="I119" s="13">
        <f t="shared" si="7"/>
        <v>0.0500462962962963</v>
      </c>
      <c r="J119" s="13">
        <f t="shared" si="5"/>
        <v>0.041675925925925936</v>
      </c>
    </row>
    <row r="120" spans="1:10" ht="15" customHeight="1">
      <c r="A120" s="14">
        <v>116</v>
      </c>
      <c r="B120" s="15" t="s">
        <v>166</v>
      </c>
      <c r="C120" s="15" t="s">
        <v>102</v>
      </c>
      <c r="D120" s="12" t="s">
        <v>193</v>
      </c>
      <c r="E120" s="15" t="s">
        <v>362</v>
      </c>
      <c r="F120" s="13">
        <v>0.14695354166666666</v>
      </c>
      <c r="G120" s="13">
        <v>0.14695354166666666</v>
      </c>
      <c r="H120" s="12" t="str">
        <f t="shared" si="6"/>
        <v>5.01/km</v>
      </c>
      <c r="I120" s="13">
        <f t="shared" si="7"/>
        <v>0.050252314814814805</v>
      </c>
      <c r="J120" s="13">
        <f t="shared" si="5"/>
        <v>0.041881944444444444</v>
      </c>
    </row>
    <row r="121" spans="1:10" ht="15" customHeight="1">
      <c r="A121" s="14">
        <v>117</v>
      </c>
      <c r="B121" s="15" t="s">
        <v>459</v>
      </c>
      <c r="C121" s="15" t="s">
        <v>50</v>
      </c>
      <c r="D121" s="12" t="s">
        <v>197</v>
      </c>
      <c r="E121" s="15" t="s">
        <v>433</v>
      </c>
      <c r="F121" s="13">
        <v>0.1472405787037037</v>
      </c>
      <c r="G121" s="13">
        <v>0.1472405787037037</v>
      </c>
      <c r="H121" s="12" t="str">
        <f t="shared" si="6"/>
        <v>5.02/km</v>
      </c>
      <c r="I121" s="13">
        <f t="shared" si="7"/>
        <v>0.050539351851851835</v>
      </c>
      <c r="J121" s="13">
        <f t="shared" si="5"/>
        <v>0.026351851851851835</v>
      </c>
    </row>
    <row r="122" spans="1:10" ht="15" customHeight="1">
      <c r="A122" s="14">
        <v>118</v>
      </c>
      <c r="B122" s="15" t="s">
        <v>169</v>
      </c>
      <c r="C122" s="15" t="s">
        <v>92</v>
      </c>
      <c r="D122" s="12" t="s">
        <v>200</v>
      </c>
      <c r="E122" s="15" t="s">
        <v>256</v>
      </c>
      <c r="F122" s="13">
        <v>0.14752530092592595</v>
      </c>
      <c r="G122" s="13">
        <v>0.14752530092592595</v>
      </c>
      <c r="H122" s="12" t="str">
        <f t="shared" si="6"/>
        <v>5.02/km</v>
      </c>
      <c r="I122" s="13">
        <f t="shared" si="7"/>
        <v>0.05082407407407409</v>
      </c>
      <c r="J122" s="13">
        <f t="shared" si="5"/>
        <v>0.031357638888888914</v>
      </c>
    </row>
    <row r="123" spans="1:10" ht="15" customHeight="1">
      <c r="A123" s="14">
        <v>119</v>
      </c>
      <c r="B123" s="15" t="s">
        <v>145</v>
      </c>
      <c r="C123" s="15" t="s">
        <v>26</v>
      </c>
      <c r="D123" s="12" t="s">
        <v>197</v>
      </c>
      <c r="E123" s="15" t="s">
        <v>186</v>
      </c>
      <c r="F123" s="13">
        <v>0.1476271527777778</v>
      </c>
      <c r="G123" s="13">
        <v>0.1476271527777778</v>
      </c>
      <c r="H123" s="12" t="str">
        <f t="shared" si="6"/>
        <v>5.02/km</v>
      </c>
      <c r="I123" s="13">
        <f t="shared" si="7"/>
        <v>0.050925925925925944</v>
      </c>
      <c r="J123" s="13">
        <f t="shared" si="5"/>
        <v>0.026738425925925943</v>
      </c>
    </row>
    <row r="124" spans="1:10" ht="15" customHeight="1">
      <c r="A124" s="14">
        <v>120</v>
      </c>
      <c r="B124" s="15" t="s">
        <v>460</v>
      </c>
      <c r="C124" s="15" t="s">
        <v>63</v>
      </c>
      <c r="D124" s="12" t="s">
        <v>193</v>
      </c>
      <c r="E124" s="15" t="s">
        <v>211</v>
      </c>
      <c r="F124" s="13">
        <v>0.14817229166666665</v>
      </c>
      <c r="G124" s="13">
        <v>0.14817229166666665</v>
      </c>
      <c r="H124" s="12" t="str">
        <f t="shared" si="6"/>
        <v>5.03/km</v>
      </c>
      <c r="I124" s="13">
        <f t="shared" si="7"/>
        <v>0.051471064814814796</v>
      </c>
      <c r="J124" s="13">
        <f t="shared" si="5"/>
        <v>0.043100694444444435</v>
      </c>
    </row>
    <row r="125" spans="1:10" ht="15" customHeight="1">
      <c r="A125" s="14">
        <v>121</v>
      </c>
      <c r="B125" s="15" t="s">
        <v>461</v>
      </c>
      <c r="C125" s="15" t="s">
        <v>25</v>
      </c>
      <c r="D125" s="12" t="s">
        <v>200</v>
      </c>
      <c r="E125" s="15" t="s">
        <v>462</v>
      </c>
      <c r="F125" s="13">
        <v>0.1483192824074074</v>
      </c>
      <c r="G125" s="13">
        <v>0.1483192824074074</v>
      </c>
      <c r="H125" s="12" t="str">
        <f t="shared" si="6"/>
        <v>5.04/km</v>
      </c>
      <c r="I125" s="13">
        <f t="shared" si="7"/>
        <v>0.051618055555555556</v>
      </c>
      <c r="J125" s="13">
        <f t="shared" si="5"/>
        <v>0.03215162037037038</v>
      </c>
    </row>
    <row r="126" spans="1:10" ht="15" customHeight="1">
      <c r="A126" s="14">
        <v>122</v>
      </c>
      <c r="B126" s="15" t="s">
        <v>463</v>
      </c>
      <c r="C126" s="15" t="s">
        <v>94</v>
      </c>
      <c r="D126" s="12" t="s">
        <v>197</v>
      </c>
      <c r="E126" s="15" t="s">
        <v>350</v>
      </c>
      <c r="F126" s="13">
        <v>0.14855770833333334</v>
      </c>
      <c r="G126" s="13">
        <v>0.14855770833333334</v>
      </c>
      <c r="H126" s="12" t="str">
        <f t="shared" si="6"/>
        <v>5.04/km</v>
      </c>
      <c r="I126" s="13">
        <f t="shared" si="7"/>
        <v>0.05185648148148149</v>
      </c>
      <c r="J126" s="13">
        <f t="shared" si="5"/>
        <v>0.02766898148148149</v>
      </c>
    </row>
    <row r="127" spans="1:10" ht="15" customHeight="1">
      <c r="A127" s="14">
        <v>123</v>
      </c>
      <c r="B127" s="15" t="s">
        <v>464</v>
      </c>
      <c r="C127" s="15" t="s">
        <v>75</v>
      </c>
      <c r="D127" s="12" t="s">
        <v>206</v>
      </c>
      <c r="E127" s="15" t="s">
        <v>350</v>
      </c>
      <c r="F127" s="13">
        <v>0.14856002314814815</v>
      </c>
      <c r="G127" s="13">
        <v>0.14856002314814815</v>
      </c>
      <c r="H127" s="12" t="str">
        <f t="shared" si="6"/>
        <v>5.04/km</v>
      </c>
      <c r="I127" s="13">
        <f t="shared" si="7"/>
        <v>0.05185879629629629</v>
      </c>
      <c r="J127" s="13">
        <f t="shared" si="5"/>
        <v>0.0268275462962963</v>
      </c>
    </row>
    <row r="128" spans="1:10" ht="15" customHeight="1">
      <c r="A128" s="14">
        <v>124</v>
      </c>
      <c r="B128" s="15" t="s">
        <v>465</v>
      </c>
      <c r="C128" s="15" t="s">
        <v>83</v>
      </c>
      <c r="D128" s="12" t="s">
        <v>196</v>
      </c>
      <c r="E128" s="15" t="s">
        <v>245</v>
      </c>
      <c r="F128" s="13">
        <v>0.1486283101851852</v>
      </c>
      <c r="G128" s="13">
        <v>0.1486283101851852</v>
      </c>
      <c r="H128" s="12" t="str">
        <f t="shared" si="6"/>
        <v>5.04/km</v>
      </c>
      <c r="I128" s="13">
        <f t="shared" si="7"/>
        <v>0.05192708333333333</v>
      </c>
      <c r="J128" s="13">
        <f t="shared" si="5"/>
        <v>0.05192708333333333</v>
      </c>
    </row>
    <row r="129" spans="1:10" ht="15" customHeight="1">
      <c r="A129" s="14">
        <v>125</v>
      </c>
      <c r="B129" s="15" t="s">
        <v>243</v>
      </c>
      <c r="C129" s="15" t="s">
        <v>466</v>
      </c>
      <c r="D129" s="12" t="s">
        <v>206</v>
      </c>
      <c r="E129" s="15" t="s">
        <v>467</v>
      </c>
      <c r="F129" s="13">
        <v>0.14884127314814816</v>
      </c>
      <c r="G129" s="13">
        <v>0.14884127314814816</v>
      </c>
      <c r="H129" s="12" t="str">
        <f t="shared" si="6"/>
        <v>5.05/km</v>
      </c>
      <c r="I129" s="13">
        <f t="shared" si="7"/>
        <v>0.0521400462962963</v>
      </c>
      <c r="J129" s="13">
        <f t="shared" si="5"/>
        <v>0.02710879629629631</v>
      </c>
    </row>
    <row r="130" spans="1:10" ht="15" customHeight="1">
      <c r="A130" s="14">
        <v>126</v>
      </c>
      <c r="B130" s="15" t="s">
        <v>468</v>
      </c>
      <c r="C130" s="15" t="s">
        <v>66</v>
      </c>
      <c r="D130" s="12" t="s">
        <v>197</v>
      </c>
      <c r="E130" s="15" t="s">
        <v>225</v>
      </c>
      <c r="F130" s="13">
        <v>0.1490380324074074</v>
      </c>
      <c r="G130" s="13">
        <v>0.1490380324074074</v>
      </c>
      <c r="H130" s="12" t="str">
        <f t="shared" si="6"/>
        <v>5.05/km</v>
      </c>
      <c r="I130" s="13">
        <f t="shared" si="7"/>
        <v>0.052336805555555546</v>
      </c>
      <c r="J130" s="13">
        <f t="shared" si="5"/>
        <v>0.028149305555555545</v>
      </c>
    </row>
    <row r="131" spans="1:10" ht="15" customHeight="1">
      <c r="A131" s="14">
        <v>127</v>
      </c>
      <c r="B131" s="15" t="s">
        <v>469</v>
      </c>
      <c r="C131" s="15" t="s">
        <v>470</v>
      </c>
      <c r="D131" s="12" t="s">
        <v>210</v>
      </c>
      <c r="E131" s="15" t="s">
        <v>214</v>
      </c>
      <c r="F131" s="13">
        <v>0.14923131944444443</v>
      </c>
      <c r="G131" s="13">
        <v>0.14923131944444443</v>
      </c>
      <c r="H131" s="12" t="str">
        <f t="shared" si="6"/>
        <v>5.06/km</v>
      </c>
      <c r="I131" s="13">
        <f t="shared" si="7"/>
        <v>0.05253009259259257</v>
      </c>
      <c r="J131" s="13">
        <f t="shared" si="5"/>
        <v>0.022006944444444426</v>
      </c>
    </row>
    <row r="132" spans="1:10" ht="15" customHeight="1">
      <c r="A132" s="14">
        <v>128</v>
      </c>
      <c r="B132" s="15" t="s">
        <v>471</v>
      </c>
      <c r="C132" s="15" t="s">
        <v>43</v>
      </c>
      <c r="D132" s="12" t="s">
        <v>197</v>
      </c>
      <c r="E132" s="15" t="s">
        <v>472</v>
      </c>
      <c r="F132" s="13">
        <v>0.14922668981481482</v>
      </c>
      <c r="G132" s="13">
        <v>0.14922668981481482</v>
      </c>
      <c r="H132" s="12" t="str">
        <f t="shared" si="6"/>
        <v>5.06/km</v>
      </c>
      <c r="I132" s="13">
        <f t="shared" si="7"/>
        <v>0.05252546296296297</v>
      </c>
      <c r="J132" s="13">
        <f t="shared" si="5"/>
        <v>0.028337962962962968</v>
      </c>
    </row>
    <row r="133" spans="1:10" ht="15" customHeight="1">
      <c r="A133" s="14">
        <v>129</v>
      </c>
      <c r="B133" s="15" t="s">
        <v>473</v>
      </c>
      <c r="C133" s="15" t="s">
        <v>21</v>
      </c>
      <c r="D133" s="12" t="s">
        <v>200</v>
      </c>
      <c r="E133" s="15" t="s">
        <v>214</v>
      </c>
      <c r="F133" s="13">
        <v>0.14922900462962962</v>
      </c>
      <c r="G133" s="13">
        <v>0.14922900462962962</v>
      </c>
      <c r="H133" s="12" t="str">
        <f t="shared" si="6"/>
        <v>5.06/km</v>
      </c>
      <c r="I133" s="13">
        <f t="shared" si="7"/>
        <v>0.05252777777777777</v>
      </c>
      <c r="J133" s="13">
        <f t="shared" si="5"/>
        <v>0.033061342592592594</v>
      </c>
    </row>
    <row r="134" spans="1:10" ht="15" customHeight="1">
      <c r="A134" s="14">
        <v>130</v>
      </c>
      <c r="B134" s="15" t="s">
        <v>474</v>
      </c>
      <c r="C134" s="15" t="s">
        <v>24</v>
      </c>
      <c r="D134" s="12" t="s">
        <v>200</v>
      </c>
      <c r="E134" s="15" t="s">
        <v>475</v>
      </c>
      <c r="F134" s="13">
        <v>0.1500831712962963</v>
      </c>
      <c r="G134" s="13">
        <v>0.1500831712962963</v>
      </c>
      <c r="H134" s="12" t="str">
        <f t="shared" si="6"/>
        <v>5.07/km</v>
      </c>
      <c r="I134" s="13">
        <f t="shared" si="7"/>
        <v>0.053381944444444454</v>
      </c>
      <c r="J134" s="13">
        <f aca="true" t="shared" si="8" ref="J134:J197">G134-INDEX($G$5:$G$400,MATCH(D134,$D$5:$D$400,0))</f>
        <v>0.03391550925925928</v>
      </c>
    </row>
    <row r="135" spans="1:10" ht="15" customHeight="1">
      <c r="A135" s="14">
        <v>131</v>
      </c>
      <c r="B135" s="15" t="s">
        <v>476</v>
      </c>
      <c r="C135" s="15" t="s">
        <v>78</v>
      </c>
      <c r="D135" s="12" t="s">
        <v>200</v>
      </c>
      <c r="E135" s="15" t="s">
        <v>214</v>
      </c>
      <c r="F135" s="13">
        <v>0.15036905092592592</v>
      </c>
      <c r="G135" s="13">
        <v>0.15036905092592592</v>
      </c>
      <c r="H135" s="12" t="str">
        <f t="shared" si="6"/>
        <v>5.08/km</v>
      </c>
      <c r="I135" s="13">
        <f t="shared" si="7"/>
        <v>0.05366782407407407</v>
      </c>
      <c r="J135" s="13">
        <f t="shared" si="8"/>
        <v>0.03420138888888889</v>
      </c>
    </row>
    <row r="136" spans="1:10" ht="15" customHeight="1">
      <c r="A136" s="14">
        <v>132</v>
      </c>
      <c r="B136" s="15" t="s">
        <v>477</v>
      </c>
      <c r="C136" s="15" t="s">
        <v>478</v>
      </c>
      <c r="D136" s="12" t="s">
        <v>227</v>
      </c>
      <c r="E136" s="15" t="s">
        <v>475</v>
      </c>
      <c r="F136" s="13">
        <v>0.15050099537037037</v>
      </c>
      <c r="G136" s="13">
        <v>0.15050099537037037</v>
      </c>
      <c r="H136" s="12" t="str">
        <f t="shared" si="6"/>
        <v>5.08/km</v>
      </c>
      <c r="I136" s="13">
        <f t="shared" si="7"/>
        <v>0.05379976851851852</v>
      </c>
      <c r="J136" s="13">
        <f t="shared" si="8"/>
        <v>0.016776620370370365</v>
      </c>
    </row>
    <row r="137" spans="1:10" ht="15" customHeight="1">
      <c r="A137" s="14">
        <v>133</v>
      </c>
      <c r="B137" s="15" t="s">
        <v>236</v>
      </c>
      <c r="C137" s="15" t="s">
        <v>144</v>
      </c>
      <c r="D137" s="12" t="s">
        <v>213</v>
      </c>
      <c r="E137" s="15" t="s">
        <v>479</v>
      </c>
      <c r="F137" s="13">
        <v>0.15055770833333335</v>
      </c>
      <c r="G137" s="13">
        <v>0.15055770833333335</v>
      </c>
      <c r="H137" s="12" t="str">
        <f t="shared" si="6"/>
        <v>5.08/km</v>
      </c>
      <c r="I137" s="13">
        <f t="shared" si="7"/>
        <v>0.05385648148148149</v>
      </c>
      <c r="J137" s="13">
        <f t="shared" si="8"/>
        <v>0.007557870370370368</v>
      </c>
    </row>
    <row r="138" spans="1:10" ht="15" customHeight="1">
      <c r="A138" s="14">
        <v>134</v>
      </c>
      <c r="B138" s="15" t="s">
        <v>480</v>
      </c>
      <c r="C138" s="15" t="s">
        <v>64</v>
      </c>
      <c r="D138" s="12" t="s">
        <v>206</v>
      </c>
      <c r="E138" s="15" t="s">
        <v>14</v>
      </c>
      <c r="F138" s="13">
        <v>0.15062020833333334</v>
      </c>
      <c r="G138" s="13">
        <v>0.15062020833333334</v>
      </c>
      <c r="H138" s="12" t="str">
        <f t="shared" si="6"/>
        <v>5.08/km</v>
      </c>
      <c r="I138" s="13">
        <f t="shared" si="7"/>
        <v>0.053918981481481484</v>
      </c>
      <c r="J138" s="13">
        <f t="shared" si="8"/>
        <v>0.028887731481481493</v>
      </c>
    </row>
    <row r="139" spans="1:10" ht="15" customHeight="1">
      <c r="A139" s="14">
        <v>135</v>
      </c>
      <c r="B139" s="15" t="s">
        <v>481</v>
      </c>
      <c r="C139" s="15" t="s">
        <v>52</v>
      </c>
      <c r="D139" s="12" t="s">
        <v>193</v>
      </c>
      <c r="E139" s="15" t="s">
        <v>399</v>
      </c>
      <c r="F139" s="13">
        <v>0.15082391203703704</v>
      </c>
      <c r="G139" s="13">
        <v>0.15082391203703704</v>
      </c>
      <c r="H139" s="12" t="str">
        <f t="shared" si="6"/>
        <v>5.09/km</v>
      </c>
      <c r="I139" s="13">
        <f t="shared" si="7"/>
        <v>0.05412268518518519</v>
      </c>
      <c r="J139" s="13">
        <f t="shared" si="8"/>
        <v>0.04575231481481483</v>
      </c>
    </row>
    <row r="140" spans="1:10" ht="15" customHeight="1">
      <c r="A140" s="14">
        <v>136</v>
      </c>
      <c r="B140" s="15" t="s">
        <v>482</v>
      </c>
      <c r="C140" s="15" t="s">
        <v>62</v>
      </c>
      <c r="D140" s="12" t="s">
        <v>193</v>
      </c>
      <c r="E140" s="15" t="s">
        <v>483</v>
      </c>
      <c r="F140" s="13">
        <v>0.1511919675925926</v>
      </c>
      <c r="G140" s="13">
        <v>0.1511919675925926</v>
      </c>
      <c r="H140" s="12" t="str">
        <f t="shared" si="6"/>
        <v>5.10/km</v>
      </c>
      <c r="I140" s="13">
        <f t="shared" si="7"/>
        <v>0.05449074074074074</v>
      </c>
      <c r="J140" s="13">
        <f t="shared" si="8"/>
        <v>0.04612037037037038</v>
      </c>
    </row>
    <row r="141" spans="1:10" ht="15" customHeight="1">
      <c r="A141" s="14">
        <v>137</v>
      </c>
      <c r="B141" s="15" t="s">
        <v>81</v>
      </c>
      <c r="C141" s="15" t="s">
        <v>61</v>
      </c>
      <c r="D141" s="12" t="s">
        <v>193</v>
      </c>
      <c r="E141" s="15" t="s">
        <v>324</v>
      </c>
      <c r="F141" s="13">
        <v>0.1512567824074074</v>
      </c>
      <c r="G141" s="13">
        <v>0.1512567824074074</v>
      </c>
      <c r="H141" s="12" t="str">
        <f t="shared" si="6"/>
        <v>5.10/km</v>
      </c>
      <c r="I141" s="13">
        <f t="shared" si="7"/>
        <v>0.05455555555555554</v>
      </c>
      <c r="J141" s="13">
        <f t="shared" si="8"/>
        <v>0.046185185185185176</v>
      </c>
    </row>
    <row r="142" spans="1:10" ht="15" customHeight="1">
      <c r="A142" s="14">
        <v>138</v>
      </c>
      <c r="B142" s="15" t="s">
        <v>484</v>
      </c>
      <c r="C142" s="15" t="s">
        <v>143</v>
      </c>
      <c r="D142" s="12" t="s">
        <v>197</v>
      </c>
      <c r="E142" s="15" t="s">
        <v>485</v>
      </c>
      <c r="F142" s="13">
        <v>0.1514442824074074</v>
      </c>
      <c r="G142" s="13">
        <v>0.1514442824074074</v>
      </c>
      <c r="H142" s="12" t="str">
        <f t="shared" si="6"/>
        <v>5.10/km</v>
      </c>
      <c r="I142" s="13">
        <f t="shared" si="7"/>
        <v>0.054743055555555545</v>
      </c>
      <c r="J142" s="13">
        <f t="shared" si="8"/>
        <v>0.030555555555555544</v>
      </c>
    </row>
    <row r="143" spans="1:10" ht="15" customHeight="1">
      <c r="A143" s="14">
        <v>139</v>
      </c>
      <c r="B143" s="15" t="s">
        <v>59</v>
      </c>
      <c r="C143" s="15" t="s">
        <v>31</v>
      </c>
      <c r="D143" s="12" t="s">
        <v>227</v>
      </c>
      <c r="E143" s="15" t="s">
        <v>12</v>
      </c>
      <c r="F143" s="13">
        <v>0.15190840277777778</v>
      </c>
      <c r="G143" s="13">
        <v>0.15190840277777778</v>
      </c>
      <c r="H143" s="12" t="str">
        <f t="shared" si="6"/>
        <v>5.11/km</v>
      </c>
      <c r="I143" s="13">
        <f t="shared" si="7"/>
        <v>0.05520717592592593</v>
      </c>
      <c r="J143" s="13">
        <f t="shared" si="8"/>
        <v>0.018184027777777778</v>
      </c>
    </row>
    <row r="144" spans="1:10" ht="15" customHeight="1">
      <c r="A144" s="14">
        <v>140</v>
      </c>
      <c r="B144" s="15" t="s">
        <v>486</v>
      </c>
      <c r="C144" s="15" t="s">
        <v>42</v>
      </c>
      <c r="D144" s="12" t="s">
        <v>193</v>
      </c>
      <c r="E144" s="15" t="s">
        <v>54</v>
      </c>
      <c r="F144" s="13">
        <v>0.1519442824074074</v>
      </c>
      <c r="G144" s="13">
        <v>0.1519442824074074</v>
      </c>
      <c r="H144" s="12" t="str">
        <f t="shared" si="6"/>
        <v>5.11/km</v>
      </c>
      <c r="I144" s="13">
        <f t="shared" si="7"/>
        <v>0.055243055555555545</v>
      </c>
      <c r="J144" s="13">
        <f t="shared" si="8"/>
        <v>0.046872685185185184</v>
      </c>
    </row>
    <row r="145" spans="1:10" ht="15" customHeight="1">
      <c r="A145" s="14">
        <v>141</v>
      </c>
      <c r="B145" s="15" t="s">
        <v>487</v>
      </c>
      <c r="C145" s="15" t="s">
        <v>140</v>
      </c>
      <c r="D145" s="12" t="s">
        <v>244</v>
      </c>
      <c r="E145" s="15" t="s">
        <v>488</v>
      </c>
      <c r="F145" s="13">
        <v>0.15202414351851853</v>
      </c>
      <c r="G145" s="13">
        <v>0.15202414351851853</v>
      </c>
      <c r="H145" s="12" t="str">
        <f t="shared" si="6"/>
        <v>5.11/km</v>
      </c>
      <c r="I145" s="13">
        <f t="shared" si="7"/>
        <v>0.05532291666666668</v>
      </c>
      <c r="J145" s="13">
        <f t="shared" si="8"/>
        <v>0.016489583333333335</v>
      </c>
    </row>
    <row r="146" spans="1:10" ht="15" customHeight="1">
      <c r="A146" s="14">
        <v>142</v>
      </c>
      <c r="B146" s="15" t="s">
        <v>489</v>
      </c>
      <c r="C146" s="15" t="s">
        <v>83</v>
      </c>
      <c r="D146" s="12" t="s">
        <v>206</v>
      </c>
      <c r="E146" s="15" t="s">
        <v>490</v>
      </c>
      <c r="F146" s="13">
        <v>0.15203918981481482</v>
      </c>
      <c r="G146" s="13">
        <v>0.15203918981481482</v>
      </c>
      <c r="H146" s="12" t="str">
        <f t="shared" si="6"/>
        <v>5.11/km</v>
      </c>
      <c r="I146" s="13">
        <f t="shared" si="7"/>
        <v>0.055337962962962964</v>
      </c>
      <c r="J146" s="13">
        <f t="shared" si="8"/>
        <v>0.030306712962962973</v>
      </c>
    </row>
    <row r="147" spans="1:10" ht="15" customHeight="1">
      <c r="A147" s="14">
        <v>143</v>
      </c>
      <c r="B147" s="15" t="s">
        <v>491</v>
      </c>
      <c r="C147" s="15" t="s">
        <v>61</v>
      </c>
      <c r="D147" s="12" t="s">
        <v>200</v>
      </c>
      <c r="E147" s="15" t="s">
        <v>475</v>
      </c>
      <c r="F147" s="13">
        <v>0.15204381944444445</v>
      </c>
      <c r="G147" s="13">
        <v>0.15204381944444445</v>
      </c>
      <c r="H147" s="12" t="str">
        <f aca="true" t="shared" si="9" ref="H147:H210">TEXT(INT((HOUR(G147)*3600+MINUTE(G147)*60+SECOND(G147))/$J$3/60),"0")&amp;"."&amp;TEXT(MOD((HOUR(G147)*3600+MINUTE(G147)*60+SECOND(G147))/$J$3,60),"00")&amp;"/km"</f>
        <v>5.11/km</v>
      </c>
      <c r="I147" s="13">
        <f aca="true" t="shared" si="10" ref="I147:I210">G147-$G$5</f>
        <v>0.055342592592592596</v>
      </c>
      <c r="J147" s="13">
        <f t="shared" si="8"/>
        <v>0.03587615740740742</v>
      </c>
    </row>
    <row r="148" spans="1:10" ht="15" customHeight="1">
      <c r="A148" s="14">
        <v>144</v>
      </c>
      <c r="B148" s="15" t="s">
        <v>492</v>
      </c>
      <c r="C148" s="15" t="s">
        <v>114</v>
      </c>
      <c r="D148" s="12" t="s">
        <v>210</v>
      </c>
      <c r="E148" s="15" t="s">
        <v>493</v>
      </c>
      <c r="F148" s="13">
        <v>0.1521769212962963</v>
      </c>
      <c r="G148" s="13">
        <v>0.1521769212962963</v>
      </c>
      <c r="H148" s="12" t="str">
        <f t="shared" si="9"/>
        <v>5.12/km</v>
      </c>
      <c r="I148" s="13">
        <f t="shared" si="10"/>
        <v>0.05547569444444446</v>
      </c>
      <c r="J148" s="13">
        <f t="shared" si="8"/>
        <v>0.024952546296296313</v>
      </c>
    </row>
    <row r="149" spans="1:10" ht="15" customHeight="1">
      <c r="A149" s="14">
        <v>145</v>
      </c>
      <c r="B149" s="15" t="s">
        <v>494</v>
      </c>
      <c r="C149" s="15" t="s">
        <v>62</v>
      </c>
      <c r="D149" s="12" t="s">
        <v>200</v>
      </c>
      <c r="E149" s="15" t="s">
        <v>495</v>
      </c>
      <c r="F149" s="13">
        <v>0.15223710648148148</v>
      </c>
      <c r="G149" s="13">
        <v>0.15223710648148148</v>
      </c>
      <c r="H149" s="12" t="str">
        <f t="shared" si="9"/>
        <v>5.12/km</v>
      </c>
      <c r="I149" s="13">
        <f t="shared" si="10"/>
        <v>0.05553587962962962</v>
      </c>
      <c r="J149" s="13">
        <f t="shared" si="8"/>
        <v>0.036069444444444446</v>
      </c>
    </row>
    <row r="150" spans="1:10" ht="15" customHeight="1">
      <c r="A150" s="14">
        <v>146</v>
      </c>
      <c r="B150" s="15" t="s">
        <v>496</v>
      </c>
      <c r="C150" s="15" t="s">
        <v>443</v>
      </c>
      <c r="D150" s="12" t="s">
        <v>194</v>
      </c>
      <c r="E150" s="15" t="s">
        <v>410</v>
      </c>
      <c r="F150" s="13">
        <v>0.15230655092592593</v>
      </c>
      <c r="G150" s="13">
        <v>0.15230655092592593</v>
      </c>
      <c r="H150" s="12" t="str">
        <f t="shared" si="9"/>
        <v>5.12/km</v>
      </c>
      <c r="I150" s="13">
        <f t="shared" si="10"/>
        <v>0.05560532407407408</v>
      </c>
      <c r="J150" s="13">
        <f t="shared" si="8"/>
        <v>0.04770601851851852</v>
      </c>
    </row>
    <row r="151" spans="1:10" ht="15" customHeight="1">
      <c r="A151" s="14">
        <v>147</v>
      </c>
      <c r="B151" s="15" t="s">
        <v>497</v>
      </c>
      <c r="C151" s="15" t="s">
        <v>76</v>
      </c>
      <c r="D151" s="12" t="s">
        <v>197</v>
      </c>
      <c r="E151" s="15" t="s">
        <v>18</v>
      </c>
      <c r="F151" s="13">
        <v>0.1523794675925926</v>
      </c>
      <c r="G151" s="13">
        <v>0.1523794675925926</v>
      </c>
      <c r="H151" s="12" t="str">
        <f t="shared" si="9"/>
        <v>5.12/km</v>
      </c>
      <c r="I151" s="13">
        <f t="shared" si="10"/>
        <v>0.05567824074074075</v>
      </c>
      <c r="J151" s="13">
        <f t="shared" si="8"/>
        <v>0.03149074074074075</v>
      </c>
    </row>
    <row r="152" spans="1:10" ht="15" customHeight="1">
      <c r="A152" s="14">
        <v>148</v>
      </c>
      <c r="B152" s="15" t="s">
        <v>498</v>
      </c>
      <c r="C152" s="15" t="s">
        <v>87</v>
      </c>
      <c r="D152" s="12" t="s">
        <v>194</v>
      </c>
      <c r="E152" s="15" t="s">
        <v>360</v>
      </c>
      <c r="F152" s="13">
        <v>0.15240145833333332</v>
      </c>
      <c r="G152" s="13">
        <v>0.15240145833333332</v>
      </c>
      <c r="H152" s="12" t="str">
        <f t="shared" si="9"/>
        <v>5.12/km</v>
      </c>
      <c r="I152" s="13">
        <f t="shared" si="10"/>
        <v>0.05570023148148147</v>
      </c>
      <c r="J152" s="13">
        <f t="shared" si="8"/>
        <v>0.04780092592592591</v>
      </c>
    </row>
    <row r="153" spans="1:10" ht="15" customHeight="1">
      <c r="A153" s="14">
        <v>149</v>
      </c>
      <c r="B153" s="15" t="s">
        <v>499</v>
      </c>
      <c r="C153" s="15" t="s">
        <v>35</v>
      </c>
      <c r="D153" s="12" t="s">
        <v>200</v>
      </c>
      <c r="E153" s="15" t="s">
        <v>500</v>
      </c>
      <c r="F153" s="13">
        <v>0.15255539351851852</v>
      </c>
      <c r="G153" s="13">
        <v>0.15255539351851852</v>
      </c>
      <c r="H153" s="12" t="str">
        <f t="shared" si="9"/>
        <v>5.12/km</v>
      </c>
      <c r="I153" s="13">
        <f t="shared" si="10"/>
        <v>0.05585416666666666</v>
      </c>
      <c r="J153" s="13">
        <f t="shared" si="8"/>
        <v>0.036387731481481486</v>
      </c>
    </row>
    <row r="154" spans="1:10" ht="15" customHeight="1">
      <c r="A154" s="14">
        <v>150</v>
      </c>
      <c r="B154" s="15" t="s">
        <v>33</v>
      </c>
      <c r="C154" s="15" t="s">
        <v>46</v>
      </c>
      <c r="D154" s="12" t="s">
        <v>194</v>
      </c>
      <c r="E154" s="15" t="s">
        <v>80</v>
      </c>
      <c r="F154" s="13">
        <v>0.15269775462962962</v>
      </c>
      <c r="G154" s="13">
        <v>0.15269775462962962</v>
      </c>
      <c r="H154" s="12" t="str">
        <f t="shared" si="9"/>
        <v>5.13/km</v>
      </c>
      <c r="I154" s="13">
        <f t="shared" si="10"/>
        <v>0.05599652777777776</v>
      </c>
      <c r="J154" s="13">
        <f t="shared" si="8"/>
        <v>0.04809722222222221</v>
      </c>
    </row>
    <row r="155" spans="1:10" ht="15" customHeight="1">
      <c r="A155" s="14">
        <v>151</v>
      </c>
      <c r="B155" s="15" t="s">
        <v>501</v>
      </c>
      <c r="C155" s="15" t="s">
        <v>502</v>
      </c>
      <c r="D155" s="12" t="s">
        <v>244</v>
      </c>
      <c r="E155" s="15" t="s">
        <v>18</v>
      </c>
      <c r="F155" s="13">
        <v>0.15296627314814815</v>
      </c>
      <c r="G155" s="13">
        <v>0.15296627314814815</v>
      </c>
      <c r="H155" s="12" t="str">
        <f t="shared" si="9"/>
        <v>5.13/km</v>
      </c>
      <c r="I155" s="13">
        <f t="shared" si="10"/>
        <v>0.05626504629629629</v>
      </c>
      <c r="J155" s="13">
        <f t="shared" si="8"/>
        <v>0.017431712962962947</v>
      </c>
    </row>
    <row r="156" spans="1:10" ht="15" customHeight="1">
      <c r="A156" s="14">
        <v>152</v>
      </c>
      <c r="B156" s="15" t="s">
        <v>90</v>
      </c>
      <c r="C156" s="15" t="s">
        <v>23</v>
      </c>
      <c r="D156" s="12" t="s">
        <v>200</v>
      </c>
      <c r="E156" s="15" t="s">
        <v>493</v>
      </c>
      <c r="F156" s="13">
        <v>0.15298710648148148</v>
      </c>
      <c r="G156" s="13">
        <v>0.15298710648148148</v>
      </c>
      <c r="H156" s="12" t="str">
        <f t="shared" si="9"/>
        <v>5.13/km</v>
      </c>
      <c r="I156" s="13">
        <f t="shared" si="10"/>
        <v>0.05628587962962962</v>
      </c>
      <c r="J156" s="13">
        <f t="shared" si="8"/>
        <v>0.036819444444444446</v>
      </c>
    </row>
    <row r="157" spans="1:10" ht="15" customHeight="1">
      <c r="A157" s="14">
        <v>153</v>
      </c>
      <c r="B157" s="15" t="s">
        <v>503</v>
      </c>
      <c r="C157" s="15" t="s">
        <v>47</v>
      </c>
      <c r="D157" s="12" t="s">
        <v>197</v>
      </c>
      <c r="E157" s="15" t="s">
        <v>449</v>
      </c>
      <c r="F157" s="13">
        <v>0.15306928240740741</v>
      </c>
      <c r="G157" s="13">
        <v>0.15306928240740741</v>
      </c>
      <c r="H157" s="12" t="str">
        <f t="shared" si="9"/>
        <v>5.13/km</v>
      </c>
      <c r="I157" s="13">
        <f t="shared" si="10"/>
        <v>0.05636805555555556</v>
      </c>
      <c r="J157" s="13">
        <f t="shared" si="8"/>
        <v>0.03218055555555556</v>
      </c>
    </row>
    <row r="158" spans="1:10" ht="15" customHeight="1">
      <c r="A158" s="14">
        <v>154</v>
      </c>
      <c r="B158" s="15" t="s">
        <v>59</v>
      </c>
      <c r="C158" s="15" t="s">
        <v>43</v>
      </c>
      <c r="D158" s="12" t="s">
        <v>200</v>
      </c>
      <c r="E158" s="15" t="s">
        <v>248</v>
      </c>
      <c r="F158" s="13">
        <v>0.1531202083333333</v>
      </c>
      <c r="G158" s="13">
        <v>0.1531202083333333</v>
      </c>
      <c r="H158" s="12" t="str">
        <f t="shared" si="9"/>
        <v>5.14/km</v>
      </c>
      <c r="I158" s="13">
        <f t="shared" si="10"/>
        <v>0.05641898148148146</v>
      </c>
      <c r="J158" s="13">
        <f t="shared" si="8"/>
        <v>0.03695254629629628</v>
      </c>
    </row>
    <row r="159" spans="1:10" ht="15" customHeight="1">
      <c r="A159" s="14">
        <v>155</v>
      </c>
      <c r="B159" s="15" t="s">
        <v>504</v>
      </c>
      <c r="C159" s="15" t="s">
        <v>384</v>
      </c>
      <c r="D159" s="12" t="s">
        <v>194</v>
      </c>
      <c r="E159" s="15" t="s">
        <v>362</v>
      </c>
      <c r="F159" s="13">
        <v>0.15318502314814816</v>
      </c>
      <c r="G159" s="13">
        <v>0.15318502314814816</v>
      </c>
      <c r="H159" s="12" t="str">
        <f t="shared" si="9"/>
        <v>5.14/km</v>
      </c>
      <c r="I159" s="13">
        <f t="shared" si="10"/>
        <v>0.05648379629629631</v>
      </c>
      <c r="J159" s="13">
        <f t="shared" si="8"/>
        <v>0.048584490740740754</v>
      </c>
    </row>
    <row r="160" spans="1:10" ht="15" customHeight="1">
      <c r="A160" s="14">
        <v>156</v>
      </c>
      <c r="B160" s="15" t="s">
        <v>224</v>
      </c>
      <c r="C160" s="15" t="s">
        <v>212</v>
      </c>
      <c r="D160" s="12" t="s">
        <v>197</v>
      </c>
      <c r="E160" s="15" t="s">
        <v>225</v>
      </c>
      <c r="F160" s="13">
        <v>0.15321048611111113</v>
      </c>
      <c r="G160" s="13">
        <v>0.15321048611111113</v>
      </c>
      <c r="H160" s="12" t="str">
        <f t="shared" si="9"/>
        <v>5.14/km</v>
      </c>
      <c r="I160" s="13">
        <f t="shared" si="10"/>
        <v>0.05650925925925927</v>
      </c>
      <c r="J160" s="13">
        <f t="shared" si="8"/>
        <v>0.03232175925925927</v>
      </c>
    </row>
    <row r="161" spans="1:10" ht="15" customHeight="1">
      <c r="A161" s="14">
        <v>157</v>
      </c>
      <c r="B161" s="15" t="s">
        <v>505</v>
      </c>
      <c r="C161" s="15" t="s">
        <v>29</v>
      </c>
      <c r="D161" s="12" t="s">
        <v>200</v>
      </c>
      <c r="E161" s="15" t="s">
        <v>18</v>
      </c>
      <c r="F161" s="13">
        <v>0.15324868055555554</v>
      </c>
      <c r="G161" s="13">
        <v>0.15324868055555554</v>
      </c>
      <c r="H161" s="12" t="str">
        <f t="shared" si="9"/>
        <v>5.14/km</v>
      </c>
      <c r="I161" s="13">
        <f t="shared" si="10"/>
        <v>0.05654745370370369</v>
      </c>
      <c r="J161" s="13">
        <f t="shared" si="8"/>
        <v>0.03708101851851851</v>
      </c>
    </row>
    <row r="162" spans="1:10" ht="15" customHeight="1">
      <c r="A162" s="14">
        <v>158</v>
      </c>
      <c r="B162" s="15" t="s">
        <v>506</v>
      </c>
      <c r="C162" s="15" t="s">
        <v>63</v>
      </c>
      <c r="D162" s="12" t="s">
        <v>206</v>
      </c>
      <c r="E162" s="15" t="s">
        <v>507</v>
      </c>
      <c r="F162" s="13">
        <v>0.1533343287037037</v>
      </c>
      <c r="G162" s="13">
        <v>0.1533343287037037</v>
      </c>
      <c r="H162" s="12" t="str">
        <f t="shared" si="9"/>
        <v>5.14/km</v>
      </c>
      <c r="I162" s="13">
        <f t="shared" si="10"/>
        <v>0.056633101851851844</v>
      </c>
      <c r="J162" s="13">
        <f t="shared" si="8"/>
        <v>0.03160185185185185</v>
      </c>
    </row>
    <row r="163" spans="1:10" ht="15" customHeight="1">
      <c r="A163" s="14">
        <v>159</v>
      </c>
      <c r="B163" s="15" t="s">
        <v>366</v>
      </c>
      <c r="C163" s="15" t="s">
        <v>25</v>
      </c>
      <c r="D163" s="12" t="s">
        <v>200</v>
      </c>
      <c r="E163" s="15" t="s">
        <v>211</v>
      </c>
      <c r="F163" s="13">
        <v>0.1533678935185185</v>
      </c>
      <c r="G163" s="13">
        <v>0.1533678935185185</v>
      </c>
      <c r="H163" s="12" t="str">
        <f t="shared" si="9"/>
        <v>5.14/km</v>
      </c>
      <c r="I163" s="13">
        <f t="shared" si="10"/>
        <v>0.05666666666666666</v>
      </c>
      <c r="J163" s="13">
        <f t="shared" si="8"/>
        <v>0.03720023148148148</v>
      </c>
    </row>
    <row r="164" spans="1:10" ht="15" customHeight="1">
      <c r="A164" s="14">
        <v>160</v>
      </c>
      <c r="B164" s="15" t="s">
        <v>508</v>
      </c>
      <c r="C164" s="15" t="s">
        <v>26</v>
      </c>
      <c r="D164" s="12" t="s">
        <v>194</v>
      </c>
      <c r="E164" s="15" t="s">
        <v>509</v>
      </c>
      <c r="F164" s="13">
        <v>0.15357622685185185</v>
      </c>
      <c r="G164" s="13">
        <v>0.15357622685185185</v>
      </c>
      <c r="H164" s="12" t="str">
        <f t="shared" si="9"/>
        <v>5.14/km</v>
      </c>
      <c r="I164" s="13">
        <f t="shared" si="10"/>
        <v>0.056874999999999995</v>
      </c>
      <c r="J164" s="13">
        <f t="shared" si="8"/>
        <v>0.04897569444444444</v>
      </c>
    </row>
    <row r="165" spans="1:10" ht="15" customHeight="1">
      <c r="A165" s="14">
        <v>161</v>
      </c>
      <c r="B165" s="15" t="s">
        <v>510</v>
      </c>
      <c r="C165" s="15" t="s">
        <v>119</v>
      </c>
      <c r="D165" s="12" t="s">
        <v>193</v>
      </c>
      <c r="E165" s="15" t="s">
        <v>385</v>
      </c>
      <c r="F165" s="13">
        <v>0.15369081018518518</v>
      </c>
      <c r="G165" s="13">
        <v>0.15369081018518518</v>
      </c>
      <c r="H165" s="12" t="str">
        <f t="shared" si="9"/>
        <v>5.15/km</v>
      </c>
      <c r="I165" s="13">
        <f t="shared" si="10"/>
        <v>0.05698958333333333</v>
      </c>
      <c r="J165" s="13">
        <f t="shared" si="8"/>
        <v>0.04861921296296297</v>
      </c>
    </row>
    <row r="166" spans="1:10" ht="15" customHeight="1">
      <c r="A166" s="14">
        <v>162</v>
      </c>
      <c r="B166" s="15" t="s">
        <v>511</v>
      </c>
      <c r="C166" s="15" t="s">
        <v>26</v>
      </c>
      <c r="D166" s="12" t="s">
        <v>193</v>
      </c>
      <c r="E166" s="15" t="s">
        <v>385</v>
      </c>
      <c r="F166" s="13">
        <v>0.15369081018518518</v>
      </c>
      <c r="G166" s="13">
        <v>0.15369081018518518</v>
      </c>
      <c r="H166" s="12" t="str">
        <f t="shared" si="9"/>
        <v>5.15/km</v>
      </c>
      <c r="I166" s="13">
        <f t="shared" si="10"/>
        <v>0.05698958333333333</v>
      </c>
      <c r="J166" s="13">
        <f t="shared" si="8"/>
        <v>0.04861921296296297</v>
      </c>
    </row>
    <row r="167" spans="1:10" ht="15" customHeight="1">
      <c r="A167" s="14">
        <v>163</v>
      </c>
      <c r="B167" s="15" t="s">
        <v>512</v>
      </c>
      <c r="C167" s="15" t="s">
        <v>31</v>
      </c>
      <c r="D167" s="12" t="s">
        <v>200</v>
      </c>
      <c r="E167" s="15" t="s">
        <v>513</v>
      </c>
      <c r="F167" s="13">
        <v>0.15370354166666667</v>
      </c>
      <c r="G167" s="13">
        <v>0.15370354166666667</v>
      </c>
      <c r="H167" s="12" t="str">
        <f t="shared" si="9"/>
        <v>5.15/km</v>
      </c>
      <c r="I167" s="13">
        <f t="shared" si="10"/>
        <v>0.05700231481481481</v>
      </c>
      <c r="J167" s="13">
        <f t="shared" si="8"/>
        <v>0.037535879629629634</v>
      </c>
    </row>
    <row r="168" spans="1:10" ht="15" customHeight="1">
      <c r="A168" s="32">
        <v>164</v>
      </c>
      <c r="B168" s="33" t="s">
        <v>133</v>
      </c>
      <c r="C168" s="33" t="s">
        <v>32</v>
      </c>
      <c r="D168" s="34" t="s">
        <v>197</v>
      </c>
      <c r="E168" s="33" t="s">
        <v>319</v>
      </c>
      <c r="F168" s="35">
        <v>0.15385863425925925</v>
      </c>
      <c r="G168" s="35">
        <v>0.15385863425925925</v>
      </c>
      <c r="H168" s="34" t="str">
        <f t="shared" si="9"/>
        <v>5.15/km</v>
      </c>
      <c r="I168" s="35">
        <f t="shared" si="10"/>
        <v>0.05715740740740739</v>
      </c>
      <c r="J168" s="35">
        <f t="shared" si="8"/>
        <v>0.03296990740740739</v>
      </c>
    </row>
    <row r="169" spans="1:10" ht="15" customHeight="1">
      <c r="A169" s="14">
        <v>165</v>
      </c>
      <c r="B169" s="15" t="s">
        <v>181</v>
      </c>
      <c r="C169" s="15" t="s">
        <v>36</v>
      </c>
      <c r="D169" s="12" t="s">
        <v>197</v>
      </c>
      <c r="E169" s="15" t="s">
        <v>410</v>
      </c>
      <c r="F169" s="13">
        <v>0.1542741435185185</v>
      </c>
      <c r="G169" s="13">
        <v>0.1542741435185185</v>
      </c>
      <c r="H169" s="12" t="str">
        <f t="shared" si="9"/>
        <v>5.16/km</v>
      </c>
      <c r="I169" s="13">
        <f t="shared" si="10"/>
        <v>0.057572916666666654</v>
      </c>
      <c r="J169" s="13">
        <f t="shared" si="8"/>
        <v>0.033385416666666654</v>
      </c>
    </row>
    <row r="170" spans="1:10" ht="15" customHeight="1">
      <c r="A170" s="14">
        <v>166</v>
      </c>
      <c r="B170" s="15" t="s">
        <v>514</v>
      </c>
      <c r="C170" s="15" t="s">
        <v>90</v>
      </c>
      <c r="D170" s="12" t="s">
        <v>206</v>
      </c>
      <c r="E170" s="15" t="s">
        <v>515</v>
      </c>
      <c r="F170" s="13">
        <v>0.15434127314814813</v>
      </c>
      <c r="G170" s="13">
        <v>0.15434127314814813</v>
      </c>
      <c r="H170" s="12" t="str">
        <f t="shared" si="9"/>
        <v>5.16/km</v>
      </c>
      <c r="I170" s="13">
        <f t="shared" si="10"/>
        <v>0.05764004629629628</v>
      </c>
      <c r="J170" s="13">
        <f t="shared" si="8"/>
        <v>0.03260879629629629</v>
      </c>
    </row>
    <row r="171" spans="1:10" ht="15" customHeight="1">
      <c r="A171" s="14">
        <v>167</v>
      </c>
      <c r="B171" s="15" t="s">
        <v>516</v>
      </c>
      <c r="C171" s="15" t="s">
        <v>517</v>
      </c>
      <c r="D171" s="12" t="s">
        <v>197</v>
      </c>
      <c r="E171" s="15" t="s">
        <v>20</v>
      </c>
      <c r="F171" s="13">
        <v>0.15470701388888888</v>
      </c>
      <c r="G171" s="13">
        <v>0.15470701388888888</v>
      </c>
      <c r="H171" s="12" t="str">
        <f t="shared" si="9"/>
        <v>5.17/km</v>
      </c>
      <c r="I171" s="13">
        <f t="shared" si="10"/>
        <v>0.05800578703703703</v>
      </c>
      <c r="J171" s="13">
        <f t="shared" si="8"/>
        <v>0.03381828703703703</v>
      </c>
    </row>
    <row r="172" spans="1:10" ht="15" customHeight="1">
      <c r="A172" s="14">
        <v>168</v>
      </c>
      <c r="B172" s="15" t="s">
        <v>247</v>
      </c>
      <c r="C172" s="15" t="s">
        <v>90</v>
      </c>
      <c r="D172" s="12" t="s">
        <v>204</v>
      </c>
      <c r="E172" s="15" t="s">
        <v>18</v>
      </c>
      <c r="F172" s="13">
        <v>0.15487599537037036</v>
      </c>
      <c r="G172" s="13">
        <v>0.15487599537037036</v>
      </c>
      <c r="H172" s="12" t="str">
        <f t="shared" si="9"/>
        <v>5.17/km</v>
      </c>
      <c r="I172" s="13">
        <f t="shared" si="10"/>
        <v>0.05817476851851851</v>
      </c>
      <c r="J172" s="13">
        <f t="shared" si="8"/>
        <v>0.03207159722222222</v>
      </c>
    </row>
    <row r="173" spans="1:10" ht="15" customHeight="1">
      <c r="A173" s="14">
        <v>169</v>
      </c>
      <c r="B173" s="15" t="s">
        <v>148</v>
      </c>
      <c r="C173" s="15" t="s">
        <v>56</v>
      </c>
      <c r="D173" s="12" t="s">
        <v>206</v>
      </c>
      <c r="E173" s="15" t="s">
        <v>518</v>
      </c>
      <c r="F173" s="13">
        <v>0.15539219907407406</v>
      </c>
      <c r="G173" s="13">
        <v>0.15539219907407406</v>
      </c>
      <c r="H173" s="12" t="str">
        <f t="shared" si="9"/>
        <v>5.18/km</v>
      </c>
      <c r="I173" s="13">
        <f t="shared" si="10"/>
        <v>0.05869097222222221</v>
      </c>
      <c r="J173" s="13">
        <f t="shared" si="8"/>
        <v>0.033659722222222216</v>
      </c>
    </row>
    <row r="174" spans="1:10" ht="15" customHeight="1">
      <c r="A174" s="14">
        <v>170</v>
      </c>
      <c r="B174" s="15" t="s">
        <v>519</v>
      </c>
      <c r="C174" s="15" t="s">
        <v>90</v>
      </c>
      <c r="D174" s="12" t="s">
        <v>197</v>
      </c>
      <c r="E174" s="15" t="s">
        <v>520</v>
      </c>
      <c r="F174" s="13">
        <v>0.15554034722222224</v>
      </c>
      <c r="G174" s="13">
        <v>0.15554034722222224</v>
      </c>
      <c r="H174" s="12" t="str">
        <f t="shared" si="9"/>
        <v>5.18/km</v>
      </c>
      <c r="I174" s="13">
        <f t="shared" si="10"/>
        <v>0.05883912037037038</v>
      </c>
      <c r="J174" s="13">
        <f t="shared" si="8"/>
        <v>0.03465162037037038</v>
      </c>
    </row>
    <row r="175" spans="1:10" ht="15" customHeight="1">
      <c r="A175" s="32">
        <v>171</v>
      </c>
      <c r="B175" s="33" t="s">
        <v>521</v>
      </c>
      <c r="C175" s="33" t="s">
        <v>522</v>
      </c>
      <c r="D175" s="34" t="s">
        <v>204</v>
      </c>
      <c r="E175" s="33" t="s">
        <v>319</v>
      </c>
      <c r="F175" s="35">
        <v>0.15556465277777778</v>
      </c>
      <c r="G175" s="35">
        <v>0.15556465277777778</v>
      </c>
      <c r="H175" s="34" t="str">
        <f t="shared" si="9"/>
        <v>5.19/km</v>
      </c>
      <c r="I175" s="35">
        <f t="shared" si="10"/>
        <v>0.05886342592592593</v>
      </c>
      <c r="J175" s="35">
        <f t="shared" si="8"/>
        <v>0.03276025462962964</v>
      </c>
    </row>
    <row r="176" spans="1:10" ht="15" customHeight="1">
      <c r="A176" s="32">
        <v>172</v>
      </c>
      <c r="B176" s="33" t="s">
        <v>523</v>
      </c>
      <c r="C176" s="33" t="s">
        <v>524</v>
      </c>
      <c r="D176" s="34" t="s">
        <v>244</v>
      </c>
      <c r="E176" s="33" t="s">
        <v>319</v>
      </c>
      <c r="F176" s="35">
        <v>0.1555704398148148</v>
      </c>
      <c r="G176" s="35">
        <v>0.1555704398148148</v>
      </c>
      <c r="H176" s="34" t="str">
        <f t="shared" si="9"/>
        <v>5.19/km</v>
      </c>
      <c r="I176" s="35">
        <f t="shared" si="10"/>
        <v>0.05886921296296295</v>
      </c>
      <c r="J176" s="35">
        <f t="shared" si="8"/>
        <v>0.020035879629629605</v>
      </c>
    </row>
    <row r="177" spans="1:10" ht="15" customHeight="1">
      <c r="A177" s="14">
        <v>173</v>
      </c>
      <c r="B177" s="15" t="s">
        <v>251</v>
      </c>
      <c r="C177" s="15" t="s">
        <v>140</v>
      </c>
      <c r="D177" s="12" t="s">
        <v>213</v>
      </c>
      <c r="E177" s="15" t="s">
        <v>333</v>
      </c>
      <c r="F177" s="13">
        <v>0.15591534722222222</v>
      </c>
      <c r="G177" s="13">
        <v>0.15591534722222222</v>
      </c>
      <c r="H177" s="12" t="str">
        <f t="shared" si="9"/>
        <v>5.19/km</v>
      </c>
      <c r="I177" s="13">
        <f t="shared" si="10"/>
        <v>0.05921412037037037</v>
      </c>
      <c r="J177" s="13">
        <f t="shared" si="8"/>
        <v>0.012915509259259245</v>
      </c>
    </row>
    <row r="178" spans="1:10" ht="15" customHeight="1">
      <c r="A178" s="14">
        <v>174</v>
      </c>
      <c r="B178" s="15" t="s">
        <v>226</v>
      </c>
      <c r="C178" s="15" t="s">
        <v>101</v>
      </c>
      <c r="D178" s="12" t="s">
        <v>200</v>
      </c>
      <c r="E178" s="15" t="s">
        <v>362</v>
      </c>
      <c r="F178" s="13">
        <v>0.1560102546296296</v>
      </c>
      <c r="G178" s="13">
        <v>0.1560102546296296</v>
      </c>
      <c r="H178" s="12" t="str">
        <f t="shared" si="9"/>
        <v>5.19/km</v>
      </c>
      <c r="I178" s="13">
        <f t="shared" si="10"/>
        <v>0.05930902777777776</v>
      </c>
      <c r="J178" s="13">
        <f t="shared" si="8"/>
        <v>0.03984259259259258</v>
      </c>
    </row>
    <row r="179" spans="1:10" ht="15" customHeight="1">
      <c r="A179" s="14">
        <v>175</v>
      </c>
      <c r="B179" s="15" t="s">
        <v>164</v>
      </c>
      <c r="C179" s="15" t="s">
        <v>25</v>
      </c>
      <c r="D179" s="12" t="s">
        <v>194</v>
      </c>
      <c r="E179" s="15" t="s">
        <v>265</v>
      </c>
      <c r="F179" s="13">
        <v>0.15621511574074073</v>
      </c>
      <c r="G179" s="13">
        <v>0.15621511574074073</v>
      </c>
      <c r="H179" s="12" t="str">
        <f t="shared" si="9"/>
        <v>5.20/km</v>
      </c>
      <c r="I179" s="13">
        <f t="shared" si="10"/>
        <v>0.05951388888888888</v>
      </c>
      <c r="J179" s="13">
        <f t="shared" si="8"/>
        <v>0.051614583333333325</v>
      </c>
    </row>
    <row r="180" spans="1:10" ht="15" customHeight="1">
      <c r="A180" s="14">
        <v>176</v>
      </c>
      <c r="B180" s="15" t="s">
        <v>266</v>
      </c>
      <c r="C180" s="15" t="s">
        <v>45</v>
      </c>
      <c r="D180" s="12" t="s">
        <v>227</v>
      </c>
      <c r="E180" s="15" t="s">
        <v>525</v>
      </c>
      <c r="F180" s="13">
        <v>0.1562857175925926</v>
      </c>
      <c r="G180" s="13">
        <v>0.1562857175925926</v>
      </c>
      <c r="H180" s="12" t="str">
        <f t="shared" si="9"/>
        <v>5.20/km</v>
      </c>
      <c r="I180" s="13">
        <f t="shared" si="10"/>
        <v>0.05958449074074075</v>
      </c>
      <c r="J180" s="13">
        <f t="shared" si="8"/>
        <v>0.022561342592592598</v>
      </c>
    </row>
    <row r="181" spans="1:10" ht="15" customHeight="1">
      <c r="A181" s="14">
        <v>177</v>
      </c>
      <c r="B181" s="15" t="s">
        <v>526</v>
      </c>
      <c r="C181" s="15" t="s">
        <v>527</v>
      </c>
      <c r="D181" s="12" t="s">
        <v>227</v>
      </c>
      <c r="E181" s="15" t="s">
        <v>229</v>
      </c>
      <c r="F181" s="13">
        <v>0.15656002314814815</v>
      </c>
      <c r="G181" s="13">
        <v>0.15656002314814815</v>
      </c>
      <c r="H181" s="12" t="str">
        <f t="shared" si="9"/>
        <v>5.21/km</v>
      </c>
      <c r="I181" s="13">
        <f t="shared" si="10"/>
        <v>0.0598587962962963</v>
      </c>
      <c r="J181" s="13">
        <f t="shared" si="8"/>
        <v>0.022835648148148147</v>
      </c>
    </row>
    <row r="182" spans="1:10" ht="15" customHeight="1">
      <c r="A182" s="32">
        <v>178</v>
      </c>
      <c r="B182" s="33" t="s">
        <v>217</v>
      </c>
      <c r="C182" s="33" t="s">
        <v>31</v>
      </c>
      <c r="D182" s="34" t="s">
        <v>204</v>
      </c>
      <c r="E182" s="33" t="s">
        <v>319</v>
      </c>
      <c r="F182" s="35">
        <v>0.1565866435185185</v>
      </c>
      <c r="G182" s="35">
        <v>0.1565866435185185</v>
      </c>
      <c r="H182" s="34" t="str">
        <f t="shared" si="9"/>
        <v>5.21/km</v>
      </c>
      <c r="I182" s="35">
        <f t="shared" si="10"/>
        <v>0.05988541666666665</v>
      </c>
      <c r="J182" s="35">
        <f t="shared" si="8"/>
        <v>0.03378224537037036</v>
      </c>
    </row>
    <row r="183" spans="1:10" ht="15" customHeight="1">
      <c r="A183" s="14">
        <v>179</v>
      </c>
      <c r="B183" s="15" t="s">
        <v>528</v>
      </c>
      <c r="C183" s="15" t="s">
        <v>31</v>
      </c>
      <c r="D183" s="12" t="s">
        <v>227</v>
      </c>
      <c r="E183" s="15" t="s">
        <v>529</v>
      </c>
      <c r="F183" s="13">
        <v>0.15676604166666666</v>
      </c>
      <c r="G183" s="13">
        <v>0.15676604166666666</v>
      </c>
      <c r="H183" s="12" t="str">
        <f t="shared" si="9"/>
        <v>5.21/km</v>
      </c>
      <c r="I183" s="13">
        <f t="shared" si="10"/>
        <v>0.06006481481481481</v>
      </c>
      <c r="J183" s="13">
        <f t="shared" si="8"/>
        <v>0.023041666666666655</v>
      </c>
    </row>
    <row r="184" spans="1:10" ht="15" customHeight="1">
      <c r="A184" s="14">
        <v>180</v>
      </c>
      <c r="B184" s="15" t="s">
        <v>95</v>
      </c>
      <c r="C184" s="15" t="s">
        <v>85</v>
      </c>
      <c r="D184" s="12" t="s">
        <v>193</v>
      </c>
      <c r="E184" s="15" t="s">
        <v>442</v>
      </c>
      <c r="F184" s="13">
        <v>0.15682275462962963</v>
      </c>
      <c r="G184" s="13">
        <v>0.15682275462962963</v>
      </c>
      <c r="H184" s="12" t="str">
        <f t="shared" si="9"/>
        <v>5.21/km</v>
      </c>
      <c r="I184" s="13">
        <f t="shared" si="10"/>
        <v>0.06012152777777778</v>
      </c>
      <c r="J184" s="13">
        <f t="shared" si="8"/>
        <v>0.05175115740740742</v>
      </c>
    </row>
    <row r="185" spans="1:10" ht="15" customHeight="1">
      <c r="A185" s="14">
        <v>181</v>
      </c>
      <c r="B185" s="15" t="s">
        <v>530</v>
      </c>
      <c r="C185" s="15" t="s">
        <v>31</v>
      </c>
      <c r="D185" s="12" t="s">
        <v>197</v>
      </c>
      <c r="E185" s="15" t="s">
        <v>362</v>
      </c>
      <c r="F185" s="13">
        <v>0.15705539351851852</v>
      </c>
      <c r="G185" s="13">
        <v>0.15705539351851852</v>
      </c>
      <c r="H185" s="12" t="str">
        <f t="shared" si="9"/>
        <v>5.22/km</v>
      </c>
      <c r="I185" s="13">
        <f t="shared" si="10"/>
        <v>0.06035416666666667</v>
      </c>
      <c r="J185" s="13">
        <f t="shared" si="8"/>
        <v>0.036166666666666666</v>
      </c>
    </row>
    <row r="186" spans="1:10" ht="15" customHeight="1">
      <c r="A186" s="14">
        <v>182</v>
      </c>
      <c r="B186" s="15" t="s">
        <v>531</v>
      </c>
      <c r="C186" s="15" t="s">
        <v>40</v>
      </c>
      <c r="D186" s="12" t="s">
        <v>197</v>
      </c>
      <c r="E186" s="15" t="s">
        <v>350</v>
      </c>
      <c r="F186" s="13">
        <v>0.1571757638888889</v>
      </c>
      <c r="G186" s="13">
        <v>0.1571757638888889</v>
      </c>
      <c r="H186" s="12" t="str">
        <f t="shared" si="9"/>
        <v>5.22/km</v>
      </c>
      <c r="I186" s="13">
        <f t="shared" si="10"/>
        <v>0.06047453703703705</v>
      </c>
      <c r="J186" s="13">
        <f t="shared" si="8"/>
        <v>0.03628703703703705</v>
      </c>
    </row>
    <row r="187" spans="1:10" ht="15" customHeight="1">
      <c r="A187" s="14">
        <v>183</v>
      </c>
      <c r="B187" s="15" t="s">
        <v>294</v>
      </c>
      <c r="C187" s="15" t="s">
        <v>86</v>
      </c>
      <c r="D187" s="12" t="s">
        <v>196</v>
      </c>
      <c r="E187" s="15" t="s">
        <v>532</v>
      </c>
      <c r="F187" s="13">
        <v>0.15727877314814814</v>
      </c>
      <c r="G187" s="13">
        <v>0.15727877314814814</v>
      </c>
      <c r="H187" s="12" t="str">
        <f t="shared" si="9"/>
        <v>5.22/km</v>
      </c>
      <c r="I187" s="13">
        <f t="shared" si="10"/>
        <v>0.06057754629629629</v>
      </c>
      <c r="J187" s="13">
        <f t="shared" si="8"/>
        <v>0.06057754629629629</v>
      </c>
    </row>
    <row r="188" spans="1:10" ht="15" customHeight="1">
      <c r="A188" s="14">
        <v>184</v>
      </c>
      <c r="B188" s="15" t="s">
        <v>533</v>
      </c>
      <c r="C188" s="15" t="s">
        <v>30</v>
      </c>
      <c r="D188" s="12" t="s">
        <v>193</v>
      </c>
      <c r="E188" s="15" t="s">
        <v>54</v>
      </c>
      <c r="F188" s="13">
        <v>0.15732506944444444</v>
      </c>
      <c r="G188" s="13">
        <v>0.15732506944444444</v>
      </c>
      <c r="H188" s="12" t="str">
        <f t="shared" si="9"/>
        <v>5.22/km</v>
      </c>
      <c r="I188" s="13">
        <f t="shared" si="10"/>
        <v>0.06062384259259258</v>
      </c>
      <c r="J188" s="13">
        <f t="shared" si="8"/>
        <v>0.05225347222222222</v>
      </c>
    </row>
    <row r="189" spans="1:10" ht="15" customHeight="1">
      <c r="A189" s="14">
        <v>185</v>
      </c>
      <c r="B189" s="15" t="s">
        <v>534</v>
      </c>
      <c r="C189" s="15" t="s">
        <v>64</v>
      </c>
      <c r="D189" s="12" t="s">
        <v>200</v>
      </c>
      <c r="E189" s="15" t="s">
        <v>532</v>
      </c>
      <c r="F189" s="13">
        <v>0.15741997685185186</v>
      </c>
      <c r="G189" s="13">
        <v>0.15741997685185186</v>
      </c>
      <c r="H189" s="12" t="str">
        <f t="shared" si="9"/>
        <v>5.22/km</v>
      </c>
      <c r="I189" s="13">
        <f t="shared" si="10"/>
        <v>0.06071875</v>
      </c>
      <c r="J189" s="13">
        <f t="shared" si="8"/>
        <v>0.041252314814814825</v>
      </c>
    </row>
    <row r="190" spans="1:10" ht="15" customHeight="1">
      <c r="A190" s="14">
        <v>186</v>
      </c>
      <c r="B190" s="15" t="s">
        <v>165</v>
      </c>
      <c r="C190" s="15" t="s">
        <v>535</v>
      </c>
      <c r="D190" s="12" t="s">
        <v>197</v>
      </c>
      <c r="E190" s="15" t="s">
        <v>358</v>
      </c>
      <c r="F190" s="13">
        <v>0.15749868055555555</v>
      </c>
      <c r="G190" s="13">
        <v>0.15749868055555555</v>
      </c>
      <c r="H190" s="12" t="str">
        <f t="shared" si="9"/>
        <v>5.23/km</v>
      </c>
      <c r="I190" s="13">
        <f t="shared" si="10"/>
        <v>0.060797453703703694</v>
      </c>
      <c r="J190" s="13">
        <f t="shared" si="8"/>
        <v>0.03660995370370369</v>
      </c>
    </row>
    <row r="191" spans="1:10" ht="15" customHeight="1">
      <c r="A191" s="14">
        <v>187</v>
      </c>
      <c r="B191" s="15" t="s">
        <v>253</v>
      </c>
      <c r="C191" s="15" t="s">
        <v>24</v>
      </c>
      <c r="D191" s="12" t="s">
        <v>200</v>
      </c>
      <c r="E191" s="15" t="s">
        <v>362</v>
      </c>
      <c r="F191" s="13">
        <v>0.15800099537037038</v>
      </c>
      <c r="G191" s="13">
        <v>0.15800099537037038</v>
      </c>
      <c r="H191" s="12" t="str">
        <f t="shared" si="9"/>
        <v>5.24/km</v>
      </c>
      <c r="I191" s="13">
        <f t="shared" si="10"/>
        <v>0.061299768518518524</v>
      </c>
      <c r="J191" s="13">
        <f t="shared" si="8"/>
        <v>0.04183333333333335</v>
      </c>
    </row>
    <row r="192" spans="1:10" ht="15" customHeight="1">
      <c r="A192" s="14">
        <v>188</v>
      </c>
      <c r="B192" s="15" t="s">
        <v>536</v>
      </c>
      <c r="C192" s="15" t="s">
        <v>104</v>
      </c>
      <c r="D192" s="12" t="s">
        <v>195</v>
      </c>
      <c r="E192" s="15" t="s">
        <v>350</v>
      </c>
      <c r="F192" s="13">
        <v>0.15810400462962962</v>
      </c>
      <c r="G192" s="13">
        <v>0.15810400462962962</v>
      </c>
      <c r="H192" s="12" t="str">
        <f t="shared" si="9"/>
        <v>5.24/km</v>
      </c>
      <c r="I192" s="13">
        <f t="shared" si="10"/>
        <v>0.061402777777777764</v>
      </c>
      <c r="J192" s="13">
        <f t="shared" si="8"/>
        <v>0.03850347222222221</v>
      </c>
    </row>
    <row r="193" spans="1:10" ht="15" customHeight="1">
      <c r="A193" s="14">
        <v>189</v>
      </c>
      <c r="B193" s="15" t="s">
        <v>268</v>
      </c>
      <c r="C193" s="15" t="s">
        <v>31</v>
      </c>
      <c r="D193" s="12" t="s">
        <v>200</v>
      </c>
      <c r="E193" s="15" t="s">
        <v>518</v>
      </c>
      <c r="F193" s="13">
        <v>0.1582382638888889</v>
      </c>
      <c r="G193" s="13">
        <v>0.1582382638888889</v>
      </c>
      <c r="H193" s="12" t="str">
        <f t="shared" si="9"/>
        <v>5.24/km</v>
      </c>
      <c r="I193" s="13">
        <f t="shared" si="10"/>
        <v>0.06153703703703704</v>
      </c>
      <c r="J193" s="13">
        <f t="shared" si="8"/>
        <v>0.042070601851851866</v>
      </c>
    </row>
    <row r="194" spans="1:10" ht="15" customHeight="1">
      <c r="A194" s="14">
        <v>190</v>
      </c>
      <c r="B194" s="15" t="s">
        <v>537</v>
      </c>
      <c r="C194" s="15" t="s">
        <v>24</v>
      </c>
      <c r="D194" s="12" t="s">
        <v>206</v>
      </c>
      <c r="E194" s="15" t="s">
        <v>189</v>
      </c>
      <c r="F194" s="13">
        <v>0.15835979166666667</v>
      </c>
      <c r="G194" s="13">
        <v>0.15835979166666667</v>
      </c>
      <c r="H194" s="12" t="str">
        <f t="shared" si="9"/>
        <v>5.24/km</v>
      </c>
      <c r="I194" s="13">
        <f t="shared" si="10"/>
        <v>0.06165856481481481</v>
      </c>
      <c r="J194" s="13">
        <f t="shared" si="8"/>
        <v>0.03662731481481482</v>
      </c>
    </row>
    <row r="195" spans="1:10" ht="15" customHeight="1">
      <c r="A195" s="14">
        <v>191</v>
      </c>
      <c r="B195" s="15" t="s">
        <v>463</v>
      </c>
      <c r="C195" s="15" t="s">
        <v>53</v>
      </c>
      <c r="D195" s="12" t="s">
        <v>197</v>
      </c>
      <c r="E195" s="15" t="s">
        <v>350</v>
      </c>
      <c r="F195" s="13">
        <v>0.15874752314814813</v>
      </c>
      <c r="G195" s="13">
        <v>0.15874752314814813</v>
      </c>
      <c r="H195" s="12" t="str">
        <f t="shared" si="9"/>
        <v>5.25/km</v>
      </c>
      <c r="I195" s="13">
        <f t="shared" si="10"/>
        <v>0.06204629629629628</v>
      </c>
      <c r="J195" s="13">
        <f t="shared" si="8"/>
        <v>0.03785879629629628</v>
      </c>
    </row>
    <row r="196" spans="1:10" ht="15" customHeight="1">
      <c r="A196" s="32">
        <v>192</v>
      </c>
      <c r="B196" s="33" t="s">
        <v>153</v>
      </c>
      <c r="C196" s="33" t="s">
        <v>154</v>
      </c>
      <c r="D196" s="34" t="s">
        <v>246</v>
      </c>
      <c r="E196" s="33" t="s">
        <v>319</v>
      </c>
      <c r="F196" s="35">
        <v>0.1592081712962963</v>
      </c>
      <c r="G196" s="35">
        <v>0.1592081712962963</v>
      </c>
      <c r="H196" s="34" t="str">
        <f t="shared" si="9"/>
        <v>5.26/km</v>
      </c>
      <c r="I196" s="35">
        <f t="shared" si="10"/>
        <v>0.06250694444444445</v>
      </c>
      <c r="J196" s="35">
        <f t="shared" si="8"/>
        <v>0</v>
      </c>
    </row>
    <row r="197" spans="1:10" ht="15" customHeight="1">
      <c r="A197" s="32">
        <v>193</v>
      </c>
      <c r="B197" s="33" t="s">
        <v>538</v>
      </c>
      <c r="C197" s="33" t="s">
        <v>31</v>
      </c>
      <c r="D197" s="34" t="s">
        <v>206</v>
      </c>
      <c r="E197" s="33" t="s">
        <v>319</v>
      </c>
      <c r="F197" s="35">
        <v>0.1592104861111111</v>
      </c>
      <c r="G197" s="35">
        <v>0.1592104861111111</v>
      </c>
      <c r="H197" s="34" t="str">
        <f t="shared" si="9"/>
        <v>5.26/km</v>
      </c>
      <c r="I197" s="35">
        <f t="shared" si="10"/>
        <v>0.06250925925925925</v>
      </c>
      <c r="J197" s="35">
        <f t="shared" si="8"/>
        <v>0.03747800925925926</v>
      </c>
    </row>
    <row r="198" spans="1:10" ht="15" customHeight="1">
      <c r="A198" s="32">
        <v>194</v>
      </c>
      <c r="B198" s="33" t="s">
        <v>539</v>
      </c>
      <c r="C198" s="33" t="s">
        <v>66</v>
      </c>
      <c r="D198" s="34" t="s">
        <v>193</v>
      </c>
      <c r="E198" s="33" t="s">
        <v>319</v>
      </c>
      <c r="F198" s="35">
        <v>0.1592104861111111</v>
      </c>
      <c r="G198" s="35">
        <v>0.1592104861111111</v>
      </c>
      <c r="H198" s="34" t="str">
        <f t="shared" si="9"/>
        <v>5.26/km</v>
      </c>
      <c r="I198" s="35">
        <f t="shared" si="10"/>
        <v>0.06250925925925925</v>
      </c>
      <c r="J198" s="35">
        <f aca="true" t="shared" si="11" ref="J198:J261">G198-INDEX($G$5:$G$400,MATCH(D198,$D$5:$D$400,0))</f>
        <v>0.05413888888888889</v>
      </c>
    </row>
    <row r="199" spans="1:10" ht="15" customHeight="1">
      <c r="A199" s="14">
        <v>195</v>
      </c>
      <c r="B199" s="15" t="s">
        <v>188</v>
      </c>
      <c r="C199" s="15" t="s">
        <v>55</v>
      </c>
      <c r="D199" s="12" t="s">
        <v>206</v>
      </c>
      <c r="E199" s="15" t="s">
        <v>540</v>
      </c>
      <c r="F199" s="13">
        <v>0.15940840277777776</v>
      </c>
      <c r="G199" s="13">
        <v>0.15940840277777776</v>
      </c>
      <c r="H199" s="12" t="str">
        <f t="shared" si="9"/>
        <v>5.26/km</v>
      </c>
      <c r="I199" s="13">
        <f t="shared" si="10"/>
        <v>0.06270717592592591</v>
      </c>
      <c r="J199" s="13">
        <f t="shared" si="11"/>
        <v>0.03767592592592592</v>
      </c>
    </row>
    <row r="200" spans="1:10" ht="15" customHeight="1">
      <c r="A200" s="14">
        <v>196</v>
      </c>
      <c r="B200" s="15" t="s">
        <v>541</v>
      </c>
      <c r="C200" s="15" t="s">
        <v>542</v>
      </c>
      <c r="D200" s="12" t="s">
        <v>197</v>
      </c>
      <c r="E200" s="15" t="s">
        <v>315</v>
      </c>
      <c r="F200" s="13">
        <v>0.1597128009259259</v>
      </c>
      <c r="G200" s="13">
        <v>0.1597128009259259</v>
      </c>
      <c r="H200" s="12" t="str">
        <f t="shared" si="9"/>
        <v>5.27/km</v>
      </c>
      <c r="I200" s="13">
        <f t="shared" si="10"/>
        <v>0.06301157407407405</v>
      </c>
      <c r="J200" s="13">
        <f t="shared" si="11"/>
        <v>0.03882407407407405</v>
      </c>
    </row>
    <row r="201" spans="1:10" ht="15" customHeight="1">
      <c r="A201" s="14">
        <v>197</v>
      </c>
      <c r="B201" s="15" t="s">
        <v>543</v>
      </c>
      <c r="C201" s="15" t="s">
        <v>544</v>
      </c>
      <c r="D201" s="12" t="s">
        <v>193</v>
      </c>
      <c r="E201" s="15" t="s">
        <v>362</v>
      </c>
      <c r="F201" s="13">
        <v>0.15989219907407407</v>
      </c>
      <c r="G201" s="13">
        <v>0.15989219907407407</v>
      </c>
      <c r="H201" s="12" t="str">
        <f t="shared" si="9"/>
        <v>5.27/km</v>
      </c>
      <c r="I201" s="13">
        <f t="shared" si="10"/>
        <v>0.06319097222222221</v>
      </c>
      <c r="J201" s="13">
        <f t="shared" si="11"/>
        <v>0.05482060185185185</v>
      </c>
    </row>
    <row r="202" spans="1:10" ht="15" customHeight="1">
      <c r="A202" s="14">
        <v>198</v>
      </c>
      <c r="B202" s="15" t="s">
        <v>545</v>
      </c>
      <c r="C202" s="15" t="s">
        <v>58</v>
      </c>
      <c r="D202" s="12" t="s">
        <v>206</v>
      </c>
      <c r="E202" s="15" t="s">
        <v>520</v>
      </c>
      <c r="F202" s="13">
        <v>0.16006581018518518</v>
      </c>
      <c r="G202" s="13">
        <v>0.16006581018518518</v>
      </c>
      <c r="H202" s="12" t="str">
        <f t="shared" si="9"/>
        <v>5.28/km</v>
      </c>
      <c r="I202" s="13">
        <f t="shared" si="10"/>
        <v>0.06336458333333332</v>
      </c>
      <c r="J202" s="13">
        <f t="shared" si="11"/>
        <v>0.03833333333333333</v>
      </c>
    </row>
    <row r="203" spans="1:10" ht="15" customHeight="1">
      <c r="A203" s="14">
        <v>199</v>
      </c>
      <c r="B203" s="15" t="s">
        <v>546</v>
      </c>
      <c r="C203" s="15" t="s">
        <v>40</v>
      </c>
      <c r="D203" s="12" t="s">
        <v>200</v>
      </c>
      <c r="E203" s="15" t="s">
        <v>54</v>
      </c>
      <c r="F203" s="13">
        <v>0.16013872685185185</v>
      </c>
      <c r="G203" s="13">
        <v>0.16013872685185185</v>
      </c>
      <c r="H203" s="12" t="str">
        <f t="shared" si="9"/>
        <v>5.28/km</v>
      </c>
      <c r="I203" s="13">
        <f t="shared" si="10"/>
        <v>0.0634375</v>
      </c>
      <c r="J203" s="13">
        <f t="shared" si="11"/>
        <v>0.04397106481481482</v>
      </c>
    </row>
    <row r="204" spans="1:10" ht="15" customHeight="1">
      <c r="A204" s="14">
        <v>200</v>
      </c>
      <c r="B204" s="15" t="s">
        <v>547</v>
      </c>
      <c r="C204" s="15" t="s">
        <v>548</v>
      </c>
      <c r="D204" s="12" t="s">
        <v>204</v>
      </c>
      <c r="E204" s="15" t="s">
        <v>488</v>
      </c>
      <c r="F204" s="13">
        <v>0.16014914351851853</v>
      </c>
      <c r="G204" s="13">
        <v>0.16014914351851853</v>
      </c>
      <c r="H204" s="12" t="str">
        <f t="shared" si="9"/>
        <v>5.28/km</v>
      </c>
      <c r="I204" s="13">
        <f t="shared" si="10"/>
        <v>0.06344791666666667</v>
      </c>
      <c r="J204" s="13">
        <f t="shared" si="11"/>
        <v>0.037344745370370386</v>
      </c>
    </row>
    <row r="205" spans="1:10" ht="15" customHeight="1">
      <c r="A205" s="32">
        <v>201</v>
      </c>
      <c r="B205" s="33" t="s">
        <v>111</v>
      </c>
      <c r="C205" s="33" t="s">
        <v>24</v>
      </c>
      <c r="D205" s="34" t="s">
        <v>193</v>
      </c>
      <c r="E205" s="33" t="s">
        <v>319</v>
      </c>
      <c r="F205" s="35">
        <v>0.16018386574074076</v>
      </c>
      <c r="G205" s="35">
        <v>0.16018386574074076</v>
      </c>
      <c r="H205" s="34" t="str">
        <f t="shared" si="9"/>
        <v>5.28/km</v>
      </c>
      <c r="I205" s="35">
        <f t="shared" si="10"/>
        <v>0.0634826388888889</v>
      </c>
      <c r="J205" s="35">
        <f t="shared" si="11"/>
        <v>0.05511226851851854</v>
      </c>
    </row>
    <row r="206" spans="1:10" ht="15" customHeight="1">
      <c r="A206" s="14">
        <v>202</v>
      </c>
      <c r="B206" s="15" t="s">
        <v>549</v>
      </c>
      <c r="C206" s="15" t="s">
        <v>45</v>
      </c>
      <c r="D206" s="12" t="s">
        <v>227</v>
      </c>
      <c r="E206" s="15" t="s">
        <v>550</v>
      </c>
      <c r="F206" s="13">
        <v>0.16025562499999998</v>
      </c>
      <c r="G206" s="13">
        <v>0.16025562499999998</v>
      </c>
      <c r="H206" s="12" t="str">
        <f t="shared" si="9"/>
        <v>5.28/km</v>
      </c>
      <c r="I206" s="13">
        <f t="shared" si="10"/>
        <v>0.06355439814814813</v>
      </c>
      <c r="J206" s="13">
        <f t="shared" si="11"/>
        <v>0.02653124999999998</v>
      </c>
    </row>
    <row r="207" spans="1:10" ht="15" customHeight="1">
      <c r="A207" s="14">
        <v>203</v>
      </c>
      <c r="B207" s="15" t="s">
        <v>551</v>
      </c>
      <c r="C207" s="15" t="s">
        <v>61</v>
      </c>
      <c r="D207" s="12" t="s">
        <v>200</v>
      </c>
      <c r="E207" s="15" t="s">
        <v>552</v>
      </c>
      <c r="F207" s="13">
        <v>0.16032622685185186</v>
      </c>
      <c r="G207" s="13">
        <v>0.16032622685185186</v>
      </c>
      <c r="H207" s="12" t="str">
        <f t="shared" si="9"/>
        <v>5.28/km</v>
      </c>
      <c r="I207" s="13">
        <f t="shared" si="10"/>
        <v>0.063625</v>
      </c>
      <c r="J207" s="13">
        <f t="shared" si="11"/>
        <v>0.044158564814814824</v>
      </c>
    </row>
    <row r="208" spans="1:10" ht="15" customHeight="1">
      <c r="A208" s="14">
        <v>204</v>
      </c>
      <c r="B208" s="15" t="s">
        <v>553</v>
      </c>
      <c r="C208" s="15" t="s">
        <v>25</v>
      </c>
      <c r="D208" s="12" t="s">
        <v>194</v>
      </c>
      <c r="E208" s="15" t="s">
        <v>342</v>
      </c>
      <c r="F208" s="13">
        <v>0.16037136574074073</v>
      </c>
      <c r="G208" s="13">
        <v>0.16037136574074073</v>
      </c>
      <c r="H208" s="12" t="str">
        <f t="shared" si="9"/>
        <v>5.28/km</v>
      </c>
      <c r="I208" s="13">
        <f t="shared" si="10"/>
        <v>0.06367013888888888</v>
      </c>
      <c r="J208" s="13">
        <f t="shared" si="11"/>
        <v>0.055770833333333325</v>
      </c>
    </row>
    <row r="209" spans="1:10" ht="15" customHeight="1">
      <c r="A209" s="14">
        <v>205</v>
      </c>
      <c r="B209" s="15" t="s">
        <v>139</v>
      </c>
      <c r="C209" s="15" t="s">
        <v>102</v>
      </c>
      <c r="D209" s="12" t="s">
        <v>204</v>
      </c>
      <c r="E209" s="15" t="s">
        <v>342</v>
      </c>
      <c r="F209" s="13">
        <v>0.1604766898148148</v>
      </c>
      <c r="G209" s="13">
        <v>0.1604766898148148</v>
      </c>
      <c r="H209" s="12" t="str">
        <f t="shared" si="9"/>
        <v>5.29/km</v>
      </c>
      <c r="I209" s="13">
        <f t="shared" si="10"/>
        <v>0.06377546296296295</v>
      </c>
      <c r="J209" s="13">
        <f t="shared" si="11"/>
        <v>0.03767229166666666</v>
      </c>
    </row>
    <row r="210" spans="1:10" ht="15" customHeight="1">
      <c r="A210" s="14">
        <v>206</v>
      </c>
      <c r="B210" s="15" t="s">
        <v>554</v>
      </c>
      <c r="C210" s="15" t="s">
        <v>31</v>
      </c>
      <c r="D210" s="12" t="s">
        <v>197</v>
      </c>
      <c r="E210" s="15" t="s">
        <v>555</v>
      </c>
      <c r="F210" s="13">
        <v>0.16048016203703705</v>
      </c>
      <c r="G210" s="13">
        <v>0.16048016203703705</v>
      </c>
      <c r="H210" s="12" t="str">
        <f t="shared" si="9"/>
        <v>5.29/km</v>
      </c>
      <c r="I210" s="13">
        <f t="shared" si="10"/>
        <v>0.0637789351851852</v>
      </c>
      <c r="J210" s="13">
        <f t="shared" si="11"/>
        <v>0.039591435185185195</v>
      </c>
    </row>
    <row r="211" spans="1:10" ht="15" customHeight="1">
      <c r="A211" s="14">
        <v>207</v>
      </c>
      <c r="B211" s="15" t="s">
        <v>556</v>
      </c>
      <c r="C211" s="15" t="s">
        <v>52</v>
      </c>
      <c r="D211" s="12" t="s">
        <v>193</v>
      </c>
      <c r="E211" s="15" t="s">
        <v>362</v>
      </c>
      <c r="F211" s="13">
        <v>0.1605669675925926</v>
      </c>
      <c r="G211" s="13">
        <v>0.1605669675925926</v>
      </c>
      <c r="H211" s="12" t="str">
        <f aca="true" t="shared" si="12" ref="H211:H274">TEXT(INT((HOUR(G211)*3600+MINUTE(G211)*60+SECOND(G211))/$J$3/60),"0")&amp;"."&amp;TEXT(MOD((HOUR(G211)*3600+MINUTE(G211)*60+SECOND(G211))/$J$3,60),"00")&amp;"/km"</f>
        <v>5.29/km</v>
      </c>
      <c r="I211" s="13">
        <f aca="true" t="shared" si="13" ref="I211:I274">G211-$G$5</f>
        <v>0.06386574074074074</v>
      </c>
      <c r="J211" s="13">
        <f t="shared" si="11"/>
        <v>0.055495370370370375</v>
      </c>
    </row>
    <row r="212" spans="1:10" ht="15" customHeight="1">
      <c r="A212" s="14">
        <v>208</v>
      </c>
      <c r="B212" s="15" t="s">
        <v>557</v>
      </c>
      <c r="C212" s="15" t="s">
        <v>143</v>
      </c>
      <c r="D212" s="12" t="s">
        <v>206</v>
      </c>
      <c r="E212" s="15" t="s">
        <v>399</v>
      </c>
      <c r="F212" s="13">
        <v>0.16063872685185185</v>
      </c>
      <c r="G212" s="13">
        <v>0.16063872685185185</v>
      </c>
      <c r="H212" s="12" t="str">
        <f t="shared" si="12"/>
        <v>5.29/km</v>
      </c>
      <c r="I212" s="13">
        <f t="shared" si="13"/>
        <v>0.0639375</v>
      </c>
      <c r="J212" s="13">
        <f t="shared" si="11"/>
        <v>0.03890625</v>
      </c>
    </row>
    <row r="213" spans="1:10" ht="15" customHeight="1">
      <c r="A213" s="14">
        <v>209</v>
      </c>
      <c r="B213" s="15" t="s">
        <v>282</v>
      </c>
      <c r="C213" s="15" t="s">
        <v>92</v>
      </c>
      <c r="D213" s="12" t="s">
        <v>197</v>
      </c>
      <c r="E213" s="15" t="s">
        <v>558</v>
      </c>
      <c r="F213" s="13">
        <v>0.16088525462962963</v>
      </c>
      <c r="G213" s="13">
        <v>0.16088525462962963</v>
      </c>
      <c r="H213" s="12" t="str">
        <f t="shared" si="12"/>
        <v>5.29/km</v>
      </c>
      <c r="I213" s="13">
        <f t="shared" si="13"/>
        <v>0.06418402777777778</v>
      </c>
      <c r="J213" s="13">
        <f t="shared" si="11"/>
        <v>0.03999652777777778</v>
      </c>
    </row>
    <row r="214" spans="1:10" ht="15" customHeight="1">
      <c r="A214" s="32">
        <v>210</v>
      </c>
      <c r="B214" s="33" t="s">
        <v>559</v>
      </c>
      <c r="C214" s="33" t="s">
        <v>63</v>
      </c>
      <c r="D214" s="34" t="s">
        <v>206</v>
      </c>
      <c r="E214" s="33" t="s">
        <v>319</v>
      </c>
      <c r="F214" s="35">
        <v>0.1609905787037037</v>
      </c>
      <c r="G214" s="35">
        <v>0.1609905787037037</v>
      </c>
      <c r="H214" s="34" t="str">
        <f t="shared" si="12"/>
        <v>5.30/km</v>
      </c>
      <c r="I214" s="35">
        <f t="shared" si="13"/>
        <v>0.06428935185185185</v>
      </c>
      <c r="J214" s="35">
        <f t="shared" si="11"/>
        <v>0.039258101851851857</v>
      </c>
    </row>
    <row r="215" spans="1:10" ht="15" customHeight="1">
      <c r="A215" s="14">
        <v>211</v>
      </c>
      <c r="B215" s="15" t="s">
        <v>255</v>
      </c>
      <c r="C215" s="15" t="s">
        <v>24</v>
      </c>
      <c r="D215" s="12" t="s">
        <v>227</v>
      </c>
      <c r="E215" s="15" t="s">
        <v>362</v>
      </c>
      <c r="F215" s="13">
        <v>0.161036875</v>
      </c>
      <c r="G215" s="13">
        <v>0.161036875</v>
      </c>
      <c r="H215" s="12" t="str">
        <f t="shared" si="12"/>
        <v>5.30/km</v>
      </c>
      <c r="I215" s="13">
        <f t="shared" si="13"/>
        <v>0.06433564814814814</v>
      </c>
      <c r="J215" s="13">
        <f t="shared" si="11"/>
        <v>0.02731249999999999</v>
      </c>
    </row>
    <row r="216" spans="1:10" ht="15" customHeight="1">
      <c r="A216" s="14">
        <v>212</v>
      </c>
      <c r="B216" s="15" t="s">
        <v>272</v>
      </c>
      <c r="C216" s="15" t="s">
        <v>84</v>
      </c>
      <c r="D216" s="12" t="s">
        <v>193</v>
      </c>
      <c r="E216" s="15" t="s">
        <v>560</v>
      </c>
      <c r="F216" s="13">
        <v>0.16140840277777777</v>
      </c>
      <c r="G216" s="13">
        <v>0.16140840277777777</v>
      </c>
      <c r="H216" s="12" t="str">
        <f t="shared" si="12"/>
        <v>5.31/km</v>
      </c>
      <c r="I216" s="13">
        <f t="shared" si="13"/>
        <v>0.06470717592592591</v>
      </c>
      <c r="J216" s="13">
        <f t="shared" si="11"/>
        <v>0.05633680555555555</v>
      </c>
    </row>
    <row r="217" spans="1:10" ht="15" customHeight="1">
      <c r="A217" s="14">
        <v>213</v>
      </c>
      <c r="B217" s="15" t="s">
        <v>561</v>
      </c>
      <c r="C217" s="15" t="s">
        <v>93</v>
      </c>
      <c r="D217" s="12" t="s">
        <v>204</v>
      </c>
      <c r="E217" s="15" t="s">
        <v>339</v>
      </c>
      <c r="F217" s="13">
        <v>0.1615692824074074</v>
      </c>
      <c r="G217" s="13">
        <v>0.1615692824074074</v>
      </c>
      <c r="H217" s="12" t="str">
        <f t="shared" si="12"/>
        <v>5.31/km</v>
      </c>
      <c r="I217" s="13">
        <f t="shared" si="13"/>
        <v>0.06486805555555554</v>
      </c>
      <c r="J217" s="13">
        <f t="shared" si="11"/>
        <v>0.03876488425925925</v>
      </c>
    </row>
    <row r="218" spans="1:10" ht="15" customHeight="1">
      <c r="A218" s="14">
        <v>214</v>
      </c>
      <c r="B218" s="15" t="s">
        <v>187</v>
      </c>
      <c r="C218" s="15" t="s">
        <v>47</v>
      </c>
      <c r="D218" s="12" t="s">
        <v>200</v>
      </c>
      <c r="E218" s="15" t="s">
        <v>562</v>
      </c>
      <c r="F218" s="13">
        <v>0.16226719907407408</v>
      </c>
      <c r="G218" s="13">
        <v>0.16226719907407408</v>
      </c>
      <c r="H218" s="12" t="str">
        <f t="shared" si="12"/>
        <v>5.32/km</v>
      </c>
      <c r="I218" s="13">
        <f t="shared" si="13"/>
        <v>0.06556597222222223</v>
      </c>
      <c r="J218" s="13">
        <f t="shared" si="11"/>
        <v>0.04609953703703705</v>
      </c>
    </row>
    <row r="219" spans="1:10" ht="15" customHeight="1">
      <c r="A219" s="14">
        <v>215</v>
      </c>
      <c r="B219" s="15" t="s">
        <v>563</v>
      </c>
      <c r="C219" s="15" t="s">
        <v>564</v>
      </c>
      <c r="D219" s="12" t="s">
        <v>200</v>
      </c>
      <c r="E219" s="15" t="s">
        <v>565</v>
      </c>
      <c r="F219" s="13">
        <v>0.1624408101851852</v>
      </c>
      <c r="G219" s="13">
        <v>0.1624408101851852</v>
      </c>
      <c r="H219" s="12" t="str">
        <f t="shared" si="12"/>
        <v>5.33/km</v>
      </c>
      <c r="I219" s="13">
        <f t="shared" si="13"/>
        <v>0.06573958333333334</v>
      </c>
      <c r="J219" s="13">
        <f t="shared" si="11"/>
        <v>0.04627314814814816</v>
      </c>
    </row>
    <row r="220" spans="1:10" ht="15" customHeight="1">
      <c r="A220" s="14">
        <v>216</v>
      </c>
      <c r="B220" s="15" t="s">
        <v>566</v>
      </c>
      <c r="C220" s="15" t="s">
        <v>90</v>
      </c>
      <c r="D220" s="12" t="s">
        <v>193</v>
      </c>
      <c r="E220" s="15" t="s">
        <v>565</v>
      </c>
      <c r="F220" s="13">
        <v>0.1624570138888889</v>
      </c>
      <c r="G220" s="13">
        <v>0.1624570138888889</v>
      </c>
      <c r="H220" s="12" t="str">
        <f t="shared" si="12"/>
        <v>5.33/km</v>
      </c>
      <c r="I220" s="13">
        <f t="shared" si="13"/>
        <v>0.06575578703703704</v>
      </c>
      <c r="J220" s="13">
        <f t="shared" si="11"/>
        <v>0.057385416666666675</v>
      </c>
    </row>
    <row r="221" spans="1:10" ht="15" customHeight="1">
      <c r="A221" s="14">
        <v>217</v>
      </c>
      <c r="B221" s="15" t="s">
        <v>567</v>
      </c>
      <c r="C221" s="15" t="s">
        <v>26</v>
      </c>
      <c r="D221" s="12" t="s">
        <v>196</v>
      </c>
      <c r="E221" s="15" t="s">
        <v>385</v>
      </c>
      <c r="F221" s="13">
        <v>0.16251488425925928</v>
      </c>
      <c r="G221" s="13">
        <v>0.16251488425925928</v>
      </c>
      <c r="H221" s="12" t="str">
        <f t="shared" si="12"/>
        <v>5.33/km</v>
      </c>
      <c r="I221" s="13">
        <f t="shared" si="13"/>
        <v>0.06581365740740742</v>
      </c>
      <c r="J221" s="13">
        <f t="shared" si="11"/>
        <v>0.06581365740740742</v>
      </c>
    </row>
    <row r="222" spans="1:10" ht="15" customHeight="1">
      <c r="A222" s="14">
        <v>218</v>
      </c>
      <c r="B222" s="15" t="s">
        <v>484</v>
      </c>
      <c r="C222" s="15" t="s">
        <v>84</v>
      </c>
      <c r="D222" s="12" t="s">
        <v>193</v>
      </c>
      <c r="E222" s="15" t="s">
        <v>18</v>
      </c>
      <c r="F222" s="13">
        <v>0.16274636574074075</v>
      </c>
      <c r="G222" s="13">
        <v>0.16274636574074075</v>
      </c>
      <c r="H222" s="12" t="str">
        <f t="shared" si="12"/>
        <v>5.33/km</v>
      </c>
      <c r="I222" s="13">
        <f t="shared" si="13"/>
        <v>0.0660451388888889</v>
      </c>
      <c r="J222" s="13">
        <f t="shared" si="11"/>
        <v>0.057674768518518535</v>
      </c>
    </row>
    <row r="223" spans="1:10" ht="15" customHeight="1">
      <c r="A223" s="14">
        <v>219</v>
      </c>
      <c r="B223" s="15" t="s">
        <v>484</v>
      </c>
      <c r="C223" s="15" t="s">
        <v>26</v>
      </c>
      <c r="D223" s="12" t="s">
        <v>196</v>
      </c>
      <c r="E223" s="15" t="s">
        <v>568</v>
      </c>
      <c r="F223" s="13">
        <v>0.16274983796296297</v>
      </c>
      <c r="G223" s="13">
        <v>0.16274983796296297</v>
      </c>
      <c r="H223" s="12" t="str">
        <f t="shared" si="12"/>
        <v>5.33/km</v>
      </c>
      <c r="I223" s="13">
        <f t="shared" si="13"/>
        <v>0.06604861111111111</v>
      </c>
      <c r="J223" s="13">
        <f t="shared" si="11"/>
        <v>0.06604861111111111</v>
      </c>
    </row>
    <row r="224" spans="1:10" ht="15" customHeight="1">
      <c r="A224" s="14">
        <v>220</v>
      </c>
      <c r="B224" s="15" t="s">
        <v>259</v>
      </c>
      <c r="C224" s="15" t="s">
        <v>60</v>
      </c>
      <c r="D224" s="12" t="s">
        <v>260</v>
      </c>
      <c r="E224" s="15" t="s">
        <v>569</v>
      </c>
      <c r="F224" s="13">
        <v>0.162880625</v>
      </c>
      <c r="G224" s="13">
        <v>0.162880625</v>
      </c>
      <c r="H224" s="12" t="str">
        <f t="shared" si="12"/>
        <v>5.34/km</v>
      </c>
      <c r="I224" s="13">
        <f t="shared" si="13"/>
        <v>0.06617939814814815</v>
      </c>
      <c r="J224" s="13">
        <f t="shared" si="11"/>
        <v>0.020105324074074088</v>
      </c>
    </row>
    <row r="225" spans="1:10" ht="15" customHeight="1">
      <c r="A225" s="14">
        <v>221</v>
      </c>
      <c r="B225" s="15" t="s">
        <v>254</v>
      </c>
      <c r="C225" s="15" t="s">
        <v>23</v>
      </c>
      <c r="D225" s="12" t="s">
        <v>206</v>
      </c>
      <c r="E225" s="15" t="s">
        <v>408</v>
      </c>
      <c r="F225" s="13">
        <v>0.16294659722222224</v>
      </c>
      <c r="G225" s="13">
        <v>0.16294659722222224</v>
      </c>
      <c r="H225" s="12" t="str">
        <f t="shared" si="12"/>
        <v>5.34/km</v>
      </c>
      <c r="I225" s="13">
        <f t="shared" si="13"/>
        <v>0.06624537037037039</v>
      </c>
      <c r="J225" s="13">
        <f t="shared" si="11"/>
        <v>0.041214120370370394</v>
      </c>
    </row>
    <row r="226" spans="1:10" ht="15" customHeight="1">
      <c r="A226" s="14">
        <v>222</v>
      </c>
      <c r="B226" s="15" t="s">
        <v>570</v>
      </c>
      <c r="C226" s="15" t="s">
        <v>88</v>
      </c>
      <c r="D226" s="12" t="s">
        <v>197</v>
      </c>
      <c r="E226" s="15" t="s">
        <v>333</v>
      </c>
      <c r="F226" s="13">
        <v>0.16302761574074073</v>
      </c>
      <c r="G226" s="13">
        <v>0.16302761574074073</v>
      </c>
      <c r="H226" s="12" t="str">
        <f t="shared" si="12"/>
        <v>5.34/km</v>
      </c>
      <c r="I226" s="13">
        <f t="shared" si="13"/>
        <v>0.06632638888888888</v>
      </c>
      <c r="J226" s="13">
        <f t="shared" si="11"/>
        <v>0.04213888888888888</v>
      </c>
    </row>
    <row r="227" spans="1:10" ht="15" customHeight="1">
      <c r="A227" s="14">
        <v>223</v>
      </c>
      <c r="B227" s="15" t="s">
        <v>571</v>
      </c>
      <c r="C227" s="15" t="s">
        <v>90</v>
      </c>
      <c r="D227" s="12" t="s">
        <v>206</v>
      </c>
      <c r="E227" s="15" t="s">
        <v>565</v>
      </c>
      <c r="F227" s="13">
        <v>0.16303108796296298</v>
      </c>
      <c r="G227" s="13">
        <v>0.16303108796296298</v>
      </c>
      <c r="H227" s="12" t="str">
        <f t="shared" si="12"/>
        <v>5.34/km</v>
      </c>
      <c r="I227" s="13">
        <f t="shared" si="13"/>
        <v>0.06632986111111112</v>
      </c>
      <c r="J227" s="13">
        <f t="shared" si="11"/>
        <v>0.04129861111111113</v>
      </c>
    </row>
    <row r="228" spans="1:10" ht="15" customHeight="1">
      <c r="A228" s="14">
        <v>224</v>
      </c>
      <c r="B228" s="15" t="s">
        <v>572</v>
      </c>
      <c r="C228" s="15" t="s">
        <v>62</v>
      </c>
      <c r="D228" s="12" t="s">
        <v>200</v>
      </c>
      <c r="E228" s="15" t="s">
        <v>333</v>
      </c>
      <c r="F228" s="13">
        <v>0.16303224537037037</v>
      </c>
      <c r="G228" s="13">
        <v>0.16303224537037037</v>
      </c>
      <c r="H228" s="12" t="str">
        <f t="shared" si="12"/>
        <v>5.34/km</v>
      </c>
      <c r="I228" s="13">
        <f t="shared" si="13"/>
        <v>0.06633101851851851</v>
      </c>
      <c r="J228" s="13">
        <f t="shared" si="11"/>
        <v>0.046864583333333334</v>
      </c>
    </row>
    <row r="229" spans="1:10" ht="15" customHeight="1">
      <c r="A229" s="14">
        <v>225</v>
      </c>
      <c r="B229" s="15" t="s">
        <v>573</v>
      </c>
      <c r="C229" s="15" t="s">
        <v>212</v>
      </c>
      <c r="D229" s="12" t="s">
        <v>197</v>
      </c>
      <c r="E229" s="15" t="s">
        <v>19</v>
      </c>
      <c r="F229" s="13">
        <v>0.16309358796296297</v>
      </c>
      <c r="G229" s="13">
        <v>0.16309358796296297</v>
      </c>
      <c r="H229" s="12" t="str">
        <f t="shared" si="12"/>
        <v>5.34/km</v>
      </c>
      <c r="I229" s="13">
        <f t="shared" si="13"/>
        <v>0.06639236111111112</v>
      </c>
      <c r="J229" s="13">
        <f t="shared" si="11"/>
        <v>0.04220486111111112</v>
      </c>
    </row>
    <row r="230" spans="1:10" ht="15" customHeight="1">
      <c r="A230" s="14">
        <v>226</v>
      </c>
      <c r="B230" s="15" t="s">
        <v>574</v>
      </c>
      <c r="C230" s="15" t="s">
        <v>37</v>
      </c>
      <c r="D230" s="12" t="s">
        <v>200</v>
      </c>
      <c r="E230" s="15" t="s">
        <v>356</v>
      </c>
      <c r="F230" s="13">
        <v>0.16314567129629629</v>
      </c>
      <c r="G230" s="13">
        <v>0.16314567129629629</v>
      </c>
      <c r="H230" s="12" t="str">
        <f t="shared" si="12"/>
        <v>5.34/km</v>
      </c>
      <c r="I230" s="13">
        <f t="shared" si="13"/>
        <v>0.06644444444444443</v>
      </c>
      <c r="J230" s="13">
        <f t="shared" si="11"/>
        <v>0.046978009259259254</v>
      </c>
    </row>
    <row r="231" spans="1:10" ht="15" customHeight="1">
      <c r="A231" s="14">
        <v>227</v>
      </c>
      <c r="B231" s="15" t="s">
        <v>575</v>
      </c>
      <c r="C231" s="15" t="s">
        <v>43</v>
      </c>
      <c r="D231" s="12" t="s">
        <v>197</v>
      </c>
      <c r="E231" s="15" t="s">
        <v>576</v>
      </c>
      <c r="F231" s="13">
        <v>0.1631584027777778</v>
      </c>
      <c r="G231" s="13">
        <v>0.1631584027777778</v>
      </c>
      <c r="H231" s="12" t="str">
        <f t="shared" si="12"/>
        <v>5.34/km</v>
      </c>
      <c r="I231" s="13">
        <f t="shared" si="13"/>
        <v>0.06645717592592594</v>
      </c>
      <c r="J231" s="13">
        <f t="shared" si="11"/>
        <v>0.04226967592592594</v>
      </c>
    </row>
    <row r="232" spans="1:10" ht="15" customHeight="1">
      <c r="A232" s="14">
        <v>228</v>
      </c>
      <c r="B232" s="15" t="s">
        <v>577</v>
      </c>
      <c r="C232" s="15" t="s">
        <v>24</v>
      </c>
      <c r="D232" s="12" t="s">
        <v>193</v>
      </c>
      <c r="E232" s="15" t="s">
        <v>578</v>
      </c>
      <c r="F232" s="13">
        <v>0.16336789351851852</v>
      </c>
      <c r="G232" s="13">
        <v>0.16336789351851852</v>
      </c>
      <c r="H232" s="12" t="str">
        <f t="shared" si="12"/>
        <v>5.35/km</v>
      </c>
      <c r="I232" s="13">
        <f t="shared" si="13"/>
        <v>0.06666666666666667</v>
      </c>
      <c r="J232" s="13">
        <f t="shared" si="11"/>
        <v>0.058296296296296304</v>
      </c>
    </row>
    <row r="233" spans="1:10" ht="15" customHeight="1">
      <c r="A233" s="14">
        <v>229</v>
      </c>
      <c r="B233" s="15" t="s">
        <v>579</v>
      </c>
      <c r="C233" s="15" t="s">
        <v>580</v>
      </c>
      <c r="D233" s="12" t="s">
        <v>193</v>
      </c>
      <c r="E233" s="15" t="s">
        <v>565</v>
      </c>
      <c r="F233" s="13">
        <v>0.16414451388888887</v>
      </c>
      <c r="G233" s="13">
        <v>0.16414451388888887</v>
      </c>
      <c r="H233" s="12" t="str">
        <f t="shared" si="12"/>
        <v>5.36/km</v>
      </c>
      <c r="I233" s="13">
        <f t="shared" si="13"/>
        <v>0.06744328703703702</v>
      </c>
      <c r="J233" s="13">
        <f t="shared" si="11"/>
        <v>0.059072916666666656</v>
      </c>
    </row>
    <row r="234" spans="1:10" ht="15" customHeight="1">
      <c r="A234" s="14">
        <v>230</v>
      </c>
      <c r="B234" s="15" t="s">
        <v>581</v>
      </c>
      <c r="C234" s="15" t="s">
        <v>75</v>
      </c>
      <c r="D234" s="12" t="s">
        <v>193</v>
      </c>
      <c r="E234" s="15" t="s">
        <v>565</v>
      </c>
      <c r="F234" s="13">
        <v>0.16416187499999998</v>
      </c>
      <c r="G234" s="13">
        <v>0.16416187499999998</v>
      </c>
      <c r="H234" s="12" t="str">
        <f t="shared" si="12"/>
        <v>5.36/km</v>
      </c>
      <c r="I234" s="13">
        <f t="shared" si="13"/>
        <v>0.06746064814814813</v>
      </c>
      <c r="J234" s="13">
        <f t="shared" si="11"/>
        <v>0.05909027777777777</v>
      </c>
    </row>
    <row r="235" spans="1:10" ht="15" customHeight="1">
      <c r="A235" s="14">
        <v>231</v>
      </c>
      <c r="B235" s="15" t="s">
        <v>582</v>
      </c>
      <c r="C235" s="15" t="s">
        <v>88</v>
      </c>
      <c r="D235" s="12" t="s">
        <v>206</v>
      </c>
      <c r="E235" s="15" t="s">
        <v>583</v>
      </c>
      <c r="F235" s="13">
        <v>0.16416881944444445</v>
      </c>
      <c r="G235" s="13">
        <v>0.16416881944444445</v>
      </c>
      <c r="H235" s="12" t="str">
        <f t="shared" si="12"/>
        <v>5.36/km</v>
      </c>
      <c r="I235" s="13">
        <f t="shared" si="13"/>
        <v>0.06746759259259259</v>
      </c>
      <c r="J235" s="13">
        <f t="shared" si="11"/>
        <v>0.0424363425925926</v>
      </c>
    </row>
    <row r="236" spans="1:10" ht="15" customHeight="1">
      <c r="A236" s="14">
        <v>232</v>
      </c>
      <c r="B236" s="15" t="s">
        <v>584</v>
      </c>
      <c r="C236" s="15" t="s">
        <v>61</v>
      </c>
      <c r="D236" s="12" t="s">
        <v>197</v>
      </c>
      <c r="E236" s="15" t="s">
        <v>249</v>
      </c>
      <c r="F236" s="13">
        <v>0.16418965277777778</v>
      </c>
      <c r="G236" s="13">
        <v>0.16418965277777778</v>
      </c>
      <c r="H236" s="12" t="str">
        <f t="shared" si="12"/>
        <v>5.36/km</v>
      </c>
      <c r="I236" s="13">
        <f t="shared" si="13"/>
        <v>0.06748842592592592</v>
      </c>
      <c r="J236" s="13">
        <f t="shared" si="11"/>
        <v>0.04330092592592592</v>
      </c>
    </row>
    <row r="237" spans="1:10" ht="15" customHeight="1">
      <c r="A237" s="14">
        <v>233</v>
      </c>
      <c r="B237" s="15" t="s">
        <v>585</v>
      </c>
      <c r="C237" s="15" t="s">
        <v>445</v>
      </c>
      <c r="D237" s="12" t="s">
        <v>206</v>
      </c>
      <c r="E237" s="15" t="s">
        <v>289</v>
      </c>
      <c r="F237" s="13">
        <v>0.1643794675925926</v>
      </c>
      <c r="G237" s="13">
        <v>0.1643794675925926</v>
      </c>
      <c r="H237" s="12" t="str">
        <f t="shared" si="12"/>
        <v>5.37/km</v>
      </c>
      <c r="I237" s="13">
        <f t="shared" si="13"/>
        <v>0.06767824074074073</v>
      </c>
      <c r="J237" s="13">
        <f t="shared" si="11"/>
        <v>0.04264699074074074</v>
      </c>
    </row>
    <row r="238" spans="1:10" ht="15" customHeight="1">
      <c r="A238" s="14">
        <v>234</v>
      </c>
      <c r="B238" s="15" t="s">
        <v>586</v>
      </c>
      <c r="C238" s="15" t="s">
        <v>90</v>
      </c>
      <c r="D238" s="12" t="s">
        <v>197</v>
      </c>
      <c r="E238" s="15" t="s">
        <v>587</v>
      </c>
      <c r="F238" s="13">
        <v>0.16449752314814814</v>
      </c>
      <c r="G238" s="13">
        <v>0.16449752314814814</v>
      </c>
      <c r="H238" s="12" t="str">
        <f t="shared" si="12"/>
        <v>5.37/km</v>
      </c>
      <c r="I238" s="13">
        <f t="shared" si="13"/>
        <v>0.06779629629629629</v>
      </c>
      <c r="J238" s="13">
        <f t="shared" si="11"/>
        <v>0.043608796296296284</v>
      </c>
    </row>
    <row r="239" spans="1:10" ht="15" customHeight="1">
      <c r="A239" s="14">
        <v>235</v>
      </c>
      <c r="B239" s="15" t="s">
        <v>113</v>
      </c>
      <c r="C239" s="15" t="s">
        <v>588</v>
      </c>
      <c r="D239" s="12" t="s">
        <v>210</v>
      </c>
      <c r="E239" s="15" t="s">
        <v>362</v>
      </c>
      <c r="F239" s="13">
        <v>0.16463756944444444</v>
      </c>
      <c r="G239" s="13">
        <v>0.16463756944444444</v>
      </c>
      <c r="H239" s="12" t="str">
        <f t="shared" si="12"/>
        <v>5.37/km</v>
      </c>
      <c r="I239" s="13">
        <f t="shared" si="13"/>
        <v>0.06793634259259258</v>
      </c>
      <c r="J239" s="13">
        <f t="shared" si="11"/>
        <v>0.037413194444444436</v>
      </c>
    </row>
    <row r="240" spans="1:10" ht="15" customHeight="1">
      <c r="A240" s="14">
        <v>236</v>
      </c>
      <c r="B240" s="15" t="s">
        <v>589</v>
      </c>
      <c r="C240" s="15" t="s">
        <v>50</v>
      </c>
      <c r="D240" s="12" t="s">
        <v>197</v>
      </c>
      <c r="E240" s="15" t="s">
        <v>20</v>
      </c>
      <c r="F240" s="13">
        <v>0.16466534722222223</v>
      </c>
      <c r="G240" s="13">
        <v>0.16466534722222223</v>
      </c>
      <c r="H240" s="12" t="str">
        <f t="shared" si="12"/>
        <v>5.37/km</v>
      </c>
      <c r="I240" s="13">
        <f t="shared" si="13"/>
        <v>0.06796412037037038</v>
      </c>
      <c r="J240" s="13">
        <f t="shared" si="11"/>
        <v>0.043776620370370375</v>
      </c>
    </row>
    <row r="241" spans="1:10" ht="15" customHeight="1">
      <c r="A241" s="14">
        <v>237</v>
      </c>
      <c r="B241" s="15" t="s">
        <v>590</v>
      </c>
      <c r="C241" s="15" t="s">
        <v>591</v>
      </c>
      <c r="D241" s="12" t="s">
        <v>206</v>
      </c>
      <c r="E241" s="15" t="s">
        <v>362</v>
      </c>
      <c r="F241" s="13">
        <v>0.16481118055555555</v>
      </c>
      <c r="G241" s="13">
        <v>0.16481118055555555</v>
      </c>
      <c r="H241" s="12" t="str">
        <f t="shared" si="12"/>
        <v>5.37/km</v>
      </c>
      <c r="I241" s="13">
        <f t="shared" si="13"/>
        <v>0.0681099537037037</v>
      </c>
      <c r="J241" s="13">
        <f t="shared" si="11"/>
        <v>0.0430787037037037</v>
      </c>
    </row>
    <row r="242" spans="1:10" ht="15" customHeight="1">
      <c r="A242" s="14">
        <v>238</v>
      </c>
      <c r="B242" s="15" t="s">
        <v>592</v>
      </c>
      <c r="C242" s="15" t="s">
        <v>593</v>
      </c>
      <c r="D242" s="12" t="s">
        <v>196</v>
      </c>
      <c r="E242" s="15" t="s">
        <v>594</v>
      </c>
      <c r="F242" s="13">
        <v>0.16532738425925927</v>
      </c>
      <c r="G242" s="13">
        <v>0.16532738425925927</v>
      </c>
      <c r="H242" s="12" t="str">
        <f t="shared" si="12"/>
        <v>5.39/km</v>
      </c>
      <c r="I242" s="13">
        <f t="shared" si="13"/>
        <v>0.06862615740740742</v>
      </c>
      <c r="J242" s="13">
        <f t="shared" si="11"/>
        <v>0.06862615740740742</v>
      </c>
    </row>
    <row r="243" spans="1:10" ht="15" customHeight="1">
      <c r="A243" s="14">
        <v>239</v>
      </c>
      <c r="B243" s="15" t="s">
        <v>595</v>
      </c>
      <c r="C243" s="15" t="s">
        <v>88</v>
      </c>
      <c r="D243" s="12" t="s">
        <v>197</v>
      </c>
      <c r="E243" s="15" t="s">
        <v>234</v>
      </c>
      <c r="F243" s="13">
        <v>0.16538409722222222</v>
      </c>
      <c r="G243" s="13">
        <v>0.16538409722222222</v>
      </c>
      <c r="H243" s="12" t="str">
        <f t="shared" si="12"/>
        <v>5.39/km</v>
      </c>
      <c r="I243" s="13">
        <f t="shared" si="13"/>
        <v>0.06868287037037037</v>
      </c>
      <c r="J243" s="13">
        <f t="shared" si="11"/>
        <v>0.044495370370370366</v>
      </c>
    </row>
    <row r="244" spans="1:10" ht="15" customHeight="1">
      <c r="A244" s="14">
        <v>240</v>
      </c>
      <c r="B244" s="15" t="s">
        <v>596</v>
      </c>
      <c r="C244" s="15" t="s">
        <v>46</v>
      </c>
      <c r="D244" s="12" t="s">
        <v>193</v>
      </c>
      <c r="E244" s="15" t="s">
        <v>597</v>
      </c>
      <c r="F244" s="13">
        <v>0.16552182870370372</v>
      </c>
      <c r="G244" s="13">
        <v>0.16552182870370372</v>
      </c>
      <c r="H244" s="12" t="str">
        <f t="shared" si="12"/>
        <v>5.39/km</v>
      </c>
      <c r="I244" s="13">
        <f t="shared" si="13"/>
        <v>0.06882060185185186</v>
      </c>
      <c r="J244" s="13">
        <f t="shared" si="11"/>
        <v>0.0604502314814815</v>
      </c>
    </row>
    <row r="245" spans="1:10" ht="15" customHeight="1">
      <c r="A245" s="14">
        <v>241</v>
      </c>
      <c r="B245" s="15" t="s">
        <v>598</v>
      </c>
      <c r="C245" s="15" t="s">
        <v>100</v>
      </c>
      <c r="D245" s="12" t="s">
        <v>227</v>
      </c>
      <c r="E245" s="15" t="s">
        <v>583</v>
      </c>
      <c r="F245" s="13">
        <v>0.16557159722222223</v>
      </c>
      <c r="G245" s="13">
        <v>0.16557159722222223</v>
      </c>
      <c r="H245" s="12" t="str">
        <f t="shared" si="12"/>
        <v>5.39/km</v>
      </c>
      <c r="I245" s="13">
        <f t="shared" si="13"/>
        <v>0.06887037037037037</v>
      </c>
      <c r="J245" s="13">
        <f t="shared" si="11"/>
        <v>0.03184722222222222</v>
      </c>
    </row>
    <row r="246" spans="1:10" ht="15" customHeight="1">
      <c r="A246" s="14">
        <v>242</v>
      </c>
      <c r="B246" s="15" t="s">
        <v>599</v>
      </c>
      <c r="C246" s="15" t="s">
        <v>140</v>
      </c>
      <c r="D246" s="12" t="s">
        <v>244</v>
      </c>
      <c r="E246" s="15" t="s">
        <v>583</v>
      </c>
      <c r="F246" s="13">
        <v>0.1656005324074074</v>
      </c>
      <c r="G246" s="13">
        <v>0.1656005324074074</v>
      </c>
      <c r="H246" s="12" t="str">
        <f t="shared" si="12"/>
        <v>5.39/km</v>
      </c>
      <c r="I246" s="13">
        <f t="shared" si="13"/>
        <v>0.06889930555555555</v>
      </c>
      <c r="J246" s="13">
        <f t="shared" si="11"/>
        <v>0.03006597222222221</v>
      </c>
    </row>
    <row r="247" spans="1:10" ht="15" customHeight="1">
      <c r="A247" s="14">
        <v>243</v>
      </c>
      <c r="B247" s="15" t="s">
        <v>600</v>
      </c>
      <c r="C247" s="15" t="s">
        <v>601</v>
      </c>
      <c r="D247" s="12" t="s">
        <v>197</v>
      </c>
      <c r="E247" s="15" t="s">
        <v>229</v>
      </c>
      <c r="F247" s="13">
        <v>0.16585284722222224</v>
      </c>
      <c r="G247" s="13">
        <v>0.16585284722222224</v>
      </c>
      <c r="H247" s="12" t="str">
        <f t="shared" si="12"/>
        <v>5.40/km</v>
      </c>
      <c r="I247" s="13">
        <f t="shared" si="13"/>
        <v>0.06915162037037038</v>
      </c>
      <c r="J247" s="13">
        <f t="shared" si="11"/>
        <v>0.04496412037037038</v>
      </c>
    </row>
    <row r="248" spans="1:10" ht="15" customHeight="1">
      <c r="A248" s="14">
        <v>244</v>
      </c>
      <c r="B248" s="15" t="s">
        <v>602</v>
      </c>
      <c r="C248" s="15" t="s">
        <v>58</v>
      </c>
      <c r="D248" s="12" t="s">
        <v>197</v>
      </c>
      <c r="E248" s="15" t="s">
        <v>220</v>
      </c>
      <c r="F248" s="13">
        <v>0.16678240740740743</v>
      </c>
      <c r="G248" s="13">
        <v>0.16678240740740743</v>
      </c>
      <c r="H248" s="12" t="str">
        <f t="shared" si="12"/>
        <v>5.42/km</v>
      </c>
      <c r="I248" s="13">
        <f t="shared" si="13"/>
        <v>0.07008118055555558</v>
      </c>
      <c r="J248" s="13">
        <f t="shared" si="11"/>
        <v>0.04589368055555558</v>
      </c>
    </row>
    <row r="249" spans="1:10" ht="15" customHeight="1">
      <c r="A249" s="14">
        <v>245</v>
      </c>
      <c r="B249" s="15" t="s">
        <v>107</v>
      </c>
      <c r="C249" s="15" t="s">
        <v>50</v>
      </c>
      <c r="D249" s="12" t="s">
        <v>206</v>
      </c>
      <c r="E249" s="15" t="s">
        <v>333</v>
      </c>
      <c r="F249" s="13">
        <v>0.16679613425925924</v>
      </c>
      <c r="G249" s="13">
        <v>0.16679613425925924</v>
      </c>
      <c r="H249" s="12" t="str">
        <f t="shared" si="12"/>
        <v>5.42/km</v>
      </c>
      <c r="I249" s="13">
        <f t="shared" si="13"/>
        <v>0.07009490740740738</v>
      </c>
      <c r="J249" s="13">
        <f t="shared" si="11"/>
        <v>0.04506365740740739</v>
      </c>
    </row>
    <row r="250" spans="1:10" ht="15" customHeight="1">
      <c r="A250" s="14">
        <v>246</v>
      </c>
      <c r="B250" s="15" t="s">
        <v>261</v>
      </c>
      <c r="C250" s="15" t="s">
        <v>30</v>
      </c>
      <c r="D250" s="12" t="s">
        <v>200</v>
      </c>
      <c r="E250" s="15" t="s">
        <v>333</v>
      </c>
      <c r="F250" s="13">
        <v>0.1668007638888889</v>
      </c>
      <c r="G250" s="13">
        <v>0.1668007638888889</v>
      </c>
      <c r="H250" s="12" t="str">
        <f t="shared" si="12"/>
        <v>5.42/km</v>
      </c>
      <c r="I250" s="13">
        <f t="shared" si="13"/>
        <v>0.07009953703703704</v>
      </c>
      <c r="J250" s="13">
        <f t="shared" si="11"/>
        <v>0.05063310185185187</v>
      </c>
    </row>
    <row r="251" spans="1:10" ht="15" customHeight="1">
      <c r="A251" s="14">
        <v>247</v>
      </c>
      <c r="B251" s="15" t="s">
        <v>278</v>
      </c>
      <c r="C251" s="15" t="s">
        <v>85</v>
      </c>
      <c r="D251" s="12" t="s">
        <v>206</v>
      </c>
      <c r="E251" s="15" t="s">
        <v>603</v>
      </c>
      <c r="F251" s="13">
        <v>0.16697321759259257</v>
      </c>
      <c r="G251" s="13">
        <v>0.16697321759259257</v>
      </c>
      <c r="H251" s="12" t="str">
        <f t="shared" si="12"/>
        <v>5.42/km</v>
      </c>
      <c r="I251" s="13">
        <f t="shared" si="13"/>
        <v>0.07027199074074071</v>
      </c>
      <c r="J251" s="13">
        <f t="shared" si="11"/>
        <v>0.04524074074074072</v>
      </c>
    </row>
    <row r="252" spans="1:10" ht="15" customHeight="1">
      <c r="A252" s="14">
        <v>248</v>
      </c>
      <c r="B252" s="15" t="s">
        <v>604</v>
      </c>
      <c r="C252" s="15" t="s">
        <v>26</v>
      </c>
      <c r="D252" s="12" t="s">
        <v>194</v>
      </c>
      <c r="E252" s="15" t="s">
        <v>225</v>
      </c>
      <c r="F252" s="13">
        <v>0.16699752314814817</v>
      </c>
      <c r="G252" s="13">
        <v>0.16699752314814817</v>
      </c>
      <c r="H252" s="12" t="str">
        <f t="shared" si="12"/>
        <v>5.42/km</v>
      </c>
      <c r="I252" s="13">
        <f t="shared" si="13"/>
        <v>0.07029629629629632</v>
      </c>
      <c r="J252" s="13">
        <f t="shared" si="11"/>
        <v>0.06239699074074076</v>
      </c>
    </row>
    <row r="253" spans="1:10" ht="15" customHeight="1">
      <c r="A253" s="14">
        <v>249</v>
      </c>
      <c r="B253" s="15" t="s">
        <v>605</v>
      </c>
      <c r="C253" s="15" t="s">
        <v>24</v>
      </c>
      <c r="D253" s="12" t="s">
        <v>197</v>
      </c>
      <c r="E253" s="15" t="s">
        <v>606</v>
      </c>
      <c r="F253" s="13">
        <v>0.16729150462962963</v>
      </c>
      <c r="G253" s="13">
        <v>0.16729150462962963</v>
      </c>
      <c r="H253" s="12" t="str">
        <f t="shared" si="12"/>
        <v>5.43/km</v>
      </c>
      <c r="I253" s="13">
        <f t="shared" si="13"/>
        <v>0.07059027777777778</v>
      </c>
      <c r="J253" s="13">
        <f t="shared" si="11"/>
        <v>0.04640277777777778</v>
      </c>
    </row>
    <row r="254" spans="1:10" ht="15" customHeight="1">
      <c r="A254" s="14">
        <v>250</v>
      </c>
      <c r="B254" s="15" t="s">
        <v>293</v>
      </c>
      <c r="C254" s="15" t="s">
        <v>607</v>
      </c>
      <c r="D254" s="12" t="s">
        <v>227</v>
      </c>
      <c r="E254" s="15" t="s">
        <v>225</v>
      </c>
      <c r="F254" s="13">
        <v>0.16742344907407405</v>
      </c>
      <c r="G254" s="13">
        <v>0.16742344907407405</v>
      </c>
      <c r="H254" s="12" t="str">
        <f t="shared" si="12"/>
        <v>5.43/km</v>
      </c>
      <c r="I254" s="13">
        <f t="shared" si="13"/>
        <v>0.0707222222222222</v>
      </c>
      <c r="J254" s="13">
        <f t="shared" si="11"/>
        <v>0.03369907407407405</v>
      </c>
    </row>
    <row r="255" spans="1:10" ht="15" customHeight="1">
      <c r="A255" s="14">
        <v>251</v>
      </c>
      <c r="B255" s="15" t="s">
        <v>608</v>
      </c>
      <c r="C255" s="15" t="s">
        <v>86</v>
      </c>
      <c r="D255" s="12" t="s">
        <v>200</v>
      </c>
      <c r="E255" s="15" t="s">
        <v>609</v>
      </c>
      <c r="F255" s="13">
        <v>0.1674269212962963</v>
      </c>
      <c r="G255" s="13">
        <v>0.1674269212962963</v>
      </c>
      <c r="H255" s="12" t="str">
        <f t="shared" si="12"/>
        <v>5.43/km</v>
      </c>
      <c r="I255" s="13">
        <f t="shared" si="13"/>
        <v>0.07072569444444445</v>
      </c>
      <c r="J255" s="13">
        <f t="shared" si="11"/>
        <v>0.05125925925925927</v>
      </c>
    </row>
    <row r="256" spans="1:10" ht="15" customHeight="1">
      <c r="A256" s="14">
        <v>252</v>
      </c>
      <c r="B256" s="15" t="s">
        <v>610</v>
      </c>
      <c r="C256" s="15" t="s">
        <v>130</v>
      </c>
      <c r="D256" s="12" t="s">
        <v>197</v>
      </c>
      <c r="E256" s="15" t="s">
        <v>350</v>
      </c>
      <c r="F256" s="13">
        <v>0.16757854166666666</v>
      </c>
      <c r="G256" s="13">
        <v>0.16757854166666666</v>
      </c>
      <c r="H256" s="12" t="str">
        <f t="shared" si="12"/>
        <v>5.43/km</v>
      </c>
      <c r="I256" s="13">
        <f t="shared" si="13"/>
        <v>0.07087731481481481</v>
      </c>
      <c r="J256" s="13">
        <f t="shared" si="11"/>
        <v>0.04668981481481481</v>
      </c>
    </row>
    <row r="257" spans="1:10" ht="15" customHeight="1">
      <c r="A257" s="14">
        <v>253</v>
      </c>
      <c r="B257" s="15" t="s">
        <v>611</v>
      </c>
      <c r="C257" s="15" t="s">
        <v>42</v>
      </c>
      <c r="D257" s="12" t="s">
        <v>200</v>
      </c>
      <c r="E257" s="15" t="s">
        <v>19</v>
      </c>
      <c r="F257" s="13">
        <v>0.1678644212962963</v>
      </c>
      <c r="G257" s="13">
        <v>0.1678644212962963</v>
      </c>
      <c r="H257" s="12" t="str">
        <f t="shared" si="12"/>
        <v>5.44/km</v>
      </c>
      <c r="I257" s="13">
        <f t="shared" si="13"/>
        <v>0.07116319444444445</v>
      </c>
      <c r="J257" s="13">
        <f t="shared" si="11"/>
        <v>0.051696759259259276</v>
      </c>
    </row>
    <row r="258" spans="1:10" ht="15" customHeight="1">
      <c r="A258" s="14">
        <v>254</v>
      </c>
      <c r="B258" s="15" t="s">
        <v>230</v>
      </c>
      <c r="C258" s="15" t="s">
        <v>120</v>
      </c>
      <c r="D258" s="12" t="s">
        <v>244</v>
      </c>
      <c r="E258" s="15" t="s">
        <v>408</v>
      </c>
      <c r="F258" s="13">
        <v>0.167974375</v>
      </c>
      <c r="G258" s="13">
        <v>0.167974375</v>
      </c>
      <c r="H258" s="12" t="str">
        <f t="shared" si="12"/>
        <v>5.44/km</v>
      </c>
      <c r="I258" s="13">
        <f t="shared" si="13"/>
        <v>0.07127314814814815</v>
      </c>
      <c r="J258" s="13">
        <f t="shared" si="11"/>
        <v>0.03243981481481481</v>
      </c>
    </row>
    <row r="259" spans="1:10" ht="15" customHeight="1">
      <c r="A259" s="14">
        <v>255</v>
      </c>
      <c r="B259" s="15" t="s">
        <v>612</v>
      </c>
      <c r="C259" s="15" t="s">
        <v>384</v>
      </c>
      <c r="D259" s="12" t="s">
        <v>193</v>
      </c>
      <c r="E259" s="15" t="s">
        <v>14</v>
      </c>
      <c r="F259" s="13">
        <v>0.1684095601851852</v>
      </c>
      <c r="G259" s="13">
        <v>0.1684095601851852</v>
      </c>
      <c r="H259" s="12" t="str">
        <f t="shared" si="12"/>
        <v>5.45/km</v>
      </c>
      <c r="I259" s="13">
        <f t="shared" si="13"/>
        <v>0.07170833333333333</v>
      </c>
      <c r="J259" s="13">
        <f t="shared" si="11"/>
        <v>0.06333796296296297</v>
      </c>
    </row>
    <row r="260" spans="1:10" ht="15" customHeight="1">
      <c r="A260" s="14">
        <v>256</v>
      </c>
      <c r="B260" s="15" t="s">
        <v>613</v>
      </c>
      <c r="C260" s="15" t="s">
        <v>58</v>
      </c>
      <c r="D260" s="12" t="s">
        <v>206</v>
      </c>
      <c r="E260" s="15" t="s">
        <v>614</v>
      </c>
      <c r="F260" s="13">
        <v>0.1684095601851852</v>
      </c>
      <c r="G260" s="13">
        <v>0.1684095601851852</v>
      </c>
      <c r="H260" s="12" t="str">
        <f t="shared" si="12"/>
        <v>5.45/km</v>
      </c>
      <c r="I260" s="13">
        <f t="shared" si="13"/>
        <v>0.07170833333333333</v>
      </c>
      <c r="J260" s="13">
        <f t="shared" si="11"/>
        <v>0.04667708333333334</v>
      </c>
    </row>
    <row r="261" spans="1:10" ht="15" customHeight="1">
      <c r="A261" s="14">
        <v>257</v>
      </c>
      <c r="B261" s="15" t="s">
        <v>615</v>
      </c>
      <c r="C261" s="15" t="s">
        <v>73</v>
      </c>
      <c r="D261" s="12" t="s">
        <v>197</v>
      </c>
      <c r="E261" s="15" t="s">
        <v>451</v>
      </c>
      <c r="F261" s="13">
        <v>0.1685044675925926</v>
      </c>
      <c r="G261" s="13">
        <v>0.1685044675925926</v>
      </c>
      <c r="H261" s="12" t="str">
        <f t="shared" si="12"/>
        <v>5.45/km</v>
      </c>
      <c r="I261" s="13">
        <f t="shared" si="13"/>
        <v>0.07180324074074075</v>
      </c>
      <c r="J261" s="13">
        <f t="shared" si="11"/>
        <v>0.04761574074074075</v>
      </c>
    </row>
    <row r="262" spans="1:10" ht="15" customHeight="1">
      <c r="A262" s="14">
        <v>258</v>
      </c>
      <c r="B262" s="15" t="s">
        <v>616</v>
      </c>
      <c r="C262" s="15" t="s">
        <v>76</v>
      </c>
      <c r="D262" s="12" t="s">
        <v>227</v>
      </c>
      <c r="E262" s="15" t="s">
        <v>617</v>
      </c>
      <c r="F262" s="13">
        <v>0.16889914351851854</v>
      </c>
      <c r="G262" s="13">
        <v>0.16889914351851854</v>
      </c>
      <c r="H262" s="12" t="str">
        <f t="shared" si="12"/>
        <v>5.46/km</v>
      </c>
      <c r="I262" s="13">
        <f t="shared" si="13"/>
        <v>0.07219791666666668</v>
      </c>
      <c r="J262" s="13">
        <f aca="true" t="shared" si="14" ref="J262:J325">G262-INDEX($G$5:$G$400,MATCH(D262,$D$5:$D$400,0))</f>
        <v>0.03517476851851853</v>
      </c>
    </row>
    <row r="263" spans="1:10" ht="15" customHeight="1">
      <c r="A263" s="32">
        <v>259</v>
      </c>
      <c r="B263" s="33" t="s">
        <v>126</v>
      </c>
      <c r="C263" s="33" t="s">
        <v>50</v>
      </c>
      <c r="D263" s="34" t="s">
        <v>193</v>
      </c>
      <c r="E263" s="33" t="s">
        <v>319</v>
      </c>
      <c r="F263" s="35">
        <v>0.168943125</v>
      </c>
      <c r="G263" s="35">
        <v>0.168943125</v>
      </c>
      <c r="H263" s="34" t="str">
        <f t="shared" si="12"/>
        <v>5.46/km</v>
      </c>
      <c r="I263" s="35">
        <f t="shared" si="13"/>
        <v>0.07224189814814815</v>
      </c>
      <c r="J263" s="35">
        <f t="shared" si="14"/>
        <v>0.06387152777777778</v>
      </c>
    </row>
    <row r="264" spans="1:10" ht="15" customHeight="1">
      <c r="A264" s="14">
        <v>260</v>
      </c>
      <c r="B264" s="15" t="s">
        <v>618</v>
      </c>
      <c r="C264" s="15" t="s">
        <v>619</v>
      </c>
      <c r="D264" s="12" t="s">
        <v>213</v>
      </c>
      <c r="E264" s="15" t="s">
        <v>362</v>
      </c>
      <c r="F264" s="13">
        <v>0.16897321759259257</v>
      </c>
      <c r="G264" s="13">
        <v>0.16897321759259257</v>
      </c>
      <c r="H264" s="12" t="str">
        <f t="shared" si="12"/>
        <v>5.46/km</v>
      </c>
      <c r="I264" s="13">
        <f t="shared" si="13"/>
        <v>0.07227199074074071</v>
      </c>
      <c r="J264" s="13">
        <f t="shared" si="14"/>
        <v>0.02597337962962959</v>
      </c>
    </row>
    <row r="265" spans="1:10" ht="15" customHeight="1">
      <c r="A265" s="14">
        <v>261</v>
      </c>
      <c r="B265" s="15" t="s">
        <v>620</v>
      </c>
      <c r="C265" s="15" t="s">
        <v>26</v>
      </c>
      <c r="D265" s="12" t="s">
        <v>194</v>
      </c>
      <c r="E265" s="15" t="s">
        <v>621</v>
      </c>
      <c r="F265" s="13">
        <v>0.16897900462962964</v>
      </c>
      <c r="G265" s="13">
        <v>0.16897900462962964</v>
      </c>
      <c r="H265" s="12" t="str">
        <f t="shared" si="12"/>
        <v>5.46/km</v>
      </c>
      <c r="I265" s="13">
        <f t="shared" si="13"/>
        <v>0.07227777777777779</v>
      </c>
      <c r="J265" s="13">
        <f t="shared" si="14"/>
        <v>0.06437847222222223</v>
      </c>
    </row>
    <row r="266" spans="1:10" ht="15" customHeight="1">
      <c r="A266" s="14">
        <v>262</v>
      </c>
      <c r="B266" s="15" t="s">
        <v>190</v>
      </c>
      <c r="C266" s="15" t="s">
        <v>31</v>
      </c>
      <c r="D266" s="12" t="s">
        <v>200</v>
      </c>
      <c r="E266" s="15" t="s">
        <v>362</v>
      </c>
      <c r="F266" s="13">
        <v>0.16898131944444442</v>
      </c>
      <c r="G266" s="13">
        <v>0.16898131944444442</v>
      </c>
      <c r="H266" s="12" t="str">
        <f t="shared" si="12"/>
        <v>5.46/km</v>
      </c>
      <c r="I266" s="13">
        <f t="shared" si="13"/>
        <v>0.07228009259259256</v>
      </c>
      <c r="J266" s="13">
        <f t="shared" si="14"/>
        <v>0.052813657407407386</v>
      </c>
    </row>
    <row r="267" spans="1:10" ht="15" customHeight="1">
      <c r="A267" s="14">
        <v>263</v>
      </c>
      <c r="B267" s="15" t="s">
        <v>506</v>
      </c>
      <c r="C267" s="15" t="s">
        <v>622</v>
      </c>
      <c r="D267" s="12" t="s">
        <v>206</v>
      </c>
      <c r="E267" s="15" t="s">
        <v>507</v>
      </c>
      <c r="F267" s="13">
        <v>0.16898363425925925</v>
      </c>
      <c r="G267" s="13">
        <v>0.16898363425925925</v>
      </c>
      <c r="H267" s="12" t="str">
        <f t="shared" si="12"/>
        <v>5.46/km</v>
      </c>
      <c r="I267" s="13">
        <f t="shared" si="13"/>
        <v>0.07228240740740739</v>
      </c>
      <c r="J267" s="13">
        <f t="shared" si="14"/>
        <v>0.0472511574074074</v>
      </c>
    </row>
    <row r="268" spans="1:10" ht="15" customHeight="1">
      <c r="A268" s="14">
        <v>264</v>
      </c>
      <c r="B268" s="15" t="s">
        <v>623</v>
      </c>
      <c r="C268" s="15" t="s">
        <v>98</v>
      </c>
      <c r="D268" s="12" t="s">
        <v>194</v>
      </c>
      <c r="E268" s="15" t="s">
        <v>321</v>
      </c>
      <c r="F268" s="13">
        <v>0.16918386574074074</v>
      </c>
      <c r="G268" s="13">
        <v>0.16918386574074074</v>
      </c>
      <c r="H268" s="12" t="str">
        <f t="shared" si="12"/>
        <v>5.46/km</v>
      </c>
      <c r="I268" s="13">
        <f t="shared" si="13"/>
        <v>0.07248263888888888</v>
      </c>
      <c r="J268" s="13">
        <f t="shared" si="14"/>
        <v>0.06458333333333333</v>
      </c>
    </row>
    <row r="269" spans="1:10" ht="15" customHeight="1">
      <c r="A269" s="14">
        <v>265</v>
      </c>
      <c r="B269" s="15" t="s">
        <v>624</v>
      </c>
      <c r="C269" s="15" t="s">
        <v>24</v>
      </c>
      <c r="D269" s="12" t="s">
        <v>197</v>
      </c>
      <c r="E269" s="15" t="s">
        <v>399</v>
      </c>
      <c r="F269" s="13">
        <v>0.16931349537037035</v>
      </c>
      <c r="G269" s="13">
        <v>0.16931349537037035</v>
      </c>
      <c r="H269" s="12" t="str">
        <f t="shared" si="12"/>
        <v>5.47/km</v>
      </c>
      <c r="I269" s="13">
        <f t="shared" si="13"/>
        <v>0.0726122685185185</v>
      </c>
      <c r="J269" s="13">
        <f t="shared" si="14"/>
        <v>0.0484247685185185</v>
      </c>
    </row>
    <row r="270" spans="1:10" ht="15" customHeight="1">
      <c r="A270" s="14">
        <v>266</v>
      </c>
      <c r="B270" s="15" t="s">
        <v>625</v>
      </c>
      <c r="C270" s="15" t="s">
        <v>37</v>
      </c>
      <c r="D270" s="12" t="s">
        <v>200</v>
      </c>
      <c r="E270" s="15" t="s">
        <v>626</v>
      </c>
      <c r="F270" s="13">
        <v>0.16944891203703705</v>
      </c>
      <c r="G270" s="13">
        <v>0.16944891203703705</v>
      </c>
      <c r="H270" s="12" t="str">
        <f t="shared" si="12"/>
        <v>5.47/km</v>
      </c>
      <c r="I270" s="13">
        <f t="shared" si="13"/>
        <v>0.07274768518518519</v>
      </c>
      <c r="J270" s="13">
        <f t="shared" si="14"/>
        <v>0.053281250000000016</v>
      </c>
    </row>
    <row r="271" spans="1:10" ht="15" customHeight="1">
      <c r="A271" s="14">
        <v>267</v>
      </c>
      <c r="B271" s="15" t="s">
        <v>263</v>
      </c>
      <c r="C271" s="15" t="s">
        <v>264</v>
      </c>
      <c r="D271" s="12" t="s">
        <v>206</v>
      </c>
      <c r="E271" s="15" t="s">
        <v>218</v>
      </c>
      <c r="F271" s="13">
        <v>0.1698169675925926</v>
      </c>
      <c r="G271" s="13">
        <v>0.1698169675925926</v>
      </c>
      <c r="H271" s="12" t="str">
        <f t="shared" si="12"/>
        <v>5.48/km</v>
      </c>
      <c r="I271" s="13">
        <f t="shared" si="13"/>
        <v>0.07311574074074075</v>
      </c>
      <c r="J271" s="13">
        <f t="shared" si="14"/>
        <v>0.048084490740740754</v>
      </c>
    </row>
    <row r="272" spans="1:10" ht="15" customHeight="1">
      <c r="A272" s="32">
        <v>268</v>
      </c>
      <c r="B272" s="33" t="s">
        <v>627</v>
      </c>
      <c r="C272" s="33" t="s">
        <v>42</v>
      </c>
      <c r="D272" s="34" t="s">
        <v>193</v>
      </c>
      <c r="E272" s="33" t="s">
        <v>319</v>
      </c>
      <c r="F272" s="35">
        <v>0.17012831018518518</v>
      </c>
      <c r="G272" s="35">
        <v>0.17012831018518518</v>
      </c>
      <c r="H272" s="34" t="str">
        <f t="shared" si="12"/>
        <v>5.48/km</v>
      </c>
      <c r="I272" s="35">
        <f t="shared" si="13"/>
        <v>0.07342708333333332</v>
      </c>
      <c r="J272" s="35">
        <f t="shared" si="14"/>
        <v>0.06505671296296296</v>
      </c>
    </row>
    <row r="273" spans="1:10" ht="15" customHeight="1">
      <c r="A273" s="14">
        <v>269</v>
      </c>
      <c r="B273" s="15" t="s">
        <v>628</v>
      </c>
      <c r="C273" s="15" t="s">
        <v>629</v>
      </c>
      <c r="D273" s="12" t="s">
        <v>200</v>
      </c>
      <c r="E273" s="15" t="s">
        <v>325</v>
      </c>
      <c r="F273" s="13">
        <v>0.17064335648148146</v>
      </c>
      <c r="G273" s="13">
        <v>0.17064335648148146</v>
      </c>
      <c r="H273" s="12" t="str">
        <f t="shared" si="12"/>
        <v>5.49/km</v>
      </c>
      <c r="I273" s="13">
        <f t="shared" si="13"/>
        <v>0.07394212962962961</v>
      </c>
      <c r="J273" s="13">
        <f t="shared" si="14"/>
        <v>0.05447569444444443</v>
      </c>
    </row>
    <row r="274" spans="1:10" ht="15" customHeight="1">
      <c r="A274" s="14">
        <v>270</v>
      </c>
      <c r="B274" s="15" t="s">
        <v>630</v>
      </c>
      <c r="C274" s="15" t="s">
        <v>66</v>
      </c>
      <c r="D274" s="12" t="s">
        <v>206</v>
      </c>
      <c r="E274" s="15" t="s">
        <v>421</v>
      </c>
      <c r="F274" s="13">
        <v>0.17077993055555554</v>
      </c>
      <c r="G274" s="13">
        <v>0.17077993055555554</v>
      </c>
      <c r="H274" s="12" t="str">
        <f t="shared" si="12"/>
        <v>5.50/km</v>
      </c>
      <c r="I274" s="13">
        <f t="shared" si="13"/>
        <v>0.07407870370370369</v>
      </c>
      <c r="J274" s="13">
        <f t="shared" si="14"/>
        <v>0.0490474537037037</v>
      </c>
    </row>
    <row r="275" spans="1:10" ht="15" customHeight="1">
      <c r="A275" s="14">
        <v>271</v>
      </c>
      <c r="B275" s="15" t="s">
        <v>99</v>
      </c>
      <c r="C275" s="15" t="s">
        <v>49</v>
      </c>
      <c r="D275" s="12" t="s">
        <v>204</v>
      </c>
      <c r="E275" s="15" t="s">
        <v>631</v>
      </c>
      <c r="F275" s="13">
        <v>0.17086789351851853</v>
      </c>
      <c r="G275" s="13">
        <v>0.17086789351851853</v>
      </c>
      <c r="H275" s="12" t="str">
        <f aca="true" t="shared" si="15" ref="H275:H296">TEXT(INT((HOUR(G275)*3600+MINUTE(G275)*60+SECOND(G275))/$J$3/60),"0")&amp;"."&amp;TEXT(MOD((HOUR(G275)*3600+MINUTE(G275)*60+SECOND(G275))/$J$3,60),"00")&amp;"/km"</f>
        <v>5.50/km</v>
      </c>
      <c r="I275" s="13">
        <f aca="true" t="shared" si="16" ref="I275:I296">G275-$G$5</f>
        <v>0.07416666666666667</v>
      </c>
      <c r="J275" s="13">
        <f t="shared" si="14"/>
        <v>0.048063495370370385</v>
      </c>
    </row>
    <row r="276" spans="1:10" ht="15" customHeight="1">
      <c r="A276" s="14">
        <v>272</v>
      </c>
      <c r="B276" s="15" t="s">
        <v>141</v>
      </c>
      <c r="C276" s="15" t="s">
        <v>83</v>
      </c>
      <c r="D276" s="12" t="s">
        <v>227</v>
      </c>
      <c r="E276" s="15" t="s">
        <v>631</v>
      </c>
      <c r="F276" s="13">
        <v>0.17088872685185186</v>
      </c>
      <c r="G276" s="13">
        <v>0.17088872685185186</v>
      </c>
      <c r="H276" s="12" t="str">
        <f t="shared" si="15"/>
        <v>5.50/km</v>
      </c>
      <c r="I276" s="13">
        <f t="shared" si="16"/>
        <v>0.0741875</v>
      </c>
      <c r="J276" s="13">
        <f t="shared" si="14"/>
        <v>0.03716435185185185</v>
      </c>
    </row>
    <row r="277" spans="1:10" ht="15" customHeight="1">
      <c r="A277" s="14">
        <v>273</v>
      </c>
      <c r="B277" s="15" t="s">
        <v>277</v>
      </c>
      <c r="C277" s="15" t="s">
        <v>173</v>
      </c>
      <c r="D277" s="12" t="s">
        <v>200</v>
      </c>
      <c r="E277" s="15" t="s">
        <v>324</v>
      </c>
      <c r="F277" s="13">
        <v>0.1708968287037037</v>
      </c>
      <c r="G277" s="13">
        <v>0.1708968287037037</v>
      </c>
      <c r="H277" s="12" t="str">
        <f t="shared" si="15"/>
        <v>5.50/km</v>
      </c>
      <c r="I277" s="13">
        <f t="shared" si="16"/>
        <v>0.07419560185185185</v>
      </c>
      <c r="J277" s="13">
        <f t="shared" si="14"/>
        <v>0.054729166666666676</v>
      </c>
    </row>
    <row r="278" spans="1:10" ht="15" customHeight="1">
      <c r="A278" s="14">
        <v>274</v>
      </c>
      <c r="B278" s="15" t="s">
        <v>115</v>
      </c>
      <c r="C278" s="15" t="s">
        <v>149</v>
      </c>
      <c r="D278" s="12" t="s">
        <v>267</v>
      </c>
      <c r="E278" s="15" t="s">
        <v>632</v>
      </c>
      <c r="F278" s="13">
        <v>0.17145354166666668</v>
      </c>
      <c r="G278" s="13">
        <v>0.17145354166666668</v>
      </c>
      <c r="H278" s="12" t="str">
        <f t="shared" si="15"/>
        <v>5.51/km</v>
      </c>
      <c r="I278" s="13">
        <f t="shared" si="16"/>
        <v>0.07475231481481483</v>
      </c>
      <c r="J278" s="13">
        <f t="shared" si="14"/>
        <v>0</v>
      </c>
    </row>
    <row r="279" spans="1:10" ht="15" customHeight="1">
      <c r="A279" s="14">
        <v>275</v>
      </c>
      <c r="B279" s="15" t="s">
        <v>633</v>
      </c>
      <c r="C279" s="15" t="s">
        <v>92</v>
      </c>
      <c r="D279" s="12" t="s">
        <v>204</v>
      </c>
      <c r="E279" s="15" t="s">
        <v>634</v>
      </c>
      <c r="F279" s="13">
        <v>0.17152645833333333</v>
      </c>
      <c r="G279" s="13">
        <v>0.17152645833333333</v>
      </c>
      <c r="H279" s="12" t="str">
        <f t="shared" si="15"/>
        <v>5.51/km</v>
      </c>
      <c r="I279" s="13">
        <f t="shared" si="16"/>
        <v>0.07482523148148147</v>
      </c>
      <c r="J279" s="13">
        <f t="shared" si="14"/>
        <v>0.048722060185185184</v>
      </c>
    </row>
    <row r="280" spans="1:10" ht="15" customHeight="1">
      <c r="A280" s="14">
        <v>276</v>
      </c>
      <c r="B280" s="15" t="s">
        <v>635</v>
      </c>
      <c r="C280" s="15" t="s">
        <v>138</v>
      </c>
      <c r="D280" s="12" t="s">
        <v>200</v>
      </c>
      <c r="E280" s="15" t="s">
        <v>44</v>
      </c>
      <c r="F280" s="13">
        <v>0.1715982175925926</v>
      </c>
      <c r="G280" s="13">
        <v>0.1715982175925926</v>
      </c>
      <c r="H280" s="12" t="str">
        <f t="shared" si="15"/>
        <v>5.51/km</v>
      </c>
      <c r="I280" s="13">
        <f t="shared" si="16"/>
        <v>0.07489699074074076</v>
      </c>
      <c r="J280" s="13">
        <f t="shared" si="14"/>
        <v>0.05543055555555558</v>
      </c>
    </row>
    <row r="281" spans="1:10" ht="15" customHeight="1">
      <c r="A281" s="14">
        <v>277</v>
      </c>
      <c r="B281" s="15" t="s">
        <v>636</v>
      </c>
      <c r="C281" s="15" t="s">
        <v>35</v>
      </c>
      <c r="D281" s="12" t="s">
        <v>206</v>
      </c>
      <c r="E281" s="15" t="s">
        <v>637</v>
      </c>
      <c r="F281" s="13">
        <v>0.17191071759259258</v>
      </c>
      <c r="G281" s="13">
        <v>0.17191071759259258</v>
      </c>
      <c r="H281" s="12" t="str">
        <f t="shared" si="15"/>
        <v>5.52/km</v>
      </c>
      <c r="I281" s="13">
        <f t="shared" si="16"/>
        <v>0.07520949074074072</v>
      </c>
      <c r="J281" s="13">
        <f t="shared" si="14"/>
        <v>0.05017824074074073</v>
      </c>
    </row>
    <row r="282" spans="1:10" ht="15" customHeight="1">
      <c r="A282" s="14">
        <v>278</v>
      </c>
      <c r="B282" s="15" t="s">
        <v>276</v>
      </c>
      <c r="C282" s="15" t="s">
        <v>62</v>
      </c>
      <c r="D282" s="12" t="s">
        <v>197</v>
      </c>
      <c r="E282" s="15" t="s">
        <v>638</v>
      </c>
      <c r="F282" s="13">
        <v>0.17209474537037037</v>
      </c>
      <c r="G282" s="13">
        <v>0.17209474537037037</v>
      </c>
      <c r="H282" s="12" t="str">
        <f t="shared" si="15"/>
        <v>5.52/km</v>
      </c>
      <c r="I282" s="13">
        <f t="shared" si="16"/>
        <v>0.07539351851851851</v>
      </c>
      <c r="J282" s="13">
        <f t="shared" si="14"/>
        <v>0.05120601851851851</v>
      </c>
    </row>
    <row r="283" spans="1:10" ht="15" customHeight="1">
      <c r="A283" s="14">
        <v>279</v>
      </c>
      <c r="B283" s="15" t="s">
        <v>94</v>
      </c>
      <c r="C283" s="15" t="s">
        <v>31</v>
      </c>
      <c r="D283" s="12" t="s">
        <v>193</v>
      </c>
      <c r="E283" s="15" t="s">
        <v>362</v>
      </c>
      <c r="F283" s="13">
        <v>0.17220354166666665</v>
      </c>
      <c r="G283" s="13">
        <v>0.17220354166666665</v>
      </c>
      <c r="H283" s="12" t="str">
        <f t="shared" si="15"/>
        <v>5.53/km</v>
      </c>
      <c r="I283" s="13">
        <f t="shared" si="16"/>
        <v>0.0755023148148148</v>
      </c>
      <c r="J283" s="13">
        <f t="shared" si="14"/>
        <v>0.06713194444444444</v>
      </c>
    </row>
    <row r="284" spans="1:10" ht="15" customHeight="1">
      <c r="A284" s="14">
        <v>280</v>
      </c>
      <c r="B284" s="15" t="s">
        <v>155</v>
      </c>
      <c r="C284" s="15" t="s">
        <v>91</v>
      </c>
      <c r="D284" s="12" t="s">
        <v>197</v>
      </c>
      <c r="E284" s="15" t="s">
        <v>362</v>
      </c>
      <c r="F284" s="13">
        <v>0.17220469907407407</v>
      </c>
      <c r="G284" s="13">
        <v>0.17220469907407407</v>
      </c>
      <c r="H284" s="12" t="str">
        <f t="shared" si="15"/>
        <v>5.53/km</v>
      </c>
      <c r="I284" s="13">
        <f t="shared" si="16"/>
        <v>0.07550347222222221</v>
      </c>
      <c r="J284" s="13">
        <f t="shared" si="14"/>
        <v>0.051315972222222214</v>
      </c>
    </row>
    <row r="285" spans="1:10" ht="15" customHeight="1">
      <c r="A285" s="14">
        <v>281</v>
      </c>
      <c r="B285" s="15" t="s">
        <v>639</v>
      </c>
      <c r="C285" s="15" t="s">
        <v>25</v>
      </c>
      <c r="D285" s="12" t="s">
        <v>206</v>
      </c>
      <c r="E285" s="15" t="s">
        <v>640</v>
      </c>
      <c r="F285" s="13">
        <v>0.17221858796296297</v>
      </c>
      <c r="G285" s="13">
        <v>0.17221858796296297</v>
      </c>
      <c r="H285" s="12" t="str">
        <f t="shared" si="15"/>
        <v>5.53/km</v>
      </c>
      <c r="I285" s="13">
        <f t="shared" si="16"/>
        <v>0.07551736111111111</v>
      </c>
      <c r="J285" s="13">
        <f t="shared" si="14"/>
        <v>0.05048611111111112</v>
      </c>
    </row>
    <row r="286" spans="1:10" ht="15" customHeight="1">
      <c r="A286" s="14">
        <v>282</v>
      </c>
      <c r="B286" s="15" t="s">
        <v>274</v>
      </c>
      <c r="C286" s="15" t="s">
        <v>53</v>
      </c>
      <c r="D286" s="12" t="s">
        <v>206</v>
      </c>
      <c r="E286" s="15" t="s">
        <v>641</v>
      </c>
      <c r="F286" s="13">
        <v>0.17228687499999998</v>
      </c>
      <c r="G286" s="13">
        <v>0.17228687499999998</v>
      </c>
      <c r="H286" s="12" t="str">
        <f t="shared" si="15"/>
        <v>5.53/km</v>
      </c>
      <c r="I286" s="13">
        <f t="shared" si="16"/>
        <v>0.07558564814814812</v>
      </c>
      <c r="J286" s="13">
        <f t="shared" si="14"/>
        <v>0.05055439814814813</v>
      </c>
    </row>
    <row r="287" spans="1:10" ht="15" customHeight="1">
      <c r="A287" s="14">
        <v>283</v>
      </c>
      <c r="B287" s="15" t="s">
        <v>642</v>
      </c>
      <c r="C287" s="15" t="s">
        <v>106</v>
      </c>
      <c r="D287" s="12" t="s">
        <v>210</v>
      </c>
      <c r="E287" s="15" t="s">
        <v>643</v>
      </c>
      <c r="F287" s="13">
        <v>0.17235863425925926</v>
      </c>
      <c r="G287" s="13">
        <v>0.17235863425925926</v>
      </c>
      <c r="H287" s="12" t="str">
        <f t="shared" si="15"/>
        <v>5.53/km</v>
      </c>
      <c r="I287" s="13">
        <f t="shared" si="16"/>
        <v>0.07565740740740741</v>
      </c>
      <c r="J287" s="13">
        <f t="shared" si="14"/>
        <v>0.04513425925925926</v>
      </c>
    </row>
    <row r="288" spans="1:10" ht="15" customHeight="1">
      <c r="A288" s="14">
        <v>284</v>
      </c>
      <c r="B288" s="15" t="s">
        <v>644</v>
      </c>
      <c r="C288" s="15" t="s">
        <v>61</v>
      </c>
      <c r="D288" s="12" t="s">
        <v>197</v>
      </c>
      <c r="E288" s="15" t="s">
        <v>643</v>
      </c>
      <c r="F288" s="13">
        <v>0.17235979166666668</v>
      </c>
      <c r="G288" s="13">
        <v>0.17235979166666668</v>
      </c>
      <c r="H288" s="12" t="str">
        <f t="shared" si="15"/>
        <v>5.53/km</v>
      </c>
      <c r="I288" s="13">
        <f t="shared" si="16"/>
        <v>0.07565856481481482</v>
      </c>
      <c r="J288" s="13">
        <f t="shared" si="14"/>
        <v>0.051471064814814824</v>
      </c>
    </row>
    <row r="289" spans="1:10" ht="15" customHeight="1">
      <c r="A289" s="32">
        <v>285</v>
      </c>
      <c r="B289" s="33" t="s">
        <v>645</v>
      </c>
      <c r="C289" s="33" t="s">
        <v>646</v>
      </c>
      <c r="D289" s="34" t="s">
        <v>213</v>
      </c>
      <c r="E289" s="33" t="s">
        <v>319</v>
      </c>
      <c r="F289" s="35">
        <v>0.17261574074074074</v>
      </c>
      <c r="G289" s="35">
        <v>0.17261574074074074</v>
      </c>
      <c r="H289" s="34" t="str">
        <f t="shared" si="15"/>
        <v>5.53/km</v>
      </c>
      <c r="I289" s="35">
        <f t="shared" si="16"/>
        <v>0.07591451388888888</v>
      </c>
      <c r="J289" s="35">
        <f t="shared" si="14"/>
        <v>0.02961590277777776</v>
      </c>
    </row>
    <row r="290" spans="1:10" ht="15" customHeight="1">
      <c r="A290" s="32">
        <v>286</v>
      </c>
      <c r="B290" s="33" t="s">
        <v>647</v>
      </c>
      <c r="C290" s="33" t="s">
        <v>76</v>
      </c>
      <c r="D290" s="34" t="s">
        <v>197</v>
      </c>
      <c r="E290" s="33" t="s">
        <v>319</v>
      </c>
      <c r="F290" s="35">
        <v>0.1726445138888889</v>
      </c>
      <c r="G290" s="35">
        <v>0.1726445138888889</v>
      </c>
      <c r="H290" s="34" t="str">
        <f t="shared" si="15"/>
        <v>5.54/km</v>
      </c>
      <c r="I290" s="35">
        <f t="shared" si="16"/>
        <v>0.07594328703703705</v>
      </c>
      <c r="J290" s="35">
        <f t="shared" si="14"/>
        <v>0.05175578703703705</v>
      </c>
    </row>
    <row r="291" spans="1:10" ht="15" customHeight="1">
      <c r="A291" s="14">
        <v>287</v>
      </c>
      <c r="B291" s="15" t="s">
        <v>257</v>
      </c>
      <c r="C291" s="15" t="s">
        <v>31</v>
      </c>
      <c r="D291" s="12" t="s">
        <v>197</v>
      </c>
      <c r="E291" s="15" t="s">
        <v>13</v>
      </c>
      <c r="F291" s="13">
        <v>0.17281118055555555</v>
      </c>
      <c r="G291" s="13">
        <v>0.17281118055555555</v>
      </c>
      <c r="H291" s="12" t="str">
        <f t="shared" si="15"/>
        <v>5.54/km</v>
      </c>
      <c r="I291" s="13">
        <f t="shared" si="16"/>
        <v>0.0761099537037037</v>
      </c>
      <c r="J291" s="13">
        <f t="shared" si="14"/>
        <v>0.0519224537037037</v>
      </c>
    </row>
    <row r="292" spans="1:10" ht="15" customHeight="1">
      <c r="A292" s="14">
        <v>288</v>
      </c>
      <c r="B292" s="15" t="s">
        <v>648</v>
      </c>
      <c r="C292" s="15" t="s">
        <v>649</v>
      </c>
      <c r="D292" s="12" t="s">
        <v>260</v>
      </c>
      <c r="E292" s="15" t="s">
        <v>650</v>
      </c>
      <c r="F292" s="13">
        <v>0.17283664351851855</v>
      </c>
      <c r="G292" s="13">
        <v>0.17283664351851855</v>
      </c>
      <c r="H292" s="12" t="str">
        <f t="shared" si="15"/>
        <v>5.54/km</v>
      </c>
      <c r="I292" s="13">
        <f t="shared" si="16"/>
        <v>0.07613541666666669</v>
      </c>
      <c r="J292" s="13">
        <f t="shared" si="14"/>
        <v>0.030061342592592633</v>
      </c>
    </row>
    <row r="293" spans="1:10" ht="15" customHeight="1">
      <c r="A293" s="14">
        <v>289</v>
      </c>
      <c r="B293" s="15" t="s">
        <v>651</v>
      </c>
      <c r="C293" s="15" t="s">
        <v>27</v>
      </c>
      <c r="D293" s="12" t="s">
        <v>204</v>
      </c>
      <c r="E293" s="15" t="s">
        <v>652</v>
      </c>
      <c r="F293" s="13">
        <v>0.17322553240740743</v>
      </c>
      <c r="G293" s="13">
        <v>0.17322553240740743</v>
      </c>
      <c r="H293" s="12" t="str">
        <f t="shared" si="15"/>
        <v>5.55/km</v>
      </c>
      <c r="I293" s="13">
        <f t="shared" si="16"/>
        <v>0.07652430555555557</v>
      </c>
      <c r="J293" s="13">
        <f t="shared" si="14"/>
        <v>0.05042113425925929</v>
      </c>
    </row>
    <row r="294" spans="1:10" ht="15" customHeight="1">
      <c r="A294" s="14">
        <v>290</v>
      </c>
      <c r="B294" s="15" t="s">
        <v>65</v>
      </c>
      <c r="C294" s="15" t="s">
        <v>24</v>
      </c>
      <c r="D294" s="12" t="s">
        <v>200</v>
      </c>
      <c r="E294" s="15" t="s">
        <v>362</v>
      </c>
      <c r="F294" s="13">
        <v>0.17409590277777778</v>
      </c>
      <c r="G294" s="13">
        <v>0.17409590277777778</v>
      </c>
      <c r="H294" s="12" t="str">
        <f t="shared" si="15"/>
        <v>5.56/km</v>
      </c>
      <c r="I294" s="13">
        <f t="shared" si="16"/>
        <v>0.07739467592592593</v>
      </c>
      <c r="J294" s="13">
        <f t="shared" si="14"/>
        <v>0.05792824074074075</v>
      </c>
    </row>
    <row r="295" spans="1:10" ht="15" customHeight="1">
      <c r="A295" s="14">
        <v>291</v>
      </c>
      <c r="B295" s="15" t="s">
        <v>653</v>
      </c>
      <c r="C295" s="15" t="s">
        <v>28</v>
      </c>
      <c r="D295" s="12" t="s">
        <v>206</v>
      </c>
      <c r="E295" s="15" t="s">
        <v>626</v>
      </c>
      <c r="F295" s="13">
        <v>0.17460284722222222</v>
      </c>
      <c r="G295" s="13">
        <v>0.17460284722222222</v>
      </c>
      <c r="H295" s="12" t="str">
        <f t="shared" si="15"/>
        <v>5.58/km</v>
      </c>
      <c r="I295" s="13">
        <f t="shared" si="16"/>
        <v>0.07790162037037036</v>
      </c>
      <c r="J295" s="13">
        <f t="shared" si="14"/>
        <v>0.05287037037037037</v>
      </c>
    </row>
    <row r="296" spans="1:10" ht="15" customHeight="1">
      <c r="A296" s="14">
        <v>292</v>
      </c>
      <c r="B296" s="15" t="s">
        <v>252</v>
      </c>
      <c r="C296" s="15" t="s">
        <v>68</v>
      </c>
      <c r="D296" s="12" t="s">
        <v>193</v>
      </c>
      <c r="E296" s="15" t="s">
        <v>654</v>
      </c>
      <c r="F296" s="13">
        <v>0.17485863425925927</v>
      </c>
      <c r="G296" s="13">
        <v>0.17485863425925927</v>
      </c>
      <c r="H296" s="12" t="str">
        <f t="shared" si="15"/>
        <v>5.58/km</v>
      </c>
      <c r="I296" s="13">
        <f t="shared" si="16"/>
        <v>0.07815740740740741</v>
      </c>
      <c r="J296" s="13">
        <f t="shared" si="14"/>
        <v>0.06978703703703705</v>
      </c>
    </row>
    <row r="297" spans="1:10" ht="15" customHeight="1">
      <c r="A297" s="14">
        <v>293</v>
      </c>
      <c r="B297" s="15" t="s">
        <v>117</v>
      </c>
      <c r="C297" s="15" t="s">
        <v>46</v>
      </c>
      <c r="D297" s="12" t="s">
        <v>206</v>
      </c>
      <c r="E297" s="15" t="s">
        <v>18</v>
      </c>
      <c r="F297" s="13">
        <v>0.1748609490740741</v>
      </c>
      <c r="G297" s="13">
        <v>0.1748609490740741</v>
      </c>
      <c r="H297" s="12" t="str">
        <f aca="true" t="shared" si="17" ref="H297:H360">TEXT(INT((HOUR(G297)*3600+MINUTE(G297)*60+SECOND(G297))/$J$3/60),"0")&amp;"."&amp;TEXT(MOD((HOUR(G297)*3600+MINUTE(G297)*60+SECOND(G297))/$J$3,60),"00")&amp;"/km"</f>
        <v>5.58/km</v>
      </c>
      <c r="I297" s="13">
        <f aca="true" t="shared" si="18" ref="I297:I360">G297-$G$5</f>
        <v>0.07815972222222224</v>
      </c>
      <c r="J297" s="13">
        <f t="shared" si="14"/>
        <v>0.05312847222222225</v>
      </c>
    </row>
    <row r="298" spans="1:10" ht="15" customHeight="1">
      <c r="A298" s="14">
        <v>294</v>
      </c>
      <c r="B298" s="15" t="s">
        <v>655</v>
      </c>
      <c r="C298" s="15" t="s">
        <v>151</v>
      </c>
      <c r="D298" s="12" t="s">
        <v>269</v>
      </c>
      <c r="E298" s="15" t="s">
        <v>656</v>
      </c>
      <c r="F298" s="13">
        <v>0.1748609490740741</v>
      </c>
      <c r="G298" s="13">
        <v>0.1748609490740741</v>
      </c>
      <c r="H298" s="12" t="str">
        <f t="shared" si="17"/>
        <v>5.58/km</v>
      </c>
      <c r="I298" s="13">
        <f t="shared" si="18"/>
        <v>0.07815972222222224</v>
      </c>
      <c r="J298" s="13">
        <f t="shared" si="14"/>
        <v>0.0317175925925926</v>
      </c>
    </row>
    <row r="299" spans="1:10" ht="15" customHeight="1">
      <c r="A299" s="14">
        <v>295</v>
      </c>
      <c r="B299" s="15" t="s">
        <v>657</v>
      </c>
      <c r="C299" s="15" t="s">
        <v>24</v>
      </c>
      <c r="D299" s="12" t="s">
        <v>204</v>
      </c>
      <c r="E299" s="15" t="s">
        <v>626</v>
      </c>
      <c r="F299" s="13">
        <v>0.17501025462962963</v>
      </c>
      <c r="G299" s="13">
        <v>0.17501025462962963</v>
      </c>
      <c r="H299" s="12" t="str">
        <f t="shared" si="17"/>
        <v>5.58/km</v>
      </c>
      <c r="I299" s="13">
        <f t="shared" si="18"/>
        <v>0.07830902777777778</v>
      </c>
      <c r="J299" s="13">
        <f t="shared" si="14"/>
        <v>0.05220585648148149</v>
      </c>
    </row>
    <row r="300" spans="1:10" ht="15" customHeight="1">
      <c r="A300" s="14">
        <v>296</v>
      </c>
      <c r="B300" s="15" t="s">
        <v>280</v>
      </c>
      <c r="C300" s="15" t="s">
        <v>24</v>
      </c>
      <c r="D300" s="12" t="s">
        <v>204</v>
      </c>
      <c r="E300" s="15" t="s">
        <v>658</v>
      </c>
      <c r="F300" s="13">
        <v>0.1750808564814815</v>
      </c>
      <c r="G300" s="13">
        <v>0.1750808564814815</v>
      </c>
      <c r="H300" s="12" t="str">
        <f t="shared" si="17"/>
        <v>5.59/km</v>
      </c>
      <c r="I300" s="13">
        <f t="shared" si="18"/>
        <v>0.07837962962962965</v>
      </c>
      <c r="J300" s="13">
        <f t="shared" si="14"/>
        <v>0.05227645833333336</v>
      </c>
    </row>
    <row r="301" spans="1:10" ht="15" customHeight="1">
      <c r="A301" s="14">
        <v>297</v>
      </c>
      <c r="B301" s="15" t="s">
        <v>659</v>
      </c>
      <c r="C301" s="15" t="s">
        <v>23</v>
      </c>
      <c r="D301" s="12" t="s">
        <v>206</v>
      </c>
      <c r="E301" s="15" t="s">
        <v>626</v>
      </c>
      <c r="F301" s="13">
        <v>0.1752440509259259</v>
      </c>
      <c r="G301" s="13">
        <v>0.1752440509259259</v>
      </c>
      <c r="H301" s="12" t="str">
        <f t="shared" si="17"/>
        <v>5.59/km</v>
      </c>
      <c r="I301" s="13">
        <f t="shared" si="18"/>
        <v>0.07854282407407405</v>
      </c>
      <c r="J301" s="13">
        <f t="shared" si="14"/>
        <v>0.05351157407407406</v>
      </c>
    </row>
    <row r="302" spans="1:10" ht="15" customHeight="1">
      <c r="A302" s="14">
        <v>298</v>
      </c>
      <c r="B302" s="15" t="s">
        <v>271</v>
      </c>
      <c r="C302" s="15" t="s">
        <v>21</v>
      </c>
      <c r="D302" s="12" t="s">
        <v>206</v>
      </c>
      <c r="E302" s="15" t="s">
        <v>325</v>
      </c>
      <c r="F302" s="13">
        <v>0.17607969907407406</v>
      </c>
      <c r="G302" s="13">
        <v>0.17607969907407406</v>
      </c>
      <c r="H302" s="12" t="str">
        <f t="shared" si="17"/>
        <v>6.01/km</v>
      </c>
      <c r="I302" s="13">
        <f t="shared" si="18"/>
        <v>0.0793784722222222</v>
      </c>
      <c r="J302" s="13">
        <f t="shared" si="14"/>
        <v>0.05434722222222221</v>
      </c>
    </row>
    <row r="303" spans="1:10" ht="15" customHeight="1">
      <c r="A303" s="14">
        <v>299</v>
      </c>
      <c r="B303" s="15" t="s">
        <v>270</v>
      </c>
      <c r="C303" s="15" t="s">
        <v>48</v>
      </c>
      <c r="D303" s="12" t="s">
        <v>204</v>
      </c>
      <c r="E303" s="15" t="s">
        <v>362</v>
      </c>
      <c r="F303" s="13">
        <v>0.1762695138888889</v>
      </c>
      <c r="G303" s="13">
        <v>0.1762695138888889</v>
      </c>
      <c r="H303" s="12" t="str">
        <f t="shared" si="17"/>
        <v>6.01/km</v>
      </c>
      <c r="I303" s="13">
        <f t="shared" si="18"/>
        <v>0.07956828703703704</v>
      </c>
      <c r="J303" s="13">
        <f t="shared" si="14"/>
        <v>0.053465115740740754</v>
      </c>
    </row>
    <row r="304" spans="1:10" ht="15" customHeight="1">
      <c r="A304" s="14">
        <v>300</v>
      </c>
      <c r="B304" s="15" t="s">
        <v>97</v>
      </c>
      <c r="C304" s="15" t="s">
        <v>45</v>
      </c>
      <c r="D304" s="12" t="s">
        <v>206</v>
      </c>
      <c r="E304" s="15" t="s">
        <v>324</v>
      </c>
      <c r="F304" s="13">
        <v>0.17675215277777778</v>
      </c>
      <c r="G304" s="13">
        <v>0.17675215277777778</v>
      </c>
      <c r="H304" s="12" t="str">
        <f t="shared" si="17"/>
        <v>6.02/km</v>
      </c>
      <c r="I304" s="13">
        <f t="shared" si="18"/>
        <v>0.08005092592592593</v>
      </c>
      <c r="J304" s="13">
        <f t="shared" si="14"/>
        <v>0.05501967592592594</v>
      </c>
    </row>
    <row r="305" spans="1:10" ht="15" customHeight="1">
      <c r="A305" s="32">
        <v>301</v>
      </c>
      <c r="B305" s="33" t="s">
        <v>116</v>
      </c>
      <c r="C305" s="33" t="s">
        <v>64</v>
      </c>
      <c r="D305" s="34" t="s">
        <v>197</v>
      </c>
      <c r="E305" s="33" t="s">
        <v>319</v>
      </c>
      <c r="F305" s="35">
        <v>0.17675909722222224</v>
      </c>
      <c r="G305" s="35">
        <v>0.17675909722222224</v>
      </c>
      <c r="H305" s="34" t="str">
        <f t="shared" si="17"/>
        <v>6.02/km</v>
      </c>
      <c r="I305" s="35">
        <f t="shared" si="18"/>
        <v>0.08005787037037039</v>
      </c>
      <c r="J305" s="35">
        <f t="shared" si="14"/>
        <v>0.05587037037037039</v>
      </c>
    </row>
    <row r="306" spans="1:10" ht="15" customHeight="1">
      <c r="A306" s="14">
        <v>302</v>
      </c>
      <c r="B306" s="15" t="s">
        <v>660</v>
      </c>
      <c r="C306" s="15" t="s">
        <v>61</v>
      </c>
      <c r="D306" s="12" t="s">
        <v>200</v>
      </c>
      <c r="E306" s="15" t="s">
        <v>325</v>
      </c>
      <c r="F306" s="13">
        <v>0.1768320138888889</v>
      </c>
      <c r="G306" s="13">
        <v>0.1768320138888889</v>
      </c>
      <c r="H306" s="12" t="str">
        <f t="shared" si="17"/>
        <v>6.02/km</v>
      </c>
      <c r="I306" s="13">
        <f t="shared" si="18"/>
        <v>0.08013078703703704</v>
      </c>
      <c r="J306" s="13">
        <f t="shared" si="14"/>
        <v>0.06066435185185186</v>
      </c>
    </row>
    <row r="307" spans="1:10" ht="15" customHeight="1">
      <c r="A307" s="14">
        <v>303</v>
      </c>
      <c r="B307" s="15" t="s">
        <v>661</v>
      </c>
      <c r="C307" s="15" t="s">
        <v>50</v>
      </c>
      <c r="D307" s="12" t="s">
        <v>206</v>
      </c>
      <c r="E307" s="15" t="s">
        <v>662</v>
      </c>
      <c r="F307" s="13">
        <v>0.1772070138888889</v>
      </c>
      <c r="G307" s="13">
        <v>0.1772070138888889</v>
      </c>
      <c r="H307" s="12" t="str">
        <f t="shared" si="17"/>
        <v>6.03/km</v>
      </c>
      <c r="I307" s="13">
        <f t="shared" si="18"/>
        <v>0.08050578703703705</v>
      </c>
      <c r="J307" s="13">
        <f t="shared" si="14"/>
        <v>0.05547453703703706</v>
      </c>
    </row>
    <row r="308" spans="1:10" ht="15" customHeight="1">
      <c r="A308" s="14">
        <v>304</v>
      </c>
      <c r="B308" s="15" t="s">
        <v>663</v>
      </c>
      <c r="C308" s="15" t="s">
        <v>142</v>
      </c>
      <c r="D308" s="12" t="s">
        <v>210</v>
      </c>
      <c r="E308" s="15" t="s">
        <v>18</v>
      </c>
      <c r="F308" s="13">
        <v>0.17724520833333335</v>
      </c>
      <c r="G308" s="13">
        <v>0.17724520833333335</v>
      </c>
      <c r="H308" s="12" t="str">
        <f t="shared" si="17"/>
        <v>6.03/km</v>
      </c>
      <c r="I308" s="13">
        <f t="shared" si="18"/>
        <v>0.0805439814814815</v>
      </c>
      <c r="J308" s="13">
        <f t="shared" si="14"/>
        <v>0.05002083333333335</v>
      </c>
    </row>
    <row r="309" spans="1:10" ht="15" customHeight="1">
      <c r="A309" s="32">
        <v>305</v>
      </c>
      <c r="B309" s="33" t="s">
        <v>664</v>
      </c>
      <c r="C309" s="33" t="s">
        <v>50</v>
      </c>
      <c r="D309" s="34" t="s">
        <v>206</v>
      </c>
      <c r="E309" s="33" t="s">
        <v>319</v>
      </c>
      <c r="F309" s="35">
        <v>0.17738525462962962</v>
      </c>
      <c r="G309" s="35">
        <v>0.17738525462962962</v>
      </c>
      <c r="H309" s="34" t="str">
        <f t="shared" si="17"/>
        <v>6.03/km</v>
      </c>
      <c r="I309" s="35">
        <f t="shared" si="18"/>
        <v>0.08068402777777776</v>
      </c>
      <c r="J309" s="35">
        <f t="shared" si="14"/>
        <v>0.05565277777777777</v>
      </c>
    </row>
    <row r="310" spans="1:10" ht="15" customHeight="1">
      <c r="A310" s="32">
        <v>306</v>
      </c>
      <c r="B310" s="33" t="s">
        <v>665</v>
      </c>
      <c r="C310" s="33" t="s">
        <v>666</v>
      </c>
      <c r="D310" s="34" t="s">
        <v>210</v>
      </c>
      <c r="E310" s="33" t="s">
        <v>319</v>
      </c>
      <c r="F310" s="35">
        <v>0.1780658101851852</v>
      </c>
      <c r="G310" s="35">
        <v>0.1780658101851852</v>
      </c>
      <c r="H310" s="34" t="str">
        <f t="shared" si="17"/>
        <v>6.05/km</v>
      </c>
      <c r="I310" s="35">
        <f t="shared" si="18"/>
        <v>0.08136458333333334</v>
      </c>
      <c r="J310" s="35">
        <f t="shared" si="14"/>
        <v>0.05084143518518519</v>
      </c>
    </row>
    <row r="311" spans="1:10" ht="15" customHeight="1">
      <c r="A311" s="14">
        <v>307</v>
      </c>
      <c r="B311" s="15" t="s">
        <v>667</v>
      </c>
      <c r="C311" s="15" t="s">
        <v>43</v>
      </c>
      <c r="D311" s="12" t="s">
        <v>200</v>
      </c>
      <c r="E311" s="15" t="s">
        <v>321</v>
      </c>
      <c r="F311" s="13">
        <v>0.1785542361111111</v>
      </c>
      <c r="G311" s="13">
        <v>0.1785542361111111</v>
      </c>
      <c r="H311" s="12" t="str">
        <f t="shared" si="17"/>
        <v>6.06/km</v>
      </c>
      <c r="I311" s="13">
        <f t="shared" si="18"/>
        <v>0.08185300925925924</v>
      </c>
      <c r="J311" s="13">
        <f t="shared" si="14"/>
        <v>0.062386574074074067</v>
      </c>
    </row>
    <row r="312" spans="1:10" ht="15" customHeight="1">
      <c r="A312" s="14">
        <v>308</v>
      </c>
      <c r="B312" s="15" t="s">
        <v>668</v>
      </c>
      <c r="C312" s="15" t="s">
        <v>23</v>
      </c>
      <c r="D312" s="12" t="s">
        <v>200</v>
      </c>
      <c r="E312" s="15" t="s">
        <v>576</v>
      </c>
      <c r="F312" s="13">
        <v>0.17873479166666664</v>
      </c>
      <c r="G312" s="13">
        <v>0.17873479166666664</v>
      </c>
      <c r="H312" s="12" t="str">
        <f t="shared" si="17"/>
        <v>6.06/km</v>
      </c>
      <c r="I312" s="13">
        <f t="shared" si="18"/>
        <v>0.08203356481481479</v>
      </c>
      <c r="J312" s="13">
        <f t="shared" si="14"/>
        <v>0.06256712962962961</v>
      </c>
    </row>
    <row r="313" spans="1:10" ht="15" customHeight="1">
      <c r="A313" s="14">
        <v>309</v>
      </c>
      <c r="B313" s="15" t="s">
        <v>79</v>
      </c>
      <c r="C313" s="15" t="s">
        <v>83</v>
      </c>
      <c r="D313" s="12" t="s">
        <v>197</v>
      </c>
      <c r="E313" s="15" t="s">
        <v>362</v>
      </c>
      <c r="F313" s="13">
        <v>0.17888062500000002</v>
      </c>
      <c r="G313" s="13">
        <v>0.17888062500000002</v>
      </c>
      <c r="H313" s="12" t="str">
        <f t="shared" si="17"/>
        <v>6.06/km</v>
      </c>
      <c r="I313" s="13">
        <f t="shared" si="18"/>
        <v>0.08217939814814816</v>
      </c>
      <c r="J313" s="13">
        <f t="shared" si="14"/>
        <v>0.05799189814814816</v>
      </c>
    </row>
    <row r="314" spans="1:10" ht="15" customHeight="1">
      <c r="A314" s="14">
        <v>310</v>
      </c>
      <c r="B314" s="15" t="s">
        <v>669</v>
      </c>
      <c r="C314" s="15" t="s">
        <v>535</v>
      </c>
      <c r="D314" s="12" t="s">
        <v>193</v>
      </c>
      <c r="E314" s="15" t="s">
        <v>14</v>
      </c>
      <c r="F314" s="13">
        <v>0.17948131944444445</v>
      </c>
      <c r="G314" s="13">
        <v>0.17948131944444445</v>
      </c>
      <c r="H314" s="12" t="str">
        <f t="shared" si="17"/>
        <v>6.08/km</v>
      </c>
      <c r="I314" s="13">
        <f t="shared" si="18"/>
        <v>0.0827800925925926</v>
      </c>
      <c r="J314" s="13">
        <f t="shared" si="14"/>
        <v>0.07440972222222224</v>
      </c>
    </row>
    <row r="315" spans="1:10" ht="15" customHeight="1">
      <c r="A315" s="14">
        <v>311</v>
      </c>
      <c r="B315" s="15" t="s">
        <v>670</v>
      </c>
      <c r="C315" s="15" t="s">
        <v>123</v>
      </c>
      <c r="D315" s="12" t="s">
        <v>244</v>
      </c>
      <c r="E315" s="15" t="s">
        <v>14</v>
      </c>
      <c r="F315" s="13">
        <v>0.17948479166666667</v>
      </c>
      <c r="G315" s="13">
        <v>0.17948479166666667</v>
      </c>
      <c r="H315" s="12" t="str">
        <f t="shared" si="17"/>
        <v>6.08/km</v>
      </c>
      <c r="I315" s="13">
        <f t="shared" si="18"/>
        <v>0.08278356481481482</v>
      </c>
      <c r="J315" s="13">
        <f t="shared" si="14"/>
        <v>0.04395023148148147</v>
      </c>
    </row>
    <row r="316" spans="1:10" ht="15" customHeight="1">
      <c r="A316" s="14">
        <v>312</v>
      </c>
      <c r="B316" s="15" t="s">
        <v>671</v>
      </c>
      <c r="C316" s="15" t="s">
        <v>672</v>
      </c>
      <c r="D316" s="12" t="s">
        <v>244</v>
      </c>
      <c r="E316" s="15" t="s">
        <v>673</v>
      </c>
      <c r="F316" s="13">
        <v>0.179599375</v>
      </c>
      <c r="G316" s="13">
        <v>0.179599375</v>
      </c>
      <c r="H316" s="12" t="str">
        <f t="shared" si="17"/>
        <v>6.08/km</v>
      </c>
      <c r="I316" s="13">
        <f t="shared" si="18"/>
        <v>0.08289814814814815</v>
      </c>
      <c r="J316" s="13">
        <f t="shared" si="14"/>
        <v>0.04406481481481481</v>
      </c>
    </row>
    <row r="317" spans="1:10" ht="15" customHeight="1">
      <c r="A317" s="14">
        <v>313</v>
      </c>
      <c r="B317" s="15" t="s">
        <v>281</v>
      </c>
      <c r="C317" s="15" t="s">
        <v>34</v>
      </c>
      <c r="D317" s="12" t="s">
        <v>194</v>
      </c>
      <c r="E317" s="15" t="s">
        <v>362</v>
      </c>
      <c r="F317" s="13">
        <v>0.17981002314814817</v>
      </c>
      <c r="G317" s="13">
        <v>0.17981002314814817</v>
      </c>
      <c r="H317" s="12" t="str">
        <f t="shared" si="17"/>
        <v>6.08/km</v>
      </c>
      <c r="I317" s="13">
        <f t="shared" si="18"/>
        <v>0.08310879629629632</v>
      </c>
      <c r="J317" s="13">
        <f t="shared" si="14"/>
        <v>0.07520949074074076</v>
      </c>
    </row>
    <row r="318" spans="1:10" ht="15" customHeight="1">
      <c r="A318" s="14">
        <v>314</v>
      </c>
      <c r="B318" s="15" t="s">
        <v>674</v>
      </c>
      <c r="C318" s="15" t="s">
        <v>593</v>
      </c>
      <c r="D318" s="12" t="s">
        <v>196</v>
      </c>
      <c r="E318" s="15" t="s">
        <v>304</v>
      </c>
      <c r="F318" s="13">
        <v>0.1813007638888889</v>
      </c>
      <c r="G318" s="13">
        <v>0.1813007638888889</v>
      </c>
      <c r="H318" s="12" t="str">
        <f t="shared" si="17"/>
        <v>6.11/km</v>
      </c>
      <c r="I318" s="13">
        <f t="shared" si="18"/>
        <v>0.08459953703703706</v>
      </c>
      <c r="J318" s="13">
        <f t="shared" si="14"/>
        <v>0.08459953703703706</v>
      </c>
    </row>
    <row r="319" spans="1:10" ht="15" customHeight="1">
      <c r="A319" s="14">
        <v>315</v>
      </c>
      <c r="B319" s="15" t="s">
        <v>675</v>
      </c>
      <c r="C319" s="15" t="s">
        <v>22</v>
      </c>
      <c r="D319" s="12" t="s">
        <v>206</v>
      </c>
      <c r="E319" s="15" t="s">
        <v>225</v>
      </c>
      <c r="F319" s="13">
        <v>0.18200909722222222</v>
      </c>
      <c r="G319" s="13">
        <v>0.18200909722222222</v>
      </c>
      <c r="H319" s="12" t="str">
        <f t="shared" si="17"/>
        <v>6.13/km</v>
      </c>
      <c r="I319" s="13">
        <f t="shared" si="18"/>
        <v>0.08530787037037037</v>
      </c>
      <c r="J319" s="13">
        <f t="shared" si="14"/>
        <v>0.060276620370370376</v>
      </c>
    </row>
    <row r="320" spans="1:10" ht="15" customHeight="1">
      <c r="A320" s="14">
        <v>316</v>
      </c>
      <c r="B320" s="15" t="s">
        <v>127</v>
      </c>
      <c r="C320" s="15" t="s">
        <v>35</v>
      </c>
      <c r="D320" s="12" t="s">
        <v>227</v>
      </c>
      <c r="E320" s="15" t="s">
        <v>13</v>
      </c>
      <c r="F320" s="13">
        <v>0.18262368055555556</v>
      </c>
      <c r="G320" s="13">
        <v>0.18262368055555556</v>
      </c>
      <c r="H320" s="12" t="str">
        <f t="shared" si="17"/>
        <v>6.14/km</v>
      </c>
      <c r="I320" s="13">
        <f t="shared" si="18"/>
        <v>0.0859224537037037</v>
      </c>
      <c r="J320" s="13">
        <f t="shared" si="14"/>
        <v>0.04889930555555555</v>
      </c>
    </row>
    <row r="321" spans="1:10" ht="15" customHeight="1">
      <c r="A321" s="14">
        <v>317</v>
      </c>
      <c r="B321" s="15" t="s">
        <v>288</v>
      </c>
      <c r="C321" s="15" t="s">
        <v>174</v>
      </c>
      <c r="D321" s="12" t="s">
        <v>260</v>
      </c>
      <c r="E321" s="15" t="s">
        <v>289</v>
      </c>
      <c r="F321" s="13">
        <v>0.18292344907407407</v>
      </c>
      <c r="G321" s="13">
        <v>0.18292344907407407</v>
      </c>
      <c r="H321" s="12" t="str">
        <f t="shared" si="17"/>
        <v>6.15/km</v>
      </c>
      <c r="I321" s="13">
        <f t="shared" si="18"/>
        <v>0.08622222222222221</v>
      </c>
      <c r="J321" s="13">
        <f t="shared" si="14"/>
        <v>0.040148148148148155</v>
      </c>
    </row>
    <row r="322" spans="1:10" ht="15" customHeight="1">
      <c r="A322" s="14">
        <v>318</v>
      </c>
      <c r="B322" s="15" t="s">
        <v>290</v>
      </c>
      <c r="C322" s="15" t="s">
        <v>103</v>
      </c>
      <c r="D322" s="12" t="s">
        <v>204</v>
      </c>
      <c r="E322" s="15" t="s">
        <v>289</v>
      </c>
      <c r="F322" s="13">
        <v>0.18293502314814813</v>
      </c>
      <c r="G322" s="13">
        <v>0.18293502314814813</v>
      </c>
      <c r="H322" s="12" t="str">
        <f t="shared" si="17"/>
        <v>6.15/km</v>
      </c>
      <c r="I322" s="13">
        <f t="shared" si="18"/>
        <v>0.08623379629629628</v>
      </c>
      <c r="J322" s="13">
        <f t="shared" si="14"/>
        <v>0.06013062499999999</v>
      </c>
    </row>
    <row r="323" spans="1:10" ht="15" customHeight="1">
      <c r="A323" s="14">
        <v>319</v>
      </c>
      <c r="B323" s="15" t="s">
        <v>162</v>
      </c>
      <c r="C323" s="15" t="s">
        <v>172</v>
      </c>
      <c r="D323" s="12" t="s">
        <v>227</v>
      </c>
      <c r="E323" s="15" t="s">
        <v>656</v>
      </c>
      <c r="F323" s="13">
        <v>0.18312252314814814</v>
      </c>
      <c r="G323" s="13">
        <v>0.18312252314814814</v>
      </c>
      <c r="H323" s="12" t="str">
        <f t="shared" si="17"/>
        <v>6.15/km</v>
      </c>
      <c r="I323" s="13">
        <f t="shared" si="18"/>
        <v>0.08642129629629629</v>
      </c>
      <c r="J323" s="13">
        <f t="shared" si="14"/>
        <v>0.049398148148148135</v>
      </c>
    </row>
    <row r="324" spans="1:10" ht="15" customHeight="1">
      <c r="A324" s="14">
        <v>320</v>
      </c>
      <c r="B324" s="15" t="s">
        <v>676</v>
      </c>
      <c r="C324" s="15" t="s">
        <v>28</v>
      </c>
      <c r="D324" s="12" t="s">
        <v>206</v>
      </c>
      <c r="E324" s="15" t="s">
        <v>488</v>
      </c>
      <c r="F324" s="13">
        <v>0.18328340277777777</v>
      </c>
      <c r="G324" s="13">
        <v>0.18328340277777777</v>
      </c>
      <c r="H324" s="12" t="str">
        <f t="shared" si="17"/>
        <v>6.15/km</v>
      </c>
      <c r="I324" s="13">
        <f t="shared" si="18"/>
        <v>0.08658217592592592</v>
      </c>
      <c r="J324" s="13">
        <f t="shared" si="14"/>
        <v>0.061550925925925926</v>
      </c>
    </row>
    <row r="325" spans="1:10" ht="15" customHeight="1">
      <c r="A325" s="14">
        <v>321</v>
      </c>
      <c r="B325" s="15" t="s">
        <v>192</v>
      </c>
      <c r="C325" s="15" t="s">
        <v>35</v>
      </c>
      <c r="D325" s="12" t="s">
        <v>200</v>
      </c>
      <c r="E325" s="15" t="s">
        <v>677</v>
      </c>
      <c r="F325" s="13">
        <v>0.18338756944444445</v>
      </c>
      <c r="G325" s="13">
        <v>0.18338756944444445</v>
      </c>
      <c r="H325" s="12" t="str">
        <f t="shared" si="17"/>
        <v>6.16/km</v>
      </c>
      <c r="I325" s="13">
        <f t="shared" si="18"/>
        <v>0.0866863425925926</v>
      </c>
      <c r="J325" s="13">
        <f t="shared" si="14"/>
        <v>0.06721990740740742</v>
      </c>
    </row>
    <row r="326" spans="1:10" ht="15" customHeight="1">
      <c r="A326" s="14">
        <v>322</v>
      </c>
      <c r="B326" s="15" t="s">
        <v>498</v>
      </c>
      <c r="C326" s="15" t="s">
        <v>63</v>
      </c>
      <c r="D326" s="12" t="s">
        <v>200</v>
      </c>
      <c r="E326" s="15" t="s">
        <v>626</v>
      </c>
      <c r="F326" s="13">
        <v>0.18363641203703704</v>
      </c>
      <c r="G326" s="13">
        <v>0.18363641203703704</v>
      </c>
      <c r="H326" s="12" t="str">
        <f t="shared" si="17"/>
        <v>6.16/km</v>
      </c>
      <c r="I326" s="13">
        <f t="shared" si="18"/>
        <v>0.08693518518518518</v>
      </c>
      <c r="J326" s="13">
        <f aca="true" t="shared" si="19" ref="J326:J389">G326-INDEX($G$5:$G$400,MATCH(D326,$D$5:$D$400,0))</f>
        <v>0.06746875000000001</v>
      </c>
    </row>
    <row r="327" spans="1:10" ht="15" customHeight="1">
      <c r="A327" s="14">
        <v>323</v>
      </c>
      <c r="B327" s="15" t="s">
        <v>152</v>
      </c>
      <c r="C327" s="15" t="s">
        <v>678</v>
      </c>
      <c r="D327" s="12" t="s">
        <v>200</v>
      </c>
      <c r="E327" s="15" t="s">
        <v>80</v>
      </c>
      <c r="F327" s="13">
        <v>0.1841016898148148</v>
      </c>
      <c r="G327" s="13">
        <v>0.1841016898148148</v>
      </c>
      <c r="H327" s="12" t="str">
        <f t="shared" si="17"/>
        <v>6.17/km</v>
      </c>
      <c r="I327" s="13">
        <f t="shared" si="18"/>
        <v>0.08740046296296296</v>
      </c>
      <c r="J327" s="13">
        <f t="shared" si="19"/>
        <v>0.06793402777777778</v>
      </c>
    </row>
    <row r="328" spans="1:10" ht="15" customHeight="1">
      <c r="A328" s="14">
        <v>324</v>
      </c>
      <c r="B328" s="15" t="s">
        <v>179</v>
      </c>
      <c r="C328" s="15" t="s">
        <v>21</v>
      </c>
      <c r="D328" s="12" t="s">
        <v>227</v>
      </c>
      <c r="E328" s="15" t="s">
        <v>679</v>
      </c>
      <c r="F328" s="13">
        <v>0.18483780092592594</v>
      </c>
      <c r="G328" s="13">
        <v>0.18483780092592594</v>
      </c>
      <c r="H328" s="12" t="str">
        <f t="shared" si="17"/>
        <v>6.18/km</v>
      </c>
      <c r="I328" s="13">
        <f t="shared" si="18"/>
        <v>0.08813657407407409</v>
      </c>
      <c r="J328" s="13">
        <f t="shared" si="19"/>
        <v>0.05111342592592594</v>
      </c>
    </row>
    <row r="329" spans="1:10" ht="15" customHeight="1">
      <c r="A329" s="14">
        <v>325</v>
      </c>
      <c r="B329" s="15" t="s">
        <v>680</v>
      </c>
      <c r="C329" s="15" t="s">
        <v>137</v>
      </c>
      <c r="D329" s="12" t="s">
        <v>260</v>
      </c>
      <c r="E329" s="15" t="s">
        <v>289</v>
      </c>
      <c r="F329" s="13">
        <v>0.1850982175925926</v>
      </c>
      <c r="G329" s="13">
        <v>0.1850982175925926</v>
      </c>
      <c r="H329" s="12" t="str">
        <f t="shared" si="17"/>
        <v>6.19/km</v>
      </c>
      <c r="I329" s="13">
        <f t="shared" si="18"/>
        <v>0.08839699074074074</v>
      </c>
      <c r="J329" s="13">
        <f t="shared" si="19"/>
        <v>0.04232291666666668</v>
      </c>
    </row>
    <row r="330" spans="1:10" ht="15" customHeight="1">
      <c r="A330" s="14">
        <v>326</v>
      </c>
      <c r="B330" s="15" t="s">
        <v>294</v>
      </c>
      <c r="C330" s="15" t="s">
        <v>39</v>
      </c>
      <c r="D330" s="12" t="s">
        <v>227</v>
      </c>
      <c r="E330" s="15" t="s">
        <v>295</v>
      </c>
      <c r="F330" s="13">
        <v>0.18546164351851854</v>
      </c>
      <c r="G330" s="13">
        <v>0.18546164351851854</v>
      </c>
      <c r="H330" s="12" t="str">
        <f t="shared" si="17"/>
        <v>6.20/km</v>
      </c>
      <c r="I330" s="13">
        <f t="shared" si="18"/>
        <v>0.08876041666666669</v>
      </c>
      <c r="J330" s="13">
        <f t="shared" si="19"/>
        <v>0.05173726851851854</v>
      </c>
    </row>
    <row r="331" spans="1:10" ht="15" customHeight="1">
      <c r="A331" s="32">
        <v>327</v>
      </c>
      <c r="B331" s="33" t="s">
        <v>147</v>
      </c>
      <c r="C331" s="33" t="s">
        <v>61</v>
      </c>
      <c r="D331" s="34" t="s">
        <v>227</v>
      </c>
      <c r="E331" s="33" t="s">
        <v>319</v>
      </c>
      <c r="F331" s="35">
        <v>0.18587483796296297</v>
      </c>
      <c r="G331" s="35">
        <v>0.18587483796296297</v>
      </c>
      <c r="H331" s="34" t="str">
        <f t="shared" si="17"/>
        <v>6.21/km</v>
      </c>
      <c r="I331" s="35">
        <f t="shared" si="18"/>
        <v>0.08917361111111112</v>
      </c>
      <c r="J331" s="35">
        <f t="shared" si="19"/>
        <v>0.05215046296296297</v>
      </c>
    </row>
    <row r="332" spans="1:10" ht="15" customHeight="1">
      <c r="A332" s="14">
        <v>328</v>
      </c>
      <c r="B332" s="15" t="s">
        <v>681</v>
      </c>
      <c r="C332" s="15" t="s">
        <v>31</v>
      </c>
      <c r="D332" s="12" t="s">
        <v>197</v>
      </c>
      <c r="E332" s="15" t="s">
        <v>565</v>
      </c>
      <c r="F332" s="13">
        <v>0.18610516203703706</v>
      </c>
      <c r="G332" s="13">
        <v>0.18610516203703706</v>
      </c>
      <c r="H332" s="12" t="str">
        <f t="shared" si="17"/>
        <v>6.21/km</v>
      </c>
      <c r="I332" s="13">
        <f t="shared" si="18"/>
        <v>0.0894039351851852</v>
      </c>
      <c r="J332" s="13">
        <f t="shared" si="19"/>
        <v>0.0652164351851852</v>
      </c>
    </row>
    <row r="333" spans="1:10" ht="15" customHeight="1">
      <c r="A333" s="14">
        <v>329</v>
      </c>
      <c r="B333" s="15" t="s">
        <v>682</v>
      </c>
      <c r="C333" s="15" t="s">
        <v>24</v>
      </c>
      <c r="D333" s="12" t="s">
        <v>193</v>
      </c>
      <c r="E333" s="15" t="s">
        <v>565</v>
      </c>
      <c r="F333" s="13">
        <v>0.1861294675925926</v>
      </c>
      <c r="G333" s="13">
        <v>0.1861294675925926</v>
      </c>
      <c r="H333" s="12" t="str">
        <f t="shared" si="17"/>
        <v>6.21/km</v>
      </c>
      <c r="I333" s="13">
        <f t="shared" si="18"/>
        <v>0.08942824074074075</v>
      </c>
      <c r="J333" s="13">
        <f t="shared" si="19"/>
        <v>0.08105787037037039</v>
      </c>
    </row>
    <row r="334" spans="1:10" ht="15" customHeight="1">
      <c r="A334" s="14">
        <v>330</v>
      </c>
      <c r="B334" s="15" t="s">
        <v>683</v>
      </c>
      <c r="C334" s="15" t="s">
        <v>67</v>
      </c>
      <c r="D334" s="12" t="s">
        <v>206</v>
      </c>
      <c r="E334" s="15" t="s">
        <v>684</v>
      </c>
      <c r="F334" s="13">
        <v>0.18691766203703705</v>
      </c>
      <c r="G334" s="13">
        <v>0.18691766203703705</v>
      </c>
      <c r="H334" s="12" t="str">
        <f t="shared" si="17"/>
        <v>6.23/km</v>
      </c>
      <c r="I334" s="13">
        <f t="shared" si="18"/>
        <v>0.0902164351851852</v>
      </c>
      <c r="J334" s="13">
        <f t="shared" si="19"/>
        <v>0.06518518518518521</v>
      </c>
    </row>
    <row r="335" spans="1:10" ht="15" customHeight="1">
      <c r="A335" s="14">
        <v>331</v>
      </c>
      <c r="B335" s="15" t="s">
        <v>71</v>
      </c>
      <c r="C335" s="15" t="s">
        <v>122</v>
      </c>
      <c r="D335" s="12" t="s">
        <v>260</v>
      </c>
      <c r="E335" s="15" t="s">
        <v>362</v>
      </c>
      <c r="F335" s="13">
        <v>0.18731465277777778</v>
      </c>
      <c r="G335" s="13">
        <v>0.18731465277777778</v>
      </c>
      <c r="H335" s="12" t="str">
        <f t="shared" si="17"/>
        <v>6.24/km</v>
      </c>
      <c r="I335" s="13">
        <f t="shared" si="18"/>
        <v>0.09061342592592593</v>
      </c>
      <c r="J335" s="13">
        <f t="shared" si="19"/>
        <v>0.04453935185185187</v>
      </c>
    </row>
    <row r="336" spans="1:10" ht="15" customHeight="1">
      <c r="A336" s="14">
        <v>332</v>
      </c>
      <c r="B336" s="15" t="s">
        <v>287</v>
      </c>
      <c r="C336" s="15" t="s">
        <v>132</v>
      </c>
      <c r="D336" s="12" t="s">
        <v>269</v>
      </c>
      <c r="E336" s="15" t="s">
        <v>362</v>
      </c>
      <c r="F336" s="13">
        <v>0.1881665046296296</v>
      </c>
      <c r="G336" s="13">
        <v>0.1881665046296296</v>
      </c>
      <c r="H336" s="12" t="str">
        <f t="shared" si="17"/>
        <v>6.25/km</v>
      </c>
      <c r="I336" s="13">
        <f t="shared" si="18"/>
        <v>0.09146527777777776</v>
      </c>
      <c r="J336" s="13">
        <f t="shared" si="19"/>
        <v>0.04502314814814812</v>
      </c>
    </row>
    <row r="337" spans="1:10" ht="15" customHeight="1">
      <c r="A337" s="14">
        <v>333</v>
      </c>
      <c r="B337" s="15" t="s">
        <v>273</v>
      </c>
      <c r="C337" s="15" t="s">
        <v>160</v>
      </c>
      <c r="D337" s="12" t="s">
        <v>246</v>
      </c>
      <c r="E337" s="15" t="s">
        <v>385</v>
      </c>
      <c r="F337" s="13">
        <v>0.18818386574074075</v>
      </c>
      <c r="G337" s="13">
        <v>0.18818386574074075</v>
      </c>
      <c r="H337" s="12" t="str">
        <f t="shared" si="17"/>
        <v>6.25/km</v>
      </c>
      <c r="I337" s="13">
        <f t="shared" si="18"/>
        <v>0.0914826388888889</v>
      </c>
      <c r="J337" s="13">
        <f t="shared" si="19"/>
        <v>0.02897569444444445</v>
      </c>
    </row>
    <row r="338" spans="1:10" ht="15" customHeight="1">
      <c r="A338" s="14">
        <v>334</v>
      </c>
      <c r="B338" s="15" t="s">
        <v>685</v>
      </c>
      <c r="C338" s="15" t="s">
        <v>122</v>
      </c>
      <c r="D338" s="12" t="s">
        <v>210</v>
      </c>
      <c r="E338" s="15" t="s">
        <v>362</v>
      </c>
      <c r="F338" s="13">
        <v>0.18923710648148148</v>
      </c>
      <c r="G338" s="13">
        <v>0.18923710648148148</v>
      </c>
      <c r="H338" s="12" t="str">
        <f t="shared" si="17"/>
        <v>6.27/km</v>
      </c>
      <c r="I338" s="13">
        <f t="shared" si="18"/>
        <v>0.09253587962962963</v>
      </c>
      <c r="J338" s="13">
        <f t="shared" si="19"/>
        <v>0.06201273148148148</v>
      </c>
    </row>
    <row r="339" spans="1:10" ht="15" customHeight="1">
      <c r="A339" s="14">
        <v>335</v>
      </c>
      <c r="B339" s="15" t="s">
        <v>686</v>
      </c>
      <c r="C339" s="15" t="s">
        <v>43</v>
      </c>
      <c r="D339" s="12" t="s">
        <v>193</v>
      </c>
      <c r="E339" s="15" t="s">
        <v>355</v>
      </c>
      <c r="F339" s="13">
        <v>0.18941881944444447</v>
      </c>
      <c r="G339" s="13">
        <v>0.18941881944444447</v>
      </c>
      <c r="H339" s="12" t="str">
        <f t="shared" si="17"/>
        <v>6.28/km</v>
      </c>
      <c r="I339" s="13">
        <f t="shared" si="18"/>
        <v>0.09271759259259262</v>
      </c>
      <c r="J339" s="13">
        <f t="shared" si="19"/>
        <v>0.08434722222222225</v>
      </c>
    </row>
    <row r="340" spans="1:10" ht="15" customHeight="1">
      <c r="A340" s="14">
        <v>336</v>
      </c>
      <c r="B340" s="15" t="s">
        <v>301</v>
      </c>
      <c r="C340" s="15" t="s">
        <v>60</v>
      </c>
      <c r="D340" s="12" t="s">
        <v>260</v>
      </c>
      <c r="E340" s="15" t="s">
        <v>687</v>
      </c>
      <c r="F340" s="13">
        <v>0.19024868055555555</v>
      </c>
      <c r="G340" s="13">
        <v>0.19024868055555555</v>
      </c>
      <c r="H340" s="12" t="str">
        <f t="shared" si="17"/>
        <v>6.30/km</v>
      </c>
      <c r="I340" s="13">
        <f t="shared" si="18"/>
        <v>0.0935474537037037</v>
      </c>
      <c r="J340" s="13">
        <f t="shared" si="19"/>
        <v>0.047473379629629636</v>
      </c>
    </row>
    <row r="341" spans="1:10" ht="15" customHeight="1">
      <c r="A341" s="14">
        <v>337</v>
      </c>
      <c r="B341" s="15" t="s">
        <v>70</v>
      </c>
      <c r="C341" s="15" t="s">
        <v>129</v>
      </c>
      <c r="D341" s="12" t="s">
        <v>267</v>
      </c>
      <c r="E341" s="15" t="s">
        <v>518</v>
      </c>
      <c r="F341" s="13">
        <v>0.19034937500000002</v>
      </c>
      <c r="G341" s="13">
        <v>0.19034937500000002</v>
      </c>
      <c r="H341" s="12" t="str">
        <f t="shared" si="17"/>
        <v>6.30/km</v>
      </c>
      <c r="I341" s="13">
        <f t="shared" si="18"/>
        <v>0.09364814814814816</v>
      </c>
      <c r="J341" s="13">
        <f t="shared" si="19"/>
        <v>0.018895833333333334</v>
      </c>
    </row>
    <row r="342" spans="1:10" ht="15" customHeight="1">
      <c r="A342" s="14">
        <v>338</v>
      </c>
      <c r="B342" s="15" t="s">
        <v>688</v>
      </c>
      <c r="C342" s="15" t="s">
        <v>83</v>
      </c>
      <c r="D342" s="12" t="s">
        <v>206</v>
      </c>
      <c r="E342" s="15" t="s">
        <v>689</v>
      </c>
      <c r="F342" s="13">
        <v>0.19066534722222225</v>
      </c>
      <c r="G342" s="13">
        <v>0.19066534722222225</v>
      </c>
      <c r="H342" s="12" t="str">
        <f t="shared" si="17"/>
        <v>6.30/km</v>
      </c>
      <c r="I342" s="13">
        <f t="shared" si="18"/>
        <v>0.0939641203703704</v>
      </c>
      <c r="J342" s="13">
        <f t="shared" si="19"/>
        <v>0.06893287037037041</v>
      </c>
    </row>
    <row r="343" spans="1:10" ht="15" customHeight="1">
      <c r="A343" s="14">
        <v>339</v>
      </c>
      <c r="B343" s="15" t="s">
        <v>690</v>
      </c>
      <c r="C343" s="15" t="s">
        <v>691</v>
      </c>
      <c r="D343" s="12" t="s">
        <v>244</v>
      </c>
      <c r="E343" s="15" t="s">
        <v>362</v>
      </c>
      <c r="F343" s="13">
        <v>0.19079613425925926</v>
      </c>
      <c r="G343" s="13">
        <v>0.19079613425925926</v>
      </c>
      <c r="H343" s="12" t="str">
        <f t="shared" si="17"/>
        <v>6.31/km</v>
      </c>
      <c r="I343" s="13">
        <f t="shared" si="18"/>
        <v>0.0940949074074074</v>
      </c>
      <c r="J343" s="13">
        <f t="shared" si="19"/>
        <v>0.05526157407407406</v>
      </c>
    </row>
    <row r="344" spans="1:10" ht="15" customHeight="1">
      <c r="A344" s="14">
        <v>340</v>
      </c>
      <c r="B344" s="15" t="s">
        <v>284</v>
      </c>
      <c r="C344" s="15" t="s">
        <v>31</v>
      </c>
      <c r="D344" s="12" t="s">
        <v>197</v>
      </c>
      <c r="E344" s="15" t="s">
        <v>362</v>
      </c>
      <c r="F344" s="13">
        <v>0.19080770833333335</v>
      </c>
      <c r="G344" s="13">
        <v>0.19080770833333335</v>
      </c>
      <c r="H344" s="12" t="str">
        <f t="shared" si="17"/>
        <v>6.31/km</v>
      </c>
      <c r="I344" s="13">
        <f t="shared" si="18"/>
        <v>0.0941064814814815</v>
      </c>
      <c r="J344" s="13">
        <f t="shared" si="19"/>
        <v>0.0699189814814815</v>
      </c>
    </row>
    <row r="345" spans="1:10" ht="15" customHeight="1">
      <c r="A345" s="14">
        <v>341</v>
      </c>
      <c r="B345" s="15" t="s">
        <v>692</v>
      </c>
      <c r="C345" s="15" t="s">
        <v>61</v>
      </c>
      <c r="D345" s="12" t="s">
        <v>197</v>
      </c>
      <c r="E345" s="15" t="s">
        <v>14</v>
      </c>
      <c r="F345" s="13">
        <v>0.19113641203703705</v>
      </c>
      <c r="G345" s="13">
        <v>0.19113641203703705</v>
      </c>
      <c r="H345" s="12" t="str">
        <f t="shared" si="17"/>
        <v>6.31/km</v>
      </c>
      <c r="I345" s="13">
        <f t="shared" si="18"/>
        <v>0.09443518518518519</v>
      </c>
      <c r="J345" s="13">
        <f t="shared" si="19"/>
        <v>0.07024768518518519</v>
      </c>
    </row>
    <row r="346" spans="1:10" ht="15" customHeight="1">
      <c r="A346" s="14">
        <v>342</v>
      </c>
      <c r="B346" s="15" t="s">
        <v>279</v>
      </c>
      <c r="C346" s="15" t="s">
        <v>52</v>
      </c>
      <c r="D346" s="12" t="s">
        <v>299</v>
      </c>
      <c r="E346" s="15" t="s">
        <v>17</v>
      </c>
      <c r="F346" s="13">
        <v>0.19121511574074077</v>
      </c>
      <c r="G346" s="13">
        <v>0.19121511574074077</v>
      </c>
      <c r="H346" s="12" t="str">
        <f t="shared" si="17"/>
        <v>6.32/km</v>
      </c>
      <c r="I346" s="13">
        <f t="shared" si="18"/>
        <v>0.09451388888888891</v>
      </c>
      <c r="J346" s="13">
        <f t="shared" si="19"/>
        <v>0</v>
      </c>
    </row>
    <row r="347" spans="1:10" ht="15" customHeight="1">
      <c r="A347" s="14">
        <v>343</v>
      </c>
      <c r="B347" s="15" t="s">
        <v>285</v>
      </c>
      <c r="C347" s="15" t="s">
        <v>27</v>
      </c>
      <c r="D347" s="12" t="s">
        <v>193</v>
      </c>
      <c r="E347" s="15" t="s">
        <v>603</v>
      </c>
      <c r="F347" s="13">
        <v>0.1914859490740741</v>
      </c>
      <c r="G347" s="13">
        <v>0.1914859490740741</v>
      </c>
      <c r="H347" s="12" t="str">
        <f t="shared" si="17"/>
        <v>6.32/km</v>
      </c>
      <c r="I347" s="13">
        <f t="shared" si="18"/>
        <v>0.09478472222222224</v>
      </c>
      <c r="J347" s="13">
        <f t="shared" si="19"/>
        <v>0.08641435185185188</v>
      </c>
    </row>
    <row r="348" spans="1:10" ht="15" customHeight="1">
      <c r="A348" s="14">
        <v>344</v>
      </c>
      <c r="B348" s="15" t="s">
        <v>175</v>
      </c>
      <c r="C348" s="15" t="s">
        <v>123</v>
      </c>
      <c r="D348" s="12" t="s">
        <v>210</v>
      </c>
      <c r="E348" s="15" t="s">
        <v>693</v>
      </c>
      <c r="F348" s="13">
        <v>0.19154729166666665</v>
      </c>
      <c r="G348" s="13">
        <v>0.19154729166666665</v>
      </c>
      <c r="H348" s="12" t="str">
        <f t="shared" si="17"/>
        <v>6.32/km</v>
      </c>
      <c r="I348" s="13">
        <f t="shared" si="18"/>
        <v>0.09484606481481479</v>
      </c>
      <c r="J348" s="13">
        <f t="shared" si="19"/>
        <v>0.06432291666666665</v>
      </c>
    </row>
    <row r="349" spans="1:10" ht="15" customHeight="1">
      <c r="A349" s="14">
        <v>345</v>
      </c>
      <c r="B349" s="15" t="s">
        <v>156</v>
      </c>
      <c r="C349" s="15" t="s">
        <v>34</v>
      </c>
      <c r="D349" s="12" t="s">
        <v>194</v>
      </c>
      <c r="E349" s="15" t="s">
        <v>362</v>
      </c>
      <c r="F349" s="13">
        <v>0.1915553935185185</v>
      </c>
      <c r="G349" s="13">
        <v>0.1915553935185185</v>
      </c>
      <c r="H349" s="12" t="str">
        <f t="shared" si="17"/>
        <v>6.32/km</v>
      </c>
      <c r="I349" s="13">
        <f t="shared" si="18"/>
        <v>0.09485416666666664</v>
      </c>
      <c r="J349" s="13">
        <f t="shared" si="19"/>
        <v>0.08695486111111109</v>
      </c>
    </row>
    <row r="350" spans="1:10" ht="15" customHeight="1">
      <c r="A350" s="14">
        <v>346</v>
      </c>
      <c r="B350" s="15" t="s">
        <v>694</v>
      </c>
      <c r="C350" s="15" t="s">
        <v>137</v>
      </c>
      <c r="D350" s="12" t="s">
        <v>244</v>
      </c>
      <c r="E350" s="15" t="s">
        <v>695</v>
      </c>
      <c r="F350" s="13">
        <v>0.19238409722222224</v>
      </c>
      <c r="G350" s="13">
        <v>0.19238409722222224</v>
      </c>
      <c r="H350" s="12" t="str">
        <f t="shared" si="17"/>
        <v>6.34/km</v>
      </c>
      <c r="I350" s="13">
        <f t="shared" si="18"/>
        <v>0.09568287037037039</v>
      </c>
      <c r="J350" s="13">
        <f t="shared" si="19"/>
        <v>0.056849537037037046</v>
      </c>
    </row>
    <row r="351" spans="1:10" ht="15" customHeight="1">
      <c r="A351" s="14">
        <v>347</v>
      </c>
      <c r="B351" s="15" t="s">
        <v>72</v>
      </c>
      <c r="C351" s="15" t="s">
        <v>68</v>
      </c>
      <c r="D351" s="12" t="s">
        <v>206</v>
      </c>
      <c r="E351" s="15" t="s">
        <v>695</v>
      </c>
      <c r="F351" s="13">
        <v>0.19238641203703702</v>
      </c>
      <c r="G351" s="13">
        <v>0.19238641203703702</v>
      </c>
      <c r="H351" s="12" t="str">
        <f t="shared" si="17"/>
        <v>6.34/km</v>
      </c>
      <c r="I351" s="13">
        <f t="shared" si="18"/>
        <v>0.09568518518518516</v>
      </c>
      <c r="J351" s="13">
        <f t="shared" si="19"/>
        <v>0.07065393518518517</v>
      </c>
    </row>
    <row r="352" spans="1:10" ht="15" customHeight="1">
      <c r="A352" s="14">
        <v>348</v>
      </c>
      <c r="B352" s="15" t="s">
        <v>696</v>
      </c>
      <c r="C352" s="15" t="s">
        <v>331</v>
      </c>
      <c r="D352" s="12" t="s">
        <v>200</v>
      </c>
      <c r="E352" s="15" t="s">
        <v>186</v>
      </c>
      <c r="F352" s="13">
        <v>0.19265145833333333</v>
      </c>
      <c r="G352" s="13">
        <v>0.19265145833333333</v>
      </c>
      <c r="H352" s="12" t="str">
        <f t="shared" si="17"/>
        <v>6.34/km</v>
      </c>
      <c r="I352" s="13">
        <f t="shared" si="18"/>
        <v>0.09595023148148148</v>
      </c>
      <c r="J352" s="13">
        <f t="shared" si="19"/>
        <v>0.0764837962962963</v>
      </c>
    </row>
    <row r="353" spans="1:10" ht="15" customHeight="1">
      <c r="A353" s="14">
        <v>349</v>
      </c>
      <c r="B353" s="15" t="s">
        <v>298</v>
      </c>
      <c r="C353" s="15" t="s">
        <v>66</v>
      </c>
      <c r="D353" s="12" t="s">
        <v>299</v>
      </c>
      <c r="E353" s="15" t="s">
        <v>697</v>
      </c>
      <c r="F353" s="13">
        <v>0.19321164351851852</v>
      </c>
      <c r="G353" s="13">
        <v>0.19321164351851852</v>
      </c>
      <c r="H353" s="12" t="str">
        <f t="shared" si="17"/>
        <v>6.36/km</v>
      </c>
      <c r="I353" s="13">
        <f t="shared" si="18"/>
        <v>0.09651041666666667</v>
      </c>
      <c r="J353" s="13">
        <f t="shared" si="19"/>
        <v>0.001996527777777757</v>
      </c>
    </row>
    <row r="354" spans="1:10" ht="15" customHeight="1">
      <c r="A354" s="14">
        <v>350</v>
      </c>
      <c r="B354" s="15" t="s">
        <v>698</v>
      </c>
      <c r="C354" s="15" t="s">
        <v>24</v>
      </c>
      <c r="D354" s="12" t="s">
        <v>200</v>
      </c>
      <c r="E354" s="15" t="s">
        <v>699</v>
      </c>
      <c r="F354" s="13">
        <v>0.193849375</v>
      </c>
      <c r="G354" s="13">
        <v>0.193849375</v>
      </c>
      <c r="H354" s="12" t="str">
        <f t="shared" si="17"/>
        <v>6.37/km</v>
      </c>
      <c r="I354" s="13">
        <f t="shared" si="18"/>
        <v>0.09714814814814814</v>
      </c>
      <c r="J354" s="13">
        <f t="shared" si="19"/>
        <v>0.07768171296296296</v>
      </c>
    </row>
    <row r="355" spans="1:10" ht="15" customHeight="1">
      <c r="A355" s="14">
        <v>351</v>
      </c>
      <c r="B355" s="15" t="s">
        <v>700</v>
      </c>
      <c r="C355" s="15" t="s">
        <v>122</v>
      </c>
      <c r="D355" s="12" t="s">
        <v>267</v>
      </c>
      <c r="E355" s="15" t="s">
        <v>652</v>
      </c>
      <c r="F355" s="13">
        <v>0.19444775462962963</v>
      </c>
      <c r="G355" s="13">
        <v>0.19444775462962963</v>
      </c>
      <c r="H355" s="12" t="str">
        <f t="shared" si="17"/>
        <v>6.38/km</v>
      </c>
      <c r="I355" s="13">
        <f t="shared" si="18"/>
        <v>0.09774652777777777</v>
      </c>
      <c r="J355" s="13">
        <f t="shared" si="19"/>
        <v>0.022994212962962945</v>
      </c>
    </row>
    <row r="356" spans="1:10" ht="15" customHeight="1">
      <c r="A356" s="14">
        <v>352</v>
      </c>
      <c r="B356" s="15" t="s">
        <v>701</v>
      </c>
      <c r="C356" s="15" t="s">
        <v>702</v>
      </c>
      <c r="D356" s="12" t="s">
        <v>227</v>
      </c>
      <c r="E356" s="15" t="s">
        <v>703</v>
      </c>
      <c r="F356" s="13">
        <v>0.19489798611111112</v>
      </c>
      <c r="G356" s="13">
        <v>0.19489798611111112</v>
      </c>
      <c r="H356" s="12" t="str">
        <f t="shared" si="17"/>
        <v>6.39/km</v>
      </c>
      <c r="I356" s="13">
        <f t="shared" si="18"/>
        <v>0.09819675925925926</v>
      </c>
      <c r="J356" s="13">
        <f t="shared" si="19"/>
        <v>0.06117361111111111</v>
      </c>
    </row>
    <row r="357" spans="1:10" ht="15" customHeight="1">
      <c r="A357" s="14">
        <v>353</v>
      </c>
      <c r="B357" s="15" t="s">
        <v>704</v>
      </c>
      <c r="C357" s="15" t="s">
        <v>41</v>
      </c>
      <c r="D357" s="12" t="s">
        <v>227</v>
      </c>
      <c r="E357" s="15" t="s">
        <v>18</v>
      </c>
      <c r="F357" s="13">
        <v>0.19502414351851852</v>
      </c>
      <c r="G357" s="13">
        <v>0.19502414351851852</v>
      </c>
      <c r="H357" s="12" t="str">
        <f t="shared" si="17"/>
        <v>6.39/km</v>
      </c>
      <c r="I357" s="13">
        <f t="shared" si="18"/>
        <v>0.09832291666666666</v>
      </c>
      <c r="J357" s="13">
        <f t="shared" si="19"/>
        <v>0.06129976851851851</v>
      </c>
    </row>
    <row r="358" spans="1:10" ht="15" customHeight="1">
      <c r="A358" s="14">
        <v>354</v>
      </c>
      <c r="B358" s="15" t="s">
        <v>705</v>
      </c>
      <c r="C358" s="15" t="s">
        <v>31</v>
      </c>
      <c r="D358" s="12" t="s">
        <v>194</v>
      </c>
      <c r="E358" s="15" t="s">
        <v>360</v>
      </c>
      <c r="F358" s="13">
        <v>0.1950507638888889</v>
      </c>
      <c r="G358" s="13">
        <v>0.1950507638888889</v>
      </c>
      <c r="H358" s="12" t="str">
        <f t="shared" si="17"/>
        <v>6.39/km</v>
      </c>
      <c r="I358" s="13">
        <f t="shared" si="18"/>
        <v>0.09834953703703704</v>
      </c>
      <c r="J358" s="13">
        <f t="shared" si="19"/>
        <v>0.09045023148148149</v>
      </c>
    </row>
    <row r="359" spans="1:10" ht="15" customHeight="1">
      <c r="A359" s="14">
        <v>355</v>
      </c>
      <c r="B359" s="15" t="s">
        <v>706</v>
      </c>
      <c r="C359" s="15" t="s">
        <v>707</v>
      </c>
      <c r="D359" s="12" t="s">
        <v>200</v>
      </c>
      <c r="E359" s="15" t="s">
        <v>708</v>
      </c>
      <c r="F359" s="13">
        <v>0.19515608796296294</v>
      </c>
      <c r="G359" s="13">
        <v>0.19515608796296294</v>
      </c>
      <c r="H359" s="12" t="str">
        <f t="shared" si="17"/>
        <v>6.40/km</v>
      </c>
      <c r="I359" s="13">
        <f t="shared" si="18"/>
        <v>0.09845486111111108</v>
      </c>
      <c r="J359" s="13">
        <f t="shared" si="19"/>
        <v>0.0789884259259259</v>
      </c>
    </row>
    <row r="360" spans="1:10" ht="15" customHeight="1">
      <c r="A360" s="14">
        <v>356</v>
      </c>
      <c r="B360" s="15" t="s">
        <v>709</v>
      </c>
      <c r="C360" s="15" t="s">
        <v>445</v>
      </c>
      <c r="D360" s="12" t="s">
        <v>197</v>
      </c>
      <c r="E360" s="15" t="s">
        <v>708</v>
      </c>
      <c r="F360" s="13">
        <v>0.195161875</v>
      </c>
      <c r="G360" s="13">
        <v>0.195161875</v>
      </c>
      <c r="H360" s="12" t="str">
        <f t="shared" si="17"/>
        <v>6.40/km</v>
      </c>
      <c r="I360" s="13">
        <f t="shared" si="18"/>
        <v>0.09846064814814816</v>
      </c>
      <c r="J360" s="13">
        <f t="shared" si="19"/>
        <v>0.07427314814814816</v>
      </c>
    </row>
    <row r="361" spans="1:10" ht="15" customHeight="1">
      <c r="A361" s="14">
        <v>357</v>
      </c>
      <c r="B361" s="15" t="s">
        <v>238</v>
      </c>
      <c r="C361" s="15" t="s">
        <v>53</v>
      </c>
      <c r="D361" s="12" t="s">
        <v>197</v>
      </c>
      <c r="E361" s="15" t="s">
        <v>350</v>
      </c>
      <c r="F361" s="13">
        <v>0.19531349537037035</v>
      </c>
      <c r="G361" s="13">
        <v>0.19531349537037035</v>
      </c>
      <c r="H361" s="12" t="str">
        <f aca="true" t="shared" si="20" ref="H361:H398">TEXT(INT((HOUR(G361)*3600+MINUTE(G361)*60+SECOND(G361))/$J$3/60),"0")&amp;"."&amp;TEXT(MOD((HOUR(G361)*3600+MINUTE(G361)*60+SECOND(G361))/$J$3,60),"00")&amp;"/km"</f>
        <v>6.40/km</v>
      </c>
      <c r="I361" s="13">
        <f aca="true" t="shared" si="21" ref="I361:I398">G361-$G$5</f>
        <v>0.0986122685185185</v>
      </c>
      <c r="J361" s="13">
        <f t="shared" si="19"/>
        <v>0.0744247685185185</v>
      </c>
    </row>
    <row r="362" spans="1:10" ht="15" customHeight="1">
      <c r="A362" s="14">
        <v>358</v>
      </c>
      <c r="B362" s="15" t="s">
        <v>710</v>
      </c>
      <c r="C362" s="15" t="s">
        <v>40</v>
      </c>
      <c r="D362" s="12" t="s">
        <v>197</v>
      </c>
      <c r="E362" s="15" t="s">
        <v>626</v>
      </c>
      <c r="F362" s="13">
        <v>0.19537831018518517</v>
      </c>
      <c r="G362" s="13">
        <v>0.19537831018518517</v>
      </c>
      <c r="H362" s="12" t="str">
        <f t="shared" si="20"/>
        <v>6.40/km</v>
      </c>
      <c r="I362" s="13">
        <f t="shared" si="21"/>
        <v>0.09867708333333332</v>
      </c>
      <c r="J362" s="13">
        <f t="shared" si="19"/>
        <v>0.07448958333333332</v>
      </c>
    </row>
    <row r="363" spans="1:10" ht="15" customHeight="1">
      <c r="A363" s="14">
        <v>359</v>
      </c>
      <c r="B363" s="15" t="s">
        <v>711</v>
      </c>
      <c r="C363" s="15" t="s">
        <v>22</v>
      </c>
      <c r="D363" s="12" t="s">
        <v>204</v>
      </c>
      <c r="E363" s="15" t="s">
        <v>324</v>
      </c>
      <c r="F363" s="13">
        <v>0.19542692129629632</v>
      </c>
      <c r="G363" s="13">
        <v>0.19542692129629632</v>
      </c>
      <c r="H363" s="12" t="str">
        <f t="shared" si="20"/>
        <v>6.40/km</v>
      </c>
      <c r="I363" s="13">
        <f t="shared" si="21"/>
        <v>0.09872569444444447</v>
      </c>
      <c r="J363" s="13">
        <f t="shared" si="19"/>
        <v>0.07262252314814818</v>
      </c>
    </row>
    <row r="364" spans="1:10" ht="15" customHeight="1">
      <c r="A364" s="14">
        <v>360</v>
      </c>
      <c r="B364" s="15" t="s">
        <v>300</v>
      </c>
      <c r="C364" s="15" t="s">
        <v>170</v>
      </c>
      <c r="D364" s="12" t="s">
        <v>297</v>
      </c>
      <c r="E364" s="15" t="s">
        <v>362</v>
      </c>
      <c r="F364" s="13">
        <v>0.1955345601851852</v>
      </c>
      <c r="G364" s="13">
        <v>0.1955345601851852</v>
      </c>
      <c r="H364" s="12" t="str">
        <f t="shared" si="20"/>
        <v>6.40/km</v>
      </c>
      <c r="I364" s="13">
        <f t="shared" si="21"/>
        <v>0.09883333333333334</v>
      </c>
      <c r="J364" s="13">
        <f t="shared" si="19"/>
        <v>0</v>
      </c>
    </row>
    <row r="365" spans="1:10" ht="15" customHeight="1">
      <c r="A365" s="14">
        <v>361</v>
      </c>
      <c r="B365" s="15" t="s">
        <v>286</v>
      </c>
      <c r="C365" s="15" t="s">
        <v>85</v>
      </c>
      <c r="D365" s="12" t="s">
        <v>206</v>
      </c>
      <c r="E365" s="15" t="s">
        <v>712</v>
      </c>
      <c r="F365" s="13">
        <v>0.19590840277777777</v>
      </c>
      <c r="G365" s="13">
        <v>0.19590840277777777</v>
      </c>
      <c r="H365" s="12" t="str">
        <f t="shared" si="20"/>
        <v>6.41/km</v>
      </c>
      <c r="I365" s="13">
        <f t="shared" si="21"/>
        <v>0.09920717592592591</v>
      </c>
      <c r="J365" s="13">
        <f t="shared" si="19"/>
        <v>0.07417592592592592</v>
      </c>
    </row>
    <row r="366" spans="1:10" ht="15" customHeight="1">
      <c r="A366" s="14">
        <v>362</v>
      </c>
      <c r="B366" s="15" t="s">
        <v>283</v>
      </c>
      <c r="C366" s="15" t="s">
        <v>51</v>
      </c>
      <c r="D366" s="12" t="s">
        <v>194</v>
      </c>
      <c r="E366" s="15" t="s">
        <v>362</v>
      </c>
      <c r="F366" s="13">
        <v>0.19647437499999998</v>
      </c>
      <c r="G366" s="13">
        <v>0.19647437499999998</v>
      </c>
      <c r="H366" s="12" t="str">
        <f t="shared" si="20"/>
        <v>6.42/km</v>
      </c>
      <c r="I366" s="13">
        <f t="shared" si="21"/>
        <v>0.09977314814814812</v>
      </c>
      <c r="J366" s="13">
        <f t="shared" si="19"/>
        <v>0.09187384259259257</v>
      </c>
    </row>
    <row r="367" spans="1:10" ht="15" customHeight="1">
      <c r="A367" s="14">
        <v>363</v>
      </c>
      <c r="B367" s="15" t="s">
        <v>713</v>
      </c>
      <c r="C367" s="15" t="s">
        <v>31</v>
      </c>
      <c r="D367" s="12" t="s">
        <v>197</v>
      </c>
      <c r="E367" s="15" t="s">
        <v>362</v>
      </c>
      <c r="F367" s="13">
        <v>0.1972093287037037</v>
      </c>
      <c r="G367" s="13">
        <v>0.1972093287037037</v>
      </c>
      <c r="H367" s="12" t="str">
        <f t="shared" si="20"/>
        <v>6.44/km</v>
      </c>
      <c r="I367" s="13">
        <f t="shared" si="21"/>
        <v>0.10050810185185184</v>
      </c>
      <c r="J367" s="13">
        <f t="shared" si="19"/>
        <v>0.07632060185185184</v>
      </c>
    </row>
    <row r="368" spans="1:10" ht="15" customHeight="1">
      <c r="A368" s="14">
        <v>364</v>
      </c>
      <c r="B368" s="15" t="s">
        <v>714</v>
      </c>
      <c r="C368" s="15" t="s">
        <v>61</v>
      </c>
      <c r="D368" s="12" t="s">
        <v>206</v>
      </c>
      <c r="E368" s="15" t="s">
        <v>365</v>
      </c>
      <c r="F368" s="13">
        <v>0.1973794675925926</v>
      </c>
      <c r="G368" s="13">
        <v>0.1973794675925926</v>
      </c>
      <c r="H368" s="12" t="str">
        <f t="shared" si="20"/>
        <v>6.44/km</v>
      </c>
      <c r="I368" s="13">
        <f t="shared" si="21"/>
        <v>0.10067824074074073</v>
      </c>
      <c r="J368" s="13">
        <f t="shared" si="19"/>
        <v>0.07564699074074074</v>
      </c>
    </row>
    <row r="369" spans="1:10" ht="15" customHeight="1">
      <c r="A369" s="14">
        <v>365</v>
      </c>
      <c r="B369" s="15" t="s">
        <v>146</v>
      </c>
      <c r="C369" s="15" t="s">
        <v>50</v>
      </c>
      <c r="D369" s="12" t="s">
        <v>206</v>
      </c>
      <c r="E369" s="15" t="s">
        <v>342</v>
      </c>
      <c r="F369" s="13">
        <v>0.19775215277777777</v>
      </c>
      <c r="G369" s="13">
        <v>0.19775215277777777</v>
      </c>
      <c r="H369" s="12" t="str">
        <f t="shared" si="20"/>
        <v>6.45/km</v>
      </c>
      <c r="I369" s="13">
        <f t="shared" si="21"/>
        <v>0.10105092592592592</v>
      </c>
      <c r="J369" s="13">
        <f t="shared" si="19"/>
        <v>0.07601967592592593</v>
      </c>
    </row>
    <row r="370" spans="1:10" ht="15" customHeight="1">
      <c r="A370" s="14">
        <v>366</v>
      </c>
      <c r="B370" s="15" t="s">
        <v>69</v>
      </c>
      <c r="C370" s="15" t="s">
        <v>131</v>
      </c>
      <c r="D370" s="12" t="s">
        <v>210</v>
      </c>
      <c r="E370" s="15" t="s">
        <v>342</v>
      </c>
      <c r="F370" s="13">
        <v>0.19775678240740743</v>
      </c>
      <c r="G370" s="13">
        <v>0.19775678240740743</v>
      </c>
      <c r="H370" s="12" t="str">
        <f t="shared" si="20"/>
        <v>6.45/km</v>
      </c>
      <c r="I370" s="13">
        <f t="shared" si="21"/>
        <v>0.10105555555555558</v>
      </c>
      <c r="J370" s="13">
        <f t="shared" si="19"/>
        <v>0.07053240740740743</v>
      </c>
    </row>
    <row r="371" spans="1:10" ht="15" customHeight="1">
      <c r="A371" s="14">
        <v>367</v>
      </c>
      <c r="B371" s="15" t="s">
        <v>715</v>
      </c>
      <c r="C371" s="15" t="s">
        <v>25</v>
      </c>
      <c r="D371" s="12" t="s">
        <v>193</v>
      </c>
      <c r="E371" s="15" t="s">
        <v>19</v>
      </c>
      <c r="F371" s="13">
        <v>0.19823363425925924</v>
      </c>
      <c r="G371" s="13">
        <v>0.19823363425925924</v>
      </c>
      <c r="H371" s="12" t="str">
        <f t="shared" si="20"/>
        <v>6.46/km</v>
      </c>
      <c r="I371" s="13">
        <f t="shared" si="21"/>
        <v>0.10153240740740739</v>
      </c>
      <c r="J371" s="13">
        <f t="shared" si="19"/>
        <v>0.09316203703703703</v>
      </c>
    </row>
    <row r="372" spans="1:10" ht="15" customHeight="1">
      <c r="A372" s="14">
        <v>368</v>
      </c>
      <c r="B372" s="15" t="s">
        <v>184</v>
      </c>
      <c r="C372" s="15" t="s">
        <v>30</v>
      </c>
      <c r="D372" s="12" t="s">
        <v>194</v>
      </c>
      <c r="E372" s="15" t="s">
        <v>358</v>
      </c>
      <c r="F372" s="13">
        <v>0.19830770833333333</v>
      </c>
      <c r="G372" s="13">
        <v>0.19830770833333333</v>
      </c>
      <c r="H372" s="12" t="str">
        <f t="shared" si="20"/>
        <v>6.46/km</v>
      </c>
      <c r="I372" s="13">
        <f t="shared" si="21"/>
        <v>0.10160648148148148</v>
      </c>
      <c r="J372" s="13">
        <f t="shared" si="19"/>
        <v>0.09370717592592592</v>
      </c>
    </row>
    <row r="373" spans="1:10" ht="15" customHeight="1">
      <c r="A373" s="14">
        <v>369</v>
      </c>
      <c r="B373" s="15" t="s">
        <v>178</v>
      </c>
      <c r="C373" s="15" t="s">
        <v>58</v>
      </c>
      <c r="D373" s="12" t="s">
        <v>227</v>
      </c>
      <c r="E373" s="15" t="s">
        <v>716</v>
      </c>
      <c r="F373" s="13">
        <v>0.19840261574074072</v>
      </c>
      <c r="G373" s="13">
        <v>0.19840261574074072</v>
      </c>
      <c r="H373" s="12" t="str">
        <f t="shared" si="20"/>
        <v>6.46/km</v>
      </c>
      <c r="I373" s="13">
        <f t="shared" si="21"/>
        <v>0.10170138888888887</v>
      </c>
      <c r="J373" s="13">
        <f t="shared" si="19"/>
        <v>0.06467824074074072</v>
      </c>
    </row>
    <row r="374" spans="1:10" ht="15" customHeight="1">
      <c r="A374" s="14">
        <v>370</v>
      </c>
      <c r="B374" s="15" t="s">
        <v>717</v>
      </c>
      <c r="C374" s="15" t="s">
        <v>718</v>
      </c>
      <c r="D374" s="12" t="s">
        <v>197</v>
      </c>
      <c r="E374" s="15" t="s">
        <v>719</v>
      </c>
      <c r="F374" s="13">
        <v>0.1985391898148148</v>
      </c>
      <c r="G374" s="13">
        <v>0.1985391898148148</v>
      </c>
      <c r="H374" s="12" t="str">
        <f t="shared" si="20"/>
        <v>6.47/km</v>
      </c>
      <c r="I374" s="13">
        <f t="shared" si="21"/>
        <v>0.10183796296296295</v>
      </c>
      <c r="J374" s="13">
        <f t="shared" si="19"/>
        <v>0.07765046296296295</v>
      </c>
    </row>
    <row r="375" spans="1:10" ht="15" customHeight="1">
      <c r="A375" s="14">
        <v>371</v>
      </c>
      <c r="B375" s="15" t="s">
        <v>720</v>
      </c>
      <c r="C375" s="15" t="s">
        <v>41</v>
      </c>
      <c r="D375" s="12" t="s">
        <v>206</v>
      </c>
      <c r="E375" s="15" t="s">
        <v>721</v>
      </c>
      <c r="F375" s="13">
        <v>0.19914451388888887</v>
      </c>
      <c r="G375" s="13">
        <v>0.19914451388888887</v>
      </c>
      <c r="H375" s="12" t="str">
        <f t="shared" si="20"/>
        <v>6.48/km</v>
      </c>
      <c r="I375" s="13">
        <f t="shared" si="21"/>
        <v>0.10244328703703702</v>
      </c>
      <c r="J375" s="13">
        <f t="shared" si="19"/>
        <v>0.07741203703703703</v>
      </c>
    </row>
    <row r="376" spans="1:10" ht="15" customHeight="1">
      <c r="A376" s="14">
        <v>372</v>
      </c>
      <c r="B376" s="15" t="s">
        <v>722</v>
      </c>
      <c r="C376" s="15" t="s">
        <v>48</v>
      </c>
      <c r="D376" s="12" t="s">
        <v>200</v>
      </c>
      <c r="E376" s="15" t="s">
        <v>358</v>
      </c>
      <c r="F376" s="13">
        <v>0.199661875</v>
      </c>
      <c r="G376" s="13">
        <v>0.199661875</v>
      </c>
      <c r="H376" s="12" t="str">
        <f t="shared" si="20"/>
        <v>6.49/km</v>
      </c>
      <c r="I376" s="13">
        <f t="shared" si="21"/>
        <v>0.10296064814814813</v>
      </c>
      <c r="J376" s="13">
        <f t="shared" si="19"/>
        <v>0.08349421296296296</v>
      </c>
    </row>
    <row r="377" spans="1:10" ht="15" customHeight="1">
      <c r="A377" s="14">
        <v>373</v>
      </c>
      <c r="B377" s="15" t="s">
        <v>176</v>
      </c>
      <c r="C377" s="15" t="s">
        <v>177</v>
      </c>
      <c r="D377" s="12" t="s">
        <v>297</v>
      </c>
      <c r="E377" s="15" t="s">
        <v>16</v>
      </c>
      <c r="F377" s="13">
        <v>0.19993039351851852</v>
      </c>
      <c r="G377" s="13">
        <v>0.19993039351851852</v>
      </c>
      <c r="H377" s="12" t="str">
        <f t="shared" si="20"/>
        <v>6.49/km</v>
      </c>
      <c r="I377" s="13">
        <f t="shared" si="21"/>
        <v>0.10322916666666666</v>
      </c>
      <c r="J377" s="13">
        <f t="shared" si="19"/>
        <v>0.004395833333333321</v>
      </c>
    </row>
    <row r="378" spans="1:10" ht="15" customHeight="1">
      <c r="A378" s="14">
        <v>374</v>
      </c>
      <c r="B378" s="15" t="s">
        <v>161</v>
      </c>
      <c r="C378" s="15" t="s">
        <v>419</v>
      </c>
      <c r="D378" s="12" t="s">
        <v>269</v>
      </c>
      <c r="E378" s="15" t="s">
        <v>342</v>
      </c>
      <c r="F378" s="13">
        <v>0.2000067824074074</v>
      </c>
      <c r="G378" s="13">
        <v>0.2000067824074074</v>
      </c>
      <c r="H378" s="12" t="str">
        <f t="shared" si="20"/>
        <v>6.50/km</v>
      </c>
      <c r="I378" s="13">
        <f t="shared" si="21"/>
        <v>0.10330555555555555</v>
      </c>
      <c r="J378" s="13">
        <f t="shared" si="19"/>
        <v>0.056863425925925914</v>
      </c>
    </row>
    <row r="379" spans="1:10" ht="15" customHeight="1">
      <c r="A379" s="14">
        <v>375</v>
      </c>
      <c r="B379" s="15" t="s">
        <v>94</v>
      </c>
      <c r="C379" s="15" t="s">
        <v>53</v>
      </c>
      <c r="D379" s="12" t="s">
        <v>206</v>
      </c>
      <c r="E379" s="15" t="s">
        <v>362</v>
      </c>
      <c r="F379" s="13">
        <v>0.20002993055555554</v>
      </c>
      <c r="G379" s="13">
        <v>0.20002993055555554</v>
      </c>
      <c r="H379" s="12" t="str">
        <f t="shared" si="20"/>
        <v>6.50/km</v>
      </c>
      <c r="I379" s="13">
        <f t="shared" si="21"/>
        <v>0.10332870370370369</v>
      </c>
      <c r="J379" s="13">
        <f t="shared" si="19"/>
        <v>0.0782974537037037</v>
      </c>
    </row>
    <row r="380" spans="1:10" ht="15" customHeight="1">
      <c r="A380" s="14">
        <v>376</v>
      </c>
      <c r="B380" s="15" t="s">
        <v>723</v>
      </c>
      <c r="C380" s="15" t="s">
        <v>90</v>
      </c>
      <c r="D380" s="12" t="s">
        <v>197</v>
      </c>
      <c r="E380" s="15" t="s">
        <v>569</v>
      </c>
      <c r="F380" s="13">
        <v>0.20028456018518517</v>
      </c>
      <c r="G380" s="13">
        <v>0.20028456018518517</v>
      </c>
      <c r="H380" s="12" t="str">
        <f t="shared" si="20"/>
        <v>6.50/km</v>
      </c>
      <c r="I380" s="13">
        <f t="shared" si="21"/>
        <v>0.10358333333333332</v>
      </c>
      <c r="J380" s="13">
        <f t="shared" si="19"/>
        <v>0.07939583333333332</v>
      </c>
    </row>
    <row r="381" spans="1:10" ht="15" customHeight="1">
      <c r="A381" s="14">
        <v>377</v>
      </c>
      <c r="B381" s="15" t="s">
        <v>724</v>
      </c>
      <c r="C381" s="15" t="s">
        <v>725</v>
      </c>
      <c r="D381" s="12" t="s">
        <v>206</v>
      </c>
      <c r="E381" s="15" t="s">
        <v>186</v>
      </c>
      <c r="F381" s="13">
        <v>0.2028007638888889</v>
      </c>
      <c r="G381" s="13">
        <v>0.2028007638888889</v>
      </c>
      <c r="H381" s="12" t="str">
        <f t="shared" si="20"/>
        <v>6.55/km</v>
      </c>
      <c r="I381" s="13">
        <f t="shared" si="21"/>
        <v>0.10609953703703705</v>
      </c>
      <c r="J381" s="13">
        <f t="shared" si="19"/>
        <v>0.08106828703703706</v>
      </c>
    </row>
    <row r="382" spans="1:10" ht="15" customHeight="1">
      <c r="A382" s="14">
        <v>378</v>
      </c>
      <c r="B382" s="15" t="s">
        <v>183</v>
      </c>
      <c r="C382" s="15" t="s">
        <v>92</v>
      </c>
      <c r="D382" s="12" t="s">
        <v>726</v>
      </c>
      <c r="E382" s="15" t="s">
        <v>265</v>
      </c>
      <c r="F382" s="13">
        <v>0.20328108796296296</v>
      </c>
      <c r="G382" s="13">
        <v>0.20328108796296296</v>
      </c>
      <c r="H382" s="12" t="str">
        <f t="shared" si="20"/>
        <v>6.56/km</v>
      </c>
      <c r="I382" s="13">
        <f t="shared" si="21"/>
        <v>0.1065798611111111</v>
      </c>
      <c r="J382" s="13">
        <f t="shared" si="19"/>
        <v>0</v>
      </c>
    </row>
    <row r="383" spans="1:10" ht="15" customHeight="1">
      <c r="A383" s="14">
        <v>379</v>
      </c>
      <c r="B383" s="15" t="s">
        <v>727</v>
      </c>
      <c r="C383" s="15" t="s">
        <v>75</v>
      </c>
      <c r="D383" s="12" t="s">
        <v>197</v>
      </c>
      <c r="E383" s="15" t="s">
        <v>728</v>
      </c>
      <c r="F383" s="13">
        <v>0.20363525462962961</v>
      </c>
      <c r="G383" s="13">
        <v>0.20363525462962961</v>
      </c>
      <c r="H383" s="12" t="str">
        <f t="shared" si="20"/>
        <v>6.57/km</v>
      </c>
      <c r="I383" s="13">
        <f t="shared" si="21"/>
        <v>0.10693402777777776</v>
      </c>
      <c r="J383" s="13">
        <f t="shared" si="19"/>
        <v>0.08274652777777776</v>
      </c>
    </row>
    <row r="384" spans="1:10" ht="15" customHeight="1">
      <c r="A384" s="14">
        <v>380</v>
      </c>
      <c r="B384" s="15" t="s">
        <v>182</v>
      </c>
      <c r="C384" s="15" t="s">
        <v>90</v>
      </c>
      <c r="D384" s="12" t="s">
        <v>200</v>
      </c>
      <c r="E384" s="15" t="s">
        <v>449</v>
      </c>
      <c r="F384" s="13">
        <v>0.20364104166666666</v>
      </c>
      <c r="G384" s="13">
        <v>0.20364104166666666</v>
      </c>
      <c r="H384" s="12" t="str">
        <f t="shared" si="20"/>
        <v>6.57/km</v>
      </c>
      <c r="I384" s="13">
        <f t="shared" si="21"/>
        <v>0.10693981481481481</v>
      </c>
      <c r="J384" s="13">
        <f t="shared" si="19"/>
        <v>0.08747337962962963</v>
      </c>
    </row>
    <row r="385" spans="1:10" ht="15" customHeight="1">
      <c r="A385" s="14">
        <v>381</v>
      </c>
      <c r="B385" s="15" t="s">
        <v>70</v>
      </c>
      <c r="C385" s="15" t="s">
        <v>729</v>
      </c>
      <c r="D385" s="12" t="s">
        <v>260</v>
      </c>
      <c r="E385" s="15" t="s">
        <v>730</v>
      </c>
      <c r="F385" s="13">
        <v>0.20396743055555555</v>
      </c>
      <c r="G385" s="13">
        <v>0.20396743055555555</v>
      </c>
      <c r="H385" s="12" t="str">
        <f t="shared" si="20"/>
        <v>6.58/km</v>
      </c>
      <c r="I385" s="13">
        <f t="shared" si="21"/>
        <v>0.1072662037037037</v>
      </c>
      <c r="J385" s="13">
        <f t="shared" si="19"/>
        <v>0.06119212962962964</v>
      </c>
    </row>
    <row r="386" spans="1:10" ht="15" customHeight="1">
      <c r="A386" s="14">
        <v>382</v>
      </c>
      <c r="B386" s="15" t="s">
        <v>731</v>
      </c>
      <c r="C386" s="15" t="s">
        <v>67</v>
      </c>
      <c r="D386" s="12" t="s">
        <v>193</v>
      </c>
      <c r="E386" s="15" t="s">
        <v>202</v>
      </c>
      <c r="F386" s="13">
        <v>0.2056977546296296</v>
      </c>
      <c r="G386" s="13">
        <v>0.2056977546296296</v>
      </c>
      <c r="H386" s="12" t="str">
        <f t="shared" si="20"/>
        <v>7.01/km</v>
      </c>
      <c r="I386" s="13">
        <f t="shared" si="21"/>
        <v>0.10899652777777775</v>
      </c>
      <c r="J386" s="13">
        <f t="shared" si="19"/>
        <v>0.1006261574074074</v>
      </c>
    </row>
    <row r="387" spans="1:10" ht="15" customHeight="1">
      <c r="A387" s="14">
        <v>383</v>
      </c>
      <c r="B387" s="15" t="s">
        <v>732</v>
      </c>
      <c r="C387" s="15" t="s">
        <v>448</v>
      </c>
      <c r="D387" s="12" t="s">
        <v>197</v>
      </c>
      <c r="E387" s="15" t="s">
        <v>202</v>
      </c>
      <c r="F387" s="13">
        <v>0.20573594907407408</v>
      </c>
      <c r="G387" s="13">
        <v>0.20573594907407408</v>
      </c>
      <c r="H387" s="12" t="str">
        <f t="shared" si="20"/>
        <v>7.01/km</v>
      </c>
      <c r="I387" s="13">
        <f t="shared" si="21"/>
        <v>0.10903472222222223</v>
      </c>
      <c r="J387" s="13">
        <f t="shared" si="19"/>
        <v>0.08484722222222223</v>
      </c>
    </row>
    <row r="388" spans="1:10" ht="15" customHeight="1">
      <c r="A388" s="14">
        <v>384</v>
      </c>
      <c r="B388" s="15" t="s">
        <v>733</v>
      </c>
      <c r="C388" s="15" t="s">
        <v>134</v>
      </c>
      <c r="D388" s="12" t="s">
        <v>200</v>
      </c>
      <c r="E388" s="15" t="s">
        <v>734</v>
      </c>
      <c r="F388" s="13">
        <v>0.2062567824074074</v>
      </c>
      <c r="G388" s="13">
        <v>0.2062567824074074</v>
      </c>
      <c r="H388" s="12" t="str">
        <f t="shared" si="20"/>
        <v>7.02/km</v>
      </c>
      <c r="I388" s="13">
        <f t="shared" si="21"/>
        <v>0.10955555555555556</v>
      </c>
      <c r="J388" s="13">
        <f t="shared" si="19"/>
        <v>0.09008912037037038</v>
      </c>
    </row>
    <row r="389" spans="1:10" ht="15" customHeight="1">
      <c r="A389" s="14">
        <v>385</v>
      </c>
      <c r="B389" s="15" t="s">
        <v>735</v>
      </c>
      <c r="C389" s="15" t="s">
        <v>736</v>
      </c>
      <c r="D389" s="12" t="s">
        <v>227</v>
      </c>
      <c r="E389" s="15" t="s">
        <v>734</v>
      </c>
      <c r="F389" s="13">
        <v>0.2062984490740741</v>
      </c>
      <c r="G389" s="13">
        <v>0.2062984490740741</v>
      </c>
      <c r="H389" s="12" t="str">
        <f t="shared" si="20"/>
        <v>7.02/km</v>
      </c>
      <c r="I389" s="13">
        <f t="shared" si="21"/>
        <v>0.10959722222222225</v>
      </c>
      <c r="J389" s="13">
        <f t="shared" si="19"/>
        <v>0.0725740740740741</v>
      </c>
    </row>
    <row r="390" spans="1:10" ht="15" customHeight="1">
      <c r="A390" s="14">
        <v>386</v>
      </c>
      <c r="B390" s="15" t="s">
        <v>623</v>
      </c>
      <c r="C390" s="15" t="s">
        <v>142</v>
      </c>
      <c r="D390" s="12" t="s">
        <v>246</v>
      </c>
      <c r="E390" s="15" t="s">
        <v>12</v>
      </c>
      <c r="F390" s="13">
        <v>0.20738872685185186</v>
      </c>
      <c r="G390" s="13">
        <v>0.20738872685185186</v>
      </c>
      <c r="H390" s="12" t="str">
        <f t="shared" si="20"/>
        <v>7.05/km</v>
      </c>
      <c r="I390" s="13">
        <f t="shared" si="21"/>
        <v>0.11068750000000001</v>
      </c>
      <c r="J390" s="13">
        <f aca="true" t="shared" si="22" ref="J390:J398">G390-INDEX($G$5:$G$400,MATCH(D390,$D$5:$D$400,0))</f>
        <v>0.04818055555555556</v>
      </c>
    </row>
    <row r="391" spans="1:10" ht="15" customHeight="1">
      <c r="A391" s="14">
        <v>387</v>
      </c>
      <c r="B391" s="15" t="s">
        <v>737</v>
      </c>
      <c r="C391" s="15" t="s">
        <v>61</v>
      </c>
      <c r="D391" s="12" t="s">
        <v>193</v>
      </c>
      <c r="E391" s="15" t="s">
        <v>12</v>
      </c>
      <c r="F391" s="13">
        <v>0.20738872685185186</v>
      </c>
      <c r="G391" s="13">
        <v>0.20738872685185186</v>
      </c>
      <c r="H391" s="12" t="str">
        <f t="shared" si="20"/>
        <v>7.05/km</v>
      </c>
      <c r="I391" s="13">
        <f t="shared" si="21"/>
        <v>0.11068750000000001</v>
      </c>
      <c r="J391" s="13">
        <f t="shared" si="22"/>
        <v>0.10231712962962965</v>
      </c>
    </row>
    <row r="392" spans="1:10" ht="15" customHeight="1">
      <c r="A392" s="14">
        <v>388</v>
      </c>
      <c r="B392" s="15" t="s">
        <v>738</v>
      </c>
      <c r="C392" s="15" t="s">
        <v>92</v>
      </c>
      <c r="D392" s="12" t="s">
        <v>227</v>
      </c>
      <c r="E392" s="15" t="s">
        <v>716</v>
      </c>
      <c r="F392" s="13">
        <v>0.20809243055555557</v>
      </c>
      <c r="G392" s="13">
        <v>0.20809243055555557</v>
      </c>
      <c r="H392" s="12" t="str">
        <f t="shared" si="20"/>
        <v>7.06/km</v>
      </c>
      <c r="I392" s="13">
        <f t="shared" si="21"/>
        <v>0.11139120370370371</v>
      </c>
      <c r="J392" s="13">
        <f t="shared" si="22"/>
        <v>0.07436805555555556</v>
      </c>
    </row>
    <row r="393" spans="1:10" ht="15" customHeight="1">
      <c r="A393" s="14">
        <v>389</v>
      </c>
      <c r="B393" s="15" t="s">
        <v>292</v>
      </c>
      <c r="C393" s="15" t="s">
        <v>30</v>
      </c>
      <c r="D393" s="12" t="s">
        <v>200</v>
      </c>
      <c r="E393" s="15" t="s">
        <v>362</v>
      </c>
      <c r="F393" s="13">
        <v>0.2088042361111111</v>
      </c>
      <c r="G393" s="13">
        <v>0.2088042361111111</v>
      </c>
      <c r="H393" s="12" t="str">
        <f t="shared" si="20"/>
        <v>7.08/km</v>
      </c>
      <c r="I393" s="13">
        <f t="shared" si="21"/>
        <v>0.11210300925925924</v>
      </c>
      <c r="J393" s="13">
        <f t="shared" si="22"/>
        <v>0.09263657407407407</v>
      </c>
    </row>
    <row r="394" spans="1:10" ht="15" customHeight="1">
      <c r="A394" s="14">
        <v>390</v>
      </c>
      <c r="B394" s="15" t="s">
        <v>739</v>
      </c>
      <c r="C394" s="15" t="s">
        <v>35</v>
      </c>
      <c r="D394" s="12" t="s">
        <v>193</v>
      </c>
      <c r="E394" s="15" t="s">
        <v>385</v>
      </c>
      <c r="F394" s="13">
        <v>0.20886326388888887</v>
      </c>
      <c r="G394" s="13">
        <v>0.20886326388888887</v>
      </c>
      <c r="H394" s="12" t="str">
        <f t="shared" si="20"/>
        <v>7.08/km</v>
      </c>
      <c r="I394" s="13">
        <f t="shared" si="21"/>
        <v>0.11216203703703702</v>
      </c>
      <c r="J394" s="13">
        <f t="shared" si="22"/>
        <v>0.10379166666666666</v>
      </c>
    </row>
    <row r="395" spans="1:10" ht="15" customHeight="1">
      <c r="A395" s="14">
        <v>391</v>
      </c>
      <c r="B395" s="15" t="s">
        <v>221</v>
      </c>
      <c r="C395" s="15" t="s">
        <v>171</v>
      </c>
      <c r="D395" s="12" t="s">
        <v>193</v>
      </c>
      <c r="E395" s="15" t="s">
        <v>385</v>
      </c>
      <c r="F395" s="13">
        <v>0.2088655787037037</v>
      </c>
      <c r="G395" s="13">
        <v>0.2088655787037037</v>
      </c>
      <c r="H395" s="12" t="str">
        <f t="shared" si="20"/>
        <v>7.08/km</v>
      </c>
      <c r="I395" s="13">
        <f t="shared" si="21"/>
        <v>0.11216435185185185</v>
      </c>
      <c r="J395" s="13">
        <f t="shared" si="22"/>
        <v>0.10379398148148149</v>
      </c>
    </row>
    <row r="396" spans="1:10" ht="15" customHeight="1">
      <c r="A396" s="14">
        <v>392</v>
      </c>
      <c r="B396" s="15" t="s">
        <v>291</v>
      </c>
      <c r="C396" s="15" t="s">
        <v>73</v>
      </c>
      <c r="D396" s="12" t="s">
        <v>196</v>
      </c>
      <c r="E396" s="15" t="s">
        <v>362</v>
      </c>
      <c r="F396" s="13">
        <v>0.20971627314814814</v>
      </c>
      <c r="G396" s="13">
        <v>0.20971627314814814</v>
      </c>
      <c r="H396" s="12" t="str">
        <f t="shared" si="20"/>
        <v>7.09/km</v>
      </c>
      <c r="I396" s="13">
        <f t="shared" si="21"/>
        <v>0.11301504629629629</v>
      </c>
      <c r="J396" s="13">
        <f t="shared" si="22"/>
        <v>0.11301504629629629</v>
      </c>
    </row>
    <row r="397" spans="1:10" ht="15" customHeight="1">
      <c r="A397" s="14">
        <v>393</v>
      </c>
      <c r="B397" s="15" t="s">
        <v>740</v>
      </c>
      <c r="C397" s="15" t="s">
        <v>31</v>
      </c>
      <c r="D397" s="12" t="s">
        <v>206</v>
      </c>
      <c r="E397" s="15" t="s">
        <v>44</v>
      </c>
      <c r="F397" s="13">
        <v>0.2108829398148148</v>
      </c>
      <c r="G397" s="13">
        <v>0.2108829398148148</v>
      </c>
      <c r="H397" s="12" t="str">
        <f t="shared" si="20"/>
        <v>7.12/km</v>
      </c>
      <c r="I397" s="13">
        <f t="shared" si="21"/>
        <v>0.11418171296296294</v>
      </c>
      <c r="J397" s="13">
        <f t="shared" si="22"/>
        <v>0.08915046296296295</v>
      </c>
    </row>
    <row r="398" spans="1:10" ht="15" customHeight="1">
      <c r="A398" s="14">
        <v>394</v>
      </c>
      <c r="B398" s="15" t="s">
        <v>741</v>
      </c>
      <c r="C398" s="15" t="s">
        <v>85</v>
      </c>
      <c r="D398" s="12" t="s">
        <v>204</v>
      </c>
      <c r="E398" s="15" t="s">
        <v>342</v>
      </c>
      <c r="F398" s="13">
        <v>0.21566418981481483</v>
      </c>
      <c r="G398" s="13">
        <v>0.21566418981481483</v>
      </c>
      <c r="H398" s="12" t="str">
        <f t="shared" si="20"/>
        <v>7.22/km</v>
      </c>
      <c r="I398" s="13">
        <f t="shared" si="21"/>
        <v>0.11896296296296298</v>
      </c>
      <c r="J398" s="13">
        <f t="shared" si="22"/>
        <v>0.09285979166666669</v>
      </c>
    </row>
    <row r="399" spans="1:10" ht="12.75">
      <c r="A399" s="14">
        <v>395</v>
      </c>
      <c r="B399" s="15" t="s">
        <v>180</v>
      </c>
      <c r="C399" s="15" t="s">
        <v>36</v>
      </c>
      <c r="D399" s="12" t="s">
        <v>206</v>
      </c>
      <c r="E399" s="15" t="s">
        <v>362</v>
      </c>
      <c r="F399" s="13">
        <v>0.2228470601851852</v>
      </c>
      <c r="G399" s="13">
        <v>0.2228470601851852</v>
      </c>
      <c r="H399" s="12" t="str">
        <f aca="true" t="shared" si="23" ref="H399:H406">TEXT(INT((HOUR(G399)*3600+MINUTE(G399)*60+SECOND(G399))/$J$3/60),"0")&amp;"."&amp;TEXT(MOD((HOUR(G399)*3600+MINUTE(G399)*60+SECOND(G399))/$J$3,60),"00")&amp;"/km"</f>
        <v>7.36/km</v>
      </c>
      <c r="I399" s="13">
        <f aca="true" t="shared" si="24" ref="I399:I406">G399-$G$5</f>
        <v>0.12614583333333335</v>
      </c>
      <c r="J399" s="13">
        <f aca="true" t="shared" si="25" ref="J399:J406">G399-INDEX($G$5:$G$400,MATCH(D399,$D$5:$D$400,0))</f>
        <v>0.10111458333333334</v>
      </c>
    </row>
    <row r="400" spans="1:10" ht="12.75">
      <c r="A400" s="14">
        <v>396</v>
      </c>
      <c r="B400" s="15" t="s">
        <v>742</v>
      </c>
      <c r="C400" s="15" t="s">
        <v>101</v>
      </c>
      <c r="D400" s="12" t="s">
        <v>299</v>
      </c>
      <c r="E400" s="15" t="s">
        <v>488</v>
      </c>
      <c r="F400" s="13">
        <v>0.22294891203703704</v>
      </c>
      <c r="G400" s="13">
        <v>0.22294891203703704</v>
      </c>
      <c r="H400" s="12" t="str">
        <f t="shared" si="23"/>
        <v>7.37/km</v>
      </c>
      <c r="I400" s="13">
        <f t="shared" si="24"/>
        <v>0.1262476851851852</v>
      </c>
      <c r="J400" s="13">
        <f t="shared" si="25"/>
        <v>0.031733796296296274</v>
      </c>
    </row>
    <row r="401" spans="1:10" ht="12.75">
      <c r="A401" s="14">
        <v>397</v>
      </c>
      <c r="B401" s="15" t="s">
        <v>743</v>
      </c>
      <c r="C401" s="15" t="s">
        <v>744</v>
      </c>
      <c r="D401" s="12" t="s">
        <v>260</v>
      </c>
      <c r="E401" s="15" t="s">
        <v>745</v>
      </c>
      <c r="F401" s="13">
        <v>0.2229732175925926</v>
      </c>
      <c r="G401" s="13">
        <v>0.2229732175925926</v>
      </c>
      <c r="H401" s="12" t="str">
        <f t="shared" si="23"/>
        <v>7.37/km</v>
      </c>
      <c r="I401" s="13">
        <f t="shared" si="24"/>
        <v>0.12627199074074075</v>
      </c>
      <c r="J401" s="13">
        <f t="shared" si="25"/>
        <v>0.08019791666666667</v>
      </c>
    </row>
    <row r="402" spans="1:10" ht="12.75">
      <c r="A402" s="14">
        <v>398</v>
      </c>
      <c r="B402" s="15" t="s">
        <v>746</v>
      </c>
      <c r="C402" s="15" t="s">
        <v>125</v>
      </c>
      <c r="D402" s="12" t="s">
        <v>267</v>
      </c>
      <c r="E402" s="15" t="s">
        <v>342</v>
      </c>
      <c r="F402" s="13">
        <v>0.22302645833333334</v>
      </c>
      <c r="G402" s="13">
        <v>0.22302645833333334</v>
      </c>
      <c r="H402" s="12" t="str">
        <f t="shared" si="23"/>
        <v>7.37/km</v>
      </c>
      <c r="I402" s="13">
        <f t="shared" si="24"/>
        <v>0.1263252314814815</v>
      </c>
      <c r="J402" s="13">
        <f t="shared" si="25"/>
        <v>0.05157291666666666</v>
      </c>
    </row>
    <row r="403" spans="1:10" ht="12.75">
      <c r="A403" s="14">
        <v>399</v>
      </c>
      <c r="B403" s="15" t="s">
        <v>747</v>
      </c>
      <c r="C403" s="15" t="s">
        <v>125</v>
      </c>
      <c r="D403" s="12" t="s">
        <v>297</v>
      </c>
      <c r="E403" s="15" t="s">
        <v>324</v>
      </c>
      <c r="F403" s="13">
        <v>0.22466881944444442</v>
      </c>
      <c r="G403" s="13">
        <v>0.22466881944444442</v>
      </c>
      <c r="H403" s="12" t="str">
        <f t="shared" si="23"/>
        <v>7.40/km</v>
      </c>
      <c r="I403" s="13">
        <f t="shared" si="24"/>
        <v>0.12796759259259255</v>
      </c>
      <c r="J403" s="13">
        <f t="shared" si="25"/>
        <v>0.02913425925925922</v>
      </c>
    </row>
    <row r="404" spans="1:10" ht="12.75">
      <c r="A404" s="14">
        <v>400</v>
      </c>
      <c r="B404" s="15" t="s">
        <v>258</v>
      </c>
      <c r="C404" s="15" t="s">
        <v>100</v>
      </c>
      <c r="D404" s="12" t="s">
        <v>227</v>
      </c>
      <c r="E404" s="15" t="s">
        <v>641</v>
      </c>
      <c r="F404" s="13">
        <v>0.2249732175925926</v>
      </c>
      <c r="G404" s="13">
        <v>0.2249732175925926</v>
      </c>
      <c r="H404" s="12" t="str">
        <f t="shared" si="23"/>
        <v>7.41/km</v>
      </c>
      <c r="I404" s="13">
        <f t="shared" si="24"/>
        <v>0.12827199074074075</v>
      </c>
      <c r="J404" s="13">
        <f t="shared" si="25"/>
        <v>0.09124884259259258</v>
      </c>
    </row>
    <row r="405" spans="1:10" ht="12.75">
      <c r="A405" s="14">
        <v>401</v>
      </c>
      <c r="B405" s="15" t="s">
        <v>748</v>
      </c>
      <c r="C405" s="15" t="s">
        <v>50</v>
      </c>
      <c r="D405" s="12" t="s">
        <v>197</v>
      </c>
      <c r="E405" s="15" t="s">
        <v>576</v>
      </c>
      <c r="F405" s="13">
        <v>0.2290530787037037</v>
      </c>
      <c r="G405" s="13">
        <v>0.2290530787037037</v>
      </c>
      <c r="H405" s="12" t="str">
        <f t="shared" si="23"/>
        <v>7.49/km</v>
      </c>
      <c r="I405" s="13">
        <f t="shared" si="24"/>
        <v>0.13235185185185183</v>
      </c>
      <c r="J405" s="13">
        <f t="shared" si="25"/>
        <v>0.10816435185185184</v>
      </c>
    </row>
    <row r="406" spans="1:10" ht="12.75">
      <c r="A406" s="16">
        <v>402</v>
      </c>
      <c r="B406" s="17" t="s">
        <v>749</v>
      </c>
      <c r="C406" s="17" t="s">
        <v>63</v>
      </c>
      <c r="D406" s="18" t="s">
        <v>197</v>
      </c>
      <c r="E406" s="17" t="s">
        <v>304</v>
      </c>
      <c r="F406" s="19">
        <v>0.22905423611111111</v>
      </c>
      <c r="G406" s="19">
        <v>0.22905423611111111</v>
      </c>
      <c r="H406" s="12" t="str">
        <f t="shared" si="23"/>
        <v>7.49/km</v>
      </c>
      <c r="I406" s="13">
        <f t="shared" si="24"/>
        <v>0.13235300925925925</v>
      </c>
      <c r="J406" s="13">
        <f t="shared" si="25"/>
        <v>0.10816550925925926</v>
      </c>
    </row>
  </sheetData>
  <sheetProtection/>
  <autoFilter ref="A4:J40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27" customWidth="1"/>
    <col min="2" max="2" width="51.00390625" style="1" customWidth="1"/>
    <col min="3" max="3" width="10.7109375" style="23" customWidth="1"/>
  </cols>
  <sheetData>
    <row r="1" spans="1:3" ht="45" customHeight="1">
      <c r="A1" s="42" t="str">
        <f>Individuale!A1</f>
        <v>Maratona di Latina Provincia</v>
      </c>
      <c r="B1" s="43"/>
      <c r="C1" s="44"/>
    </row>
    <row r="2" spans="1:3" ht="24" customHeight="1">
      <c r="A2" s="40" t="str">
        <f>Individuale!A2</f>
        <v> 18ª edizione</v>
      </c>
      <c r="B2" s="40"/>
      <c r="C2" s="40"/>
    </row>
    <row r="3" spans="1:3" ht="24" customHeight="1">
      <c r="A3" s="45" t="str">
        <f>Individuale!A3</f>
        <v>Sabaudia (LT) Italia - Domenica 06/12/2015</v>
      </c>
      <c r="B3" s="45"/>
      <c r="C3" s="45"/>
    </row>
    <row r="4" spans="1:3" ht="37.5" customHeight="1">
      <c r="A4" s="25" t="s">
        <v>1</v>
      </c>
      <c r="B4" s="24" t="s">
        <v>5</v>
      </c>
      <c r="C4" s="21" t="s">
        <v>10</v>
      </c>
    </row>
    <row r="5" spans="1:3" s="10" customFormat="1" ht="15" customHeight="1">
      <c r="A5" s="26">
        <v>1</v>
      </c>
      <c r="B5" s="20" t="s">
        <v>362</v>
      </c>
      <c r="C5" s="22">
        <v>34</v>
      </c>
    </row>
    <row r="6" spans="1:3" ht="15" customHeight="1">
      <c r="A6" s="36">
        <v>2</v>
      </c>
      <c r="B6" s="37" t="s">
        <v>319</v>
      </c>
      <c r="C6" s="38">
        <v>23</v>
      </c>
    </row>
    <row r="7" spans="1:3" ht="15" customHeight="1">
      <c r="A7" s="26">
        <v>3</v>
      </c>
      <c r="B7" s="20" t="s">
        <v>18</v>
      </c>
      <c r="C7" s="22">
        <v>10</v>
      </c>
    </row>
    <row r="8" spans="1:3" ht="15" customHeight="1">
      <c r="A8" s="26">
        <v>4</v>
      </c>
      <c r="B8" s="20" t="s">
        <v>385</v>
      </c>
      <c r="C8" s="22">
        <v>9</v>
      </c>
    </row>
    <row r="9" spans="1:3" ht="15" customHeight="1">
      <c r="A9" s="26">
        <v>5</v>
      </c>
      <c r="B9" s="20" t="s">
        <v>350</v>
      </c>
      <c r="C9" s="22">
        <v>8</v>
      </c>
    </row>
    <row r="10" spans="1:3" ht="15" customHeight="1">
      <c r="A10" s="26">
        <v>6</v>
      </c>
      <c r="B10" s="20" t="s">
        <v>342</v>
      </c>
      <c r="C10" s="22">
        <v>8</v>
      </c>
    </row>
    <row r="11" spans="1:3" ht="15" customHeight="1">
      <c r="A11" s="26">
        <v>7</v>
      </c>
      <c r="B11" s="20" t="s">
        <v>333</v>
      </c>
      <c r="C11" s="22">
        <v>7</v>
      </c>
    </row>
    <row r="12" spans="1:3" ht="15" customHeight="1">
      <c r="A12" s="26">
        <v>8</v>
      </c>
      <c r="B12" s="20" t="s">
        <v>565</v>
      </c>
      <c r="C12" s="22">
        <v>7</v>
      </c>
    </row>
    <row r="13" spans="1:3" ht="15" customHeight="1">
      <c r="A13" s="26">
        <v>9</v>
      </c>
      <c r="B13" s="20" t="s">
        <v>211</v>
      </c>
      <c r="C13" s="22">
        <v>6</v>
      </c>
    </row>
    <row r="14" spans="1:3" ht="15" customHeight="1">
      <c r="A14" s="26">
        <v>10</v>
      </c>
      <c r="B14" s="20" t="s">
        <v>325</v>
      </c>
      <c r="C14" s="22">
        <v>6</v>
      </c>
    </row>
    <row r="15" spans="1:3" ht="15" customHeight="1">
      <c r="A15" s="26">
        <v>11</v>
      </c>
      <c r="B15" s="20" t="s">
        <v>225</v>
      </c>
      <c r="C15" s="22">
        <v>6</v>
      </c>
    </row>
    <row r="16" spans="1:3" ht="15" customHeight="1">
      <c r="A16" s="26">
        <v>12</v>
      </c>
      <c r="B16" s="20" t="s">
        <v>14</v>
      </c>
      <c r="C16" s="22">
        <v>6</v>
      </c>
    </row>
    <row r="17" spans="1:3" ht="15" customHeight="1">
      <c r="A17" s="26">
        <v>13</v>
      </c>
      <c r="B17" s="20" t="s">
        <v>324</v>
      </c>
      <c r="C17" s="22">
        <v>6</v>
      </c>
    </row>
    <row r="18" spans="1:3" ht="15" customHeight="1">
      <c r="A18" s="26">
        <v>14</v>
      </c>
      <c r="B18" s="20" t="s">
        <v>626</v>
      </c>
      <c r="C18" s="22">
        <v>6</v>
      </c>
    </row>
    <row r="19" spans="1:3" ht="15" customHeight="1">
      <c r="A19" s="26">
        <v>15</v>
      </c>
      <c r="B19" s="20" t="s">
        <v>321</v>
      </c>
      <c r="C19" s="22">
        <v>5</v>
      </c>
    </row>
    <row r="20" spans="1:3" ht="15" customHeight="1">
      <c r="A20" s="26">
        <v>16</v>
      </c>
      <c r="B20" s="20" t="s">
        <v>360</v>
      </c>
      <c r="C20" s="22">
        <v>5</v>
      </c>
    </row>
    <row r="21" spans="1:3" ht="15" customHeight="1">
      <c r="A21" s="26">
        <v>17</v>
      </c>
      <c r="B21" s="20" t="s">
        <v>358</v>
      </c>
      <c r="C21" s="22">
        <v>5</v>
      </c>
    </row>
    <row r="22" spans="1:3" ht="15" customHeight="1">
      <c r="A22" s="26">
        <v>18</v>
      </c>
      <c r="B22" s="20" t="s">
        <v>305</v>
      </c>
      <c r="C22" s="22">
        <v>4</v>
      </c>
    </row>
    <row r="23" spans="1:3" ht="15" customHeight="1">
      <c r="A23" s="26">
        <v>19</v>
      </c>
      <c r="B23" s="20" t="s">
        <v>315</v>
      </c>
      <c r="C23" s="22">
        <v>4</v>
      </c>
    </row>
    <row r="24" spans="1:3" ht="15" customHeight="1">
      <c r="A24" s="26">
        <v>20</v>
      </c>
      <c r="B24" s="20" t="s">
        <v>214</v>
      </c>
      <c r="C24" s="22">
        <v>4</v>
      </c>
    </row>
    <row r="25" spans="1:3" ht="15" customHeight="1">
      <c r="A25" s="26">
        <v>21</v>
      </c>
      <c r="B25" s="20" t="s">
        <v>442</v>
      </c>
      <c r="C25" s="22">
        <v>4</v>
      </c>
    </row>
    <row r="26" spans="1:3" ht="15" customHeight="1">
      <c r="A26" s="26">
        <v>22</v>
      </c>
      <c r="B26" s="20" t="s">
        <v>54</v>
      </c>
      <c r="C26" s="22">
        <v>4</v>
      </c>
    </row>
    <row r="27" spans="1:3" ht="15" customHeight="1">
      <c r="A27" s="26">
        <v>23</v>
      </c>
      <c r="B27" s="20" t="s">
        <v>399</v>
      </c>
      <c r="C27" s="22">
        <v>4</v>
      </c>
    </row>
    <row r="28" spans="1:3" ht="15" customHeight="1">
      <c r="A28" s="26">
        <v>24</v>
      </c>
      <c r="B28" s="20" t="s">
        <v>19</v>
      </c>
      <c r="C28" s="22">
        <v>4</v>
      </c>
    </row>
    <row r="29" spans="1:3" ht="15" customHeight="1">
      <c r="A29" s="26">
        <v>25</v>
      </c>
      <c r="B29" s="20" t="s">
        <v>12</v>
      </c>
      <c r="C29" s="22">
        <v>4</v>
      </c>
    </row>
    <row r="30" spans="1:3" ht="15" customHeight="1">
      <c r="A30" s="26">
        <v>26</v>
      </c>
      <c r="B30" s="20" t="s">
        <v>289</v>
      </c>
      <c r="C30" s="22">
        <v>4</v>
      </c>
    </row>
    <row r="31" spans="1:3" ht="15" customHeight="1">
      <c r="A31" s="26">
        <v>27</v>
      </c>
      <c r="B31" s="20" t="s">
        <v>488</v>
      </c>
      <c r="C31" s="22">
        <v>4</v>
      </c>
    </row>
    <row r="32" spans="1:3" ht="15" customHeight="1">
      <c r="A32" s="26">
        <v>28</v>
      </c>
      <c r="B32" s="20" t="s">
        <v>433</v>
      </c>
      <c r="C32" s="22">
        <v>3</v>
      </c>
    </row>
    <row r="33" spans="1:3" ht="15" customHeight="1">
      <c r="A33" s="26">
        <v>29</v>
      </c>
      <c r="B33" s="20" t="s">
        <v>410</v>
      </c>
      <c r="C33" s="22">
        <v>3</v>
      </c>
    </row>
    <row r="34" spans="1:3" ht="15" customHeight="1">
      <c r="A34" s="26">
        <v>30</v>
      </c>
      <c r="B34" s="20" t="s">
        <v>475</v>
      </c>
      <c r="C34" s="22">
        <v>3</v>
      </c>
    </row>
    <row r="35" spans="1:3" ht="15" customHeight="1">
      <c r="A35" s="26">
        <v>31</v>
      </c>
      <c r="B35" s="20" t="s">
        <v>229</v>
      </c>
      <c r="C35" s="22">
        <v>3</v>
      </c>
    </row>
    <row r="36" spans="1:3" ht="15" customHeight="1">
      <c r="A36" s="26">
        <v>32</v>
      </c>
      <c r="B36" s="20" t="s">
        <v>355</v>
      </c>
      <c r="C36" s="22">
        <v>3</v>
      </c>
    </row>
    <row r="37" spans="1:3" ht="15" customHeight="1">
      <c r="A37" s="26">
        <v>33</v>
      </c>
      <c r="B37" s="20" t="s">
        <v>20</v>
      </c>
      <c r="C37" s="22">
        <v>3</v>
      </c>
    </row>
    <row r="38" spans="1:3" ht="15" customHeight="1">
      <c r="A38" s="26">
        <v>34</v>
      </c>
      <c r="B38" s="20" t="s">
        <v>408</v>
      </c>
      <c r="C38" s="22">
        <v>3</v>
      </c>
    </row>
    <row r="39" spans="1:3" ht="15" customHeight="1">
      <c r="A39" s="26">
        <v>35</v>
      </c>
      <c r="B39" s="20" t="s">
        <v>583</v>
      </c>
      <c r="C39" s="22">
        <v>3</v>
      </c>
    </row>
    <row r="40" spans="1:3" ht="15" customHeight="1">
      <c r="A40" s="26">
        <v>36</v>
      </c>
      <c r="B40" s="20" t="s">
        <v>449</v>
      </c>
      <c r="C40" s="22">
        <v>3</v>
      </c>
    </row>
    <row r="41" spans="1:3" ht="15" customHeight="1">
      <c r="A41" s="26">
        <v>37</v>
      </c>
      <c r="B41" s="20" t="s">
        <v>518</v>
      </c>
      <c r="C41" s="22">
        <v>3</v>
      </c>
    </row>
    <row r="42" spans="1:3" ht="15" customHeight="1">
      <c r="A42" s="26">
        <v>38</v>
      </c>
      <c r="B42" s="20" t="s">
        <v>304</v>
      </c>
      <c r="C42" s="22">
        <v>3</v>
      </c>
    </row>
    <row r="43" spans="1:3" ht="15" customHeight="1">
      <c r="A43" s="26">
        <v>39</v>
      </c>
      <c r="B43" s="20" t="s">
        <v>186</v>
      </c>
      <c r="C43" s="22">
        <v>3</v>
      </c>
    </row>
    <row r="44" spans="1:3" ht="15" customHeight="1">
      <c r="A44" s="26">
        <v>40</v>
      </c>
      <c r="B44" s="20" t="s">
        <v>576</v>
      </c>
      <c r="C44" s="22">
        <v>3</v>
      </c>
    </row>
    <row r="45" spans="1:3" ht="15" customHeight="1">
      <c r="A45" s="26">
        <v>41</v>
      </c>
      <c r="B45" s="20" t="s">
        <v>312</v>
      </c>
      <c r="C45" s="22">
        <v>2</v>
      </c>
    </row>
    <row r="46" spans="1:3" ht="15" customHeight="1">
      <c r="A46" s="26">
        <v>42</v>
      </c>
      <c r="B46" s="20" t="s">
        <v>328</v>
      </c>
      <c r="C46" s="22">
        <v>2</v>
      </c>
    </row>
    <row r="47" spans="1:3" ht="15" customHeight="1">
      <c r="A47" s="26">
        <v>43</v>
      </c>
      <c r="B47" s="20" t="s">
        <v>249</v>
      </c>
      <c r="C47" s="22">
        <v>2</v>
      </c>
    </row>
    <row r="48" spans="1:3" ht="15" customHeight="1">
      <c r="A48" s="26">
        <v>44</v>
      </c>
      <c r="B48" s="20" t="s">
        <v>368</v>
      </c>
      <c r="C48" s="22">
        <v>2</v>
      </c>
    </row>
    <row r="49" spans="1:3" ht="15" customHeight="1">
      <c r="A49" s="26">
        <v>45</v>
      </c>
      <c r="B49" s="20" t="s">
        <v>248</v>
      </c>
      <c r="C49" s="22">
        <v>2</v>
      </c>
    </row>
    <row r="50" spans="1:3" ht="15" customHeight="1">
      <c r="A50" s="26">
        <v>46</v>
      </c>
      <c r="B50" s="20" t="s">
        <v>398</v>
      </c>
      <c r="C50" s="22">
        <v>2</v>
      </c>
    </row>
    <row r="51" spans="1:3" ht="15" customHeight="1">
      <c r="A51" s="26">
        <v>47</v>
      </c>
      <c r="B51" s="20" t="s">
        <v>15</v>
      </c>
      <c r="C51" s="22">
        <v>2</v>
      </c>
    </row>
    <row r="52" spans="1:3" ht="15" customHeight="1">
      <c r="A52" s="26">
        <v>48</v>
      </c>
      <c r="B52" s="20" t="s">
        <v>436</v>
      </c>
      <c r="C52" s="22">
        <v>2</v>
      </c>
    </row>
    <row r="53" spans="1:3" ht="15" customHeight="1">
      <c r="A53" s="26">
        <v>49</v>
      </c>
      <c r="B53" s="20" t="s">
        <v>189</v>
      </c>
      <c r="C53" s="22">
        <v>2</v>
      </c>
    </row>
    <row r="54" spans="1:3" ht="15" customHeight="1">
      <c r="A54" s="26">
        <v>50</v>
      </c>
      <c r="B54" s="20" t="s">
        <v>339</v>
      </c>
      <c r="C54" s="22">
        <v>2</v>
      </c>
    </row>
    <row r="55" spans="1:3" ht="15" customHeight="1">
      <c r="A55" s="26">
        <v>51</v>
      </c>
      <c r="B55" s="20" t="s">
        <v>356</v>
      </c>
      <c r="C55" s="22">
        <v>2</v>
      </c>
    </row>
    <row r="56" spans="1:3" ht="15" customHeight="1">
      <c r="A56" s="26">
        <v>52</v>
      </c>
      <c r="B56" s="20" t="s">
        <v>493</v>
      </c>
      <c r="C56" s="22">
        <v>2</v>
      </c>
    </row>
    <row r="57" spans="1:3" ht="15" customHeight="1">
      <c r="A57" s="26">
        <v>53</v>
      </c>
      <c r="B57" s="20" t="s">
        <v>220</v>
      </c>
      <c r="C57" s="22">
        <v>2</v>
      </c>
    </row>
    <row r="58" spans="1:3" ht="15" customHeight="1">
      <c r="A58" s="26">
        <v>54</v>
      </c>
      <c r="B58" s="20" t="s">
        <v>421</v>
      </c>
      <c r="C58" s="22">
        <v>2</v>
      </c>
    </row>
    <row r="59" spans="1:3" ht="15" customHeight="1">
      <c r="A59" s="26">
        <v>55</v>
      </c>
      <c r="B59" s="20" t="s">
        <v>451</v>
      </c>
      <c r="C59" s="22">
        <v>2</v>
      </c>
    </row>
    <row r="60" spans="1:3" ht="15" customHeight="1">
      <c r="A60" s="26">
        <v>56</v>
      </c>
      <c r="B60" s="20" t="s">
        <v>532</v>
      </c>
      <c r="C60" s="22">
        <v>2</v>
      </c>
    </row>
    <row r="61" spans="1:3" ht="15" customHeight="1">
      <c r="A61" s="26">
        <v>57</v>
      </c>
      <c r="B61" s="20" t="s">
        <v>520</v>
      </c>
      <c r="C61" s="22">
        <v>2</v>
      </c>
    </row>
    <row r="62" spans="1:3" ht="15" customHeight="1">
      <c r="A62" s="26">
        <v>58</v>
      </c>
      <c r="B62" s="20" t="s">
        <v>507</v>
      </c>
      <c r="C62" s="22">
        <v>2</v>
      </c>
    </row>
    <row r="63" spans="1:3" ht="15" customHeight="1">
      <c r="A63" s="26">
        <v>59</v>
      </c>
      <c r="B63" s="20" t="s">
        <v>16</v>
      </c>
      <c r="C63" s="22">
        <v>2</v>
      </c>
    </row>
    <row r="64" spans="1:3" ht="15" customHeight="1">
      <c r="A64" s="26">
        <v>60</v>
      </c>
      <c r="B64" s="20" t="s">
        <v>17</v>
      </c>
      <c r="C64" s="22">
        <v>2</v>
      </c>
    </row>
    <row r="65" spans="1:3" ht="15" customHeight="1">
      <c r="A65" s="26">
        <v>61</v>
      </c>
      <c r="B65" s="20" t="s">
        <v>365</v>
      </c>
      <c r="C65" s="22">
        <v>2</v>
      </c>
    </row>
    <row r="66" spans="1:3" ht="15" customHeight="1">
      <c r="A66" s="26">
        <v>62</v>
      </c>
      <c r="B66" s="20" t="s">
        <v>80</v>
      </c>
      <c r="C66" s="22">
        <v>2</v>
      </c>
    </row>
    <row r="67" spans="1:3" ht="15" customHeight="1">
      <c r="A67" s="26">
        <v>63</v>
      </c>
      <c r="B67" s="20" t="s">
        <v>631</v>
      </c>
      <c r="C67" s="22">
        <v>2</v>
      </c>
    </row>
    <row r="68" spans="1:3" ht="15" customHeight="1">
      <c r="A68" s="26">
        <v>64</v>
      </c>
      <c r="B68" s="20" t="s">
        <v>643</v>
      </c>
      <c r="C68" s="22">
        <v>2</v>
      </c>
    </row>
    <row r="69" spans="1:3" ht="15" customHeight="1">
      <c r="A69" s="26">
        <v>65</v>
      </c>
      <c r="B69" s="20" t="s">
        <v>13</v>
      </c>
      <c r="C69" s="22">
        <v>2</v>
      </c>
    </row>
    <row r="70" spans="1:3" ht="15" customHeight="1">
      <c r="A70" s="26">
        <v>66</v>
      </c>
      <c r="B70" s="20" t="s">
        <v>656</v>
      </c>
      <c r="C70" s="22">
        <v>2</v>
      </c>
    </row>
    <row r="71" spans="1:3" ht="15" customHeight="1">
      <c r="A71" s="26">
        <v>67</v>
      </c>
      <c r="B71" s="20" t="s">
        <v>603</v>
      </c>
      <c r="C71" s="22">
        <v>2</v>
      </c>
    </row>
    <row r="72" spans="1:3" ht="15" customHeight="1">
      <c r="A72" s="26">
        <v>68</v>
      </c>
      <c r="B72" s="20" t="s">
        <v>265</v>
      </c>
      <c r="C72" s="22">
        <v>2</v>
      </c>
    </row>
    <row r="73" spans="1:3" ht="15" customHeight="1">
      <c r="A73" s="26">
        <v>69</v>
      </c>
      <c r="B73" s="20" t="s">
        <v>569</v>
      </c>
      <c r="C73" s="22">
        <v>2</v>
      </c>
    </row>
    <row r="74" spans="1:3" ht="15" customHeight="1">
      <c r="A74" s="26">
        <v>70</v>
      </c>
      <c r="B74" s="20" t="s">
        <v>652</v>
      </c>
      <c r="C74" s="22">
        <v>2</v>
      </c>
    </row>
    <row r="75" spans="1:3" ht="15" customHeight="1">
      <c r="A75" s="26">
        <v>71</v>
      </c>
      <c r="B75" s="20" t="s">
        <v>44</v>
      </c>
      <c r="C75" s="22">
        <v>2</v>
      </c>
    </row>
    <row r="76" spans="1:3" ht="15" customHeight="1">
      <c r="A76" s="26">
        <v>72</v>
      </c>
      <c r="B76" s="20" t="s">
        <v>695</v>
      </c>
      <c r="C76" s="22">
        <v>2</v>
      </c>
    </row>
    <row r="77" spans="1:3" ht="15" customHeight="1">
      <c r="A77" s="26">
        <v>73</v>
      </c>
      <c r="B77" s="20" t="s">
        <v>708</v>
      </c>
      <c r="C77" s="22">
        <v>2</v>
      </c>
    </row>
    <row r="78" spans="1:3" ht="15" customHeight="1">
      <c r="A78" s="26">
        <v>74</v>
      </c>
      <c r="B78" s="20" t="s">
        <v>641</v>
      </c>
      <c r="C78" s="22">
        <v>2</v>
      </c>
    </row>
    <row r="79" spans="1:3" ht="15" customHeight="1">
      <c r="A79" s="26">
        <v>75</v>
      </c>
      <c r="B79" s="20" t="s">
        <v>716</v>
      </c>
      <c r="C79" s="22">
        <v>2</v>
      </c>
    </row>
    <row r="80" spans="1:3" ht="15" customHeight="1">
      <c r="A80" s="26">
        <v>76</v>
      </c>
      <c r="B80" s="20" t="s">
        <v>202</v>
      </c>
      <c r="C80" s="22">
        <v>2</v>
      </c>
    </row>
    <row r="81" spans="1:3" ht="15" customHeight="1">
      <c r="A81" s="26">
        <v>77</v>
      </c>
      <c r="B81" s="20" t="s">
        <v>734</v>
      </c>
      <c r="C81" s="22">
        <v>2</v>
      </c>
    </row>
    <row r="82" spans="1:3" ht="15" customHeight="1">
      <c r="A82" s="26">
        <v>78</v>
      </c>
      <c r="B82" s="20" t="s">
        <v>658</v>
      </c>
      <c r="C82" s="22">
        <v>2</v>
      </c>
    </row>
    <row r="83" spans="1:3" ht="15" customHeight="1">
      <c r="A83" s="26">
        <v>79</v>
      </c>
      <c r="B83" s="20" t="s">
        <v>307</v>
      </c>
      <c r="C83" s="22">
        <v>1</v>
      </c>
    </row>
    <row r="84" spans="1:3" ht="15" customHeight="1">
      <c r="A84" s="26">
        <v>80</v>
      </c>
      <c r="B84" s="20" t="s">
        <v>317</v>
      </c>
      <c r="C84" s="22">
        <v>1</v>
      </c>
    </row>
    <row r="85" spans="1:3" ht="15" customHeight="1">
      <c r="A85" s="26">
        <v>81</v>
      </c>
      <c r="B85" s="20" t="s">
        <v>89</v>
      </c>
      <c r="C85" s="22">
        <v>1</v>
      </c>
    </row>
    <row r="86" spans="1:3" ht="15" customHeight="1">
      <c r="A86" s="26">
        <v>82</v>
      </c>
      <c r="B86" s="20" t="s">
        <v>322</v>
      </c>
      <c r="C86" s="22">
        <v>1</v>
      </c>
    </row>
    <row r="87" spans="1:3" ht="15" customHeight="1">
      <c r="A87" s="26">
        <v>83</v>
      </c>
      <c r="B87" s="20" t="s">
        <v>57</v>
      </c>
      <c r="C87" s="22">
        <v>1</v>
      </c>
    </row>
    <row r="88" spans="1:3" ht="15" customHeight="1">
      <c r="A88" s="26">
        <v>84</v>
      </c>
      <c r="B88" s="20" t="s">
        <v>336</v>
      </c>
      <c r="C88" s="22">
        <v>1</v>
      </c>
    </row>
    <row r="89" spans="1:3" ht="15" customHeight="1">
      <c r="A89" s="26">
        <v>85</v>
      </c>
      <c r="B89" s="20" t="s">
        <v>208</v>
      </c>
      <c r="C89" s="22">
        <v>1</v>
      </c>
    </row>
    <row r="90" spans="1:3" ht="15" customHeight="1">
      <c r="A90" s="26">
        <v>86</v>
      </c>
      <c r="B90" s="20" t="s">
        <v>343</v>
      </c>
      <c r="C90" s="22">
        <v>1</v>
      </c>
    </row>
    <row r="91" spans="1:3" ht="15" customHeight="1">
      <c r="A91" s="26">
        <v>87</v>
      </c>
      <c r="B91" s="20" t="s">
        <v>346</v>
      </c>
      <c r="C91" s="22">
        <v>1</v>
      </c>
    </row>
    <row r="92" spans="1:3" ht="15" customHeight="1">
      <c r="A92" s="26">
        <v>88</v>
      </c>
      <c r="B92" s="20" t="s">
        <v>348</v>
      </c>
      <c r="C92" s="22">
        <v>1</v>
      </c>
    </row>
    <row r="93" spans="1:3" ht="15" customHeight="1">
      <c r="A93" s="26">
        <v>89</v>
      </c>
      <c r="B93" s="20" t="s">
        <v>191</v>
      </c>
      <c r="C93" s="22">
        <v>1</v>
      </c>
    </row>
    <row r="94" spans="1:3" ht="15" customHeight="1">
      <c r="A94" s="26">
        <v>90</v>
      </c>
      <c r="B94" s="20" t="s">
        <v>371</v>
      </c>
      <c r="C94" s="22">
        <v>1</v>
      </c>
    </row>
    <row r="95" spans="1:3" ht="15" customHeight="1">
      <c r="A95" s="26">
        <v>91</v>
      </c>
      <c r="B95" s="20" t="s">
        <v>376</v>
      </c>
      <c r="C95" s="22">
        <v>1</v>
      </c>
    </row>
    <row r="96" spans="1:3" ht="15" customHeight="1">
      <c r="A96" s="26">
        <v>92</v>
      </c>
      <c r="B96" s="20" t="s">
        <v>150</v>
      </c>
      <c r="C96" s="22">
        <v>1</v>
      </c>
    </row>
    <row r="97" spans="1:3" ht="15" customHeight="1">
      <c r="A97" s="26">
        <v>93</v>
      </c>
      <c r="B97" s="20" t="s">
        <v>381</v>
      </c>
      <c r="C97" s="22">
        <v>1</v>
      </c>
    </row>
    <row r="98" spans="1:3" ht="15" customHeight="1">
      <c r="A98" s="26">
        <v>94</v>
      </c>
      <c r="B98" s="20" t="s">
        <v>389</v>
      </c>
      <c r="C98" s="22">
        <v>1</v>
      </c>
    </row>
    <row r="99" spans="1:3" ht="15" customHeight="1">
      <c r="A99" s="26">
        <v>95</v>
      </c>
      <c r="B99" s="20" t="s">
        <v>396</v>
      </c>
      <c r="C99" s="22">
        <v>1</v>
      </c>
    </row>
    <row r="100" spans="1:3" ht="15" customHeight="1">
      <c r="A100" s="26">
        <v>96</v>
      </c>
      <c r="B100" s="20" t="s">
        <v>401</v>
      </c>
      <c r="C100" s="22">
        <v>1</v>
      </c>
    </row>
    <row r="101" spans="1:3" ht="15" customHeight="1">
      <c r="A101" s="26">
        <v>97</v>
      </c>
      <c r="B101" s="20" t="s">
        <v>38</v>
      </c>
      <c r="C101" s="22">
        <v>1</v>
      </c>
    </row>
    <row r="102" spans="1:3" ht="15" customHeight="1">
      <c r="A102" s="26">
        <v>98</v>
      </c>
      <c r="B102" s="20" t="s">
        <v>402</v>
      </c>
      <c r="C102" s="22">
        <v>1</v>
      </c>
    </row>
    <row r="103" spans="1:3" ht="15" customHeight="1">
      <c r="A103" s="26">
        <v>99</v>
      </c>
      <c r="B103" s="20" t="s">
        <v>405</v>
      </c>
      <c r="C103" s="22">
        <v>1</v>
      </c>
    </row>
    <row r="104" spans="1:3" ht="15" customHeight="1">
      <c r="A104" s="26">
        <v>100</v>
      </c>
      <c r="B104" s="20" t="s">
        <v>407</v>
      </c>
      <c r="C104" s="22">
        <v>1</v>
      </c>
    </row>
    <row r="105" spans="1:3" ht="15" customHeight="1">
      <c r="A105" s="26">
        <v>101</v>
      </c>
      <c r="B105" s="20" t="s">
        <v>413</v>
      </c>
      <c r="C105" s="22">
        <v>1</v>
      </c>
    </row>
    <row r="106" spans="1:3" ht="15" customHeight="1">
      <c r="A106" s="26">
        <v>102</v>
      </c>
      <c r="B106" s="20" t="s">
        <v>415</v>
      </c>
      <c r="C106" s="22">
        <v>1</v>
      </c>
    </row>
    <row r="107" spans="1:3" ht="15" customHeight="1">
      <c r="A107" s="26">
        <v>103</v>
      </c>
      <c r="B107" s="20" t="s">
        <v>417</v>
      </c>
      <c r="C107" s="22">
        <v>1</v>
      </c>
    </row>
    <row r="108" spans="1:3" ht="15" customHeight="1">
      <c r="A108" s="26">
        <v>104</v>
      </c>
      <c r="B108" s="20" t="s">
        <v>424</v>
      </c>
      <c r="C108" s="22">
        <v>1</v>
      </c>
    </row>
    <row r="109" spans="1:3" ht="15" customHeight="1">
      <c r="A109" s="26">
        <v>105</v>
      </c>
      <c r="B109" s="20" t="s">
        <v>431</v>
      </c>
      <c r="C109" s="22">
        <v>1</v>
      </c>
    </row>
    <row r="110" spans="1:3" ht="15" customHeight="1">
      <c r="A110" s="26">
        <v>106</v>
      </c>
      <c r="B110" s="20" t="s">
        <v>242</v>
      </c>
      <c r="C110" s="22">
        <v>1</v>
      </c>
    </row>
    <row r="111" spans="1:3" ht="15" customHeight="1">
      <c r="A111" s="26">
        <v>107</v>
      </c>
      <c r="B111" s="20" t="s">
        <v>453</v>
      </c>
      <c r="C111" s="22">
        <v>1</v>
      </c>
    </row>
    <row r="112" spans="1:3" ht="15" customHeight="1">
      <c r="A112" s="26">
        <v>108</v>
      </c>
      <c r="B112" s="20" t="s">
        <v>455</v>
      </c>
      <c r="C112" s="22">
        <v>1</v>
      </c>
    </row>
    <row r="113" spans="1:3" ht="15" customHeight="1">
      <c r="A113" s="26">
        <v>109</v>
      </c>
      <c r="B113" s="20" t="s">
        <v>185</v>
      </c>
      <c r="C113" s="22">
        <v>1</v>
      </c>
    </row>
    <row r="114" spans="1:3" ht="15" customHeight="1">
      <c r="A114" s="26">
        <v>110</v>
      </c>
      <c r="B114" s="20" t="s">
        <v>256</v>
      </c>
      <c r="C114" s="22">
        <v>1</v>
      </c>
    </row>
    <row r="115" spans="1:3" ht="15" customHeight="1">
      <c r="A115" s="26">
        <v>111</v>
      </c>
      <c r="B115" s="20" t="s">
        <v>462</v>
      </c>
      <c r="C115" s="22">
        <v>1</v>
      </c>
    </row>
    <row r="116" spans="1:3" ht="15" customHeight="1">
      <c r="A116" s="26">
        <v>112</v>
      </c>
      <c r="B116" s="20" t="s">
        <v>245</v>
      </c>
      <c r="C116" s="22">
        <v>1</v>
      </c>
    </row>
    <row r="117" spans="1:3" ht="15" customHeight="1">
      <c r="A117" s="26">
        <v>113</v>
      </c>
      <c r="B117" s="20" t="s">
        <v>467</v>
      </c>
      <c r="C117" s="22">
        <v>1</v>
      </c>
    </row>
    <row r="118" spans="1:3" ht="15" customHeight="1">
      <c r="A118" s="26">
        <v>114</v>
      </c>
      <c r="B118" s="20" t="s">
        <v>472</v>
      </c>
      <c r="C118" s="22">
        <v>1</v>
      </c>
    </row>
    <row r="119" spans="1:3" ht="15" customHeight="1">
      <c r="A119" s="26">
        <v>115</v>
      </c>
      <c r="B119" s="20" t="s">
        <v>479</v>
      </c>
      <c r="C119" s="22">
        <v>1</v>
      </c>
    </row>
    <row r="120" spans="1:3" ht="15" customHeight="1">
      <c r="A120" s="26">
        <v>116</v>
      </c>
      <c r="B120" s="20" t="s">
        <v>483</v>
      </c>
      <c r="C120" s="22">
        <v>1</v>
      </c>
    </row>
    <row r="121" spans="1:3" ht="15" customHeight="1">
      <c r="A121" s="26">
        <v>117</v>
      </c>
      <c r="B121" s="20" t="s">
        <v>485</v>
      </c>
      <c r="C121" s="22">
        <v>1</v>
      </c>
    </row>
    <row r="122" spans="1:3" ht="15" customHeight="1">
      <c r="A122" s="26">
        <v>118</v>
      </c>
      <c r="B122" s="20" t="s">
        <v>490</v>
      </c>
      <c r="C122" s="22">
        <v>1</v>
      </c>
    </row>
    <row r="123" spans="1:3" ht="15" customHeight="1">
      <c r="A123" s="26">
        <v>119</v>
      </c>
      <c r="B123" s="20" t="s">
        <v>495</v>
      </c>
      <c r="C123" s="22">
        <v>1</v>
      </c>
    </row>
    <row r="124" spans="1:3" ht="15" customHeight="1">
      <c r="A124" s="26">
        <v>120</v>
      </c>
      <c r="B124" s="20" t="s">
        <v>500</v>
      </c>
      <c r="C124" s="22">
        <v>1</v>
      </c>
    </row>
    <row r="125" spans="1:3" ht="15" customHeight="1">
      <c r="A125" s="26">
        <v>121</v>
      </c>
      <c r="B125" s="20" t="s">
        <v>509</v>
      </c>
      <c r="C125" s="22">
        <v>1</v>
      </c>
    </row>
    <row r="126" spans="1:3" ht="15" customHeight="1">
      <c r="A126" s="26">
        <v>122</v>
      </c>
      <c r="B126" s="20" t="s">
        <v>513</v>
      </c>
      <c r="C126" s="22">
        <v>1</v>
      </c>
    </row>
    <row r="127" spans="1:3" ht="15" customHeight="1">
      <c r="A127" s="26">
        <v>123</v>
      </c>
      <c r="B127" s="20" t="s">
        <v>515</v>
      </c>
      <c r="C127" s="22">
        <v>1</v>
      </c>
    </row>
    <row r="128" spans="1:3" ht="15" customHeight="1">
      <c r="A128" s="26">
        <v>124</v>
      </c>
      <c r="B128" s="20" t="s">
        <v>525</v>
      </c>
      <c r="C128" s="22">
        <v>1</v>
      </c>
    </row>
    <row r="129" spans="1:3" ht="15" customHeight="1">
      <c r="A129" s="26">
        <v>125</v>
      </c>
      <c r="B129" s="20" t="s">
        <v>529</v>
      </c>
      <c r="C129" s="22">
        <v>1</v>
      </c>
    </row>
    <row r="130" spans="1:3" ht="15" customHeight="1">
      <c r="A130" s="26">
        <v>126</v>
      </c>
      <c r="B130" s="20" t="s">
        <v>540</v>
      </c>
      <c r="C130" s="22">
        <v>1</v>
      </c>
    </row>
    <row r="131" spans="1:3" ht="15" customHeight="1">
      <c r="A131" s="26">
        <v>127</v>
      </c>
      <c r="B131" s="20" t="s">
        <v>550</v>
      </c>
      <c r="C131" s="22">
        <v>1</v>
      </c>
    </row>
    <row r="132" spans="1:3" ht="15" customHeight="1">
      <c r="A132" s="26">
        <v>128</v>
      </c>
      <c r="B132" s="20" t="s">
        <v>552</v>
      </c>
      <c r="C132" s="22">
        <v>1</v>
      </c>
    </row>
    <row r="133" spans="1:3" ht="15" customHeight="1">
      <c r="A133" s="26">
        <v>129</v>
      </c>
      <c r="B133" s="20" t="s">
        <v>555</v>
      </c>
      <c r="C133" s="22">
        <v>1</v>
      </c>
    </row>
    <row r="134" spans="1:3" ht="15" customHeight="1">
      <c r="A134" s="26">
        <v>130</v>
      </c>
      <c r="B134" s="20" t="s">
        <v>558</v>
      </c>
      <c r="C134" s="22">
        <v>1</v>
      </c>
    </row>
    <row r="135" spans="1:3" ht="15" customHeight="1">
      <c r="A135" s="26">
        <v>131</v>
      </c>
      <c r="B135" s="20" t="s">
        <v>560</v>
      </c>
      <c r="C135" s="22">
        <v>1</v>
      </c>
    </row>
    <row r="136" spans="1:3" ht="15" customHeight="1">
      <c r="A136" s="26">
        <v>132</v>
      </c>
      <c r="B136" s="20" t="s">
        <v>562</v>
      </c>
      <c r="C136" s="22">
        <v>1</v>
      </c>
    </row>
    <row r="137" spans="1:3" ht="15" customHeight="1">
      <c r="A137" s="26">
        <v>133</v>
      </c>
      <c r="B137" s="20" t="s">
        <v>568</v>
      </c>
      <c r="C137" s="22">
        <v>1</v>
      </c>
    </row>
    <row r="138" spans="1:3" ht="15" customHeight="1">
      <c r="A138" s="26">
        <v>134</v>
      </c>
      <c r="B138" s="20" t="s">
        <v>578</v>
      </c>
      <c r="C138" s="22">
        <v>1</v>
      </c>
    </row>
    <row r="139" spans="1:3" ht="15" customHeight="1">
      <c r="A139" s="26">
        <v>135</v>
      </c>
      <c r="B139" s="20" t="s">
        <v>587</v>
      </c>
      <c r="C139" s="22">
        <v>1</v>
      </c>
    </row>
    <row r="140" spans="1:3" ht="15" customHeight="1">
      <c r="A140" s="26">
        <v>136</v>
      </c>
      <c r="B140" s="20" t="s">
        <v>594</v>
      </c>
      <c r="C140" s="22">
        <v>1</v>
      </c>
    </row>
    <row r="141" spans="1:3" ht="15" customHeight="1">
      <c r="A141" s="26">
        <v>137</v>
      </c>
      <c r="B141" s="20" t="s">
        <v>234</v>
      </c>
      <c r="C141" s="22">
        <v>1</v>
      </c>
    </row>
    <row r="142" spans="1:3" ht="15" customHeight="1">
      <c r="A142" s="26">
        <v>138</v>
      </c>
      <c r="B142" s="20" t="s">
        <v>597</v>
      </c>
      <c r="C142" s="22">
        <v>1</v>
      </c>
    </row>
    <row r="143" spans="1:3" ht="15" customHeight="1">
      <c r="A143" s="26">
        <v>139</v>
      </c>
      <c r="B143" s="20" t="s">
        <v>606</v>
      </c>
      <c r="C143" s="22">
        <v>1</v>
      </c>
    </row>
    <row r="144" spans="1:3" ht="15" customHeight="1">
      <c r="A144" s="26">
        <v>140</v>
      </c>
      <c r="B144" s="20" t="s">
        <v>609</v>
      </c>
      <c r="C144" s="22">
        <v>1</v>
      </c>
    </row>
    <row r="145" spans="1:3" ht="15" customHeight="1">
      <c r="A145" s="26">
        <v>141</v>
      </c>
      <c r="B145" s="20" t="s">
        <v>614</v>
      </c>
      <c r="C145" s="22">
        <v>1</v>
      </c>
    </row>
    <row r="146" spans="1:3" ht="15" customHeight="1">
      <c r="A146" s="26">
        <v>142</v>
      </c>
      <c r="B146" s="20" t="s">
        <v>617</v>
      </c>
      <c r="C146" s="22">
        <v>1</v>
      </c>
    </row>
    <row r="147" spans="1:3" ht="15" customHeight="1">
      <c r="A147" s="26">
        <v>143</v>
      </c>
      <c r="B147" s="20" t="s">
        <v>621</v>
      </c>
      <c r="C147" s="22">
        <v>1</v>
      </c>
    </row>
    <row r="148" spans="1:3" ht="15" customHeight="1">
      <c r="A148" s="26">
        <v>144</v>
      </c>
      <c r="B148" s="20" t="s">
        <v>218</v>
      </c>
      <c r="C148" s="22">
        <v>1</v>
      </c>
    </row>
    <row r="149" spans="1:3" ht="15" customHeight="1">
      <c r="A149" s="26">
        <v>145</v>
      </c>
      <c r="B149" s="20" t="s">
        <v>632</v>
      </c>
      <c r="C149" s="22">
        <v>1</v>
      </c>
    </row>
    <row r="150" spans="1:3" ht="15" customHeight="1">
      <c r="A150" s="26">
        <v>146</v>
      </c>
      <c r="B150" s="20" t="s">
        <v>634</v>
      </c>
      <c r="C150" s="22">
        <v>1</v>
      </c>
    </row>
    <row r="151" spans="1:3" ht="15" customHeight="1">
      <c r="A151" s="26">
        <v>147</v>
      </c>
      <c r="B151" s="20" t="s">
        <v>637</v>
      </c>
      <c r="C151" s="22">
        <v>1</v>
      </c>
    </row>
    <row r="152" spans="1:3" ht="15" customHeight="1">
      <c r="A152" s="26">
        <v>148</v>
      </c>
      <c r="B152" s="20" t="s">
        <v>638</v>
      </c>
      <c r="C152" s="22">
        <v>1</v>
      </c>
    </row>
    <row r="153" spans="1:3" ht="15" customHeight="1">
      <c r="A153" s="26">
        <v>149</v>
      </c>
      <c r="B153" s="20" t="s">
        <v>640</v>
      </c>
      <c r="C153" s="22">
        <v>1</v>
      </c>
    </row>
    <row r="154" spans="1:3" ht="15" customHeight="1">
      <c r="A154" s="26">
        <v>150</v>
      </c>
      <c r="B154" s="20" t="s">
        <v>650</v>
      </c>
      <c r="C154" s="22">
        <v>1</v>
      </c>
    </row>
    <row r="155" spans="1:3" ht="15" customHeight="1">
      <c r="A155" s="26">
        <v>151</v>
      </c>
      <c r="B155" s="20" t="s">
        <v>654</v>
      </c>
      <c r="C155" s="22">
        <v>1</v>
      </c>
    </row>
    <row r="156" spans="1:3" ht="15" customHeight="1">
      <c r="A156" s="26">
        <v>152</v>
      </c>
      <c r="B156" s="20" t="s">
        <v>662</v>
      </c>
      <c r="C156" s="22">
        <v>1</v>
      </c>
    </row>
    <row r="157" spans="1:3" ht="15" customHeight="1">
      <c r="A157" s="26">
        <v>153</v>
      </c>
      <c r="B157" s="20" t="s">
        <v>673</v>
      </c>
      <c r="C157" s="22">
        <v>1</v>
      </c>
    </row>
    <row r="158" spans="1:3" ht="15" customHeight="1">
      <c r="A158" s="26">
        <v>154</v>
      </c>
      <c r="B158" s="20" t="s">
        <v>677</v>
      </c>
      <c r="C158" s="22">
        <v>1</v>
      </c>
    </row>
    <row r="159" spans="1:3" ht="15" customHeight="1">
      <c r="A159" s="26">
        <v>155</v>
      </c>
      <c r="B159" s="20" t="s">
        <v>679</v>
      </c>
      <c r="C159" s="22">
        <v>1</v>
      </c>
    </row>
    <row r="160" spans="1:3" ht="15" customHeight="1">
      <c r="A160" s="26">
        <v>156</v>
      </c>
      <c r="B160" s="20" t="s">
        <v>295</v>
      </c>
      <c r="C160" s="22">
        <v>1</v>
      </c>
    </row>
    <row r="161" spans="1:3" ht="15" customHeight="1">
      <c r="A161" s="26">
        <v>157</v>
      </c>
      <c r="B161" s="20" t="s">
        <v>684</v>
      </c>
      <c r="C161" s="22">
        <v>1</v>
      </c>
    </row>
    <row r="162" spans="1:3" ht="15" customHeight="1">
      <c r="A162" s="26">
        <v>158</v>
      </c>
      <c r="B162" s="20" t="s">
        <v>687</v>
      </c>
      <c r="C162" s="22">
        <v>1</v>
      </c>
    </row>
    <row r="163" spans="1:3" ht="15" customHeight="1">
      <c r="A163" s="26">
        <v>159</v>
      </c>
      <c r="B163" s="20" t="s">
        <v>689</v>
      </c>
      <c r="C163" s="22">
        <v>1</v>
      </c>
    </row>
    <row r="164" spans="1:3" ht="12.75">
      <c r="A164" s="26">
        <v>160</v>
      </c>
      <c r="B164" s="20" t="s">
        <v>693</v>
      </c>
      <c r="C164" s="22">
        <v>1</v>
      </c>
    </row>
    <row r="165" spans="1:3" ht="12.75">
      <c r="A165" s="26">
        <v>161</v>
      </c>
      <c r="B165" s="20" t="s">
        <v>697</v>
      </c>
      <c r="C165" s="22">
        <v>1</v>
      </c>
    </row>
    <row r="166" spans="1:3" ht="12.75">
      <c r="A166" s="26">
        <v>162</v>
      </c>
      <c r="B166" s="20" t="s">
        <v>699</v>
      </c>
      <c r="C166" s="22">
        <v>1</v>
      </c>
    </row>
    <row r="167" spans="1:3" ht="12.75">
      <c r="A167" s="26">
        <v>163</v>
      </c>
      <c r="B167" s="20" t="s">
        <v>703</v>
      </c>
      <c r="C167" s="22">
        <v>1</v>
      </c>
    </row>
    <row r="168" spans="1:3" ht="12.75">
      <c r="A168" s="26">
        <v>164</v>
      </c>
      <c r="B168" s="20" t="s">
        <v>712</v>
      </c>
      <c r="C168" s="22">
        <v>1</v>
      </c>
    </row>
    <row r="169" spans="1:3" ht="12.75">
      <c r="A169" s="26">
        <v>165</v>
      </c>
      <c r="B169" s="20" t="s">
        <v>719</v>
      </c>
      <c r="C169" s="22">
        <v>1</v>
      </c>
    </row>
    <row r="170" spans="1:3" ht="12.75">
      <c r="A170" s="26">
        <v>166</v>
      </c>
      <c r="B170" s="20" t="s">
        <v>721</v>
      </c>
      <c r="C170" s="22">
        <v>1</v>
      </c>
    </row>
    <row r="171" spans="1:3" ht="12.75">
      <c r="A171" s="26">
        <v>167</v>
      </c>
      <c r="B171" s="20" t="s">
        <v>728</v>
      </c>
      <c r="C171" s="22">
        <v>1</v>
      </c>
    </row>
    <row r="172" spans="1:3" ht="12.75">
      <c r="A172" s="26">
        <v>168</v>
      </c>
      <c r="B172" s="20" t="s">
        <v>730</v>
      </c>
      <c r="C172" s="22">
        <v>1</v>
      </c>
    </row>
    <row r="173" spans="1:3" ht="12.75">
      <c r="A173" s="26">
        <v>169</v>
      </c>
      <c r="B173" s="20" t="s">
        <v>745</v>
      </c>
      <c r="C173" s="22">
        <v>1</v>
      </c>
    </row>
    <row r="174" spans="1:3" ht="12.75">
      <c r="A174" s="26">
        <v>170</v>
      </c>
      <c r="B174" s="20" t="s">
        <v>751</v>
      </c>
      <c r="C174" s="22">
        <v>0</v>
      </c>
    </row>
    <row r="175" spans="1:3" ht="12.75">
      <c r="A175" s="26">
        <v>171</v>
      </c>
      <c r="B175" s="20" t="s">
        <v>752</v>
      </c>
      <c r="C175" s="22">
        <v>0</v>
      </c>
    </row>
    <row r="176" spans="1:3" ht="12.75">
      <c r="A176" s="26">
        <v>172</v>
      </c>
      <c r="B176" s="20" t="s">
        <v>223</v>
      </c>
      <c r="C176" s="22">
        <v>0</v>
      </c>
    </row>
    <row r="177" spans="1:3" ht="12.75">
      <c r="A177" s="26">
        <v>173</v>
      </c>
      <c r="B177" s="20" t="s">
        <v>753</v>
      </c>
      <c r="C177" s="22">
        <v>0</v>
      </c>
    </row>
    <row r="178" spans="1:3" ht="12.75">
      <c r="A178" s="26">
        <v>174</v>
      </c>
      <c r="B178" s="20" t="s">
        <v>754</v>
      </c>
      <c r="C178" s="22">
        <v>0</v>
      </c>
    </row>
    <row r="179" spans="1:3" ht="12.75">
      <c r="A179" s="26">
        <v>175</v>
      </c>
      <c r="B179" s="20" t="s">
        <v>755</v>
      </c>
      <c r="C179" s="22">
        <v>0</v>
      </c>
    </row>
    <row r="180" spans="1:3" ht="12.75">
      <c r="A180" s="26">
        <v>176</v>
      </c>
      <c r="B180" s="20" t="s">
        <v>756</v>
      </c>
      <c r="C180" s="22">
        <v>0</v>
      </c>
    </row>
    <row r="181" spans="1:3" ht="12.75">
      <c r="A181" s="26">
        <v>177</v>
      </c>
      <c r="B181" s="20" t="s">
        <v>757</v>
      </c>
      <c r="C181" s="22">
        <v>0</v>
      </c>
    </row>
    <row r="182" spans="1:3" ht="12.75">
      <c r="A182" s="26">
        <v>178</v>
      </c>
      <c r="B182" s="20" t="s">
        <v>758</v>
      </c>
      <c r="C182" s="22">
        <v>0</v>
      </c>
    </row>
    <row r="183" spans="1:3" ht="12.75">
      <c r="A183" s="26">
        <v>179</v>
      </c>
      <c r="B183" s="20" t="s">
        <v>759</v>
      </c>
      <c r="C183" s="22">
        <v>0</v>
      </c>
    </row>
    <row r="184" spans="1:3" ht="12.75">
      <c r="A184" s="26">
        <v>180</v>
      </c>
      <c r="B184" s="20" t="s">
        <v>760</v>
      </c>
      <c r="C184" s="22">
        <v>0</v>
      </c>
    </row>
    <row r="185" spans="1:3" ht="12.75">
      <c r="A185" s="26">
        <v>181</v>
      </c>
      <c r="B185" s="20" t="s">
        <v>231</v>
      </c>
      <c r="C185" s="22">
        <v>0</v>
      </c>
    </row>
    <row r="186" spans="1:3" ht="12.75">
      <c r="A186" s="26">
        <v>182</v>
      </c>
      <c r="B186" s="20" t="s">
        <v>761</v>
      </c>
      <c r="C186" s="22">
        <v>0</v>
      </c>
    </row>
    <row r="187" spans="1:3" ht="12.75">
      <c r="A187" s="26">
        <v>183</v>
      </c>
      <c r="B187" s="20" t="s">
        <v>262</v>
      </c>
      <c r="C187" s="22">
        <v>0</v>
      </c>
    </row>
    <row r="188" spans="1:3" ht="12.75">
      <c r="A188" s="26">
        <v>184</v>
      </c>
      <c r="B188" s="20" t="s">
        <v>762</v>
      </c>
      <c r="C188" s="22">
        <v>0</v>
      </c>
    </row>
    <row r="189" spans="1:3" ht="13.5" thickBot="1">
      <c r="A189" s="28">
        <v>185</v>
      </c>
      <c r="B189" s="29" t="s">
        <v>763</v>
      </c>
      <c r="C189" s="30">
        <v>0</v>
      </c>
    </row>
    <row r="190" ht="12.75">
      <c r="C190" s="31">
        <f>SUM(C5:C189)</f>
        <v>403</v>
      </c>
    </row>
  </sheetData>
  <sheetProtection/>
  <autoFilter ref="A4:C5">
    <sortState ref="A5:C190">
      <sortCondition descending="1" sortBy="value" ref="C5:C19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2016-12-20T10:22:43Z</dcterms:modified>
  <cp:category/>
  <cp:version/>
  <cp:contentType/>
  <cp:contentStatus/>
</cp:coreProperties>
</file>