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<sst xmlns="http://schemas.openxmlformats.org/spreadsheetml/2006/main" count="1807" uniqueCount="735">
  <si>
    <t>M_D35</t>
  </si>
  <si>
    <t>Sansone</t>
  </si>
  <si>
    <t>M_A20</t>
  </si>
  <si>
    <t>A.S.D. Total Fitness Nettuno</t>
  </si>
  <si>
    <t>Girolami</t>
  </si>
  <si>
    <t>M_C30</t>
  </si>
  <si>
    <t>Colleferro Atletica</t>
  </si>
  <si>
    <t>Signorelli</t>
  </si>
  <si>
    <t>M_E40</t>
  </si>
  <si>
    <t>A.S.D. Amatori Vesuvio</t>
  </si>
  <si>
    <t>Chiominto</t>
  </si>
  <si>
    <t>A.S.D. Free Runners</t>
  </si>
  <si>
    <t>Letizia</t>
  </si>
  <si>
    <t>Generoso</t>
  </si>
  <si>
    <t>A.S.D. Podistica Marcianise</t>
  </si>
  <si>
    <t>Guarnieri</t>
  </si>
  <si>
    <t>Leandro</t>
  </si>
  <si>
    <t>M_F45</t>
  </si>
  <si>
    <t>Hobby Marathon Catanzaro</t>
  </si>
  <si>
    <t>Mancuso</t>
  </si>
  <si>
    <t>Lbm Sport Team</t>
  </si>
  <si>
    <t>Sessa</t>
  </si>
  <si>
    <t>A.S.D. Sport Extreme Atl.Cat</t>
  </si>
  <si>
    <t>Paniccia</t>
  </si>
  <si>
    <t>Asd Podistica Avis Priverno</t>
  </si>
  <si>
    <t>D'Andrea</t>
  </si>
  <si>
    <t>Asd Atletica Alto Sangro</t>
  </si>
  <si>
    <t>Capuani</t>
  </si>
  <si>
    <t>80° Rav Roma</t>
  </si>
  <si>
    <t>D'Emidio</t>
  </si>
  <si>
    <t>Morini</t>
  </si>
  <si>
    <t>A.S.D. Roccagorga</t>
  </si>
  <si>
    <t>Capoccia</t>
  </si>
  <si>
    <t>Migliorino</t>
  </si>
  <si>
    <t>Rocco</t>
  </si>
  <si>
    <t>Atl.Legg.Crisal Soverato</t>
  </si>
  <si>
    <t>Stallone</t>
  </si>
  <si>
    <t>Atl. Anzio</t>
  </si>
  <si>
    <t>Donatelli</t>
  </si>
  <si>
    <t>Asd Podistica San Salvo</t>
  </si>
  <si>
    <t>M_I60</t>
  </si>
  <si>
    <t>Mariotti</t>
  </si>
  <si>
    <t>Christian</t>
  </si>
  <si>
    <t>Asd A.Trodica</t>
  </si>
  <si>
    <t>Di Silvestro</t>
  </si>
  <si>
    <t>Petella</t>
  </si>
  <si>
    <t>M_H55</t>
  </si>
  <si>
    <t>Csi Gioia S. Sport È Vita</t>
  </si>
  <si>
    <t>Giustizieri</t>
  </si>
  <si>
    <t>Simmel Colleferro</t>
  </si>
  <si>
    <t>Giovannini</t>
  </si>
  <si>
    <t>M_G50</t>
  </si>
  <si>
    <t>Nuova Podistica Latina</t>
  </si>
  <si>
    <t>Di Girolamo</t>
  </si>
  <si>
    <t>Atletica Hermada</t>
  </si>
  <si>
    <t>Francier</t>
  </si>
  <si>
    <t>A.S.D. Napoli Nord Marathon</t>
  </si>
  <si>
    <t>Iannotta</t>
  </si>
  <si>
    <t>Tifata Runners Caserta</t>
  </si>
  <si>
    <t>Sestito</t>
  </si>
  <si>
    <t>Violettaclub</t>
  </si>
  <si>
    <t>De Cave</t>
  </si>
  <si>
    <t>Latina Runners</t>
  </si>
  <si>
    <t>Vassallo</t>
  </si>
  <si>
    <t>Asd Pod.Cava Pic.Costa Amalfi</t>
  </si>
  <si>
    <t>Chen</t>
  </si>
  <si>
    <t>Ran</t>
  </si>
  <si>
    <t>Cerino</t>
  </si>
  <si>
    <t>Gerardo</t>
  </si>
  <si>
    <t>Faiola</t>
  </si>
  <si>
    <t>C. S. La Fontana Atletica</t>
  </si>
  <si>
    <t>Auricchio</t>
  </si>
  <si>
    <t>Michele</t>
  </si>
  <si>
    <t>Asd Atletica San Nicola</t>
  </si>
  <si>
    <t>Tripari</t>
  </si>
  <si>
    <t>Pod.S.Giov.A Piro G.Policastro</t>
  </si>
  <si>
    <t>Calabrese</t>
  </si>
  <si>
    <t>Livio</t>
  </si>
  <si>
    <t>Uisp Latina</t>
  </si>
  <si>
    <t>Absi</t>
  </si>
  <si>
    <t>Sadidin</t>
  </si>
  <si>
    <t>A.S.D. Runforever</t>
  </si>
  <si>
    <t>Posca</t>
  </si>
  <si>
    <t>Imperiale</t>
  </si>
  <si>
    <t>Ciro</t>
  </si>
  <si>
    <t>Romina</t>
  </si>
  <si>
    <t>W_E40</t>
  </si>
  <si>
    <t>A.S.D. Podistica Terracina</t>
  </si>
  <si>
    <t>Barile</t>
  </si>
  <si>
    <t>Libertas Ostia Runners Team</t>
  </si>
  <si>
    <t>Colantoni</t>
  </si>
  <si>
    <t>Fubelli</t>
  </si>
  <si>
    <t>Atletica Eni</t>
  </si>
  <si>
    <t>Santu</t>
  </si>
  <si>
    <t>G.S.Lital</t>
  </si>
  <si>
    <t>Molinari</t>
  </si>
  <si>
    <t>Enzo</t>
  </si>
  <si>
    <t>Savo</t>
  </si>
  <si>
    <t>Arcasenza</t>
  </si>
  <si>
    <t>Villa Aurelia Forum</t>
  </si>
  <si>
    <t>Gessi</t>
  </si>
  <si>
    <t>Desiderio</t>
  </si>
  <si>
    <t>Atletica Monticellana</t>
  </si>
  <si>
    <t>D'Anna</t>
  </si>
  <si>
    <t>Donato</t>
  </si>
  <si>
    <t>Gennaro</t>
  </si>
  <si>
    <t>Olimpic Marina</t>
  </si>
  <si>
    <t>Polignone</t>
  </si>
  <si>
    <t>Lazzaro</t>
  </si>
  <si>
    <t>Asd Pegaso</t>
  </si>
  <si>
    <t>Altamura</t>
  </si>
  <si>
    <t>Sean</t>
  </si>
  <si>
    <t>Coppola</t>
  </si>
  <si>
    <t>Macera</t>
  </si>
  <si>
    <t>Atletica San Giorgio Al Liri</t>
  </si>
  <si>
    <t>Nappo</t>
  </si>
  <si>
    <t>Giuliano</t>
  </si>
  <si>
    <t>A.S.D. Podistica Casoria</t>
  </si>
  <si>
    <t>Belardini</t>
  </si>
  <si>
    <t>Asd Atletica Amatori Velletri</t>
  </si>
  <si>
    <t>Sassu</t>
  </si>
  <si>
    <t>Pierfranco</t>
  </si>
  <si>
    <t>G.P. Romana Gas</t>
  </si>
  <si>
    <t>Carta</t>
  </si>
  <si>
    <t>Verde</t>
  </si>
  <si>
    <t>Asd Arca Atl.Aversa A.Aversano</t>
  </si>
  <si>
    <t>Di Iorio</t>
  </si>
  <si>
    <t>A.S.D. Nuova Atl. Montesilvano</t>
  </si>
  <si>
    <t>Bastianelli</t>
  </si>
  <si>
    <t>Atl. Lariano Running Club</t>
  </si>
  <si>
    <t>Peruzzi</t>
  </si>
  <si>
    <t>Chianura</t>
  </si>
  <si>
    <t>Bartolomeo</t>
  </si>
  <si>
    <t>A.S.Atl. Ottica Saracino Grott</t>
  </si>
  <si>
    <t>Parisi</t>
  </si>
  <si>
    <t>S-G-Eisacktal-Raiffeisen</t>
  </si>
  <si>
    <t>Pendenza</t>
  </si>
  <si>
    <t>Daniela</t>
  </si>
  <si>
    <t>Cocchiararo</t>
  </si>
  <si>
    <t>Asd A.S.A. Detur Napoli</t>
  </si>
  <si>
    <t>Cimmino</t>
  </si>
  <si>
    <t>A.S.D. Atletica Giugliano</t>
  </si>
  <si>
    <t>Wade</t>
  </si>
  <si>
    <t>Graziano</t>
  </si>
  <si>
    <t>Valente</t>
  </si>
  <si>
    <t>Carmine</t>
  </si>
  <si>
    <t>Marathon Club Neapolis Vesevo</t>
  </si>
  <si>
    <t>Abbate</t>
  </si>
  <si>
    <t>Luisa</t>
  </si>
  <si>
    <t>Atl. Club Nautico Gaeta</t>
  </si>
  <si>
    <t>Vozza</t>
  </si>
  <si>
    <t>A. P. D.  Hippos Campi Flegrei</t>
  </si>
  <si>
    <t>Samuele</t>
  </si>
  <si>
    <t>Alessandri</t>
  </si>
  <si>
    <t>Club Super Marathon</t>
  </si>
  <si>
    <t>Troise</t>
  </si>
  <si>
    <t>Gp Silma C.V.</t>
  </si>
  <si>
    <t>Bianchini</t>
  </si>
  <si>
    <t>Gianluigi</t>
  </si>
  <si>
    <t>Podistica Aprilia</t>
  </si>
  <si>
    <t>Contenta</t>
  </si>
  <si>
    <t>Di Terlizzi</t>
  </si>
  <si>
    <t>G.S.Atletica Amatori Corato</t>
  </si>
  <si>
    <t>Caprarullo</t>
  </si>
  <si>
    <t>G.S. Zeloforamagno</t>
  </si>
  <si>
    <t>Vellucci</t>
  </si>
  <si>
    <t>Asd Podistica Questura Latina</t>
  </si>
  <si>
    <t>Piccioni</t>
  </si>
  <si>
    <t>Di Sarno</t>
  </si>
  <si>
    <t>Gaspare</t>
  </si>
  <si>
    <t>Asd Marathon Club Frattese</t>
  </si>
  <si>
    <t>Cral Poligrafico Dello Stato</t>
  </si>
  <si>
    <t>Santarelli</t>
  </si>
  <si>
    <t>Silvio</t>
  </si>
  <si>
    <t>Gruppo Podistico Persomil</t>
  </si>
  <si>
    <t>Caramante</t>
  </si>
  <si>
    <t>Massimo Giancarl</t>
  </si>
  <si>
    <t>Atl. Arechi Salerno</t>
  </si>
  <si>
    <t>Salzillo</t>
  </si>
  <si>
    <t>Santangelo</t>
  </si>
  <si>
    <t>Gaudino</t>
  </si>
  <si>
    <t>Bitonto Runners</t>
  </si>
  <si>
    <t>Sorrentino</t>
  </si>
  <si>
    <t>Asd Fondi Runners 2010</t>
  </si>
  <si>
    <t>Esposito</t>
  </si>
  <si>
    <t>Ferone</t>
  </si>
  <si>
    <t>Perna</t>
  </si>
  <si>
    <t>Marcello</t>
  </si>
  <si>
    <t>Ciarmatore</t>
  </si>
  <si>
    <t>Caiazzo</t>
  </si>
  <si>
    <t>Amoroso</t>
  </si>
  <si>
    <t>Morelli</t>
  </si>
  <si>
    <t>Cascarino</t>
  </si>
  <si>
    <t>Giambra</t>
  </si>
  <si>
    <t>Subiaco</t>
  </si>
  <si>
    <t>Emilio</t>
  </si>
  <si>
    <t>Sivero</t>
  </si>
  <si>
    <t>Nardocci</t>
  </si>
  <si>
    <t>Csi Latina</t>
  </si>
  <si>
    <t>Cioci</t>
  </si>
  <si>
    <t>Pod. Oro Fantasy</t>
  </si>
  <si>
    <t>Gulina</t>
  </si>
  <si>
    <t>A.S. Amatori Villa Pamphili</t>
  </si>
  <si>
    <t>A.S.D. Lib. Atl. ''88 Acerra</t>
  </si>
  <si>
    <t>Bianchetti</t>
  </si>
  <si>
    <t>Rosario</t>
  </si>
  <si>
    <t>Tirelli</t>
  </si>
  <si>
    <t>Romeo</t>
  </si>
  <si>
    <t>Trani</t>
  </si>
  <si>
    <t>Carmelo</t>
  </si>
  <si>
    <t>Di Costanzo</t>
  </si>
  <si>
    <t>Sante</t>
  </si>
  <si>
    <t>Ass. Dilettantist Barimaratona</t>
  </si>
  <si>
    <t>As.Tra. Roma</t>
  </si>
  <si>
    <t>Liberati</t>
  </si>
  <si>
    <t>W_D35</t>
  </si>
  <si>
    <t>Asd G.S. Marsica</t>
  </si>
  <si>
    <t>Pelle</t>
  </si>
  <si>
    <t>Pisanello</t>
  </si>
  <si>
    <t>Riccio</t>
  </si>
  <si>
    <t>Di Maggio</t>
  </si>
  <si>
    <t>Marcoccia</t>
  </si>
  <si>
    <t>Manuela</t>
  </si>
  <si>
    <t>Pol.Namaste'Team Club</t>
  </si>
  <si>
    <t>Gatti</t>
  </si>
  <si>
    <t>Marathon Club Roma</t>
  </si>
  <si>
    <t>Castillo Panezo</t>
  </si>
  <si>
    <t>Guido Favio</t>
  </si>
  <si>
    <t>Della Corte</t>
  </si>
  <si>
    <t>Navarra</t>
  </si>
  <si>
    <t>A.S.D. Pod. 'Il Laghetto'</t>
  </si>
  <si>
    <t>Pasqual</t>
  </si>
  <si>
    <t>Bencivenga</t>
  </si>
  <si>
    <t>Lancia</t>
  </si>
  <si>
    <t>Daniel</t>
  </si>
  <si>
    <t>Tenza</t>
  </si>
  <si>
    <t>A.S.D. Free Runner Eboli</t>
  </si>
  <si>
    <t>Dell'Aversana</t>
  </si>
  <si>
    <t>Asd Amatori Podismo Benevento</t>
  </si>
  <si>
    <t>Carciero</t>
  </si>
  <si>
    <t>Poli Golfo</t>
  </si>
  <si>
    <t>Baccari</t>
  </si>
  <si>
    <t>Romaggioli</t>
  </si>
  <si>
    <t>Di Rosa</t>
  </si>
  <si>
    <t>Torelli</t>
  </si>
  <si>
    <t>Carita'</t>
  </si>
  <si>
    <t>Acconcia</t>
  </si>
  <si>
    <t>Atletica Sabaudia</t>
  </si>
  <si>
    <t>Picchi</t>
  </si>
  <si>
    <t>Cipriani</t>
  </si>
  <si>
    <t>Lasco</t>
  </si>
  <si>
    <t>Nobile</t>
  </si>
  <si>
    <t>Asd Ostia Antica Athletea</t>
  </si>
  <si>
    <t>Petrarca</t>
  </si>
  <si>
    <t>Wally</t>
  </si>
  <si>
    <t>Gerard</t>
  </si>
  <si>
    <t>Minisini</t>
  </si>
  <si>
    <t>Gruppo Millepiedi</t>
  </si>
  <si>
    <t>Giammanco</t>
  </si>
  <si>
    <t>Athletic Team Palagiano</t>
  </si>
  <si>
    <t>Alaia</t>
  </si>
  <si>
    <t>Cetrancolo</t>
  </si>
  <si>
    <t>Filippi</t>
  </si>
  <si>
    <t>Lanzara</t>
  </si>
  <si>
    <t>A.S.D.Polisportiva Folgore</t>
  </si>
  <si>
    <t>Cosimo</t>
  </si>
  <si>
    <t>Spaccatrosi</t>
  </si>
  <si>
    <t>Di Gaetano</t>
  </si>
  <si>
    <t>Genzano Marathon</t>
  </si>
  <si>
    <t>Latorre</t>
  </si>
  <si>
    <t>Angela</t>
  </si>
  <si>
    <t>G.S. Matera</t>
  </si>
  <si>
    <t>Puoti</t>
  </si>
  <si>
    <t>Basilio Antonio</t>
  </si>
  <si>
    <t>Ascione</t>
  </si>
  <si>
    <t>Pasquale</t>
  </si>
  <si>
    <t>Santonicola</t>
  </si>
  <si>
    <t>Di Michele</t>
  </si>
  <si>
    <t>Granata</t>
  </si>
  <si>
    <t>A.S.D. Napolirun</t>
  </si>
  <si>
    <t>Aguilar</t>
  </si>
  <si>
    <t>Eduardo Enrique</t>
  </si>
  <si>
    <t>A.S.D. Farnese Vini Erca Pe</t>
  </si>
  <si>
    <t>Lamberti</t>
  </si>
  <si>
    <t>Pelliconi</t>
  </si>
  <si>
    <t>Meoli</t>
  </si>
  <si>
    <t>Top Runners Velletri</t>
  </si>
  <si>
    <t>Piazzola</t>
  </si>
  <si>
    <t>Guadagnino</t>
  </si>
  <si>
    <t>Acri</t>
  </si>
  <si>
    <t>Graziella</t>
  </si>
  <si>
    <t>Scarnicci</t>
  </si>
  <si>
    <t>Rinaldo</t>
  </si>
  <si>
    <t>Pichini</t>
  </si>
  <si>
    <t>Claudia</t>
  </si>
  <si>
    <t>Cecconi</t>
  </si>
  <si>
    <t>Reti Runners Footworks</t>
  </si>
  <si>
    <t>Ferdinando</t>
  </si>
  <si>
    <t>Maritato</t>
  </si>
  <si>
    <t>Alfonso</t>
  </si>
  <si>
    <t>Scorza</t>
  </si>
  <si>
    <t>W_F45</t>
  </si>
  <si>
    <t>Menniti</t>
  </si>
  <si>
    <t>Bocale</t>
  </si>
  <si>
    <t>Gs Atl. Stracagnano</t>
  </si>
  <si>
    <t>Di Tuccio</t>
  </si>
  <si>
    <t>Cusano</t>
  </si>
  <si>
    <t>Uisp Bolsena Forum</t>
  </si>
  <si>
    <t>Stefanelli</t>
  </si>
  <si>
    <t>Uisp Castelli Romani</t>
  </si>
  <si>
    <t>Tamburrano</t>
  </si>
  <si>
    <t>D'Onorio</t>
  </si>
  <si>
    <t>Pondo</t>
  </si>
  <si>
    <t>Cirillo</t>
  </si>
  <si>
    <t>Atl. Roma Acquacetosa</t>
  </si>
  <si>
    <t>Nicoletti</t>
  </si>
  <si>
    <t>Recchia</t>
  </si>
  <si>
    <t>Uisp Roma</t>
  </si>
  <si>
    <t>Cacciani</t>
  </si>
  <si>
    <t>Ciriello</t>
  </si>
  <si>
    <t>Massaro</t>
  </si>
  <si>
    <t>Marathon Martina Franca</t>
  </si>
  <si>
    <t>Labellarte</t>
  </si>
  <si>
    <t>Atletica Adelfia</t>
  </si>
  <si>
    <t>Pepe</t>
  </si>
  <si>
    <t>Spaziani</t>
  </si>
  <si>
    <t>Raniero</t>
  </si>
  <si>
    <t>Pagone</t>
  </si>
  <si>
    <t>Ferraro</t>
  </si>
  <si>
    <t>Ferrara</t>
  </si>
  <si>
    <t>Greci</t>
  </si>
  <si>
    <t>Palombi</t>
  </si>
  <si>
    <t>Ranieri</t>
  </si>
  <si>
    <t>Raucci</t>
  </si>
  <si>
    <t>Atl. B.Gate Riunite Sermoneta</t>
  </si>
  <si>
    <t>Cacchione</t>
  </si>
  <si>
    <t>Trimarchi</t>
  </si>
  <si>
    <t>Bucciarelli</t>
  </si>
  <si>
    <t>Mirko</t>
  </si>
  <si>
    <t>Pelati</t>
  </si>
  <si>
    <t>Olimpia Nova Athletica Nettuno</t>
  </si>
  <si>
    <t>Niculae</t>
  </si>
  <si>
    <t>Sobrino</t>
  </si>
  <si>
    <t>Gian Paolo</t>
  </si>
  <si>
    <t>Persico</t>
  </si>
  <si>
    <t>Gallo</t>
  </si>
  <si>
    <t>Augelli</t>
  </si>
  <si>
    <t>Pulvirenti</t>
  </si>
  <si>
    <t>Rosaria</t>
  </si>
  <si>
    <t>Rappoli</t>
  </si>
  <si>
    <t>Lambiasi</t>
  </si>
  <si>
    <t>Nanni</t>
  </si>
  <si>
    <t>Gregorio</t>
  </si>
  <si>
    <t>A.S.D. Atl. Pomezia Auto 2000</t>
  </si>
  <si>
    <t>Ottavio</t>
  </si>
  <si>
    <t>Tedesco</t>
  </si>
  <si>
    <t>Cestra</t>
  </si>
  <si>
    <t>Cipullo</t>
  </si>
  <si>
    <t>G.S. Pod. Preneste</t>
  </si>
  <si>
    <t>Cardoni</t>
  </si>
  <si>
    <t>Ben Tanfous</t>
  </si>
  <si>
    <t>Souhail</t>
  </si>
  <si>
    <t>Dopolavoro Atac Marathon Club</t>
  </si>
  <si>
    <t>Alimonti</t>
  </si>
  <si>
    <t>A.S.D. Tra Le Righe</t>
  </si>
  <si>
    <t>Martin</t>
  </si>
  <si>
    <t>Lazio Runners Team A.S.D.</t>
  </si>
  <si>
    <t>Podisti Valmontone</t>
  </si>
  <si>
    <t>Costagliola</t>
  </si>
  <si>
    <t>Di Pinto</t>
  </si>
  <si>
    <t>Morgante</t>
  </si>
  <si>
    <t>Club Atl. Centrale</t>
  </si>
  <si>
    <t>Trebbi</t>
  </si>
  <si>
    <t>Pascucci</t>
  </si>
  <si>
    <t>Signorile</t>
  </si>
  <si>
    <t>Anna</t>
  </si>
  <si>
    <t>W_H55</t>
  </si>
  <si>
    <t>Piazza</t>
  </si>
  <si>
    <t>G.P. Avis Forli</t>
  </si>
  <si>
    <t>M_L65</t>
  </si>
  <si>
    <t>Atl.Casalguidi M.C.L.Ariston</t>
  </si>
  <si>
    <t>Borzacchiello</t>
  </si>
  <si>
    <t>Condito</t>
  </si>
  <si>
    <t>Pastore</t>
  </si>
  <si>
    <t>Stravato</t>
  </si>
  <si>
    <t>Frattarelli</t>
  </si>
  <si>
    <t>Mataluna</t>
  </si>
  <si>
    <t>Uisp Caserta</t>
  </si>
  <si>
    <t>Licciardiello</t>
  </si>
  <si>
    <t>A.S.D. Atletica Qualiano</t>
  </si>
  <si>
    <t>Semprebene</t>
  </si>
  <si>
    <t>Fartlek Ostia</t>
  </si>
  <si>
    <t>Fato</t>
  </si>
  <si>
    <t>Bellopede</t>
  </si>
  <si>
    <t>Patronelli</t>
  </si>
  <si>
    <t>Mara</t>
  </si>
  <si>
    <t>Atletica Latina</t>
  </si>
  <si>
    <t>Iodice</t>
  </si>
  <si>
    <t>Tundo</t>
  </si>
  <si>
    <t>Mario Donato Lui</t>
  </si>
  <si>
    <t>Di Giaimo</t>
  </si>
  <si>
    <t>Di Felice</t>
  </si>
  <si>
    <t>Marano</t>
  </si>
  <si>
    <t>Arias</t>
  </si>
  <si>
    <t>Haydee Tamara</t>
  </si>
  <si>
    <t>W_C30</t>
  </si>
  <si>
    <t>Ferreli</t>
  </si>
  <si>
    <t>Pagnano</t>
  </si>
  <si>
    <t>Tiberi</t>
  </si>
  <si>
    <t>Benevello</t>
  </si>
  <si>
    <t>Vaida Lauren</t>
  </si>
  <si>
    <t>Ovidio</t>
  </si>
  <si>
    <t>Lonardo</t>
  </si>
  <si>
    <t>Regoli</t>
  </si>
  <si>
    <t>Atletica Villa Guglielmi</t>
  </si>
  <si>
    <t>Onorati</t>
  </si>
  <si>
    <t>Dominici</t>
  </si>
  <si>
    <t>Villa Ada Green Runner</t>
  </si>
  <si>
    <t>Santoro</t>
  </si>
  <si>
    <t>Genco</t>
  </si>
  <si>
    <t>Fulvio</t>
  </si>
  <si>
    <t>Ruggiano</t>
  </si>
  <si>
    <t>Tommaso</t>
  </si>
  <si>
    <t>Grisorio</t>
  </si>
  <si>
    <t>Guerrieri</t>
  </si>
  <si>
    <t>Gruppo Podistico Rossini</t>
  </si>
  <si>
    <t>Morlando</t>
  </si>
  <si>
    <t>Fabozzi</t>
  </si>
  <si>
    <t>Ferrantini</t>
  </si>
  <si>
    <t>Severina</t>
  </si>
  <si>
    <t>W_G50</t>
  </si>
  <si>
    <t>Antonuzzi</t>
  </si>
  <si>
    <t>Di Muro</t>
  </si>
  <si>
    <t>Ileana</t>
  </si>
  <si>
    <t>Aics Albatros</t>
  </si>
  <si>
    <t>Giuliani</t>
  </si>
  <si>
    <t>Monfrecola</t>
  </si>
  <si>
    <t>Azzurra</t>
  </si>
  <si>
    <t>World Truck</t>
  </si>
  <si>
    <t>Virginillo</t>
  </si>
  <si>
    <t>Asd Running Pentria</t>
  </si>
  <si>
    <t>Simeone</t>
  </si>
  <si>
    <t>Reali</t>
  </si>
  <si>
    <t>Sabatino</t>
  </si>
  <si>
    <t>Salvo</t>
  </si>
  <si>
    <t>Di Nauta</t>
  </si>
  <si>
    <t>Tamburrini</t>
  </si>
  <si>
    <t>Podisti Maratona Di Roma</t>
  </si>
  <si>
    <t>Corina</t>
  </si>
  <si>
    <t>Enea</t>
  </si>
  <si>
    <t>Di Fuccia</t>
  </si>
  <si>
    <t>D'Oro</t>
  </si>
  <si>
    <t>Ciarla</t>
  </si>
  <si>
    <t>Alberta</t>
  </si>
  <si>
    <t>Imperi</t>
  </si>
  <si>
    <t>Pietro Paolo</t>
  </si>
  <si>
    <t>De Marzi</t>
  </si>
  <si>
    <t>Leonardi</t>
  </si>
  <si>
    <t>Infusi</t>
  </si>
  <si>
    <t>Lega</t>
  </si>
  <si>
    <t>Maddalena</t>
  </si>
  <si>
    <t>Maldera</t>
  </si>
  <si>
    <t>A.S.D. Enea</t>
  </si>
  <si>
    <t>Previati</t>
  </si>
  <si>
    <t>Elifani</t>
  </si>
  <si>
    <t>A.S.D. Villa De Sanctis</t>
  </si>
  <si>
    <t>Urbani</t>
  </si>
  <si>
    <t>Dragone</t>
  </si>
  <si>
    <t>Bonomo</t>
  </si>
  <si>
    <t>Pamela</t>
  </si>
  <si>
    <t>Atletica Ceccano</t>
  </si>
  <si>
    <t>Giancola</t>
  </si>
  <si>
    <t>Medaglia</t>
  </si>
  <si>
    <t>Blasi</t>
  </si>
  <si>
    <t>Strano</t>
  </si>
  <si>
    <t>Mostacci</t>
  </si>
  <si>
    <t>Tallarita</t>
  </si>
  <si>
    <t>Bocchini</t>
  </si>
  <si>
    <t>Sabatella</t>
  </si>
  <si>
    <t>Adalberto</t>
  </si>
  <si>
    <t>Belgiorno</t>
  </si>
  <si>
    <t>Iacoponi</t>
  </si>
  <si>
    <t>Polisportiva G. Castello</t>
  </si>
  <si>
    <t>Duroni</t>
  </si>
  <si>
    <t>Sicolo</t>
  </si>
  <si>
    <t>Di Giuliano</t>
  </si>
  <si>
    <t>Barbara</t>
  </si>
  <si>
    <t>Carugno</t>
  </si>
  <si>
    <t>Sora Runners Club</t>
  </si>
  <si>
    <t>Toppano</t>
  </si>
  <si>
    <t>A.S. Atl. Nepi</t>
  </si>
  <si>
    <t>Firmani</t>
  </si>
  <si>
    <t>Di Perna</t>
  </si>
  <si>
    <t>Di Florido</t>
  </si>
  <si>
    <t>Fonisto</t>
  </si>
  <si>
    <t>Atletica Setina</t>
  </si>
  <si>
    <t>Gemma</t>
  </si>
  <si>
    <t>D'Innocene</t>
  </si>
  <si>
    <t>Festa</t>
  </si>
  <si>
    <t>Riosa</t>
  </si>
  <si>
    <t>Caliciotti</t>
  </si>
  <si>
    <t>Fadda</t>
  </si>
  <si>
    <t>Di Sauro</t>
  </si>
  <si>
    <t>Ricci</t>
  </si>
  <si>
    <t>Vacca</t>
  </si>
  <si>
    <t>Mizzoni</t>
  </si>
  <si>
    <t>Veronese</t>
  </si>
  <si>
    <t>Ponzio</t>
  </si>
  <si>
    <t>Frisetti</t>
  </si>
  <si>
    <t>Altobello</t>
  </si>
  <si>
    <t>Uisp Napoli</t>
  </si>
  <si>
    <t>Malerba</t>
  </si>
  <si>
    <t>Zeolla</t>
  </si>
  <si>
    <t>A.S.D. Podisti Alto Sannio</t>
  </si>
  <si>
    <t>Marinaro</t>
  </si>
  <si>
    <t>Rizzitelli</t>
  </si>
  <si>
    <t>Atletica Disfida Di Barletta</t>
  </si>
  <si>
    <t>Vito Nicola</t>
  </si>
  <si>
    <t>Dell'Aia</t>
  </si>
  <si>
    <t>Leopoldo</t>
  </si>
  <si>
    <t>Mezzalira</t>
  </si>
  <si>
    <t>Valter</t>
  </si>
  <si>
    <t>Carignani</t>
  </si>
  <si>
    <t>Vito</t>
  </si>
  <si>
    <t>Amatori Lecce</t>
  </si>
  <si>
    <t>Ardito</t>
  </si>
  <si>
    <t>Filippo</t>
  </si>
  <si>
    <t>Pasqua</t>
  </si>
  <si>
    <t>Maria</t>
  </si>
  <si>
    <t>D'Alessandro</t>
  </si>
  <si>
    <t>Ottone</t>
  </si>
  <si>
    <t>A.S.D.Podistica Azzurra Napoli</t>
  </si>
  <si>
    <t>Abatematteo</t>
  </si>
  <si>
    <t>Arcadio</t>
  </si>
  <si>
    <t>Braun</t>
  </si>
  <si>
    <t>Andreas</t>
  </si>
  <si>
    <t>Marathon Club Germany</t>
  </si>
  <si>
    <t>Magnanti</t>
  </si>
  <si>
    <t>Davis</t>
  </si>
  <si>
    <t>Fitnes Montello</t>
  </si>
  <si>
    <t>Soave</t>
  </si>
  <si>
    <t>Marchionni</t>
  </si>
  <si>
    <t>Ugo</t>
  </si>
  <si>
    <t>M_M75</t>
  </si>
  <si>
    <t>A.S.World Marathon Club</t>
  </si>
  <si>
    <t>Cortina</t>
  </si>
  <si>
    <t>Prosperi</t>
  </si>
  <si>
    <t>Di Nuzzo</t>
  </si>
  <si>
    <t>Passini</t>
  </si>
  <si>
    <t>Pisciarelli</t>
  </si>
  <si>
    <t>Maniccia</t>
  </si>
  <si>
    <t>Atl. Frosinone</t>
  </si>
  <si>
    <t>Paluzzi</t>
  </si>
  <si>
    <t>Saullo</t>
  </si>
  <si>
    <t>Gambini</t>
  </si>
  <si>
    <t>Schibono</t>
  </si>
  <si>
    <t>Funghi</t>
  </si>
  <si>
    <t>M_M70</t>
  </si>
  <si>
    <t>Keelan</t>
  </si>
  <si>
    <t>Bettina</t>
  </si>
  <si>
    <t>Russo</t>
  </si>
  <si>
    <t>Ancora</t>
  </si>
  <si>
    <t>Vito Piero</t>
  </si>
  <si>
    <t>Pro Patria Milano</t>
  </si>
  <si>
    <t>Di Giacomantonio</t>
  </si>
  <si>
    <t>Scanzani</t>
  </si>
  <si>
    <t>Pasqualino</t>
  </si>
  <si>
    <t>Di Giorgio</t>
  </si>
  <si>
    <t>Castro</t>
  </si>
  <si>
    <t>Ferrazza</t>
  </si>
  <si>
    <t>Cenni</t>
  </si>
  <si>
    <t>W_I60</t>
  </si>
  <si>
    <t>Gennari</t>
  </si>
  <si>
    <t>Amatori Pod. Terni</t>
  </si>
  <si>
    <t>Agabiti</t>
  </si>
  <si>
    <t>Carolina</t>
  </si>
  <si>
    <t>Loscialpo</t>
  </si>
  <si>
    <t>Gatto</t>
  </si>
  <si>
    <t>Carucci</t>
  </si>
  <si>
    <t>Fontana</t>
  </si>
  <si>
    <t>Di Prospero</t>
  </si>
  <si>
    <t>Sapora</t>
  </si>
  <si>
    <t>Signoriello</t>
  </si>
  <si>
    <t>Iagrossi</t>
  </si>
  <si>
    <t>Molena</t>
  </si>
  <si>
    <t>Emanuele</t>
  </si>
  <si>
    <t>Duca</t>
  </si>
  <si>
    <t>Franco Luigi</t>
  </si>
  <si>
    <t>A.S.D. Podistica 2007</t>
  </si>
  <si>
    <t>Decinti</t>
  </si>
  <si>
    <t>Di Gregorio</t>
  </si>
  <si>
    <t>Paolo Francesco</t>
  </si>
  <si>
    <t>G.S. Castellania - Gozzano</t>
  </si>
  <si>
    <t>Perotto</t>
  </si>
  <si>
    <t>Gambatesa</t>
  </si>
  <si>
    <t>A.S.D. Atl. Marano</t>
  </si>
  <si>
    <t>A.S.D. Atl. Villaricca</t>
  </si>
  <si>
    <t>A.S.D. Podistica Solidarietà</t>
  </si>
  <si>
    <t>Maratona di Latina Provincia</t>
  </si>
  <si>
    <t>Latina (LT) Italia - Domenica 02/12/2012</t>
  </si>
  <si>
    <t>15ª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</si>
  <si>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</si>
  <si>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</si>
  <si>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</si>
  <si>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</si>
  <si>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</si>
  <si>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</si>
  <si>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</si>
  <si>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</si>
  <si>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</si>
  <si>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</si>
  <si>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</si>
  <si>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</si>
  <si>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Cristian</t>
  </si>
  <si>
    <t>D'Auria</t>
  </si>
  <si>
    <t>Raffaele</t>
  </si>
  <si>
    <t>Enrico</t>
  </si>
  <si>
    <t>Pallotta</t>
  </si>
  <si>
    <t>Antonello</t>
  </si>
  <si>
    <t>Giuseppe</t>
  </si>
  <si>
    <t>Giorgio</t>
  </si>
  <si>
    <t>Paolo</t>
  </si>
  <si>
    <t>Alessandro</t>
  </si>
  <si>
    <t>Mauro</t>
  </si>
  <si>
    <t>Andrea</t>
  </si>
  <si>
    <t>Massimiliano</t>
  </si>
  <si>
    <t>Running Club Futura</t>
  </si>
  <si>
    <t>Massimo</t>
  </si>
  <si>
    <t>Stefano</t>
  </si>
  <si>
    <t>Claudio</t>
  </si>
  <si>
    <t>Francesco</t>
  </si>
  <si>
    <t>Mancini</t>
  </si>
  <si>
    <t>Simone</t>
  </si>
  <si>
    <t>Marco</t>
  </si>
  <si>
    <t>Fabio</t>
  </si>
  <si>
    <t>Pentangelo</t>
  </si>
  <si>
    <t>Savina</t>
  </si>
  <si>
    <t>Vincenzo</t>
  </si>
  <si>
    <t>Bruno</t>
  </si>
  <si>
    <t>Franco</t>
  </si>
  <si>
    <t>Paola</t>
  </si>
  <si>
    <t>Emiliano</t>
  </si>
  <si>
    <t>Renato</t>
  </si>
  <si>
    <t>Piero</t>
  </si>
  <si>
    <t>Valeri</t>
  </si>
  <si>
    <t>Carlo</t>
  </si>
  <si>
    <t>Ferri</t>
  </si>
  <si>
    <t>Giovanni</t>
  </si>
  <si>
    <t>Giancarlo</t>
  </si>
  <si>
    <t>Calicchia</t>
  </si>
  <si>
    <t>Podistica Morena</t>
  </si>
  <si>
    <t>Sandro</t>
  </si>
  <si>
    <t>Carimini</t>
  </si>
  <si>
    <t>Valentino</t>
  </si>
  <si>
    <t>Gabriele</t>
  </si>
  <si>
    <t>Caporilli</t>
  </si>
  <si>
    <t>Alberto</t>
  </si>
  <si>
    <t>Cristiano</t>
  </si>
  <si>
    <t>Gino</t>
  </si>
  <si>
    <t>Dario</t>
  </si>
  <si>
    <t>Sergio</t>
  </si>
  <si>
    <t>Gianni</t>
  </si>
  <si>
    <t>Antonio</t>
  </si>
  <si>
    <t>Daniele</t>
  </si>
  <si>
    <t>Roberto</t>
  </si>
  <si>
    <t>Fabrizio</t>
  </si>
  <si>
    <t>Rosa</t>
  </si>
  <si>
    <t>Maurizio</t>
  </si>
  <si>
    <t>Felice</t>
  </si>
  <si>
    <t>Greco</t>
  </si>
  <si>
    <t>Ettore</t>
  </si>
  <si>
    <t>Donnini</t>
  </si>
  <si>
    <t>Lucchetti</t>
  </si>
  <si>
    <t>Francesca</t>
  </si>
  <si>
    <t>Leonardo</t>
  </si>
  <si>
    <t>Pietro</t>
  </si>
  <si>
    <t>De Santis</t>
  </si>
  <si>
    <t>Riccardo</t>
  </si>
  <si>
    <t>Gargano</t>
  </si>
  <si>
    <t>Romano</t>
  </si>
  <si>
    <t>Bianchi</t>
  </si>
  <si>
    <t>Luigi</t>
  </si>
  <si>
    <t>Angelo</t>
  </si>
  <si>
    <t>Laura</t>
  </si>
  <si>
    <t>Ricasoli</t>
  </si>
  <si>
    <t>G.S. Bancari Romani</t>
  </si>
  <si>
    <t>Aldo</t>
  </si>
  <si>
    <t>Federico</t>
  </si>
  <si>
    <t>Roberta</t>
  </si>
  <si>
    <t>Rossi</t>
  </si>
  <si>
    <t>Salvatore</t>
  </si>
  <si>
    <t>Domenico</t>
  </si>
  <si>
    <t>Proietti</t>
  </si>
  <si>
    <t>Simona</t>
  </si>
  <si>
    <t>Atl. Monte Mario</t>
  </si>
  <si>
    <t>Gaetano</t>
  </si>
  <si>
    <t>Santo</t>
  </si>
  <si>
    <t>Rinaldi</t>
  </si>
  <si>
    <t>Davide</t>
  </si>
  <si>
    <t>Tivoli Marathon</t>
  </si>
  <si>
    <t>Guerriero</t>
  </si>
  <si>
    <t>Nicola</t>
  </si>
  <si>
    <t>Loredana</t>
  </si>
  <si>
    <t>Procacci</t>
  </si>
  <si>
    <t>Antonino</t>
  </si>
  <si>
    <t>Giulio</t>
  </si>
  <si>
    <t>Guerra</t>
  </si>
  <si>
    <t>Giampiero</t>
  </si>
  <si>
    <t>Mario</t>
  </si>
  <si>
    <t>Pica</t>
  </si>
  <si>
    <t>Sebastiano</t>
  </si>
  <si>
    <t>Danilo</t>
  </si>
  <si>
    <t>Luciano</t>
  </si>
  <si>
    <t>Alessandra</t>
  </si>
  <si>
    <t>Vittorio</t>
  </si>
  <si>
    <t>Agostini</t>
  </si>
  <si>
    <t>Gianfranco</t>
  </si>
  <si>
    <t>Travaglini</t>
  </si>
  <si>
    <t>Matteo</t>
  </si>
  <si>
    <t>Lisi</t>
  </si>
  <si>
    <t>Quaranta</t>
  </si>
  <si>
    <t>Fabiola</t>
  </si>
  <si>
    <t>Stella</t>
  </si>
  <si>
    <t>Pace</t>
  </si>
  <si>
    <t>Gianluca</t>
  </si>
  <si>
    <t>Conte</t>
  </si>
  <si>
    <t>Anna Maria</t>
  </si>
  <si>
    <t>Lucio</t>
  </si>
  <si>
    <t>Renzo</t>
  </si>
  <si>
    <t>Lorenzo</t>
  </si>
  <si>
    <t>Maria Rosaria</t>
  </si>
  <si>
    <t>Ciocchetti</t>
  </si>
  <si>
    <t>Silvana</t>
  </si>
  <si>
    <t>A.S. Runners Ciampino</t>
  </si>
  <si>
    <t>S.S. Lazio Atletica Leggera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</si>
</sst>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workbookViewId="0" topLeftCell="A1">
      <pane ySplit="4" topLeftCell="BM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598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600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599</v>
      </c>
      <c r="B3" s="22"/>
      <c r="C3" s="22"/>
      <c r="D3" s="22"/>
      <c r="E3" s="22"/>
      <c r="F3" s="22"/>
      <c r="G3" s="22"/>
      <c r="H3" s="3" t="s">
        <v>602</v>
      </c>
      <c r="I3" s="4">
        <v>42.195</v>
      </c>
    </row>
    <row r="4" spans="1:9" ht="37.5" customHeight="1">
      <c r="A4" s="5" t="s">
        <v>603</v>
      </c>
      <c r="B4" s="6" t="s">
        <v>604</v>
      </c>
      <c r="C4" s="7" t="s">
        <v>605</v>
      </c>
      <c r="D4" s="7" t="s">
        <v>606</v>
      </c>
      <c r="E4" s="8" t="s">
        <v>607</v>
      </c>
      <c r="F4" s="7" t="s">
        <v>608</v>
      </c>
      <c r="G4" s="7" t="s">
        <v>609</v>
      </c>
      <c r="H4" s="9" t="s">
        <v>610</v>
      </c>
      <c r="I4" s="9" t="s">
        <v>611</v>
      </c>
    </row>
    <row r="5" spans="1:9" s="12" customFormat="1" ht="15" customHeight="1">
      <c r="A5" s="10">
        <v>1</v>
      </c>
      <c r="B5" s="25" t="s">
        <v>679</v>
      </c>
      <c r="C5" s="25" t="s">
        <v>633</v>
      </c>
      <c r="D5" s="10" t="s">
        <v>0</v>
      </c>
      <c r="E5" s="25" t="s">
        <v>626</v>
      </c>
      <c r="F5" s="26">
        <v>0.10794074074074074</v>
      </c>
      <c r="G5" s="10" t="str">
        <f aca="true" t="shared" si="0" ref="G5:G68">TEXT(INT((HOUR(F5)*3600+MINUTE(F5)*60+SECOND(F5))/$I$3/60),"0")&amp;"."&amp;TEXT(MOD((HOUR(F5)*3600+MINUTE(F5)*60+SECOND(F5))/$I$3,60),"00")&amp;"/km"</f>
        <v>3.41/km</v>
      </c>
      <c r="H5" s="11">
        <f aca="true" t="shared" si="1" ref="H5:H68">F5-$F$5</f>
        <v>0</v>
      </c>
      <c r="I5" s="11">
        <f>F5-INDEX($F$5:$F$1341,MATCH(D5,$D$5:$D$1341,0))</f>
        <v>0</v>
      </c>
    </row>
    <row r="6" spans="1:9" s="12" customFormat="1" ht="15" customHeight="1">
      <c r="A6" s="13">
        <v>2</v>
      </c>
      <c r="B6" s="27" t="s">
        <v>1</v>
      </c>
      <c r="C6" s="27" t="s">
        <v>625</v>
      </c>
      <c r="D6" s="13" t="s">
        <v>2</v>
      </c>
      <c r="E6" s="27" t="s">
        <v>3</v>
      </c>
      <c r="F6" s="28">
        <v>0.1089355324074074</v>
      </c>
      <c r="G6" s="13" t="str">
        <f t="shared" si="0"/>
        <v>3.43/km</v>
      </c>
      <c r="H6" s="14">
        <f t="shared" si="1"/>
        <v>0.0009947916666666612</v>
      </c>
      <c r="I6" s="14">
        <f aca="true" t="shared" si="2" ref="I6:I69">F6-INDEX($F$5:$F$1341,MATCH(D6,$D$5:$D$1341,0))</f>
        <v>0</v>
      </c>
    </row>
    <row r="7" spans="1:9" s="12" customFormat="1" ht="15" customHeight="1">
      <c r="A7" s="13">
        <v>3</v>
      </c>
      <c r="B7" s="27" t="s">
        <v>4</v>
      </c>
      <c r="C7" s="27" t="s">
        <v>633</v>
      </c>
      <c r="D7" s="13" t="s">
        <v>5</v>
      </c>
      <c r="E7" s="27" t="s">
        <v>6</v>
      </c>
      <c r="F7" s="28">
        <v>0.11048645833333333</v>
      </c>
      <c r="G7" s="13" t="str">
        <f t="shared" si="0"/>
        <v>3.46/km</v>
      </c>
      <c r="H7" s="14">
        <f t="shared" si="1"/>
        <v>0.002545717592592589</v>
      </c>
      <c r="I7" s="14">
        <f t="shared" si="2"/>
        <v>0</v>
      </c>
    </row>
    <row r="8" spans="1:9" s="12" customFormat="1" ht="15" customHeight="1">
      <c r="A8" s="13">
        <v>4</v>
      </c>
      <c r="B8" s="27" t="s">
        <v>7</v>
      </c>
      <c r="C8" s="27" t="s">
        <v>616</v>
      </c>
      <c r="D8" s="13" t="s">
        <v>8</v>
      </c>
      <c r="E8" s="27" t="s">
        <v>9</v>
      </c>
      <c r="F8" s="28">
        <v>0.11128530092592592</v>
      </c>
      <c r="G8" s="13" t="str">
        <f t="shared" si="0"/>
        <v>3.48/km</v>
      </c>
      <c r="H8" s="14">
        <f t="shared" si="1"/>
        <v>0.003344560185185183</v>
      </c>
      <c r="I8" s="14">
        <f t="shared" si="2"/>
        <v>0</v>
      </c>
    </row>
    <row r="9" spans="1:9" s="12" customFormat="1" ht="15" customHeight="1">
      <c r="A9" s="13">
        <v>5</v>
      </c>
      <c r="B9" s="27" t="s">
        <v>10</v>
      </c>
      <c r="C9" s="27" t="s">
        <v>665</v>
      </c>
      <c r="D9" s="13" t="s">
        <v>8</v>
      </c>
      <c r="E9" s="27" t="s">
        <v>11</v>
      </c>
      <c r="F9" s="28">
        <v>0.11220011574074074</v>
      </c>
      <c r="G9" s="13" t="str">
        <f t="shared" si="0"/>
        <v>3.50/km</v>
      </c>
      <c r="H9" s="14">
        <f t="shared" si="1"/>
        <v>0.004259374999999996</v>
      </c>
      <c r="I9" s="14">
        <f t="shared" si="2"/>
        <v>0.0009148148148148127</v>
      </c>
    </row>
    <row r="10" spans="1:9" s="12" customFormat="1" ht="15" customHeight="1">
      <c r="A10" s="13">
        <v>6</v>
      </c>
      <c r="B10" s="27" t="s">
        <v>12</v>
      </c>
      <c r="C10" s="27" t="s">
        <v>13</v>
      </c>
      <c r="D10" s="13" t="s">
        <v>8</v>
      </c>
      <c r="E10" s="27" t="s">
        <v>14</v>
      </c>
      <c r="F10" s="28">
        <v>0.11325335648148149</v>
      </c>
      <c r="G10" s="13" t="str">
        <f t="shared" si="0"/>
        <v>3.52/km</v>
      </c>
      <c r="H10" s="14">
        <f t="shared" si="1"/>
        <v>0.005312615740740753</v>
      </c>
      <c r="I10" s="14">
        <f t="shared" si="2"/>
        <v>0.00196805555555557</v>
      </c>
    </row>
    <row r="11" spans="1:9" s="12" customFormat="1" ht="15" customHeight="1">
      <c r="A11" s="13">
        <v>7</v>
      </c>
      <c r="B11" s="27" t="s">
        <v>15</v>
      </c>
      <c r="C11" s="27" t="s">
        <v>16</v>
      </c>
      <c r="D11" s="13" t="s">
        <v>17</v>
      </c>
      <c r="E11" s="27" t="s">
        <v>18</v>
      </c>
      <c r="F11" s="28">
        <v>0.11381967592592594</v>
      </c>
      <c r="G11" s="13" t="str">
        <f t="shared" si="0"/>
        <v>3.53/km</v>
      </c>
      <c r="H11" s="14">
        <f t="shared" si="1"/>
        <v>0.005878935185185202</v>
      </c>
      <c r="I11" s="14">
        <f t="shared" si="2"/>
        <v>0</v>
      </c>
    </row>
    <row r="12" spans="1:9" s="12" customFormat="1" ht="15" customHeight="1">
      <c r="A12" s="13">
        <v>8</v>
      </c>
      <c r="B12" s="27" t="s">
        <v>19</v>
      </c>
      <c r="C12" s="27" t="s">
        <v>619</v>
      </c>
      <c r="D12" s="13" t="s">
        <v>8</v>
      </c>
      <c r="E12" s="27" t="s">
        <v>20</v>
      </c>
      <c r="F12" s="28">
        <v>0.1140625</v>
      </c>
      <c r="G12" s="13" t="str">
        <f t="shared" si="0"/>
        <v>3.54/km</v>
      </c>
      <c r="H12" s="14">
        <f t="shared" si="1"/>
        <v>0.006121759259259257</v>
      </c>
      <c r="I12" s="14">
        <f t="shared" si="2"/>
        <v>0.0027771990740740743</v>
      </c>
    </row>
    <row r="13" spans="1:9" s="12" customFormat="1" ht="15" customHeight="1">
      <c r="A13" s="13">
        <v>9</v>
      </c>
      <c r="B13" s="27" t="s">
        <v>21</v>
      </c>
      <c r="C13" s="27" t="s">
        <v>690</v>
      </c>
      <c r="D13" s="13" t="s">
        <v>8</v>
      </c>
      <c r="E13" s="27" t="s">
        <v>22</v>
      </c>
      <c r="F13" s="28">
        <v>0.11623912037037037</v>
      </c>
      <c r="G13" s="13" t="str">
        <f t="shared" si="0"/>
        <v>3.58/km</v>
      </c>
      <c r="H13" s="14">
        <f t="shared" si="1"/>
        <v>0.008298379629629635</v>
      </c>
      <c r="I13" s="14">
        <f t="shared" si="2"/>
        <v>0.004953819444444452</v>
      </c>
    </row>
    <row r="14" spans="1:9" s="12" customFormat="1" ht="15" customHeight="1">
      <c r="A14" s="13">
        <v>10</v>
      </c>
      <c r="B14" s="27" t="s">
        <v>23</v>
      </c>
      <c r="C14" s="27" t="s">
        <v>711</v>
      </c>
      <c r="D14" s="13" t="s">
        <v>0</v>
      </c>
      <c r="E14" s="27" t="s">
        <v>24</v>
      </c>
      <c r="F14" s="28">
        <v>0.11729201388888888</v>
      </c>
      <c r="G14" s="13" t="str">
        <f t="shared" si="0"/>
        <v>4.00/km</v>
      </c>
      <c r="H14" s="14">
        <f t="shared" si="1"/>
        <v>0.00935127314814814</v>
      </c>
      <c r="I14" s="14">
        <f t="shared" si="2"/>
        <v>0.00935127314814814</v>
      </c>
    </row>
    <row r="15" spans="1:9" s="12" customFormat="1" ht="15" customHeight="1">
      <c r="A15" s="13">
        <v>11</v>
      </c>
      <c r="B15" s="27" t="s">
        <v>25</v>
      </c>
      <c r="C15" s="27" t="s">
        <v>667</v>
      </c>
      <c r="D15" s="13" t="s">
        <v>5</v>
      </c>
      <c r="E15" s="27" t="s">
        <v>26</v>
      </c>
      <c r="F15" s="28">
        <v>0.11900520833333333</v>
      </c>
      <c r="G15" s="13" t="str">
        <f t="shared" si="0"/>
        <v>4.04/km</v>
      </c>
      <c r="H15" s="14">
        <f t="shared" si="1"/>
        <v>0.011064467592592594</v>
      </c>
      <c r="I15" s="14">
        <f t="shared" si="2"/>
        <v>0.008518750000000005</v>
      </c>
    </row>
    <row r="16" spans="1:9" s="12" customFormat="1" ht="15" customHeight="1">
      <c r="A16" s="13">
        <v>12</v>
      </c>
      <c r="B16" s="27" t="s">
        <v>27</v>
      </c>
      <c r="C16" s="27" t="s">
        <v>708</v>
      </c>
      <c r="D16" s="13" t="s">
        <v>5</v>
      </c>
      <c r="E16" s="27" t="s">
        <v>28</v>
      </c>
      <c r="F16" s="28">
        <v>0.12049768518518518</v>
      </c>
      <c r="G16" s="13" t="str">
        <f t="shared" si="0"/>
        <v>4.07/km</v>
      </c>
      <c r="H16" s="14">
        <f t="shared" si="1"/>
        <v>0.01255694444444444</v>
      </c>
      <c r="I16" s="14">
        <f t="shared" si="2"/>
        <v>0.010011226851851851</v>
      </c>
    </row>
    <row r="17" spans="1:9" s="12" customFormat="1" ht="15" customHeight="1">
      <c r="A17" s="13">
        <v>13</v>
      </c>
      <c r="B17" s="27" t="s">
        <v>29</v>
      </c>
      <c r="C17" s="27" t="s">
        <v>627</v>
      </c>
      <c r="D17" s="13" t="s">
        <v>8</v>
      </c>
      <c r="E17" s="27" t="s">
        <v>685</v>
      </c>
      <c r="F17" s="28">
        <v>0.1222925925925926</v>
      </c>
      <c r="G17" s="13" t="str">
        <f t="shared" si="0"/>
        <v>4.10/km</v>
      </c>
      <c r="H17" s="14">
        <f t="shared" si="1"/>
        <v>0.014351851851851866</v>
      </c>
      <c r="I17" s="14">
        <f t="shared" si="2"/>
        <v>0.011007291666666683</v>
      </c>
    </row>
    <row r="18" spans="1:9" s="12" customFormat="1" ht="15" customHeight="1">
      <c r="A18" s="13">
        <v>14</v>
      </c>
      <c r="B18" s="27" t="s">
        <v>30</v>
      </c>
      <c r="C18" s="27" t="s">
        <v>624</v>
      </c>
      <c r="D18" s="13" t="s">
        <v>8</v>
      </c>
      <c r="E18" s="27" t="s">
        <v>31</v>
      </c>
      <c r="F18" s="28">
        <v>0.12250011574074075</v>
      </c>
      <c r="G18" s="13" t="str">
        <f t="shared" si="0"/>
        <v>4.11/km</v>
      </c>
      <c r="H18" s="14">
        <f t="shared" si="1"/>
        <v>0.014559375000000013</v>
      </c>
      <c r="I18" s="14">
        <f t="shared" si="2"/>
        <v>0.01121481481481483</v>
      </c>
    </row>
    <row r="19" spans="1:9" s="12" customFormat="1" ht="15" customHeight="1">
      <c r="A19" s="31">
        <v>15</v>
      </c>
      <c r="B19" s="32" t="s">
        <v>32</v>
      </c>
      <c r="C19" s="32" t="s">
        <v>628</v>
      </c>
      <c r="D19" s="31" t="s">
        <v>17</v>
      </c>
      <c r="E19" s="32" t="s">
        <v>597</v>
      </c>
      <c r="F19" s="33">
        <v>0.1226162037037037</v>
      </c>
      <c r="G19" s="31" t="str">
        <f t="shared" si="0"/>
        <v>4.11/km</v>
      </c>
      <c r="H19" s="34">
        <f t="shared" si="1"/>
        <v>0.01467546296296296</v>
      </c>
      <c r="I19" s="34">
        <f t="shared" si="2"/>
        <v>0.008796527777777757</v>
      </c>
    </row>
    <row r="20" spans="1:9" s="12" customFormat="1" ht="15" customHeight="1">
      <c r="A20" s="13">
        <v>16</v>
      </c>
      <c r="B20" s="27" t="s">
        <v>33</v>
      </c>
      <c r="C20" s="27" t="s">
        <v>34</v>
      </c>
      <c r="D20" s="13" t="s">
        <v>8</v>
      </c>
      <c r="E20" s="27" t="s">
        <v>35</v>
      </c>
      <c r="F20" s="28">
        <v>0.12274398148148148</v>
      </c>
      <c r="G20" s="13" t="str">
        <f t="shared" si="0"/>
        <v>4.11/km</v>
      </c>
      <c r="H20" s="14">
        <f t="shared" si="1"/>
        <v>0.014803240740740742</v>
      </c>
      <c r="I20" s="14">
        <f t="shared" si="2"/>
        <v>0.011458680555555559</v>
      </c>
    </row>
    <row r="21" spans="1:9" s="12" customFormat="1" ht="15" customHeight="1">
      <c r="A21" s="13">
        <v>17</v>
      </c>
      <c r="B21" s="27" t="s">
        <v>36</v>
      </c>
      <c r="C21" s="27" t="s">
        <v>704</v>
      </c>
      <c r="D21" s="13" t="s">
        <v>8</v>
      </c>
      <c r="E21" s="27" t="s">
        <v>37</v>
      </c>
      <c r="F21" s="28">
        <v>0.12285949074074075</v>
      </c>
      <c r="G21" s="13" t="str">
        <f t="shared" si="0"/>
        <v>4.12/km</v>
      </c>
      <c r="H21" s="14">
        <f t="shared" si="1"/>
        <v>0.014918750000000008</v>
      </c>
      <c r="I21" s="14">
        <f t="shared" si="2"/>
        <v>0.011574189814814825</v>
      </c>
    </row>
    <row r="22" spans="1:9" s="12" customFormat="1" ht="15" customHeight="1">
      <c r="A22" s="13">
        <v>18</v>
      </c>
      <c r="B22" s="27" t="s">
        <v>38</v>
      </c>
      <c r="C22" s="27" t="s">
        <v>662</v>
      </c>
      <c r="D22" s="13" t="s">
        <v>8</v>
      </c>
      <c r="E22" s="27" t="s">
        <v>39</v>
      </c>
      <c r="F22" s="28">
        <v>0.12303310185185186</v>
      </c>
      <c r="G22" s="13" t="str">
        <f t="shared" si="0"/>
        <v>4.12/km</v>
      </c>
      <c r="H22" s="14">
        <f t="shared" si="1"/>
        <v>0.015092361111111119</v>
      </c>
      <c r="I22" s="14">
        <f t="shared" si="2"/>
        <v>0.011747800925925936</v>
      </c>
    </row>
    <row r="23" spans="1:9" s="12" customFormat="1" ht="15" customHeight="1">
      <c r="A23" s="13">
        <v>19</v>
      </c>
      <c r="B23" s="27" t="s">
        <v>635</v>
      </c>
      <c r="C23" s="27" t="s">
        <v>708</v>
      </c>
      <c r="D23" s="13" t="s">
        <v>40</v>
      </c>
      <c r="E23" s="27" t="s">
        <v>733</v>
      </c>
      <c r="F23" s="28">
        <v>0.12317233796296297</v>
      </c>
      <c r="G23" s="13" t="str">
        <f t="shared" si="0"/>
        <v>4.12/km</v>
      </c>
      <c r="H23" s="14">
        <f t="shared" si="1"/>
        <v>0.015231597222222226</v>
      </c>
      <c r="I23" s="14">
        <f t="shared" si="2"/>
        <v>0</v>
      </c>
    </row>
    <row r="24" spans="1:9" s="12" customFormat="1" ht="15" customHeight="1">
      <c r="A24" s="13">
        <v>20</v>
      </c>
      <c r="B24" s="27" t="s">
        <v>41</v>
      </c>
      <c r="C24" s="27" t="s">
        <v>42</v>
      </c>
      <c r="D24" s="13" t="s">
        <v>0</v>
      </c>
      <c r="E24" s="27" t="s">
        <v>43</v>
      </c>
      <c r="F24" s="28">
        <v>0.12380810185185186</v>
      </c>
      <c r="G24" s="13" t="str">
        <f t="shared" si="0"/>
        <v>4.14/km</v>
      </c>
      <c r="H24" s="14">
        <f t="shared" si="1"/>
        <v>0.015867361111111117</v>
      </c>
      <c r="I24" s="14">
        <f t="shared" si="2"/>
        <v>0.015867361111111117</v>
      </c>
    </row>
    <row r="25" spans="1:9" s="12" customFormat="1" ht="15" customHeight="1">
      <c r="A25" s="13">
        <v>21</v>
      </c>
      <c r="B25" s="27" t="s">
        <v>44</v>
      </c>
      <c r="C25" s="27" t="s">
        <v>654</v>
      </c>
      <c r="D25" s="13" t="s">
        <v>17</v>
      </c>
      <c r="E25" s="27" t="s">
        <v>699</v>
      </c>
      <c r="F25" s="28">
        <v>0.1241550925925926</v>
      </c>
      <c r="G25" s="13" t="str">
        <f t="shared" si="0"/>
        <v>4.14/km</v>
      </c>
      <c r="H25" s="14">
        <f t="shared" si="1"/>
        <v>0.016214351851851855</v>
      </c>
      <c r="I25" s="14">
        <f t="shared" si="2"/>
        <v>0.010335416666666652</v>
      </c>
    </row>
    <row r="26" spans="1:9" s="12" customFormat="1" ht="15" customHeight="1">
      <c r="A26" s="13">
        <v>22</v>
      </c>
      <c r="B26" s="27" t="s">
        <v>45</v>
      </c>
      <c r="C26" s="27" t="s">
        <v>630</v>
      </c>
      <c r="D26" s="13" t="s">
        <v>46</v>
      </c>
      <c r="E26" s="27" t="s">
        <v>47</v>
      </c>
      <c r="F26" s="28">
        <v>0.12428310185185186</v>
      </c>
      <c r="G26" s="13" t="str">
        <f t="shared" si="0"/>
        <v>4.14/km</v>
      </c>
      <c r="H26" s="14">
        <f t="shared" si="1"/>
        <v>0.01634236111111112</v>
      </c>
      <c r="I26" s="14">
        <f t="shared" si="2"/>
        <v>0</v>
      </c>
    </row>
    <row r="27" spans="1:9" s="12" customFormat="1" ht="15" customHeight="1">
      <c r="A27" s="13">
        <v>23</v>
      </c>
      <c r="B27" s="27" t="s">
        <v>48</v>
      </c>
      <c r="C27" s="27" t="s">
        <v>662</v>
      </c>
      <c r="D27" s="13" t="s">
        <v>17</v>
      </c>
      <c r="E27" s="27" t="s">
        <v>49</v>
      </c>
      <c r="F27" s="28">
        <v>0.1248263888888889</v>
      </c>
      <c r="G27" s="13" t="str">
        <f t="shared" si="0"/>
        <v>4.16/km</v>
      </c>
      <c r="H27" s="14">
        <f t="shared" si="1"/>
        <v>0.016885648148148164</v>
      </c>
      <c r="I27" s="14">
        <f t="shared" si="2"/>
        <v>0.011006712962962961</v>
      </c>
    </row>
    <row r="28" spans="1:9" s="15" customFormat="1" ht="15" customHeight="1">
      <c r="A28" s="13">
        <v>24</v>
      </c>
      <c r="B28" s="27" t="s">
        <v>50</v>
      </c>
      <c r="C28" s="27" t="s">
        <v>621</v>
      </c>
      <c r="D28" s="13" t="s">
        <v>51</v>
      </c>
      <c r="E28" s="27" t="s">
        <v>52</v>
      </c>
      <c r="F28" s="28">
        <v>0.12486168981481481</v>
      </c>
      <c r="G28" s="13" t="str">
        <f t="shared" si="0"/>
        <v>4.16/km</v>
      </c>
      <c r="H28" s="14">
        <f t="shared" si="1"/>
        <v>0.01692094907407407</v>
      </c>
      <c r="I28" s="14">
        <f t="shared" si="2"/>
        <v>0</v>
      </c>
    </row>
    <row r="29" spans="1:9" ht="15" customHeight="1">
      <c r="A29" s="13">
        <v>25</v>
      </c>
      <c r="B29" s="27" t="s">
        <v>53</v>
      </c>
      <c r="C29" s="27" t="s">
        <v>637</v>
      </c>
      <c r="D29" s="13" t="s">
        <v>2</v>
      </c>
      <c r="E29" s="27" t="s">
        <v>54</v>
      </c>
      <c r="F29" s="28">
        <v>0.12498935185185185</v>
      </c>
      <c r="G29" s="13" t="str">
        <f t="shared" si="0"/>
        <v>4.16/km</v>
      </c>
      <c r="H29" s="14">
        <f t="shared" si="1"/>
        <v>0.01704861111111111</v>
      </c>
      <c r="I29" s="14">
        <f t="shared" si="2"/>
        <v>0.01605381944444445</v>
      </c>
    </row>
    <row r="30" spans="1:9" ht="15" customHeight="1">
      <c r="A30" s="13">
        <v>26</v>
      </c>
      <c r="B30" s="27" t="s">
        <v>55</v>
      </c>
      <c r="C30" s="27" t="s">
        <v>647</v>
      </c>
      <c r="D30" s="13" t="s">
        <v>8</v>
      </c>
      <c r="E30" s="27" t="s">
        <v>56</v>
      </c>
      <c r="F30" s="28">
        <v>0.12503506944444445</v>
      </c>
      <c r="G30" s="13" t="str">
        <f t="shared" si="0"/>
        <v>4.16/km</v>
      </c>
      <c r="H30" s="14">
        <f t="shared" si="1"/>
        <v>0.017094328703703712</v>
      </c>
      <c r="I30" s="14">
        <f t="shared" si="2"/>
        <v>0.01374976851851853</v>
      </c>
    </row>
    <row r="31" spans="1:9" ht="15" customHeight="1">
      <c r="A31" s="13">
        <v>27</v>
      </c>
      <c r="B31" s="27" t="s">
        <v>57</v>
      </c>
      <c r="C31" s="27" t="s">
        <v>691</v>
      </c>
      <c r="D31" s="13" t="s">
        <v>8</v>
      </c>
      <c r="E31" s="27" t="s">
        <v>58</v>
      </c>
      <c r="F31" s="28">
        <v>0.12539398148148148</v>
      </c>
      <c r="G31" s="13" t="str">
        <f t="shared" si="0"/>
        <v>4.17/km</v>
      </c>
      <c r="H31" s="14">
        <f t="shared" si="1"/>
        <v>0.01745324074074074</v>
      </c>
      <c r="I31" s="14">
        <f t="shared" si="2"/>
        <v>0.014108680555555558</v>
      </c>
    </row>
    <row r="32" spans="1:9" ht="15" customHeight="1">
      <c r="A32" s="13">
        <v>28</v>
      </c>
      <c r="B32" s="27" t="s">
        <v>59</v>
      </c>
      <c r="C32" s="27" t="s">
        <v>628</v>
      </c>
      <c r="D32" s="13" t="s">
        <v>2</v>
      </c>
      <c r="E32" s="27" t="s">
        <v>60</v>
      </c>
      <c r="F32" s="28">
        <v>0.12547453703703704</v>
      </c>
      <c r="G32" s="13" t="str">
        <f t="shared" si="0"/>
        <v>4.17/km</v>
      </c>
      <c r="H32" s="14">
        <f t="shared" si="1"/>
        <v>0.017533796296296297</v>
      </c>
      <c r="I32" s="14">
        <f t="shared" si="2"/>
        <v>0.016539004629629636</v>
      </c>
    </row>
    <row r="33" spans="1:9" ht="15" customHeight="1">
      <c r="A33" s="13">
        <v>29</v>
      </c>
      <c r="B33" s="27" t="s">
        <v>61</v>
      </c>
      <c r="C33" s="27" t="s">
        <v>627</v>
      </c>
      <c r="D33" s="13" t="s">
        <v>0</v>
      </c>
      <c r="E33" s="27" t="s">
        <v>62</v>
      </c>
      <c r="F33" s="28">
        <v>0.12604270833333334</v>
      </c>
      <c r="G33" s="13" t="str">
        <f t="shared" si="0"/>
        <v>4.18/km</v>
      </c>
      <c r="H33" s="14">
        <f t="shared" si="1"/>
        <v>0.018101967592592597</v>
      </c>
      <c r="I33" s="14">
        <f t="shared" si="2"/>
        <v>0.018101967592592597</v>
      </c>
    </row>
    <row r="34" spans="1:9" ht="15" customHeight="1">
      <c r="A34" s="13">
        <v>30</v>
      </c>
      <c r="B34" s="27" t="s">
        <v>63</v>
      </c>
      <c r="C34" s="27" t="s">
        <v>662</v>
      </c>
      <c r="D34" s="13" t="s">
        <v>8</v>
      </c>
      <c r="E34" s="27" t="s">
        <v>64</v>
      </c>
      <c r="F34" s="28">
        <v>0.12761666666666668</v>
      </c>
      <c r="G34" s="13" t="str">
        <f t="shared" si="0"/>
        <v>4.21/km</v>
      </c>
      <c r="H34" s="14">
        <f t="shared" si="1"/>
        <v>0.019675925925925944</v>
      </c>
      <c r="I34" s="14">
        <f t="shared" si="2"/>
        <v>0.01633136574074076</v>
      </c>
    </row>
    <row r="35" spans="1:9" ht="15" customHeight="1">
      <c r="A35" s="13">
        <v>31</v>
      </c>
      <c r="B35" s="27" t="s">
        <v>65</v>
      </c>
      <c r="C35" s="27" t="s">
        <v>66</v>
      </c>
      <c r="D35" s="13" t="s">
        <v>51</v>
      </c>
      <c r="E35" s="27" t="s">
        <v>694</v>
      </c>
      <c r="F35" s="28">
        <v>0.12841469907407407</v>
      </c>
      <c r="G35" s="13" t="str">
        <f t="shared" si="0"/>
        <v>4.23/km</v>
      </c>
      <c r="H35" s="14">
        <f t="shared" si="1"/>
        <v>0.020473958333333334</v>
      </c>
      <c r="I35" s="14">
        <f t="shared" si="2"/>
        <v>0.0035530092592592627</v>
      </c>
    </row>
    <row r="36" spans="1:9" ht="15" customHeight="1">
      <c r="A36" s="13">
        <v>32</v>
      </c>
      <c r="B36" s="27" t="s">
        <v>67</v>
      </c>
      <c r="C36" s="27" t="s">
        <v>68</v>
      </c>
      <c r="D36" s="13" t="s">
        <v>5</v>
      </c>
      <c r="E36" s="27" t="s">
        <v>64</v>
      </c>
      <c r="F36" s="28">
        <v>0.12864618055555557</v>
      </c>
      <c r="G36" s="13" t="str">
        <f t="shared" si="0"/>
        <v>4.23/km</v>
      </c>
      <c r="H36" s="14">
        <f t="shared" si="1"/>
        <v>0.020705439814814833</v>
      </c>
      <c r="I36" s="14">
        <f t="shared" si="2"/>
        <v>0.018159722222222244</v>
      </c>
    </row>
    <row r="37" spans="1:9" ht="15" customHeight="1">
      <c r="A37" s="13">
        <v>33</v>
      </c>
      <c r="B37" s="27" t="s">
        <v>69</v>
      </c>
      <c r="C37" s="27" t="s">
        <v>630</v>
      </c>
      <c r="D37" s="13" t="s">
        <v>8</v>
      </c>
      <c r="E37" s="27" t="s">
        <v>70</v>
      </c>
      <c r="F37" s="28">
        <v>0.12887835648148147</v>
      </c>
      <c r="G37" s="13" t="str">
        <f t="shared" si="0"/>
        <v>4.24/km</v>
      </c>
      <c r="H37" s="14">
        <f t="shared" si="1"/>
        <v>0.020937615740740725</v>
      </c>
      <c r="I37" s="14">
        <f t="shared" si="2"/>
        <v>0.017593055555555542</v>
      </c>
    </row>
    <row r="38" spans="1:9" ht="15" customHeight="1">
      <c r="A38" s="13">
        <v>34</v>
      </c>
      <c r="B38" s="27" t="s">
        <v>71</v>
      </c>
      <c r="C38" s="27" t="s">
        <v>72</v>
      </c>
      <c r="D38" s="13" t="s">
        <v>17</v>
      </c>
      <c r="E38" s="27" t="s">
        <v>73</v>
      </c>
      <c r="F38" s="28">
        <v>0.12898206018518518</v>
      </c>
      <c r="G38" s="13" t="str">
        <f t="shared" si="0"/>
        <v>4.24/km</v>
      </c>
      <c r="H38" s="14">
        <f t="shared" si="1"/>
        <v>0.021041319444444442</v>
      </c>
      <c r="I38" s="14">
        <f t="shared" si="2"/>
        <v>0.01516238425925924</v>
      </c>
    </row>
    <row r="39" spans="1:9" ht="15" customHeight="1">
      <c r="A39" s="13">
        <v>35</v>
      </c>
      <c r="B39" s="27" t="s">
        <v>74</v>
      </c>
      <c r="C39" s="27" t="s">
        <v>619</v>
      </c>
      <c r="D39" s="13" t="s">
        <v>17</v>
      </c>
      <c r="E39" s="27" t="s">
        <v>75</v>
      </c>
      <c r="F39" s="28">
        <v>0.12920150462962962</v>
      </c>
      <c r="G39" s="13" t="str">
        <f t="shared" si="0"/>
        <v>4.25/km</v>
      </c>
      <c r="H39" s="14">
        <f t="shared" si="1"/>
        <v>0.02126076388888888</v>
      </c>
      <c r="I39" s="14">
        <f t="shared" si="2"/>
        <v>0.015381828703703679</v>
      </c>
    </row>
    <row r="40" spans="1:9" ht="15" customHeight="1">
      <c r="A40" s="13">
        <v>36</v>
      </c>
      <c r="B40" s="27" t="s">
        <v>76</v>
      </c>
      <c r="C40" s="27" t="s">
        <v>77</v>
      </c>
      <c r="D40" s="13" t="s">
        <v>5</v>
      </c>
      <c r="E40" s="27" t="s">
        <v>78</v>
      </c>
      <c r="F40" s="28">
        <v>0.129503125</v>
      </c>
      <c r="G40" s="13" t="str">
        <f t="shared" si="0"/>
        <v>4.25/km</v>
      </c>
      <c r="H40" s="14">
        <f t="shared" si="1"/>
        <v>0.021562384259259257</v>
      </c>
      <c r="I40" s="14">
        <f t="shared" si="2"/>
        <v>0.019016666666666668</v>
      </c>
    </row>
    <row r="41" spans="1:9" ht="15" customHeight="1">
      <c r="A41" s="13">
        <v>37</v>
      </c>
      <c r="B41" s="27" t="s">
        <v>79</v>
      </c>
      <c r="C41" s="27" t="s">
        <v>80</v>
      </c>
      <c r="D41" s="13" t="s">
        <v>17</v>
      </c>
      <c r="E41" s="27" t="s">
        <v>81</v>
      </c>
      <c r="F41" s="28">
        <v>0.12967650462962962</v>
      </c>
      <c r="G41" s="13" t="str">
        <f t="shared" si="0"/>
        <v>4.26/km</v>
      </c>
      <c r="H41" s="14">
        <f t="shared" si="1"/>
        <v>0.021735763888888884</v>
      </c>
      <c r="I41" s="14">
        <f t="shared" si="2"/>
        <v>0.015856828703703682</v>
      </c>
    </row>
    <row r="42" spans="1:9" ht="15" customHeight="1">
      <c r="A42" s="13">
        <v>38</v>
      </c>
      <c r="B42" s="27" t="s">
        <v>82</v>
      </c>
      <c r="C42" s="27" t="s">
        <v>619</v>
      </c>
      <c r="D42" s="13" t="s">
        <v>5</v>
      </c>
      <c r="E42" s="27" t="s">
        <v>60</v>
      </c>
      <c r="F42" s="28">
        <v>0.12994224537037039</v>
      </c>
      <c r="G42" s="13" t="str">
        <f t="shared" si="0"/>
        <v>4.26/km</v>
      </c>
      <c r="H42" s="14">
        <f t="shared" si="1"/>
        <v>0.022001504629629645</v>
      </c>
      <c r="I42" s="14">
        <f t="shared" si="2"/>
        <v>0.019455787037037056</v>
      </c>
    </row>
    <row r="43" spans="1:9" ht="15" customHeight="1">
      <c r="A43" s="13">
        <v>39</v>
      </c>
      <c r="B43" s="27" t="s">
        <v>83</v>
      </c>
      <c r="C43" s="27" t="s">
        <v>84</v>
      </c>
      <c r="D43" s="13" t="s">
        <v>5</v>
      </c>
      <c r="E43" s="27" t="s">
        <v>56</v>
      </c>
      <c r="F43" s="28">
        <v>0.1302087962962963</v>
      </c>
      <c r="G43" s="13" t="str">
        <f t="shared" si="0"/>
        <v>4.27/km</v>
      </c>
      <c r="H43" s="14">
        <f t="shared" si="1"/>
        <v>0.02226805555555557</v>
      </c>
      <c r="I43" s="14">
        <f t="shared" si="2"/>
        <v>0.01972233796296298</v>
      </c>
    </row>
    <row r="44" spans="1:9" ht="15" customHeight="1">
      <c r="A44" s="13">
        <v>40</v>
      </c>
      <c r="B44" s="27" t="s">
        <v>614</v>
      </c>
      <c r="C44" s="27" t="s">
        <v>85</v>
      </c>
      <c r="D44" s="13" t="s">
        <v>86</v>
      </c>
      <c r="E44" s="27" t="s">
        <v>87</v>
      </c>
      <c r="F44" s="28">
        <v>0.1304172453703704</v>
      </c>
      <c r="G44" s="13" t="str">
        <f t="shared" si="0"/>
        <v>4.27/km</v>
      </c>
      <c r="H44" s="14">
        <f t="shared" si="1"/>
        <v>0.02247650462962965</v>
      </c>
      <c r="I44" s="14">
        <f t="shared" si="2"/>
        <v>0</v>
      </c>
    </row>
    <row r="45" spans="1:9" ht="15" customHeight="1">
      <c r="A45" s="13">
        <v>41</v>
      </c>
      <c r="B45" s="27" t="s">
        <v>88</v>
      </c>
      <c r="C45" s="27" t="s">
        <v>718</v>
      </c>
      <c r="D45" s="13" t="s">
        <v>5</v>
      </c>
      <c r="E45" s="27" t="s">
        <v>89</v>
      </c>
      <c r="F45" s="28">
        <v>0.13043981481481481</v>
      </c>
      <c r="G45" s="13" t="str">
        <f t="shared" si="0"/>
        <v>4.27/km</v>
      </c>
      <c r="H45" s="14">
        <f t="shared" si="1"/>
        <v>0.022499074074074074</v>
      </c>
      <c r="I45" s="14">
        <f t="shared" si="2"/>
        <v>0.019953356481481485</v>
      </c>
    </row>
    <row r="46" spans="1:9" ht="15" customHeight="1">
      <c r="A46" s="31">
        <v>42</v>
      </c>
      <c r="B46" s="32" t="s">
        <v>90</v>
      </c>
      <c r="C46" s="32" t="s">
        <v>660</v>
      </c>
      <c r="D46" s="31" t="s">
        <v>51</v>
      </c>
      <c r="E46" s="32" t="s">
        <v>597</v>
      </c>
      <c r="F46" s="33">
        <v>0.13069479166666667</v>
      </c>
      <c r="G46" s="31" t="str">
        <f t="shared" si="0"/>
        <v>4.28/km</v>
      </c>
      <c r="H46" s="34">
        <f t="shared" si="1"/>
        <v>0.02275405092592593</v>
      </c>
      <c r="I46" s="34">
        <f t="shared" si="2"/>
        <v>0.00583310185185186</v>
      </c>
    </row>
    <row r="47" spans="1:9" ht="15" customHeight="1">
      <c r="A47" s="31">
        <v>43</v>
      </c>
      <c r="B47" s="32" t="s">
        <v>91</v>
      </c>
      <c r="C47" s="32" t="s">
        <v>628</v>
      </c>
      <c r="D47" s="31" t="s">
        <v>51</v>
      </c>
      <c r="E47" s="32" t="s">
        <v>597</v>
      </c>
      <c r="F47" s="33">
        <v>0.13070648148148148</v>
      </c>
      <c r="G47" s="31" t="str">
        <f t="shared" si="0"/>
        <v>4.28/km</v>
      </c>
      <c r="H47" s="34">
        <f t="shared" si="1"/>
        <v>0.02276574074074074</v>
      </c>
      <c r="I47" s="34">
        <f t="shared" si="2"/>
        <v>0.005844791666666668</v>
      </c>
    </row>
    <row r="48" spans="1:9" ht="15" customHeight="1">
      <c r="A48" s="13">
        <v>44</v>
      </c>
      <c r="B48" s="27" t="s">
        <v>715</v>
      </c>
      <c r="C48" s="27" t="s">
        <v>663</v>
      </c>
      <c r="D48" s="13" t="s">
        <v>51</v>
      </c>
      <c r="E48" s="27" t="s">
        <v>92</v>
      </c>
      <c r="F48" s="28">
        <v>0.13073020833333335</v>
      </c>
      <c r="G48" s="13" t="str">
        <f t="shared" si="0"/>
        <v>4.28/km</v>
      </c>
      <c r="H48" s="14">
        <f t="shared" si="1"/>
        <v>0.022789467592592608</v>
      </c>
      <c r="I48" s="14">
        <f t="shared" si="2"/>
        <v>0.005868518518518537</v>
      </c>
    </row>
    <row r="49" spans="1:9" ht="15" customHeight="1">
      <c r="A49" s="13">
        <v>45</v>
      </c>
      <c r="B49" s="27" t="s">
        <v>93</v>
      </c>
      <c r="C49" s="27" t="s">
        <v>639</v>
      </c>
      <c r="D49" s="13" t="s">
        <v>17</v>
      </c>
      <c r="E49" s="27" t="s">
        <v>94</v>
      </c>
      <c r="F49" s="28">
        <v>0.13081122685185184</v>
      </c>
      <c r="G49" s="13" t="str">
        <f t="shared" si="0"/>
        <v>4.28/km</v>
      </c>
      <c r="H49" s="14">
        <f t="shared" si="1"/>
        <v>0.022870486111111102</v>
      </c>
      <c r="I49" s="14">
        <f t="shared" si="2"/>
        <v>0.0169915509259259</v>
      </c>
    </row>
    <row r="50" spans="1:9" ht="15" customHeight="1">
      <c r="A50" s="13">
        <v>46</v>
      </c>
      <c r="B50" s="27" t="s">
        <v>95</v>
      </c>
      <c r="C50" s="27" t="s">
        <v>96</v>
      </c>
      <c r="D50" s="13" t="s">
        <v>5</v>
      </c>
      <c r="E50" s="27" t="s">
        <v>20</v>
      </c>
      <c r="F50" s="28">
        <v>0.13111203703703703</v>
      </c>
      <c r="G50" s="13" t="str">
        <f t="shared" si="0"/>
        <v>4.28/km</v>
      </c>
      <c r="H50" s="14">
        <f t="shared" si="1"/>
        <v>0.023171296296296287</v>
      </c>
      <c r="I50" s="14">
        <f t="shared" si="2"/>
        <v>0.020625578703703698</v>
      </c>
    </row>
    <row r="51" spans="1:9" ht="15" customHeight="1">
      <c r="A51" s="13">
        <v>47</v>
      </c>
      <c r="B51" s="27" t="s">
        <v>19</v>
      </c>
      <c r="C51" s="27" t="s">
        <v>634</v>
      </c>
      <c r="D51" s="13" t="s">
        <v>0</v>
      </c>
      <c r="E51" s="27" t="s">
        <v>20</v>
      </c>
      <c r="F51" s="28">
        <v>0.13126203703703704</v>
      </c>
      <c r="G51" s="13" t="str">
        <f t="shared" si="0"/>
        <v>4.29/km</v>
      </c>
      <c r="H51" s="14">
        <f t="shared" si="1"/>
        <v>0.0233212962962963</v>
      </c>
      <c r="I51" s="14">
        <f t="shared" si="2"/>
        <v>0.0233212962962963</v>
      </c>
    </row>
    <row r="52" spans="1:9" ht="15" customHeight="1">
      <c r="A52" s="31">
        <v>48</v>
      </c>
      <c r="B52" s="32" t="s">
        <v>97</v>
      </c>
      <c r="C52" s="32" t="s">
        <v>612</v>
      </c>
      <c r="D52" s="31" t="s">
        <v>8</v>
      </c>
      <c r="E52" s="32" t="s">
        <v>597</v>
      </c>
      <c r="F52" s="33">
        <v>0.13129675925925927</v>
      </c>
      <c r="G52" s="31" t="str">
        <f t="shared" si="0"/>
        <v>4.29/km</v>
      </c>
      <c r="H52" s="34">
        <f t="shared" si="1"/>
        <v>0.023356018518518526</v>
      </c>
      <c r="I52" s="34">
        <f t="shared" si="2"/>
        <v>0.020011458333333343</v>
      </c>
    </row>
    <row r="53" spans="1:9" ht="15" customHeight="1">
      <c r="A53" s="13">
        <v>49</v>
      </c>
      <c r="B53" s="27" t="s">
        <v>98</v>
      </c>
      <c r="C53" s="27" t="s">
        <v>629</v>
      </c>
      <c r="D53" s="13" t="s">
        <v>17</v>
      </c>
      <c r="E53" s="27" t="s">
        <v>99</v>
      </c>
      <c r="F53" s="28">
        <v>0.1316443287037037</v>
      </c>
      <c r="G53" s="13" t="str">
        <f t="shared" si="0"/>
        <v>4.30/km</v>
      </c>
      <c r="H53" s="14">
        <f t="shared" si="1"/>
        <v>0.02370358796296297</v>
      </c>
      <c r="I53" s="14">
        <f t="shared" si="2"/>
        <v>0.01782465277777777</v>
      </c>
    </row>
    <row r="54" spans="1:9" ht="15" customHeight="1">
      <c r="A54" s="13">
        <v>50</v>
      </c>
      <c r="B54" s="27" t="s">
        <v>100</v>
      </c>
      <c r="C54" s="27" t="s">
        <v>645</v>
      </c>
      <c r="D54" s="13" t="s">
        <v>17</v>
      </c>
      <c r="E54" s="27" t="s">
        <v>685</v>
      </c>
      <c r="F54" s="28">
        <v>0.13187534722222222</v>
      </c>
      <c r="G54" s="13" t="str">
        <f t="shared" si="0"/>
        <v>4.30/km</v>
      </c>
      <c r="H54" s="14">
        <f t="shared" si="1"/>
        <v>0.023934606481481477</v>
      </c>
      <c r="I54" s="14">
        <f t="shared" si="2"/>
        <v>0.018055671296296275</v>
      </c>
    </row>
    <row r="55" spans="1:9" ht="15" customHeight="1">
      <c r="A55" s="13">
        <v>51</v>
      </c>
      <c r="B55" s="27" t="s">
        <v>101</v>
      </c>
      <c r="C55" s="27" t="s">
        <v>721</v>
      </c>
      <c r="D55" s="13" t="s">
        <v>86</v>
      </c>
      <c r="E55" s="27" t="s">
        <v>102</v>
      </c>
      <c r="F55" s="28">
        <v>0.13195625</v>
      </c>
      <c r="G55" s="13" t="str">
        <f t="shared" si="0"/>
        <v>4.30/km</v>
      </c>
      <c r="H55" s="14">
        <f t="shared" si="1"/>
        <v>0.024015509259259257</v>
      </c>
      <c r="I55" s="14">
        <f t="shared" si="2"/>
        <v>0.001539004629629609</v>
      </c>
    </row>
    <row r="56" spans="1:9" ht="15" customHeight="1">
      <c r="A56" s="13">
        <v>52</v>
      </c>
      <c r="B56" s="27" t="s">
        <v>103</v>
      </c>
      <c r="C56" s="27" t="s">
        <v>104</v>
      </c>
      <c r="D56" s="13" t="s">
        <v>46</v>
      </c>
      <c r="E56" s="27" t="s">
        <v>14</v>
      </c>
      <c r="F56" s="28">
        <v>0.13233900462962964</v>
      </c>
      <c r="G56" s="13" t="str">
        <f t="shared" si="0"/>
        <v>4.31/km</v>
      </c>
      <c r="H56" s="14">
        <f t="shared" si="1"/>
        <v>0.024398263888888896</v>
      </c>
      <c r="I56" s="14">
        <f t="shared" si="2"/>
        <v>0.008055902777777776</v>
      </c>
    </row>
    <row r="57" spans="1:9" ht="15" customHeight="1">
      <c r="A57" s="13">
        <v>53</v>
      </c>
      <c r="B57" s="27" t="s">
        <v>631</v>
      </c>
      <c r="C57" s="27" t="s">
        <v>105</v>
      </c>
      <c r="D57" s="13" t="s">
        <v>17</v>
      </c>
      <c r="E57" s="27" t="s">
        <v>106</v>
      </c>
      <c r="F57" s="28">
        <v>0.13279016203703703</v>
      </c>
      <c r="G57" s="13" t="str">
        <f t="shared" si="0"/>
        <v>4.32/km</v>
      </c>
      <c r="H57" s="14">
        <f t="shared" si="1"/>
        <v>0.02484942129629629</v>
      </c>
      <c r="I57" s="14">
        <f t="shared" si="2"/>
        <v>0.018970486111111087</v>
      </c>
    </row>
    <row r="58" spans="1:9" ht="15" customHeight="1">
      <c r="A58" s="13">
        <v>54</v>
      </c>
      <c r="B58" s="27" t="s">
        <v>12</v>
      </c>
      <c r="C58" s="27" t="s">
        <v>682</v>
      </c>
      <c r="D58" s="13" t="s">
        <v>0</v>
      </c>
      <c r="E58" s="27" t="s">
        <v>14</v>
      </c>
      <c r="F58" s="28">
        <v>0.13289409722222223</v>
      </c>
      <c r="G58" s="13" t="str">
        <f t="shared" si="0"/>
        <v>4.32/km</v>
      </c>
      <c r="H58" s="14">
        <f t="shared" si="1"/>
        <v>0.02495335648148149</v>
      </c>
      <c r="I58" s="14">
        <f t="shared" si="2"/>
        <v>0.02495335648148149</v>
      </c>
    </row>
    <row r="59" spans="1:9" ht="15" customHeight="1">
      <c r="A59" s="13">
        <v>55</v>
      </c>
      <c r="B59" s="27" t="s">
        <v>107</v>
      </c>
      <c r="C59" s="27" t="s">
        <v>108</v>
      </c>
      <c r="D59" s="13" t="s">
        <v>17</v>
      </c>
      <c r="E59" s="27" t="s">
        <v>109</v>
      </c>
      <c r="F59" s="28">
        <v>0.13297557870370372</v>
      </c>
      <c r="G59" s="13" t="str">
        <f t="shared" si="0"/>
        <v>4.32/km</v>
      </c>
      <c r="H59" s="14">
        <f t="shared" si="1"/>
        <v>0.025034837962962977</v>
      </c>
      <c r="I59" s="14">
        <f t="shared" si="2"/>
        <v>0.019155902777777775</v>
      </c>
    </row>
    <row r="60" spans="1:9" ht="15" customHeight="1">
      <c r="A60" s="13">
        <v>56</v>
      </c>
      <c r="B60" s="27" t="s">
        <v>110</v>
      </c>
      <c r="C60" s="27" t="s">
        <v>111</v>
      </c>
      <c r="D60" s="13" t="s">
        <v>0</v>
      </c>
      <c r="E60" s="27" t="s">
        <v>56</v>
      </c>
      <c r="F60" s="28">
        <v>0.13309131944444444</v>
      </c>
      <c r="G60" s="13" t="str">
        <f t="shared" si="0"/>
        <v>4.33/km</v>
      </c>
      <c r="H60" s="14">
        <f t="shared" si="1"/>
        <v>0.0251505787037037</v>
      </c>
      <c r="I60" s="14">
        <f t="shared" si="2"/>
        <v>0.0251505787037037</v>
      </c>
    </row>
    <row r="61" spans="1:9" ht="15" customHeight="1">
      <c r="A61" s="13">
        <v>57</v>
      </c>
      <c r="B61" s="27" t="s">
        <v>112</v>
      </c>
      <c r="C61" s="27" t="s">
        <v>629</v>
      </c>
      <c r="D61" s="13" t="s">
        <v>51</v>
      </c>
      <c r="E61" s="27" t="s">
        <v>62</v>
      </c>
      <c r="F61" s="28">
        <v>0.13354212962962964</v>
      </c>
      <c r="G61" s="13" t="str">
        <f t="shared" si="0"/>
        <v>4.33/km</v>
      </c>
      <c r="H61" s="14">
        <f t="shared" si="1"/>
        <v>0.025601388888888896</v>
      </c>
      <c r="I61" s="14">
        <f t="shared" si="2"/>
        <v>0.008680439814814825</v>
      </c>
    </row>
    <row r="62" spans="1:9" ht="15" customHeight="1">
      <c r="A62" s="13">
        <v>58</v>
      </c>
      <c r="B62" s="27" t="s">
        <v>113</v>
      </c>
      <c r="C62" s="27" t="s">
        <v>72</v>
      </c>
      <c r="D62" s="13" t="s">
        <v>5</v>
      </c>
      <c r="E62" s="27" t="s">
        <v>114</v>
      </c>
      <c r="F62" s="28">
        <v>0.1337162037037037</v>
      </c>
      <c r="G62" s="13" t="str">
        <f t="shared" si="0"/>
        <v>4.34/km</v>
      </c>
      <c r="H62" s="14">
        <f t="shared" si="1"/>
        <v>0.025775462962962972</v>
      </c>
      <c r="I62" s="14">
        <f t="shared" si="2"/>
        <v>0.023229745370370383</v>
      </c>
    </row>
    <row r="63" spans="1:9" ht="15" customHeight="1">
      <c r="A63" s="13">
        <v>59</v>
      </c>
      <c r="B63" s="27" t="s">
        <v>115</v>
      </c>
      <c r="C63" s="27" t="s">
        <v>729</v>
      </c>
      <c r="D63" s="13" t="s">
        <v>0</v>
      </c>
      <c r="E63" s="27" t="s">
        <v>56</v>
      </c>
      <c r="F63" s="28">
        <v>0.13383113425925927</v>
      </c>
      <c r="G63" s="13" t="str">
        <f t="shared" si="0"/>
        <v>4.34/km</v>
      </c>
      <c r="H63" s="14">
        <f t="shared" si="1"/>
        <v>0.02589039351851853</v>
      </c>
      <c r="I63" s="14">
        <f t="shared" si="2"/>
        <v>0.02589039351851853</v>
      </c>
    </row>
    <row r="64" spans="1:9" ht="15" customHeight="1">
      <c r="A64" s="13">
        <v>60</v>
      </c>
      <c r="B64" s="27" t="s">
        <v>116</v>
      </c>
      <c r="C64" s="27" t="s">
        <v>662</v>
      </c>
      <c r="D64" s="13" t="s">
        <v>51</v>
      </c>
      <c r="E64" s="27" t="s">
        <v>117</v>
      </c>
      <c r="F64" s="28">
        <v>0.13421377314814814</v>
      </c>
      <c r="G64" s="13" t="str">
        <f t="shared" si="0"/>
        <v>4.35/km</v>
      </c>
      <c r="H64" s="14">
        <f t="shared" si="1"/>
        <v>0.0262730324074074</v>
      </c>
      <c r="I64" s="14">
        <f t="shared" si="2"/>
        <v>0.00935208333333333</v>
      </c>
    </row>
    <row r="65" spans="1:9" ht="15" customHeight="1">
      <c r="A65" s="13">
        <v>61</v>
      </c>
      <c r="B65" s="27" t="s">
        <v>118</v>
      </c>
      <c r="C65" s="27" t="s">
        <v>724</v>
      </c>
      <c r="D65" s="13" t="s">
        <v>8</v>
      </c>
      <c r="E65" s="27" t="s">
        <v>119</v>
      </c>
      <c r="F65" s="28">
        <v>0.13468784722222224</v>
      </c>
      <c r="G65" s="13" t="str">
        <f t="shared" si="0"/>
        <v>4.36/km</v>
      </c>
      <c r="H65" s="14">
        <f t="shared" si="1"/>
        <v>0.0267471064814815</v>
      </c>
      <c r="I65" s="14">
        <f t="shared" si="2"/>
        <v>0.023402546296296317</v>
      </c>
    </row>
    <row r="66" spans="1:9" ht="15" customHeight="1">
      <c r="A66" s="13">
        <v>62</v>
      </c>
      <c r="B66" s="27" t="s">
        <v>120</v>
      </c>
      <c r="C66" s="27" t="s">
        <v>121</v>
      </c>
      <c r="D66" s="13" t="s">
        <v>46</v>
      </c>
      <c r="E66" s="27" t="s">
        <v>122</v>
      </c>
      <c r="F66" s="28">
        <v>0.13483877314814816</v>
      </c>
      <c r="G66" s="13" t="str">
        <f t="shared" si="0"/>
        <v>4.36/km</v>
      </c>
      <c r="H66" s="14">
        <f t="shared" si="1"/>
        <v>0.026898032407407416</v>
      </c>
      <c r="I66" s="14">
        <f t="shared" si="2"/>
        <v>0.010555671296296296</v>
      </c>
    </row>
    <row r="67" spans="1:9" ht="15" customHeight="1">
      <c r="A67" s="13">
        <v>63</v>
      </c>
      <c r="B67" s="27" t="s">
        <v>123</v>
      </c>
      <c r="C67" s="27" t="s">
        <v>620</v>
      </c>
      <c r="D67" s="13" t="s">
        <v>2</v>
      </c>
      <c r="E67" s="27" t="s">
        <v>20</v>
      </c>
      <c r="F67" s="28">
        <v>0.1350125</v>
      </c>
      <c r="G67" s="13" t="str">
        <f t="shared" si="0"/>
        <v>4.36/km</v>
      </c>
      <c r="H67" s="14">
        <f t="shared" si="1"/>
        <v>0.027071759259259268</v>
      </c>
      <c r="I67" s="14">
        <f t="shared" si="2"/>
        <v>0.026076967592592606</v>
      </c>
    </row>
    <row r="68" spans="1:9" ht="15" customHeight="1">
      <c r="A68" s="13">
        <v>64</v>
      </c>
      <c r="B68" s="27" t="s">
        <v>124</v>
      </c>
      <c r="C68" s="27" t="s">
        <v>621</v>
      </c>
      <c r="D68" s="13" t="s">
        <v>17</v>
      </c>
      <c r="E68" s="27" t="s">
        <v>125</v>
      </c>
      <c r="F68" s="28">
        <v>0.1351042824074074</v>
      </c>
      <c r="G68" s="13" t="str">
        <f t="shared" si="0"/>
        <v>4.37/km</v>
      </c>
      <c r="H68" s="14">
        <f t="shared" si="1"/>
        <v>0.027163541666666666</v>
      </c>
      <c r="I68" s="14">
        <f t="shared" si="2"/>
        <v>0.021284606481481463</v>
      </c>
    </row>
    <row r="69" spans="1:9" ht="15" customHeight="1">
      <c r="A69" s="13">
        <v>65</v>
      </c>
      <c r="B69" s="27" t="s">
        <v>126</v>
      </c>
      <c r="C69" s="27" t="s">
        <v>633</v>
      </c>
      <c r="D69" s="13" t="s">
        <v>17</v>
      </c>
      <c r="E69" s="27" t="s">
        <v>127</v>
      </c>
      <c r="F69" s="28">
        <v>0.13533657407407407</v>
      </c>
      <c r="G69" s="13" t="str">
        <f aca="true" t="shared" si="3" ref="G69:G132">TEXT(INT((HOUR(F69)*3600+MINUTE(F69)*60+SECOND(F69))/$I$3/60),"0")&amp;"."&amp;TEXT(MOD((HOUR(F69)*3600+MINUTE(F69)*60+SECOND(F69))/$I$3,60),"00")&amp;"/km"</f>
        <v>4.37/km</v>
      </c>
      <c r="H69" s="14">
        <f aca="true" t="shared" si="4" ref="H69:H75">F69-$F$5</f>
        <v>0.027395833333333328</v>
      </c>
      <c r="I69" s="14">
        <f t="shared" si="2"/>
        <v>0.021516898148148125</v>
      </c>
    </row>
    <row r="70" spans="1:9" ht="15" customHeight="1">
      <c r="A70" s="13">
        <v>66</v>
      </c>
      <c r="B70" s="27" t="s">
        <v>128</v>
      </c>
      <c r="C70" s="27" t="s">
        <v>627</v>
      </c>
      <c r="D70" s="13" t="s">
        <v>51</v>
      </c>
      <c r="E70" s="27" t="s">
        <v>129</v>
      </c>
      <c r="F70" s="28">
        <v>0.13545208333333333</v>
      </c>
      <c r="G70" s="13" t="str">
        <f t="shared" si="3"/>
        <v>4.37/km</v>
      </c>
      <c r="H70" s="14">
        <f t="shared" si="4"/>
        <v>0.027511342592592594</v>
      </c>
      <c r="I70" s="14">
        <f aca="true" t="shared" si="5" ref="I70:I133">F70-INDEX($F$5:$F$1341,MATCH(D70,$D$5:$D$1341,0))</f>
        <v>0.010590393518518523</v>
      </c>
    </row>
    <row r="71" spans="1:9" ht="15" customHeight="1">
      <c r="A71" s="13">
        <v>67</v>
      </c>
      <c r="B71" s="27" t="s">
        <v>130</v>
      </c>
      <c r="C71" s="27" t="s">
        <v>683</v>
      </c>
      <c r="D71" s="13" t="s">
        <v>86</v>
      </c>
      <c r="E71" s="27" t="s">
        <v>694</v>
      </c>
      <c r="F71" s="28">
        <v>0.13564861111111112</v>
      </c>
      <c r="G71" s="13" t="str">
        <f t="shared" si="3"/>
        <v>4.38/km</v>
      </c>
      <c r="H71" s="14">
        <f t="shared" si="4"/>
        <v>0.027707870370370383</v>
      </c>
      <c r="I71" s="14">
        <f t="shared" si="5"/>
        <v>0.005231365740740734</v>
      </c>
    </row>
    <row r="72" spans="1:9" ht="15" customHeight="1">
      <c r="A72" s="13">
        <v>68</v>
      </c>
      <c r="B72" s="27" t="s">
        <v>131</v>
      </c>
      <c r="C72" s="27" t="s">
        <v>132</v>
      </c>
      <c r="D72" s="13" t="s">
        <v>0</v>
      </c>
      <c r="E72" s="27" t="s">
        <v>133</v>
      </c>
      <c r="F72" s="28">
        <v>0.13590312499999999</v>
      </c>
      <c r="G72" s="13" t="str">
        <f t="shared" si="3"/>
        <v>4.38/km</v>
      </c>
      <c r="H72" s="14">
        <f t="shared" si="4"/>
        <v>0.027962384259259246</v>
      </c>
      <c r="I72" s="14">
        <f t="shared" si="5"/>
        <v>0.027962384259259246</v>
      </c>
    </row>
    <row r="73" spans="1:9" ht="15" customHeight="1">
      <c r="A73" s="13">
        <v>69</v>
      </c>
      <c r="B73" s="27" t="s">
        <v>134</v>
      </c>
      <c r="C73" s="27" t="s">
        <v>698</v>
      </c>
      <c r="D73" s="13" t="s">
        <v>17</v>
      </c>
      <c r="E73" s="27" t="s">
        <v>135</v>
      </c>
      <c r="F73" s="28">
        <v>0.13593796296296298</v>
      </c>
      <c r="G73" s="13" t="str">
        <f t="shared" si="3"/>
        <v>4.38/km</v>
      </c>
      <c r="H73" s="14">
        <f t="shared" si="4"/>
        <v>0.027997222222222243</v>
      </c>
      <c r="I73" s="14">
        <f t="shared" si="5"/>
        <v>0.02211828703703704</v>
      </c>
    </row>
    <row r="74" spans="1:9" ht="15" customHeight="1">
      <c r="A74" s="13">
        <v>70</v>
      </c>
      <c r="B74" s="27" t="s">
        <v>636</v>
      </c>
      <c r="C74" s="27" t="s">
        <v>622</v>
      </c>
      <c r="D74" s="13" t="s">
        <v>0</v>
      </c>
      <c r="E74" s="27" t="s">
        <v>694</v>
      </c>
      <c r="F74" s="28">
        <v>0.13654016203703703</v>
      </c>
      <c r="G74" s="13" t="str">
        <f t="shared" si="3"/>
        <v>4.40/km</v>
      </c>
      <c r="H74" s="14">
        <f t="shared" si="4"/>
        <v>0.028599421296296293</v>
      </c>
      <c r="I74" s="14">
        <f t="shared" si="5"/>
        <v>0.028599421296296293</v>
      </c>
    </row>
    <row r="75" spans="1:9" ht="15" customHeight="1">
      <c r="A75" s="13">
        <v>71</v>
      </c>
      <c r="B75" s="27" t="s">
        <v>136</v>
      </c>
      <c r="C75" s="27" t="s">
        <v>137</v>
      </c>
      <c r="D75" s="13" t="s">
        <v>86</v>
      </c>
      <c r="E75" s="27" t="s">
        <v>694</v>
      </c>
      <c r="F75" s="28">
        <v>0.13653946759259258</v>
      </c>
      <c r="G75" s="13" t="str">
        <f t="shared" si="3"/>
        <v>4.40/km</v>
      </c>
      <c r="H75" s="14">
        <f t="shared" si="4"/>
        <v>0.028598726851851844</v>
      </c>
      <c r="I75" s="14">
        <f t="shared" si="5"/>
        <v>0.006122222222222196</v>
      </c>
    </row>
    <row r="76" spans="1:9" ht="15" customHeight="1">
      <c r="A76" s="13">
        <v>72</v>
      </c>
      <c r="B76" s="27" t="s">
        <v>138</v>
      </c>
      <c r="C76" s="27" t="s">
        <v>690</v>
      </c>
      <c r="D76" s="13" t="s">
        <v>0</v>
      </c>
      <c r="E76" s="27" t="s">
        <v>139</v>
      </c>
      <c r="F76" s="28">
        <v>0.13655138888888887</v>
      </c>
      <c r="G76" s="13" t="str">
        <f t="shared" si="3"/>
        <v>4.40/km</v>
      </c>
      <c r="H76" s="14">
        <f aca="true" t="shared" si="6" ref="H76:H139">F76-$F$5</f>
        <v>0.028610648148148135</v>
      </c>
      <c r="I76" s="14">
        <f t="shared" si="5"/>
        <v>0.028610648148148135</v>
      </c>
    </row>
    <row r="77" spans="1:9" ht="15" customHeight="1">
      <c r="A77" s="13">
        <v>73</v>
      </c>
      <c r="B77" s="27" t="s">
        <v>140</v>
      </c>
      <c r="C77" s="27" t="s">
        <v>630</v>
      </c>
      <c r="D77" s="13" t="s">
        <v>8</v>
      </c>
      <c r="E77" s="27" t="s">
        <v>141</v>
      </c>
      <c r="F77" s="28">
        <v>0.13658564814814814</v>
      </c>
      <c r="G77" s="13" t="str">
        <f t="shared" si="3"/>
        <v>4.40/km</v>
      </c>
      <c r="H77" s="14">
        <f t="shared" si="6"/>
        <v>0.028644907407407397</v>
      </c>
      <c r="I77" s="14">
        <f t="shared" si="5"/>
        <v>0.025300347222222214</v>
      </c>
    </row>
    <row r="78" spans="1:9" ht="15" customHeight="1">
      <c r="A78" s="13">
        <v>74</v>
      </c>
      <c r="B78" s="27" t="s">
        <v>142</v>
      </c>
      <c r="C78" s="27" t="s">
        <v>143</v>
      </c>
      <c r="D78" s="13" t="s">
        <v>8</v>
      </c>
      <c r="E78" s="27" t="s">
        <v>127</v>
      </c>
      <c r="F78" s="28">
        <v>0.13671377314814814</v>
      </c>
      <c r="G78" s="13" t="str">
        <f t="shared" si="3"/>
        <v>4.40/km</v>
      </c>
      <c r="H78" s="14">
        <f t="shared" si="6"/>
        <v>0.028773032407407403</v>
      </c>
      <c r="I78" s="14">
        <f t="shared" si="5"/>
        <v>0.02542847222222222</v>
      </c>
    </row>
    <row r="79" spans="1:9" ht="15" customHeight="1">
      <c r="A79" s="13">
        <v>75</v>
      </c>
      <c r="B79" s="27" t="s">
        <v>144</v>
      </c>
      <c r="C79" s="27" t="s">
        <v>145</v>
      </c>
      <c r="D79" s="13" t="s">
        <v>0</v>
      </c>
      <c r="E79" s="27" t="s">
        <v>146</v>
      </c>
      <c r="F79" s="28">
        <v>0.1367363425925926</v>
      </c>
      <c r="G79" s="13" t="str">
        <f t="shared" si="3"/>
        <v>4.40/km</v>
      </c>
      <c r="H79" s="14">
        <f t="shared" si="6"/>
        <v>0.028795601851851857</v>
      </c>
      <c r="I79" s="14">
        <f t="shared" si="5"/>
        <v>0.028795601851851857</v>
      </c>
    </row>
    <row r="80" spans="1:9" ht="15" customHeight="1">
      <c r="A80" s="13">
        <v>76</v>
      </c>
      <c r="B80" s="27" t="s">
        <v>147</v>
      </c>
      <c r="C80" s="27" t="s">
        <v>148</v>
      </c>
      <c r="D80" s="13" t="s">
        <v>86</v>
      </c>
      <c r="E80" s="27" t="s">
        <v>149</v>
      </c>
      <c r="F80" s="28">
        <v>0.13676030092592592</v>
      </c>
      <c r="G80" s="13" t="str">
        <f t="shared" si="3"/>
        <v>4.40/km</v>
      </c>
      <c r="H80" s="14">
        <f t="shared" si="6"/>
        <v>0.02881956018518518</v>
      </c>
      <c r="I80" s="14">
        <f t="shared" si="5"/>
        <v>0.006343055555555532</v>
      </c>
    </row>
    <row r="81" spans="1:9" ht="15" customHeight="1">
      <c r="A81" s="13">
        <v>77</v>
      </c>
      <c r="B81" s="27" t="s">
        <v>150</v>
      </c>
      <c r="C81" s="27" t="s">
        <v>619</v>
      </c>
      <c r="D81" s="13" t="s">
        <v>17</v>
      </c>
      <c r="E81" s="27" t="s">
        <v>151</v>
      </c>
      <c r="F81" s="28">
        <v>0.13718854166666666</v>
      </c>
      <c r="G81" s="13" t="str">
        <f t="shared" si="3"/>
        <v>4.41/km</v>
      </c>
      <c r="H81" s="14">
        <f t="shared" si="6"/>
        <v>0.029247800925925924</v>
      </c>
      <c r="I81" s="14">
        <f t="shared" si="5"/>
        <v>0.02336886574074072</v>
      </c>
    </row>
    <row r="82" spans="1:9" ht="15" customHeight="1">
      <c r="A82" s="13">
        <v>78</v>
      </c>
      <c r="B82" s="27" t="s">
        <v>152</v>
      </c>
      <c r="C82" s="27" t="s">
        <v>665</v>
      </c>
      <c r="D82" s="13" t="s">
        <v>8</v>
      </c>
      <c r="E82" s="27" t="s">
        <v>127</v>
      </c>
      <c r="F82" s="28">
        <v>0.13724629629629628</v>
      </c>
      <c r="G82" s="13" t="str">
        <f t="shared" si="3"/>
        <v>4.41/km</v>
      </c>
      <c r="H82" s="14">
        <f t="shared" si="6"/>
        <v>0.029305555555555543</v>
      </c>
      <c r="I82" s="14">
        <f t="shared" si="5"/>
        <v>0.02596099537037036</v>
      </c>
    </row>
    <row r="83" spans="1:9" ht="15" customHeight="1">
      <c r="A83" s="13">
        <v>79</v>
      </c>
      <c r="B83" s="27" t="s">
        <v>153</v>
      </c>
      <c r="C83" s="27" t="s">
        <v>690</v>
      </c>
      <c r="D83" s="13" t="s">
        <v>51</v>
      </c>
      <c r="E83" s="27" t="s">
        <v>154</v>
      </c>
      <c r="F83" s="28">
        <v>0.13736203703703703</v>
      </c>
      <c r="G83" s="13" t="str">
        <f t="shared" si="3"/>
        <v>4.41/km</v>
      </c>
      <c r="H83" s="14">
        <f t="shared" si="6"/>
        <v>0.029421296296296293</v>
      </c>
      <c r="I83" s="14">
        <f t="shared" si="5"/>
        <v>0.012500347222222222</v>
      </c>
    </row>
    <row r="84" spans="1:9" ht="15" customHeight="1">
      <c r="A84" s="13">
        <v>80</v>
      </c>
      <c r="B84" s="27" t="s">
        <v>155</v>
      </c>
      <c r="C84" s="27" t="s">
        <v>662</v>
      </c>
      <c r="D84" s="13" t="s">
        <v>46</v>
      </c>
      <c r="E84" s="27" t="s">
        <v>156</v>
      </c>
      <c r="F84" s="28">
        <v>0.13738449074074074</v>
      </c>
      <c r="G84" s="13" t="str">
        <f t="shared" si="3"/>
        <v>4.41/km</v>
      </c>
      <c r="H84" s="14">
        <f t="shared" si="6"/>
        <v>0.029443750000000005</v>
      </c>
      <c r="I84" s="14">
        <f t="shared" si="5"/>
        <v>0.013101388888888885</v>
      </c>
    </row>
    <row r="85" spans="1:9" ht="15" customHeight="1">
      <c r="A85" s="13">
        <v>81</v>
      </c>
      <c r="B85" s="27" t="s">
        <v>157</v>
      </c>
      <c r="C85" s="27" t="s">
        <v>158</v>
      </c>
      <c r="D85" s="13" t="s">
        <v>5</v>
      </c>
      <c r="E85" s="27" t="s">
        <v>159</v>
      </c>
      <c r="F85" s="28">
        <v>0.1379175925925926</v>
      </c>
      <c r="G85" s="13" t="str">
        <f t="shared" si="3"/>
        <v>4.42/km</v>
      </c>
      <c r="H85" s="14">
        <f t="shared" si="6"/>
        <v>0.029976851851851852</v>
      </c>
      <c r="I85" s="14">
        <f t="shared" si="5"/>
        <v>0.027431134259259263</v>
      </c>
    </row>
    <row r="86" spans="1:9" ht="15" customHeight="1">
      <c r="A86" s="13">
        <v>82</v>
      </c>
      <c r="B86" s="27" t="s">
        <v>160</v>
      </c>
      <c r="C86" s="27" t="s">
        <v>660</v>
      </c>
      <c r="D86" s="13" t="s">
        <v>17</v>
      </c>
      <c r="E86" s="27" t="s">
        <v>31</v>
      </c>
      <c r="F86" s="28">
        <v>0.13848483796296296</v>
      </c>
      <c r="G86" s="13" t="str">
        <f t="shared" si="3"/>
        <v>4.44/km</v>
      </c>
      <c r="H86" s="14">
        <f t="shared" si="6"/>
        <v>0.03054409722222222</v>
      </c>
      <c r="I86" s="14">
        <f t="shared" si="5"/>
        <v>0.024665162037037017</v>
      </c>
    </row>
    <row r="87" spans="1:9" ht="15" customHeight="1">
      <c r="A87" s="13">
        <v>83</v>
      </c>
      <c r="B87" s="27" t="s">
        <v>161</v>
      </c>
      <c r="C87" s="27" t="s">
        <v>681</v>
      </c>
      <c r="D87" s="13" t="s">
        <v>0</v>
      </c>
      <c r="E87" s="27" t="s">
        <v>162</v>
      </c>
      <c r="F87" s="28">
        <v>0.1386579861111111</v>
      </c>
      <c r="G87" s="13" t="str">
        <f t="shared" si="3"/>
        <v>4.44/km</v>
      </c>
      <c r="H87" s="14">
        <f t="shared" si="6"/>
        <v>0.030717245370370364</v>
      </c>
      <c r="I87" s="14">
        <f t="shared" si="5"/>
        <v>0.030717245370370364</v>
      </c>
    </row>
    <row r="88" spans="1:9" ht="15" customHeight="1">
      <c r="A88" s="13">
        <v>84</v>
      </c>
      <c r="B88" s="27" t="s">
        <v>163</v>
      </c>
      <c r="C88" s="27" t="s">
        <v>661</v>
      </c>
      <c r="D88" s="13" t="s">
        <v>40</v>
      </c>
      <c r="E88" s="27" t="s">
        <v>164</v>
      </c>
      <c r="F88" s="28">
        <v>0.13884317129629628</v>
      </c>
      <c r="G88" s="13" t="str">
        <f t="shared" si="3"/>
        <v>4.44/km</v>
      </c>
      <c r="H88" s="14">
        <f t="shared" si="6"/>
        <v>0.03090243055555554</v>
      </c>
      <c r="I88" s="14">
        <f t="shared" si="5"/>
        <v>0.015670833333333314</v>
      </c>
    </row>
    <row r="89" spans="1:9" ht="15" customHeight="1">
      <c r="A89" s="13">
        <v>85</v>
      </c>
      <c r="B89" s="27" t="s">
        <v>165</v>
      </c>
      <c r="C89" s="27" t="s">
        <v>619</v>
      </c>
      <c r="D89" s="13" t="s">
        <v>17</v>
      </c>
      <c r="E89" s="27" t="s">
        <v>166</v>
      </c>
      <c r="F89" s="28">
        <v>0.13885486111111112</v>
      </c>
      <c r="G89" s="13" t="str">
        <f t="shared" si="3"/>
        <v>4.44/km</v>
      </c>
      <c r="H89" s="14">
        <f t="shared" si="6"/>
        <v>0.030914120370370377</v>
      </c>
      <c r="I89" s="14">
        <f t="shared" si="5"/>
        <v>0.025035185185185174</v>
      </c>
    </row>
    <row r="90" spans="1:9" ht="15" customHeight="1">
      <c r="A90" s="31">
        <v>86</v>
      </c>
      <c r="B90" s="32" t="s">
        <v>167</v>
      </c>
      <c r="C90" s="32" t="s">
        <v>639</v>
      </c>
      <c r="D90" s="31" t="s">
        <v>17</v>
      </c>
      <c r="E90" s="32" t="s">
        <v>597</v>
      </c>
      <c r="F90" s="33">
        <v>0.13894733796296296</v>
      </c>
      <c r="G90" s="31" t="str">
        <f t="shared" si="3"/>
        <v>4.45/km</v>
      </c>
      <c r="H90" s="34">
        <f t="shared" si="6"/>
        <v>0.031006597222222224</v>
      </c>
      <c r="I90" s="34">
        <f t="shared" si="5"/>
        <v>0.02512766203703702</v>
      </c>
    </row>
    <row r="91" spans="1:9" ht="15" customHeight="1">
      <c r="A91" s="13">
        <v>87</v>
      </c>
      <c r="B91" s="27" t="s">
        <v>168</v>
      </c>
      <c r="C91" s="27" t="s">
        <v>169</v>
      </c>
      <c r="D91" s="13" t="s">
        <v>40</v>
      </c>
      <c r="E91" s="27" t="s">
        <v>170</v>
      </c>
      <c r="F91" s="28">
        <v>0.1392017361111111</v>
      </c>
      <c r="G91" s="13" t="str">
        <f t="shared" si="3"/>
        <v>4.45/km</v>
      </c>
      <c r="H91" s="14">
        <f t="shared" si="6"/>
        <v>0.03126099537037037</v>
      </c>
      <c r="I91" s="14">
        <f t="shared" si="5"/>
        <v>0.016029398148148147</v>
      </c>
    </row>
    <row r="92" spans="1:9" ht="15" customHeight="1">
      <c r="A92" s="13">
        <v>88</v>
      </c>
      <c r="B92" s="27" t="s">
        <v>671</v>
      </c>
      <c r="C92" s="27" t="s">
        <v>656</v>
      </c>
      <c r="D92" s="13" t="s">
        <v>40</v>
      </c>
      <c r="E92" s="27" t="s">
        <v>171</v>
      </c>
      <c r="F92" s="28">
        <v>0.13936423611111112</v>
      </c>
      <c r="G92" s="13" t="str">
        <f t="shared" si="3"/>
        <v>4.45/km</v>
      </c>
      <c r="H92" s="14">
        <f t="shared" si="6"/>
        <v>0.03142349537037038</v>
      </c>
      <c r="I92" s="14">
        <f t="shared" si="5"/>
        <v>0.016191898148148157</v>
      </c>
    </row>
    <row r="93" spans="1:9" ht="15" customHeight="1">
      <c r="A93" s="13">
        <v>89</v>
      </c>
      <c r="B93" s="27" t="s">
        <v>172</v>
      </c>
      <c r="C93" s="27" t="s">
        <v>173</v>
      </c>
      <c r="D93" s="13" t="s">
        <v>0</v>
      </c>
      <c r="E93" s="27" t="s">
        <v>174</v>
      </c>
      <c r="F93" s="28">
        <v>0.13954953703703704</v>
      </c>
      <c r="G93" s="13" t="str">
        <f t="shared" si="3"/>
        <v>4.46/km</v>
      </c>
      <c r="H93" s="14">
        <f t="shared" si="6"/>
        <v>0.0316087962962963</v>
      </c>
      <c r="I93" s="14">
        <f t="shared" si="5"/>
        <v>0.0316087962962963</v>
      </c>
    </row>
    <row r="94" spans="1:9" ht="15" customHeight="1">
      <c r="A94" s="13">
        <v>90</v>
      </c>
      <c r="B94" s="27" t="s">
        <v>175</v>
      </c>
      <c r="C94" s="27" t="s">
        <v>176</v>
      </c>
      <c r="D94" s="13" t="s">
        <v>51</v>
      </c>
      <c r="E94" s="27" t="s">
        <v>177</v>
      </c>
      <c r="F94" s="28">
        <v>0.13961909722222224</v>
      </c>
      <c r="G94" s="13" t="str">
        <f t="shared" si="3"/>
        <v>4.46/km</v>
      </c>
      <c r="H94" s="14">
        <f t="shared" si="6"/>
        <v>0.0316783564814815</v>
      </c>
      <c r="I94" s="14">
        <f t="shared" si="5"/>
        <v>0.014757407407407427</v>
      </c>
    </row>
    <row r="95" spans="1:9" ht="15" customHeight="1">
      <c r="A95" s="13">
        <v>91</v>
      </c>
      <c r="B95" s="27" t="s">
        <v>178</v>
      </c>
      <c r="C95" s="27" t="s">
        <v>619</v>
      </c>
      <c r="D95" s="13" t="s">
        <v>8</v>
      </c>
      <c r="E95" s="27" t="s">
        <v>14</v>
      </c>
      <c r="F95" s="28">
        <v>0.13964224537037037</v>
      </c>
      <c r="G95" s="13" t="str">
        <f t="shared" si="3"/>
        <v>4.46/km</v>
      </c>
      <c r="H95" s="14">
        <f t="shared" si="6"/>
        <v>0.03170150462962963</v>
      </c>
      <c r="I95" s="14">
        <f t="shared" si="5"/>
        <v>0.02835694444444445</v>
      </c>
    </row>
    <row r="96" spans="1:9" ht="15" customHeight="1">
      <c r="A96" s="13">
        <v>92</v>
      </c>
      <c r="B96" s="27" t="s">
        <v>179</v>
      </c>
      <c r="C96" s="27" t="s">
        <v>695</v>
      </c>
      <c r="D96" s="13" t="s">
        <v>51</v>
      </c>
      <c r="E96" s="27" t="s">
        <v>9</v>
      </c>
      <c r="F96" s="28">
        <v>0.13966481481481482</v>
      </c>
      <c r="G96" s="13" t="str">
        <f t="shared" si="3"/>
        <v>4.46/km</v>
      </c>
      <c r="H96" s="14">
        <f t="shared" si="6"/>
        <v>0.031724074074074085</v>
      </c>
      <c r="I96" s="14">
        <f t="shared" si="5"/>
        <v>0.014803125000000014</v>
      </c>
    </row>
    <row r="97" spans="1:9" ht="15" customHeight="1">
      <c r="A97" s="13">
        <v>93</v>
      </c>
      <c r="B97" s="27" t="s">
        <v>180</v>
      </c>
      <c r="C97" s="27" t="s">
        <v>647</v>
      </c>
      <c r="D97" s="13" t="s">
        <v>8</v>
      </c>
      <c r="E97" s="27" t="s">
        <v>181</v>
      </c>
      <c r="F97" s="28">
        <v>0.1403474537037037</v>
      </c>
      <c r="G97" s="13" t="str">
        <f t="shared" si="3"/>
        <v>4.47/km</v>
      </c>
      <c r="H97" s="14">
        <f t="shared" si="6"/>
        <v>0.03240671296296295</v>
      </c>
      <c r="I97" s="14">
        <f t="shared" si="5"/>
        <v>0.029062152777777767</v>
      </c>
    </row>
    <row r="98" spans="1:9" ht="15" customHeight="1">
      <c r="A98" s="13">
        <v>94</v>
      </c>
      <c r="B98" s="27" t="s">
        <v>182</v>
      </c>
      <c r="C98" s="27" t="s">
        <v>630</v>
      </c>
      <c r="D98" s="13" t="s">
        <v>8</v>
      </c>
      <c r="E98" s="27" t="s">
        <v>183</v>
      </c>
      <c r="F98" s="28">
        <v>0.14041712962962963</v>
      </c>
      <c r="G98" s="13" t="str">
        <f t="shared" si="3"/>
        <v>4.48/km</v>
      </c>
      <c r="H98" s="14">
        <f t="shared" si="6"/>
        <v>0.03247638888888889</v>
      </c>
      <c r="I98" s="14">
        <f t="shared" si="5"/>
        <v>0.029131828703703705</v>
      </c>
    </row>
    <row r="99" spans="1:9" ht="15" customHeight="1">
      <c r="A99" s="13">
        <v>95</v>
      </c>
      <c r="B99" s="27" t="s">
        <v>184</v>
      </c>
      <c r="C99" s="27" t="s">
        <v>612</v>
      </c>
      <c r="D99" s="13" t="s">
        <v>17</v>
      </c>
      <c r="E99" s="27" t="s">
        <v>49</v>
      </c>
      <c r="F99" s="28">
        <v>0.14052094907407406</v>
      </c>
      <c r="G99" s="13" t="str">
        <f t="shared" si="3"/>
        <v>4.48/km</v>
      </c>
      <c r="H99" s="14">
        <f t="shared" si="6"/>
        <v>0.03258020833333332</v>
      </c>
      <c r="I99" s="14">
        <f t="shared" si="5"/>
        <v>0.026701273148148116</v>
      </c>
    </row>
    <row r="100" spans="1:9" ht="15" customHeight="1">
      <c r="A100" s="13">
        <v>96</v>
      </c>
      <c r="B100" s="27" t="s">
        <v>185</v>
      </c>
      <c r="C100" s="27" t="s">
        <v>691</v>
      </c>
      <c r="D100" s="13" t="s">
        <v>46</v>
      </c>
      <c r="E100" s="27" t="s">
        <v>14</v>
      </c>
      <c r="F100" s="28">
        <v>0.14093854166666667</v>
      </c>
      <c r="G100" s="13" t="str">
        <f t="shared" si="3"/>
        <v>4.49/km</v>
      </c>
      <c r="H100" s="14">
        <f t="shared" si="6"/>
        <v>0.03299780092592593</v>
      </c>
      <c r="I100" s="14">
        <f t="shared" si="5"/>
        <v>0.016655439814814807</v>
      </c>
    </row>
    <row r="101" spans="1:9" ht="15" customHeight="1">
      <c r="A101" s="13">
        <v>97</v>
      </c>
      <c r="B101" s="27" t="s">
        <v>186</v>
      </c>
      <c r="C101" s="27" t="s">
        <v>714</v>
      </c>
      <c r="D101" s="13" t="s">
        <v>17</v>
      </c>
      <c r="E101" s="27" t="s">
        <v>146</v>
      </c>
      <c r="F101" s="28">
        <v>0.14093761574074073</v>
      </c>
      <c r="G101" s="13" t="str">
        <f t="shared" si="3"/>
        <v>4.49/km</v>
      </c>
      <c r="H101" s="14">
        <f t="shared" si="6"/>
        <v>0.032996874999999995</v>
      </c>
      <c r="I101" s="14">
        <f t="shared" si="5"/>
        <v>0.027117939814814793</v>
      </c>
    </row>
    <row r="102" spans="1:9" ht="15" customHeight="1">
      <c r="A102" s="13">
        <v>98</v>
      </c>
      <c r="B102" s="27" t="s">
        <v>672</v>
      </c>
      <c r="C102" s="27" t="s">
        <v>187</v>
      </c>
      <c r="D102" s="13" t="s">
        <v>17</v>
      </c>
      <c r="E102" s="27" t="s">
        <v>62</v>
      </c>
      <c r="F102" s="28">
        <v>0.1410070601851852</v>
      </c>
      <c r="G102" s="13" t="str">
        <f t="shared" si="3"/>
        <v>4.49/km</v>
      </c>
      <c r="H102" s="14">
        <f t="shared" si="6"/>
        <v>0.03306631944444445</v>
      </c>
      <c r="I102" s="14">
        <f t="shared" si="5"/>
        <v>0.027187384259259248</v>
      </c>
    </row>
    <row r="103" spans="1:9" ht="15" customHeight="1">
      <c r="A103" s="13">
        <v>99</v>
      </c>
      <c r="B103" s="27" t="s">
        <v>188</v>
      </c>
      <c r="C103" s="27" t="s">
        <v>708</v>
      </c>
      <c r="D103" s="13" t="s">
        <v>0</v>
      </c>
      <c r="E103" s="27" t="s">
        <v>31</v>
      </c>
      <c r="F103" s="28">
        <v>0.1411002314814815</v>
      </c>
      <c r="G103" s="13" t="str">
        <f t="shared" si="3"/>
        <v>4.49/km</v>
      </c>
      <c r="H103" s="14">
        <f t="shared" si="6"/>
        <v>0.033159490740740746</v>
      </c>
      <c r="I103" s="14">
        <f t="shared" si="5"/>
        <v>0.033159490740740746</v>
      </c>
    </row>
    <row r="104" spans="1:9" ht="15" customHeight="1">
      <c r="A104" s="13">
        <v>100</v>
      </c>
      <c r="B104" s="27" t="s">
        <v>189</v>
      </c>
      <c r="C104" s="27" t="s">
        <v>619</v>
      </c>
      <c r="D104" s="13" t="s">
        <v>17</v>
      </c>
      <c r="E104" s="27" t="s">
        <v>52</v>
      </c>
      <c r="F104" s="28">
        <v>0.1411228009259259</v>
      </c>
      <c r="G104" s="13" t="str">
        <f t="shared" si="3"/>
        <v>4.49/km</v>
      </c>
      <c r="H104" s="14">
        <f t="shared" si="6"/>
        <v>0.03318206018518517</v>
      </c>
      <c r="I104" s="14">
        <f t="shared" si="5"/>
        <v>0.02730312499999997</v>
      </c>
    </row>
    <row r="105" spans="1:9" ht="15" customHeight="1">
      <c r="A105" s="13">
        <v>101</v>
      </c>
      <c r="B105" s="27" t="s">
        <v>190</v>
      </c>
      <c r="C105" s="27" t="s">
        <v>681</v>
      </c>
      <c r="D105" s="13" t="s">
        <v>46</v>
      </c>
      <c r="E105" s="27" t="s">
        <v>141</v>
      </c>
      <c r="F105" s="28">
        <v>0.1414585648148148</v>
      </c>
      <c r="G105" s="13" t="str">
        <f t="shared" si="3"/>
        <v>4.50/km</v>
      </c>
      <c r="H105" s="14">
        <f t="shared" si="6"/>
        <v>0.03351782407407407</v>
      </c>
      <c r="I105" s="14">
        <f t="shared" si="5"/>
        <v>0.017175462962962948</v>
      </c>
    </row>
    <row r="106" spans="1:9" ht="15" customHeight="1">
      <c r="A106" s="13">
        <v>102</v>
      </c>
      <c r="B106" s="27" t="s">
        <v>191</v>
      </c>
      <c r="C106" s="27" t="s">
        <v>628</v>
      </c>
      <c r="D106" s="13" t="s">
        <v>8</v>
      </c>
      <c r="E106" s="27" t="s">
        <v>52</v>
      </c>
      <c r="F106" s="28">
        <v>0.14177083333333332</v>
      </c>
      <c r="G106" s="13" t="str">
        <f t="shared" si="3"/>
        <v>4.50/km</v>
      </c>
      <c r="H106" s="14">
        <f t="shared" si="6"/>
        <v>0.03383009259259258</v>
      </c>
      <c r="I106" s="14">
        <f t="shared" si="5"/>
        <v>0.030485532407407395</v>
      </c>
    </row>
    <row r="107" spans="1:9" ht="15" customHeight="1">
      <c r="A107" s="13">
        <v>103</v>
      </c>
      <c r="B107" s="27" t="s">
        <v>192</v>
      </c>
      <c r="C107" s="27" t="s">
        <v>708</v>
      </c>
      <c r="D107" s="13" t="s">
        <v>51</v>
      </c>
      <c r="E107" s="27" t="s">
        <v>141</v>
      </c>
      <c r="F107" s="28">
        <v>0.14186423611111112</v>
      </c>
      <c r="G107" s="13" t="str">
        <f t="shared" si="3"/>
        <v>4.50/km</v>
      </c>
      <c r="H107" s="14">
        <f t="shared" si="6"/>
        <v>0.033923495370370385</v>
      </c>
      <c r="I107" s="14">
        <f t="shared" si="5"/>
        <v>0.017002546296296314</v>
      </c>
    </row>
    <row r="108" spans="1:9" ht="15" customHeight="1">
      <c r="A108" s="13">
        <v>104</v>
      </c>
      <c r="B108" s="27" t="s">
        <v>193</v>
      </c>
      <c r="C108" s="27" t="s">
        <v>651</v>
      </c>
      <c r="D108" s="13" t="s">
        <v>51</v>
      </c>
      <c r="E108" s="27" t="s">
        <v>685</v>
      </c>
      <c r="F108" s="28">
        <v>0.1421420138888889</v>
      </c>
      <c r="G108" s="13" t="str">
        <f t="shared" si="3"/>
        <v>4.51/km</v>
      </c>
      <c r="H108" s="14">
        <f t="shared" si="6"/>
        <v>0.03420127314814815</v>
      </c>
      <c r="I108" s="14">
        <f t="shared" si="5"/>
        <v>0.01728032407407408</v>
      </c>
    </row>
    <row r="109" spans="1:9" ht="15" customHeight="1">
      <c r="A109" s="13">
        <v>105</v>
      </c>
      <c r="B109" s="27" t="s">
        <v>194</v>
      </c>
      <c r="C109" s="27" t="s">
        <v>195</v>
      </c>
      <c r="D109" s="13" t="s">
        <v>46</v>
      </c>
      <c r="E109" s="27" t="s">
        <v>87</v>
      </c>
      <c r="F109" s="28">
        <v>0.14228020833333332</v>
      </c>
      <c r="G109" s="13" t="str">
        <f t="shared" si="3"/>
        <v>4.51/km</v>
      </c>
      <c r="H109" s="14">
        <f t="shared" si="6"/>
        <v>0.034339467592592585</v>
      </c>
      <c r="I109" s="14">
        <f t="shared" si="5"/>
        <v>0.017997106481481465</v>
      </c>
    </row>
    <row r="110" spans="1:9" ht="15" customHeight="1">
      <c r="A110" s="13">
        <v>106</v>
      </c>
      <c r="B110" s="27" t="s">
        <v>196</v>
      </c>
      <c r="C110" s="27" t="s">
        <v>619</v>
      </c>
      <c r="D110" s="13" t="s">
        <v>8</v>
      </c>
      <c r="E110" s="27" t="s">
        <v>9</v>
      </c>
      <c r="F110" s="28">
        <v>0.14241944444444446</v>
      </c>
      <c r="G110" s="13" t="str">
        <f t="shared" si="3"/>
        <v>4.52/km</v>
      </c>
      <c r="H110" s="14">
        <f t="shared" si="6"/>
        <v>0.03447870370370372</v>
      </c>
      <c r="I110" s="14">
        <f t="shared" si="5"/>
        <v>0.031134143518518537</v>
      </c>
    </row>
    <row r="111" spans="1:9" ht="15" customHeight="1">
      <c r="A111" s="13">
        <v>107</v>
      </c>
      <c r="B111" s="27" t="s">
        <v>197</v>
      </c>
      <c r="C111" s="27" t="s">
        <v>677</v>
      </c>
      <c r="D111" s="13" t="s">
        <v>5</v>
      </c>
      <c r="E111" s="27" t="s">
        <v>198</v>
      </c>
      <c r="F111" s="28">
        <v>0.14247719907407408</v>
      </c>
      <c r="G111" s="13" t="str">
        <f t="shared" si="3"/>
        <v>4.52/km</v>
      </c>
      <c r="H111" s="14">
        <f t="shared" si="6"/>
        <v>0.03453645833333334</v>
      </c>
      <c r="I111" s="14">
        <f t="shared" si="5"/>
        <v>0.03199074074074075</v>
      </c>
    </row>
    <row r="112" spans="1:9" ht="15" customHeight="1">
      <c r="A112" s="13">
        <v>108</v>
      </c>
      <c r="B112" s="27" t="s">
        <v>199</v>
      </c>
      <c r="C112" s="27" t="s">
        <v>695</v>
      </c>
      <c r="D112" s="13" t="s">
        <v>46</v>
      </c>
      <c r="E112" s="27" t="s">
        <v>200</v>
      </c>
      <c r="F112" s="28">
        <v>0.14267372685185184</v>
      </c>
      <c r="G112" s="13" t="str">
        <f t="shared" si="3"/>
        <v>4.52/km</v>
      </c>
      <c r="H112" s="14">
        <f t="shared" si="6"/>
        <v>0.0347329861111111</v>
      </c>
      <c r="I112" s="14">
        <f t="shared" si="5"/>
        <v>0.01839062499999998</v>
      </c>
    </row>
    <row r="113" spans="1:9" ht="15" customHeight="1">
      <c r="A113" s="13">
        <v>109</v>
      </c>
      <c r="B113" s="27" t="s">
        <v>201</v>
      </c>
      <c r="C113" s="27" t="s">
        <v>637</v>
      </c>
      <c r="D113" s="13" t="s">
        <v>8</v>
      </c>
      <c r="E113" s="27" t="s">
        <v>20</v>
      </c>
      <c r="F113" s="28">
        <v>0.14291666666666666</v>
      </c>
      <c r="G113" s="13" t="str">
        <f t="shared" si="3"/>
        <v>4.53/km</v>
      </c>
      <c r="H113" s="14">
        <f t="shared" si="6"/>
        <v>0.034975925925925924</v>
      </c>
      <c r="I113" s="14">
        <f t="shared" si="5"/>
        <v>0.03163136574074074</v>
      </c>
    </row>
    <row r="114" spans="1:9" ht="15" customHeight="1">
      <c r="A114" s="13">
        <v>110</v>
      </c>
      <c r="B114" s="27" t="s">
        <v>700</v>
      </c>
      <c r="C114" s="27" t="s">
        <v>624</v>
      </c>
      <c r="D114" s="13" t="s">
        <v>8</v>
      </c>
      <c r="E114" s="27" t="s">
        <v>202</v>
      </c>
      <c r="F114" s="28">
        <v>0.142975</v>
      </c>
      <c r="G114" s="13" t="str">
        <f t="shared" si="3"/>
        <v>4.53/km</v>
      </c>
      <c r="H114" s="14">
        <f t="shared" si="6"/>
        <v>0.03503425925925925</v>
      </c>
      <c r="I114" s="14">
        <f t="shared" si="5"/>
        <v>0.03168969907407407</v>
      </c>
    </row>
    <row r="115" spans="1:9" ht="15" customHeight="1">
      <c r="A115" s="13">
        <v>111</v>
      </c>
      <c r="B115" s="27" t="s">
        <v>103</v>
      </c>
      <c r="C115" s="27" t="s">
        <v>696</v>
      </c>
      <c r="D115" s="13" t="s">
        <v>8</v>
      </c>
      <c r="E115" s="27" t="s">
        <v>203</v>
      </c>
      <c r="F115" s="28">
        <v>0.14300949074074074</v>
      </c>
      <c r="G115" s="13" t="str">
        <f t="shared" si="3"/>
        <v>4.53/km</v>
      </c>
      <c r="H115" s="14">
        <f t="shared" si="6"/>
        <v>0.035068749999999996</v>
      </c>
      <c r="I115" s="14">
        <f t="shared" si="5"/>
        <v>0.03172418981481481</v>
      </c>
    </row>
    <row r="116" spans="1:9" ht="15" customHeight="1">
      <c r="A116" s="13">
        <v>112</v>
      </c>
      <c r="B116" s="27" t="s">
        <v>204</v>
      </c>
      <c r="C116" s="27" t="s">
        <v>205</v>
      </c>
      <c r="D116" s="13" t="s">
        <v>51</v>
      </c>
      <c r="E116" s="27" t="s">
        <v>9</v>
      </c>
      <c r="F116" s="28">
        <v>0.14302094907407406</v>
      </c>
      <c r="G116" s="13" t="str">
        <f t="shared" si="3"/>
        <v>4.53/km</v>
      </c>
      <c r="H116" s="14">
        <f t="shared" si="6"/>
        <v>0.03508020833333332</v>
      </c>
      <c r="I116" s="14">
        <f t="shared" si="5"/>
        <v>0.01815925925925925</v>
      </c>
    </row>
    <row r="117" spans="1:9" ht="15" customHeight="1">
      <c r="A117" s="31">
        <v>113</v>
      </c>
      <c r="B117" s="32" t="s">
        <v>206</v>
      </c>
      <c r="C117" s="32" t="s">
        <v>619</v>
      </c>
      <c r="D117" s="31" t="s">
        <v>8</v>
      </c>
      <c r="E117" s="32" t="s">
        <v>597</v>
      </c>
      <c r="F117" s="33">
        <v>0.14318368055555555</v>
      </c>
      <c r="G117" s="31" t="str">
        <f t="shared" si="3"/>
        <v>4.53/km</v>
      </c>
      <c r="H117" s="34">
        <f t="shared" si="6"/>
        <v>0.035242939814814814</v>
      </c>
      <c r="I117" s="34">
        <f t="shared" si="5"/>
        <v>0.03189837962962963</v>
      </c>
    </row>
    <row r="118" spans="1:9" ht="15" customHeight="1">
      <c r="A118" s="13">
        <v>114</v>
      </c>
      <c r="B118" s="27" t="s">
        <v>649</v>
      </c>
      <c r="C118" s="27" t="s">
        <v>638</v>
      </c>
      <c r="D118" s="13" t="s">
        <v>51</v>
      </c>
      <c r="E118" s="27" t="s">
        <v>650</v>
      </c>
      <c r="F118" s="28">
        <v>0.14318310185185185</v>
      </c>
      <c r="G118" s="13" t="str">
        <f t="shared" si="3"/>
        <v>4.53/km</v>
      </c>
      <c r="H118" s="14">
        <f t="shared" si="6"/>
        <v>0.035242361111111106</v>
      </c>
      <c r="I118" s="14">
        <f t="shared" si="5"/>
        <v>0.018321412037037035</v>
      </c>
    </row>
    <row r="119" spans="1:9" ht="15" customHeight="1">
      <c r="A119" s="13">
        <v>115</v>
      </c>
      <c r="B119" s="27" t="s">
        <v>207</v>
      </c>
      <c r="C119" s="27" t="s">
        <v>627</v>
      </c>
      <c r="D119" s="13" t="s">
        <v>0</v>
      </c>
      <c r="E119" s="27" t="s">
        <v>177</v>
      </c>
      <c r="F119" s="28">
        <v>0.14319525462962965</v>
      </c>
      <c r="G119" s="13" t="str">
        <f t="shared" si="3"/>
        <v>4.53/km</v>
      </c>
      <c r="H119" s="14">
        <f t="shared" si="6"/>
        <v>0.03525451388888891</v>
      </c>
      <c r="I119" s="14">
        <f t="shared" si="5"/>
        <v>0.03525451388888891</v>
      </c>
    </row>
    <row r="120" spans="1:9" ht="15" customHeight="1">
      <c r="A120" s="13">
        <v>116</v>
      </c>
      <c r="B120" s="27" t="s">
        <v>208</v>
      </c>
      <c r="C120" s="27" t="s">
        <v>682</v>
      </c>
      <c r="D120" s="13" t="s">
        <v>46</v>
      </c>
      <c r="E120" s="27" t="s">
        <v>133</v>
      </c>
      <c r="F120" s="28">
        <v>0.14319537037037036</v>
      </c>
      <c r="G120" s="13" t="str">
        <f t="shared" si="3"/>
        <v>4.53/km</v>
      </c>
      <c r="H120" s="14">
        <f t="shared" si="6"/>
        <v>0.03525462962962962</v>
      </c>
      <c r="I120" s="14">
        <f t="shared" si="5"/>
        <v>0.018912268518518502</v>
      </c>
    </row>
    <row r="121" spans="1:9" ht="15" customHeight="1">
      <c r="A121" s="13">
        <v>117</v>
      </c>
      <c r="B121" s="27" t="s">
        <v>207</v>
      </c>
      <c r="C121" s="27" t="s">
        <v>209</v>
      </c>
      <c r="D121" s="13" t="s">
        <v>17</v>
      </c>
      <c r="E121" s="27" t="s">
        <v>685</v>
      </c>
      <c r="F121" s="28">
        <v>0.14329918981481482</v>
      </c>
      <c r="G121" s="13" t="str">
        <f t="shared" si="3"/>
        <v>4.53/km</v>
      </c>
      <c r="H121" s="14">
        <f t="shared" si="6"/>
        <v>0.03535844907407408</v>
      </c>
      <c r="I121" s="14">
        <f t="shared" si="5"/>
        <v>0.029479513888888878</v>
      </c>
    </row>
    <row r="122" spans="1:9" ht="15" customHeight="1">
      <c r="A122" s="13">
        <v>118</v>
      </c>
      <c r="B122" s="27" t="s">
        <v>210</v>
      </c>
      <c r="C122" s="27" t="s">
        <v>211</v>
      </c>
      <c r="D122" s="13" t="s">
        <v>8</v>
      </c>
      <c r="E122" s="27" t="s">
        <v>156</v>
      </c>
      <c r="F122" s="28">
        <v>0.1433457175925926</v>
      </c>
      <c r="G122" s="13" t="str">
        <f t="shared" si="3"/>
        <v>4.54/km</v>
      </c>
      <c r="H122" s="14">
        <f t="shared" si="6"/>
        <v>0.03540497685185186</v>
      </c>
      <c r="I122" s="14">
        <f t="shared" si="5"/>
        <v>0.032060416666666675</v>
      </c>
    </row>
    <row r="123" spans="1:9" ht="15" customHeight="1">
      <c r="A123" s="13">
        <v>119</v>
      </c>
      <c r="B123" s="27" t="s">
        <v>628</v>
      </c>
      <c r="C123" s="27" t="s">
        <v>701</v>
      </c>
      <c r="D123" s="13" t="s">
        <v>51</v>
      </c>
      <c r="E123" s="27" t="s">
        <v>212</v>
      </c>
      <c r="F123" s="28">
        <v>0.14353090277777777</v>
      </c>
      <c r="G123" s="13" t="str">
        <f t="shared" si="3"/>
        <v>4.54/km</v>
      </c>
      <c r="H123" s="14">
        <f t="shared" si="6"/>
        <v>0.035590162037037035</v>
      </c>
      <c r="I123" s="14">
        <f t="shared" si="5"/>
        <v>0.018669212962962964</v>
      </c>
    </row>
    <row r="124" spans="1:9" ht="15" customHeight="1">
      <c r="A124" s="13">
        <v>120</v>
      </c>
      <c r="B124" s="27" t="s">
        <v>652</v>
      </c>
      <c r="C124" s="27" t="s">
        <v>628</v>
      </c>
      <c r="D124" s="13" t="s">
        <v>46</v>
      </c>
      <c r="E124" s="27" t="s">
        <v>213</v>
      </c>
      <c r="F124" s="28">
        <v>0.1438546296296296</v>
      </c>
      <c r="G124" s="13" t="str">
        <f t="shared" si="3"/>
        <v>4.55/km</v>
      </c>
      <c r="H124" s="14">
        <f t="shared" si="6"/>
        <v>0.03591388888888887</v>
      </c>
      <c r="I124" s="14">
        <f t="shared" si="5"/>
        <v>0.01957152777777775</v>
      </c>
    </row>
    <row r="125" spans="1:9" ht="15" customHeight="1">
      <c r="A125" s="13">
        <v>121</v>
      </c>
      <c r="B125" s="27" t="s">
        <v>214</v>
      </c>
      <c r="C125" s="27" t="s">
        <v>713</v>
      </c>
      <c r="D125" s="13" t="s">
        <v>215</v>
      </c>
      <c r="E125" s="27" t="s">
        <v>216</v>
      </c>
      <c r="F125" s="28">
        <v>0.1439015046296296</v>
      </c>
      <c r="G125" s="13" t="str">
        <f t="shared" si="3"/>
        <v>4.55/km</v>
      </c>
      <c r="H125" s="14">
        <f t="shared" si="6"/>
        <v>0.03596076388888887</v>
      </c>
      <c r="I125" s="14">
        <f t="shared" si="5"/>
        <v>0</v>
      </c>
    </row>
    <row r="126" spans="1:9" ht="15" customHeight="1">
      <c r="A126" s="13">
        <v>122</v>
      </c>
      <c r="B126" s="27" t="s">
        <v>217</v>
      </c>
      <c r="C126" s="27" t="s">
        <v>96</v>
      </c>
      <c r="D126" s="13" t="s">
        <v>8</v>
      </c>
      <c r="E126" s="27" t="s">
        <v>52</v>
      </c>
      <c r="F126" s="28">
        <v>0.14421354166666667</v>
      </c>
      <c r="G126" s="13" t="str">
        <f t="shared" si="3"/>
        <v>4.55/km</v>
      </c>
      <c r="H126" s="14">
        <f t="shared" si="6"/>
        <v>0.03627280092592593</v>
      </c>
      <c r="I126" s="14">
        <f t="shared" si="5"/>
        <v>0.032928240740740744</v>
      </c>
    </row>
    <row r="127" spans="1:9" ht="15" customHeight="1">
      <c r="A127" s="13">
        <v>123</v>
      </c>
      <c r="B127" s="27" t="s">
        <v>218</v>
      </c>
      <c r="C127" s="27" t="s">
        <v>620</v>
      </c>
      <c r="D127" s="13" t="s">
        <v>17</v>
      </c>
      <c r="E127" s="27" t="s">
        <v>6</v>
      </c>
      <c r="F127" s="28">
        <v>0.14429421296296296</v>
      </c>
      <c r="G127" s="13" t="str">
        <f t="shared" si="3"/>
        <v>4.55/km</v>
      </c>
      <c r="H127" s="14">
        <f t="shared" si="6"/>
        <v>0.036353472222222225</v>
      </c>
      <c r="I127" s="14">
        <f t="shared" si="5"/>
        <v>0.030474537037037022</v>
      </c>
    </row>
    <row r="128" spans="1:9" ht="15" customHeight="1">
      <c r="A128" s="13">
        <v>124</v>
      </c>
      <c r="B128" s="27" t="s">
        <v>219</v>
      </c>
      <c r="C128" s="27" t="s">
        <v>615</v>
      </c>
      <c r="D128" s="13" t="s">
        <v>46</v>
      </c>
      <c r="E128" s="27" t="s">
        <v>596</v>
      </c>
      <c r="F128" s="28">
        <v>0.14452569444444444</v>
      </c>
      <c r="G128" s="13" t="str">
        <f t="shared" si="3"/>
        <v>4.56/km</v>
      </c>
      <c r="H128" s="14">
        <f t="shared" si="6"/>
        <v>0.036584953703703696</v>
      </c>
      <c r="I128" s="14">
        <f t="shared" si="5"/>
        <v>0.020242592592592576</v>
      </c>
    </row>
    <row r="129" spans="1:9" ht="15" customHeight="1">
      <c r="A129" s="13">
        <v>125</v>
      </c>
      <c r="B129" s="27" t="s">
        <v>220</v>
      </c>
      <c r="C129" s="27" t="s">
        <v>662</v>
      </c>
      <c r="D129" s="13" t="s">
        <v>17</v>
      </c>
      <c r="E129" s="27" t="s">
        <v>109</v>
      </c>
      <c r="F129" s="28">
        <v>0.14473472222222222</v>
      </c>
      <c r="G129" s="13" t="str">
        <f t="shared" si="3"/>
        <v>4.56/km</v>
      </c>
      <c r="H129" s="14">
        <f t="shared" si="6"/>
        <v>0.03679398148148148</v>
      </c>
      <c r="I129" s="14">
        <f t="shared" si="5"/>
        <v>0.03091504629629628</v>
      </c>
    </row>
    <row r="130" spans="1:9" ht="15" customHeight="1">
      <c r="A130" s="13">
        <v>126</v>
      </c>
      <c r="B130" s="27" t="s">
        <v>221</v>
      </c>
      <c r="C130" s="27" t="s">
        <v>222</v>
      </c>
      <c r="D130" s="13" t="s">
        <v>86</v>
      </c>
      <c r="E130" s="27" t="s">
        <v>223</v>
      </c>
      <c r="F130" s="28">
        <v>0.14479224537037036</v>
      </c>
      <c r="G130" s="13" t="str">
        <f t="shared" si="3"/>
        <v>4.56/km</v>
      </c>
      <c r="H130" s="14">
        <f t="shared" si="6"/>
        <v>0.03685150462962962</v>
      </c>
      <c r="I130" s="14">
        <f t="shared" si="5"/>
        <v>0.014374999999999971</v>
      </c>
    </row>
    <row r="131" spans="1:9" ht="15" customHeight="1">
      <c r="A131" s="13">
        <v>127</v>
      </c>
      <c r="B131" s="27" t="s">
        <v>224</v>
      </c>
      <c r="C131" s="27" t="s">
        <v>624</v>
      </c>
      <c r="D131" s="13" t="s">
        <v>17</v>
      </c>
      <c r="E131" s="27" t="s">
        <v>225</v>
      </c>
      <c r="F131" s="28">
        <v>0.14493124999999998</v>
      </c>
      <c r="G131" s="13" t="str">
        <f t="shared" si="3"/>
        <v>4.57/km</v>
      </c>
      <c r="H131" s="14">
        <f t="shared" si="6"/>
        <v>0.036990509259259244</v>
      </c>
      <c r="I131" s="14">
        <f t="shared" si="5"/>
        <v>0.03111157407407404</v>
      </c>
    </row>
    <row r="132" spans="1:9" ht="15" customHeight="1">
      <c r="A132" s="13">
        <v>128</v>
      </c>
      <c r="B132" s="27" t="s">
        <v>226</v>
      </c>
      <c r="C132" s="27" t="s">
        <v>227</v>
      </c>
      <c r="D132" s="13" t="s">
        <v>17</v>
      </c>
      <c r="E132" s="27" t="s">
        <v>694</v>
      </c>
      <c r="F132" s="28">
        <v>0.14496539351851853</v>
      </c>
      <c r="G132" s="13" t="str">
        <f t="shared" si="3"/>
        <v>4.57/km</v>
      </c>
      <c r="H132" s="14">
        <f t="shared" si="6"/>
        <v>0.03702465277777779</v>
      </c>
      <c r="I132" s="14">
        <f t="shared" si="5"/>
        <v>0.03114571759259259</v>
      </c>
    </row>
    <row r="133" spans="1:9" ht="15" customHeight="1">
      <c r="A133" s="13">
        <v>129</v>
      </c>
      <c r="B133" s="27" t="s">
        <v>228</v>
      </c>
      <c r="C133" s="27" t="s">
        <v>612</v>
      </c>
      <c r="D133" s="13" t="s">
        <v>17</v>
      </c>
      <c r="E133" s="27" t="s">
        <v>9</v>
      </c>
      <c r="F133" s="28">
        <v>0.1451392361111111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4.57/km</v>
      </c>
      <c r="H133" s="14">
        <f t="shared" si="6"/>
        <v>0.03719849537037036</v>
      </c>
      <c r="I133" s="14">
        <f t="shared" si="5"/>
        <v>0.031319560185185155</v>
      </c>
    </row>
    <row r="134" spans="1:9" ht="15" customHeight="1">
      <c r="A134" s="13">
        <v>130</v>
      </c>
      <c r="B134" s="27" t="s">
        <v>229</v>
      </c>
      <c r="C134" s="27" t="s">
        <v>630</v>
      </c>
      <c r="D134" s="13" t="s">
        <v>17</v>
      </c>
      <c r="E134" s="27" t="s">
        <v>230</v>
      </c>
      <c r="F134" s="28">
        <v>0.14572951388888888</v>
      </c>
      <c r="G134" s="13" t="str">
        <f t="shared" si="7"/>
        <v>4.58/km</v>
      </c>
      <c r="H134" s="14">
        <f t="shared" si="6"/>
        <v>0.037788773148148144</v>
      </c>
      <c r="I134" s="14">
        <f aca="true" t="shared" si="8" ref="I134:I197">F134-INDEX($F$5:$F$1341,MATCH(D134,$D$5:$D$1341,0))</f>
        <v>0.03190983796296294</v>
      </c>
    </row>
    <row r="135" spans="1:9" ht="15" customHeight="1">
      <c r="A135" s="13">
        <v>131</v>
      </c>
      <c r="B135" s="27" t="s">
        <v>719</v>
      </c>
      <c r="C135" s="27" t="s">
        <v>662</v>
      </c>
      <c r="D135" s="13" t="s">
        <v>46</v>
      </c>
      <c r="E135" s="27" t="s">
        <v>149</v>
      </c>
      <c r="F135" s="28">
        <v>0.14597303240740742</v>
      </c>
      <c r="G135" s="13" t="str">
        <f t="shared" si="7"/>
        <v>4.59/km</v>
      </c>
      <c r="H135" s="14">
        <f t="shared" si="6"/>
        <v>0.038032291666666676</v>
      </c>
      <c r="I135" s="14">
        <f t="shared" si="8"/>
        <v>0.021689930555555556</v>
      </c>
    </row>
    <row r="136" spans="1:9" ht="15" customHeight="1">
      <c r="A136" s="13">
        <v>132</v>
      </c>
      <c r="B136" s="27" t="s">
        <v>231</v>
      </c>
      <c r="C136" s="27" t="s">
        <v>634</v>
      </c>
      <c r="D136" s="13" t="s">
        <v>8</v>
      </c>
      <c r="E136" s="27" t="s">
        <v>52</v>
      </c>
      <c r="F136" s="28">
        <v>0.14610011574074075</v>
      </c>
      <c r="G136" s="13" t="str">
        <f t="shared" si="7"/>
        <v>4.59/km</v>
      </c>
      <c r="H136" s="14">
        <f t="shared" si="6"/>
        <v>0.03815937500000001</v>
      </c>
      <c r="I136" s="14">
        <f t="shared" si="8"/>
        <v>0.034814814814814826</v>
      </c>
    </row>
    <row r="137" spans="1:9" ht="15" customHeight="1">
      <c r="A137" s="13">
        <v>133</v>
      </c>
      <c r="B137" s="27" t="s">
        <v>232</v>
      </c>
      <c r="C137" s="27" t="s">
        <v>677</v>
      </c>
      <c r="D137" s="13" t="s">
        <v>17</v>
      </c>
      <c r="E137" s="27" t="s">
        <v>125</v>
      </c>
      <c r="F137" s="28">
        <v>0.1462394675925926</v>
      </c>
      <c r="G137" s="13" t="str">
        <f t="shared" si="7"/>
        <v>4.59/km</v>
      </c>
      <c r="H137" s="14">
        <f t="shared" si="6"/>
        <v>0.03829872685185186</v>
      </c>
      <c r="I137" s="14">
        <f t="shared" si="8"/>
        <v>0.032419791666666656</v>
      </c>
    </row>
    <row r="138" spans="1:9" ht="15" customHeight="1">
      <c r="A138" s="13">
        <v>134</v>
      </c>
      <c r="B138" s="27" t="s">
        <v>233</v>
      </c>
      <c r="C138" s="27" t="s">
        <v>234</v>
      </c>
      <c r="D138" s="13" t="s">
        <v>8</v>
      </c>
      <c r="E138" s="27" t="s">
        <v>200</v>
      </c>
      <c r="F138" s="28">
        <v>0.1463429398148148</v>
      </c>
      <c r="G138" s="13" t="str">
        <f t="shared" si="7"/>
        <v>4.60/km</v>
      </c>
      <c r="H138" s="14">
        <f t="shared" si="6"/>
        <v>0.038402199074074064</v>
      </c>
      <c r="I138" s="14">
        <f t="shared" si="8"/>
        <v>0.03505763888888888</v>
      </c>
    </row>
    <row r="139" spans="1:9" ht="15" customHeight="1">
      <c r="A139" s="13">
        <v>135</v>
      </c>
      <c r="B139" s="27" t="s">
        <v>235</v>
      </c>
      <c r="C139" s="27" t="s">
        <v>691</v>
      </c>
      <c r="D139" s="13" t="s">
        <v>17</v>
      </c>
      <c r="E139" s="27" t="s">
        <v>236</v>
      </c>
      <c r="F139" s="28">
        <v>0.14676030092592593</v>
      </c>
      <c r="G139" s="13" t="str">
        <f t="shared" si="7"/>
        <v>5.01/km</v>
      </c>
      <c r="H139" s="14">
        <f t="shared" si="6"/>
        <v>0.03881956018518519</v>
      </c>
      <c r="I139" s="14">
        <f t="shared" si="8"/>
        <v>0.03294062499999999</v>
      </c>
    </row>
    <row r="140" spans="1:9" ht="15" customHeight="1">
      <c r="A140" s="13">
        <v>136</v>
      </c>
      <c r="B140" s="27" t="s">
        <v>237</v>
      </c>
      <c r="C140" s="27" t="s">
        <v>628</v>
      </c>
      <c r="D140" s="13" t="s">
        <v>8</v>
      </c>
      <c r="E140" s="27" t="s">
        <v>52</v>
      </c>
      <c r="F140" s="28">
        <v>0.14685219907407407</v>
      </c>
      <c r="G140" s="13" t="str">
        <f t="shared" si="7"/>
        <v>5.01/km</v>
      </c>
      <c r="H140" s="14">
        <f aca="true" t="shared" si="9" ref="H140:H203">F140-$F$5</f>
        <v>0.03891145833333333</v>
      </c>
      <c r="I140" s="14">
        <f t="shared" si="8"/>
        <v>0.035566898148148146</v>
      </c>
    </row>
    <row r="141" spans="1:9" ht="15" customHeight="1">
      <c r="A141" s="13">
        <v>137</v>
      </c>
      <c r="B141" s="27" t="s">
        <v>720</v>
      </c>
      <c r="C141" s="27" t="s">
        <v>637</v>
      </c>
      <c r="D141" s="13" t="s">
        <v>17</v>
      </c>
      <c r="E141" s="27" t="s">
        <v>238</v>
      </c>
      <c r="F141" s="28">
        <v>0.1472579861111111</v>
      </c>
      <c r="G141" s="13" t="str">
        <f t="shared" si="7"/>
        <v>5.02/km</v>
      </c>
      <c r="H141" s="14">
        <f t="shared" si="9"/>
        <v>0.03931724537037036</v>
      </c>
      <c r="I141" s="14">
        <f t="shared" si="8"/>
        <v>0.03343831018518516</v>
      </c>
    </row>
    <row r="142" spans="1:9" ht="15" customHeight="1">
      <c r="A142" s="13">
        <v>138</v>
      </c>
      <c r="B142" s="27" t="s">
        <v>239</v>
      </c>
      <c r="C142" s="27" t="s">
        <v>619</v>
      </c>
      <c r="D142" s="13" t="s">
        <v>8</v>
      </c>
      <c r="E142" s="27" t="s">
        <v>240</v>
      </c>
      <c r="F142" s="28">
        <v>0.14731574074074075</v>
      </c>
      <c r="G142" s="13" t="str">
        <f t="shared" si="7"/>
        <v>5.02/km</v>
      </c>
      <c r="H142" s="14">
        <f t="shared" si="9"/>
        <v>0.03937500000000001</v>
      </c>
      <c r="I142" s="14">
        <f t="shared" si="8"/>
        <v>0.036030439814814824</v>
      </c>
    </row>
    <row r="143" spans="1:9" ht="15" customHeight="1">
      <c r="A143" s="13">
        <v>139</v>
      </c>
      <c r="B143" s="27" t="s">
        <v>241</v>
      </c>
      <c r="C143" s="27" t="s">
        <v>630</v>
      </c>
      <c r="D143" s="13" t="s">
        <v>8</v>
      </c>
      <c r="E143" s="27" t="s">
        <v>685</v>
      </c>
      <c r="F143" s="28">
        <v>0.1474659722222222</v>
      </c>
      <c r="G143" s="13" t="str">
        <f t="shared" si="7"/>
        <v>5.02/km</v>
      </c>
      <c r="H143" s="14">
        <f t="shared" si="9"/>
        <v>0.039525231481481474</v>
      </c>
      <c r="I143" s="14">
        <f t="shared" si="8"/>
        <v>0.03618067129629629</v>
      </c>
    </row>
    <row r="144" spans="1:9" ht="15" customHeight="1">
      <c r="A144" s="13">
        <v>140</v>
      </c>
      <c r="B144" s="27" t="s">
        <v>242</v>
      </c>
      <c r="C144" s="27" t="s">
        <v>651</v>
      </c>
      <c r="D144" s="13" t="s">
        <v>40</v>
      </c>
      <c r="E144" s="27" t="s">
        <v>129</v>
      </c>
      <c r="F144" s="28">
        <v>0.14792824074074074</v>
      </c>
      <c r="G144" s="13" t="str">
        <f t="shared" si="7"/>
        <v>5.03/km</v>
      </c>
      <c r="H144" s="14">
        <f t="shared" si="9"/>
        <v>0.039987499999999995</v>
      </c>
      <c r="I144" s="14">
        <f t="shared" si="8"/>
        <v>0.02475590277777777</v>
      </c>
    </row>
    <row r="145" spans="1:9" ht="15" customHeight="1">
      <c r="A145" s="13">
        <v>141</v>
      </c>
      <c r="B145" s="27" t="s">
        <v>243</v>
      </c>
      <c r="C145" s="27" t="s">
        <v>630</v>
      </c>
      <c r="D145" s="13" t="s">
        <v>17</v>
      </c>
      <c r="E145" s="27" t="s">
        <v>141</v>
      </c>
      <c r="F145" s="28">
        <v>0.1482175925925926</v>
      </c>
      <c r="G145" s="13" t="str">
        <f t="shared" si="7"/>
        <v>5.03/km</v>
      </c>
      <c r="H145" s="14">
        <f t="shared" si="9"/>
        <v>0.040276851851851855</v>
      </c>
      <c r="I145" s="14">
        <f t="shared" si="8"/>
        <v>0.03439791666666665</v>
      </c>
    </row>
    <row r="146" spans="1:9" ht="15" customHeight="1">
      <c r="A146" s="13">
        <v>142</v>
      </c>
      <c r="B146" s="27" t="s">
        <v>244</v>
      </c>
      <c r="C146" s="27" t="s">
        <v>675</v>
      </c>
      <c r="D146" s="13" t="s">
        <v>51</v>
      </c>
      <c r="E146" s="27" t="s">
        <v>52</v>
      </c>
      <c r="F146" s="28">
        <v>0.14831041666666667</v>
      </c>
      <c r="G146" s="13" t="str">
        <f t="shared" si="7"/>
        <v>5.04/km</v>
      </c>
      <c r="H146" s="14">
        <f t="shared" si="9"/>
        <v>0.04036967592592593</v>
      </c>
      <c r="I146" s="14">
        <f t="shared" si="8"/>
        <v>0.023448726851851856</v>
      </c>
    </row>
    <row r="147" spans="1:9" ht="15" customHeight="1">
      <c r="A147" s="13">
        <v>143</v>
      </c>
      <c r="B147" s="27" t="s">
        <v>245</v>
      </c>
      <c r="C147" s="27" t="s">
        <v>616</v>
      </c>
      <c r="D147" s="13" t="s">
        <v>8</v>
      </c>
      <c r="E147" s="27" t="s">
        <v>9</v>
      </c>
      <c r="F147" s="28">
        <v>0.14844988425925926</v>
      </c>
      <c r="G147" s="13" t="str">
        <f t="shared" si="7"/>
        <v>5.04/km</v>
      </c>
      <c r="H147" s="14">
        <f t="shared" si="9"/>
        <v>0.04050914351851852</v>
      </c>
      <c r="I147" s="14">
        <f t="shared" si="8"/>
        <v>0.037164583333333334</v>
      </c>
    </row>
    <row r="148" spans="1:9" ht="15" customHeight="1">
      <c r="A148" s="13">
        <v>144</v>
      </c>
      <c r="B148" s="27" t="s">
        <v>676</v>
      </c>
      <c r="C148" s="27" t="s">
        <v>627</v>
      </c>
      <c r="D148" s="13" t="s">
        <v>8</v>
      </c>
      <c r="E148" s="27" t="s">
        <v>52</v>
      </c>
      <c r="F148" s="28">
        <v>0.14849560185185184</v>
      </c>
      <c r="G148" s="13" t="str">
        <f t="shared" si="7"/>
        <v>5.04/km</v>
      </c>
      <c r="H148" s="14">
        <f t="shared" si="9"/>
        <v>0.040554861111111104</v>
      </c>
      <c r="I148" s="14">
        <f t="shared" si="8"/>
        <v>0.03721030092592592</v>
      </c>
    </row>
    <row r="149" spans="1:9" ht="15" customHeight="1">
      <c r="A149" s="13">
        <v>145</v>
      </c>
      <c r="B149" s="27" t="s">
        <v>246</v>
      </c>
      <c r="C149" s="27" t="s">
        <v>628</v>
      </c>
      <c r="D149" s="13" t="s">
        <v>0</v>
      </c>
      <c r="E149" s="27" t="s">
        <v>247</v>
      </c>
      <c r="F149" s="28">
        <v>0.1485070601851852</v>
      </c>
      <c r="G149" s="13" t="str">
        <f t="shared" si="7"/>
        <v>5.04/km</v>
      </c>
      <c r="H149" s="14">
        <f t="shared" si="9"/>
        <v>0.04056631944444446</v>
      </c>
      <c r="I149" s="14">
        <f t="shared" si="8"/>
        <v>0.04056631944444446</v>
      </c>
    </row>
    <row r="150" spans="1:9" ht="15" customHeight="1">
      <c r="A150" s="13">
        <v>146</v>
      </c>
      <c r="B150" s="27" t="s">
        <v>248</v>
      </c>
      <c r="C150" s="27" t="s">
        <v>632</v>
      </c>
      <c r="D150" s="13" t="s">
        <v>8</v>
      </c>
      <c r="E150" s="27" t="s">
        <v>694</v>
      </c>
      <c r="F150" s="28">
        <v>0.1486465277777778</v>
      </c>
      <c r="G150" s="13" t="str">
        <f t="shared" si="7"/>
        <v>5.04/km</v>
      </c>
      <c r="H150" s="14">
        <f t="shared" si="9"/>
        <v>0.04070578703703705</v>
      </c>
      <c r="I150" s="14">
        <f t="shared" si="8"/>
        <v>0.037361226851851864</v>
      </c>
    </row>
    <row r="151" spans="1:9" ht="15" customHeight="1">
      <c r="A151" s="13">
        <v>147</v>
      </c>
      <c r="B151" s="27" t="s">
        <v>249</v>
      </c>
      <c r="C151" s="27" t="s">
        <v>667</v>
      </c>
      <c r="D151" s="13" t="s">
        <v>51</v>
      </c>
      <c r="E151" s="27" t="s">
        <v>694</v>
      </c>
      <c r="F151" s="28">
        <v>0.14901712962962962</v>
      </c>
      <c r="G151" s="13" t="str">
        <f t="shared" si="7"/>
        <v>5.05/km</v>
      </c>
      <c r="H151" s="14">
        <f t="shared" si="9"/>
        <v>0.041076388888888885</v>
      </c>
      <c r="I151" s="14">
        <f t="shared" si="8"/>
        <v>0.024155439814814814</v>
      </c>
    </row>
    <row r="152" spans="1:9" ht="15" customHeight="1">
      <c r="A152" s="13">
        <v>148</v>
      </c>
      <c r="B152" s="27" t="s">
        <v>250</v>
      </c>
      <c r="C152" s="27" t="s">
        <v>647</v>
      </c>
      <c r="D152" s="13" t="s">
        <v>17</v>
      </c>
      <c r="E152" s="27" t="s">
        <v>14</v>
      </c>
      <c r="F152" s="28">
        <v>0.14905162037037037</v>
      </c>
      <c r="G152" s="13" t="str">
        <f t="shared" si="7"/>
        <v>5.05/km</v>
      </c>
      <c r="H152" s="14">
        <f t="shared" si="9"/>
        <v>0.04111087962962963</v>
      </c>
      <c r="I152" s="14">
        <f t="shared" si="8"/>
        <v>0.03523194444444443</v>
      </c>
    </row>
    <row r="153" spans="1:9" ht="15" customHeight="1">
      <c r="A153" s="13">
        <v>149</v>
      </c>
      <c r="B153" s="27" t="s">
        <v>631</v>
      </c>
      <c r="C153" s="27" t="s">
        <v>691</v>
      </c>
      <c r="D153" s="13" t="s">
        <v>17</v>
      </c>
      <c r="E153" s="27" t="s">
        <v>24</v>
      </c>
      <c r="F153" s="28">
        <v>0.14927141203703703</v>
      </c>
      <c r="G153" s="13" t="str">
        <f t="shared" si="7"/>
        <v>5.06/km</v>
      </c>
      <c r="H153" s="14">
        <f t="shared" si="9"/>
        <v>0.04133067129629629</v>
      </c>
      <c r="I153" s="14">
        <f t="shared" si="8"/>
        <v>0.03545173611111109</v>
      </c>
    </row>
    <row r="154" spans="1:9" ht="15" customHeight="1">
      <c r="A154" s="13">
        <v>150</v>
      </c>
      <c r="B154" s="27" t="s">
        <v>251</v>
      </c>
      <c r="C154" s="27" t="s">
        <v>619</v>
      </c>
      <c r="D154" s="13" t="s">
        <v>40</v>
      </c>
      <c r="E154" s="27" t="s">
        <v>252</v>
      </c>
      <c r="F154" s="28">
        <v>0.14974618055555555</v>
      </c>
      <c r="G154" s="13" t="str">
        <f t="shared" si="7"/>
        <v>5.07/km</v>
      </c>
      <c r="H154" s="14">
        <f t="shared" si="9"/>
        <v>0.04180543981481481</v>
      </c>
      <c r="I154" s="14">
        <f t="shared" si="8"/>
        <v>0.026573842592592586</v>
      </c>
    </row>
    <row r="155" spans="1:9" ht="15" customHeight="1">
      <c r="A155" s="13">
        <v>151</v>
      </c>
      <c r="B155" s="27" t="s">
        <v>253</v>
      </c>
      <c r="C155" s="27" t="s">
        <v>615</v>
      </c>
      <c r="D155" s="13" t="s">
        <v>0</v>
      </c>
      <c r="E155" s="27" t="s">
        <v>125</v>
      </c>
      <c r="F155" s="28">
        <v>0.14974641203703704</v>
      </c>
      <c r="G155" s="13" t="str">
        <f t="shared" si="7"/>
        <v>5.07/km</v>
      </c>
      <c r="H155" s="14">
        <f t="shared" si="9"/>
        <v>0.041805671296296296</v>
      </c>
      <c r="I155" s="14">
        <f t="shared" si="8"/>
        <v>0.041805671296296296</v>
      </c>
    </row>
    <row r="156" spans="1:9" ht="15" customHeight="1">
      <c r="A156" s="13">
        <v>152</v>
      </c>
      <c r="B156" s="27" t="s">
        <v>254</v>
      </c>
      <c r="C156" s="27" t="s">
        <v>255</v>
      </c>
      <c r="D156" s="13" t="s">
        <v>51</v>
      </c>
      <c r="E156" s="27" t="s">
        <v>154</v>
      </c>
      <c r="F156" s="28">
        <v>0.15001215277777777</v>
      </c>
      <c r="G156" s="13" t="str">
        <f t="shared" si="7"/>
        <v>5.07/km</v>
      </c>
      <c r="H156" s="14">
        <f t="shared" si="9"/>
        <v>0.04207141203703703</v>
      </c>
      <c r="I156" s="14">
        <f t="shared" si="8"/>
        <v>0.025150462962962958</v>
      </c>
    </row>
    <row r="157" spans="1:9" ht="15" customHeight="1">
      <c r="A157" s="13">
        <v>153</v>
      </c>
      <c r="B157" s="27" t="s">
        <v>256</v>
      </c>
      <c r="C157" s="27" t="s">
        <v>664</v>
      </c>
      <c r="D157" s="13" t="s">
        <v>17</v>
      </c>
      <c r="E157" s="27" t="s">
        <v>257</v>
      </c>
      <c r="F157" s="28">
        <v>0.15013946759259258</v>
      </c>
      <c r="G157" s="13" t="str">
        <f t="shared" si="7"/>
        <v>5.07/km</v>
      </c>
      <c r="H157" s="14">
        <f t="shared" si="9"/>
        <v>0.042198726851851845</v>
      </c>
      <c r="I157" s="14">
        <f t="shared" si="8"/>
        <v>0.03631979166666664</v>
      </c>
    </row>
    <row r="158" spans="1:9" ht="15" customHeight="1">
      <c r="A158" s="13">
        <v>154</v>
      </c>
      <c r="B158" s="27" t="s">
        <v>258</v>
      </c>
      <c r="C158" s="27" t="s">
        <v>72</v>
      </c>
      <c r="D158" s="13" t="s">
        <v>40</v>
      </c>
      <c r="E158" s="27" t="s">
        <v>259</v>
      </c>
      <c r="F158" s="28">
        <v>0.15031319444444444</v>
      </c>
      <c r="G158" s="13" t="str">
        <f t="shared" si="7"/>
        <v>5.08/km</v>
      </c>
      <c r="H158" s="14">
        <f t="shared" si="9"/>
        <v>0.0423724537037037</v>
      </c>
      <c r="I158" s="14">
        <f t="shared" si="8"/>
        <v>0.02714085648148147</v>
      </c>
    </row>
    <row r="159" spans="1:9" ht="15" customHeight="1">
      <c r="A159" s="13">
        <v>155</v>
      </c>
      <c r="B159" s="27" t="s">
        <v>260</v>
      </c>
      <c r="C159" s="27" t="s">
        <v>630</v>
      </c>
      <c r="D159" s="13" t="s">
        <v>51</v>
      </c>
      <c r="E159" s="27" t="s">
        <v>177</v>
      </c>
      <c r="F159" s="28">
        <v>0.15071782407407408</v>
      </c>
      <c r="G159" s="13" t="str">
        <f t="shared" si="7"/>
        <v>5.09/km</v>
      </c>
      <c r="H159" s="14">
        <f t="shared" si="9"/>
        <v>0.04277708333333334</v>
      </c>
      <c r="I159" s="14">
        <f t="shared" si="8"/>
        <v>0.02585613425925927</v>
      </c>
    </row>
    <row r="160" spans="1:9" ht="15" customHeight="1">
      <c r="A160" s="13">
        <v>156</v>
      </c>
      <c r="B160" s="27" t="s">
        <v>261</v>
      </c>
      <c r="C160" s="27" t="s">
        <v>630</v>
      </c>
      <c r="D160" s="13" t="s">
        <v>8</v>
      </c>
      <c r="E160" s="27" t="s">
        <v>129</v>
      </c>
      <c r="F160" s="28">
        <v>0.15084513888888887</v>
      </c>
      <c r="G160" s="13" t="str">
        <f t="shared" si="7"/>
        <v>5.09/km</v>
      </c>
      <c r="H160" s="14">
        <f t="shared" si="9"/>
        <v>0.04290439814814813</v>
      </c>
      <c r="I160" s="14">
        <f t="shared" si="8"/>
        <v>0.039559837962962946</v>
      </c>
    </row>
    <row r="161" spans="1:9" ht="15" customHeight="1">
      <c r="A161" s="13">
        <v>157</v>
      </c>
      <c r="B161" s="27" t="s">
        <v>262</v>
      </c>
      <c r="C161" s="27" t="s">
        <v>663</v>
      </c>
      <c r="D161" s="13" t="s">
        <v>8</v>
      </c>
      <c r="E161" s="27" t="s">
        <v>99</v>
      </c>
      <c r="F161" s="28">
        <v>0.1510417824074074</v>
      </c>
      <c r="G161" s="13" t="str">
        <f t="shared" si="7"/>
        <v>5.09/km</v>
      </c>
      <c r="H161" s="14">
        <f t="shared" si="9"/>
        <v>0.04310104166666666</v>
      </c>
      <c r="I161" s="14">
        <f t="shared" si="8"/>
        <v>0.039756481481481476</v>
      </c>
    </row>
    <row r="162" spans="1:9" ht="15" customHeight="1">
      <c r="A162" s="13">
        <v>158</v>
      </c>
      <c r="B162" s="27" t="s">
        <v>263</v>
      </c>
      <c r="C162" s="27" t="s">
        <v>624</v>
      </c>
      <c r="D162" s="13" t="s">
        <v>0</v>
      </c>
      <c r="E162" s="27" t="s">
        <v>264</v>
      </c>
      <c r="F162" s="28">
        <v>0.1516671296296296</v>
      </c>
      <c r="G162" s="13" t="str">
        <f t="shared" si="7"/>
        <v>5.11/km</v>
      </c>
      <c r="H162" s="14">
        <f t="shared" si="9"/>
        <v>0.04372638888888887</v>
      </c>
      <c r="I162" s="14">
        <f t="shared" si="8"/>
        <v>0.04372638888888887</v>
      </c>
    </row>
    <row r="163" spans="1:9" ht="15" customHeight="1">
      <c r="A163" s="13">
        <v>159</v>
      </c>
      <c r="B163" s="27" t="s">
        <v>722</v>
      </c>
      <c r="C163" s="27" t="s">
        <v>265</v>
      </c>
      <c r="D163" s="13" t="s">
        <v>51</v>
      </c>
      <c r="E163" s="27" t="s">
        <v>133</v>
      </c>
      <c r="F163" s="28">
        <v>0.1520494212962963</v>
      </c>
      <c r="G163" s="13" t="str">
        <f t="shared" si="7"/>
        <v>5.11/km</v>
      </c>
      <c r="H163" s="14">
        <f t="shared" si="9"/>
        <v>0.04410868055555557</v>
      </c>
      <c r="I163" s="14">
        <f t="shared" si="8"/>
        <v>0.0271877314814815</v>
      </c>
    </row>
    <row r="164" spans="1:9" ht="15" customHeight="1">
      <c r="A164" s="13">
        <v>160</v>
      </c>
      <c r="B164" s="27" t="s">
        <v>266</v>
      </c>
      <c r="C164" s="27" t="s">
        <v>623</v>
      </c>
      <c r="D164" s="13" t="s">
        <v>8</v>
      </c>
      <c r="E164" s="27" t="s">
        <v>52</v>
      </c>
      <c r="F164" s="28">
        <v>0.15204861111111112</v>
      </c>
      <c r="G164" s="13" t="str">
        <f t="shared" si="7"/>
        <v>5.11/km</v>
      </c>
      <c r="H164" s="14">
        <f t="shared" si="9"/>
        <v>0.04410787037037038</v>
      </c>
      <c r="I164" s="14">
        <f t="shared" si="8"/>
        <v>0.0407633101851852</v>
      </c>
    </row>
    <row r="165" spans="1:9" ht="15" customHeight="1">
      <c r="A165" s="13">
        <v>161</v>
      </c>
      <c r="B165" s="27" t="s">
        <v>267</v>
      </c>
      <c r="C165" s="27" t="s">
        <v>708</v>
      </c>
      <c r="D165" s="13" t="s">
        <v>8</v>
      </c>
      <c r="E165" s="27" t="s">
        <v>268</v>
      </c>
      <c r="F165" s="28">
        <v>0.1525232638888889</v>
      </c>
      <c r="G165" s="13" t="str">
        <f t="shared" si="7"/>
        <v>5.12/km</v>
      </c>
      <c r="H165" s="14">
        <f t="shared" si="9"/>
        <v>0.04458252314814816</v>
      </c>
      <c r="I165" s="14">
        <f t="shared" si="8"/>
        <v>0.041237962962962976</v>
      </c>
    </row>
    <row r="166" spans="1:9" ht="15" customHeight="1">
      <c r="A166" s="13">
        <v>162</v>
      </c>
      <c r="B166" s="27" t="s">
        <v>269</v>
      </c>
      <c r="C166" s="27" t="s">
        <v>270</v>
      </c>
      <c r="D166" s="13" t="s">
        <v>215</v>
      </c>
      <c r="E166" s="27" t="s">
        <v>271</v>
      </c>
      <c r="F166" s="28">
        <v>0.15265046296296295</v>
      </c>
      <c r="G166" s="13" t="str">
        <f t="shared" si="7"/>
        <v>5.13/km</v>
      </c>
      <c r="H166" s="14">
        <f t="shared" si="9"/>
        <v>0.044709722222222206</v>
      </c>
      <c r="I166" s="14">
        <f t="shared" si="8"/>
        <v>0.008748958333333334</v>
      </c>
    </row>
    <row r="167" spans="1:9" ht="15" customHeight="1">
      <c r="A167" s="13">
        <v>163</v>
      </c>
      <c r="B167" s="27" t="s">
        <v>272</v>
      </c>
      <c r="C167" s="27" t="s">
        <v>273</v>
      </c>
      <c r="D167" s="13" t="s">
        <v>46</v>
      </c>
      <c r="E167" s="27" t="s">
        <v>125</v>
      </c>
      <c r="F167" s="28">
        <v>0.15277777777777776</v>
      </c>
      <c r="G167" s="13" t="str">
        <f t="shared" si="7"/>
        <v>5.13/km</v>
      </c>
      <c r="H167" s="14">
        <f t="shared" si="9"/>
        <v>0.04483703703703702</v>
      </c>
      <c r="I167" s="14">
        <f t="shared" si="8"/>
        <v>0.028494675925925902</v>
      </c>
    </row>
    <row r="168" spans="1:9" ht="15" customHeight="1">
      <c r="A168" s="13">
        <v>164</v>
      </c>
      <c r="B168" s="27" t="s">
        <v>274</v>
      </c>
      <c r="C168" s="27" t="s">
        <v>275</v>
      </c>
      <c r="D168" s="13" t="s">
        <v>5</v>
      </c>
      <c r="E168" s="27" t="s">
        <v>141</v>
      </c>
      <c r="F168" s="28">
        <v>0.15314872685185185</v>
      </c>
      <c r="G168" s="13" t="str">
        <f t="shared" si="7"/>
        <v>5.14/km</v>
      </c>
      <c r="H168" s="14">
        <f t="shared" si="9"/>
        <v>0.04520798611111111</v>
      </c>
      <c r="I168" s="14">
        <f t="shared" si="8"/>
        <v>0.04266226851851852</v>
      </c>
    </row>
    <row r="169" spans="1:9" ht="15" customHeight="1">
      <c r="A169" s="13">
        <v>165</v>
      </c>
      <c r="B169" s="27" t="s">
        <v>274</v>
      </c>
      <c r="C169" s="27" t="s">
        <v>624</v>
      </c>
      <c r="D169" s="13" t="s">
        <v>2</v>
      </c>
      <c r="E169" s="27" t="s">
        <v>141</v>
      </c>
      <c r="F169" s="28">
        <v>0.15314907407407408</v>
      </c>
      <c r="G169" s="13" t="str">
        <f t="shared" si="7"/>
        <v>5.14/km</v>
      </c>
      <c r="H169" s="14">
        <f t="shared" si="9"/>
        <v>0.045208333333333336</v>
      </c>
      <c r="I169" s="14">
        <f t="shared" si="8"/>
        <v>0.044213541666666675</v>
      </c>
    </row>
    <row r="170" spans="1:9" ht="15" customHeight="1">
      <c r="A170" s="13">
        <v>166</v>
      </c>
      <c r="B170" s="27" t="s">
        <v>276</v>
      </c>
      <c r="C170" s="27" t="s">
        <v>630</v>
      </c>
      <c r="D170" s="13" t="s">
        <v>2</v>
      </c>
      <c r="E170" s="27" t="s">
        <v>141</v>
      </c>
      <c r="F170" s="28">
        <v>0.1531486111111111</v>
      </c>
      <c r="G170" s="13" t="str">
        <f t="shared" si="7"/>
        <v>5.14/km</v>
      </c>
      <c r="H170" s="14">
        <f t="shared" si="9"/>
        <v>0.04520787037037037</v>
      </c>
      <c r="I170" s="14">
        <f t="shared" si="8"/>
        <v>0.04421307870370371</v>
      </c>
    </row>
    <row r="171" spans="1:9" ht="15" customHeight="1">
      <c r="A171" s="13">
        <v>167</v>
      </c>
      <c r="B171" s="27" t="s">
        <v>277</v>
      </c>
      <c r="C171" s="27" t="s">
        <v>665</v>
      </c>
      <c r="D171" s="13" t="s">
        <v>8</v>
      </c>
      <c r="E171" s="27" t="s">
        <v>99</v>
      </c>
      <c r="F171" s="28">
        <v>0.15320694444444447</v>
      </c>
      <c r="G171" s="13" t="str">
        <f t="shared" si="7"/>
        <v>5.14/km</v>
      </c>
      <c r="H171" s="14">
        <f t="shared" si="9"/>
        <v>0.045266203703703725</v>
      </c>
      <c r="I171" s="14">
        <f t="shared" si="8"/>
        <v>0.04192164351851854</v>
      </c>
    </row>
    <row r="172" spans="1:9" ht="15" customHeight="1">
      <c r="A172" s="13">
        <v>168</v>
      </c>
      <c r="B172" s="27" t="s">
        <v>278</v>
      </c>
      <c r="C172" s="27" t="s">
        <v>691</v>
      </c>
      <c r="D172" s="13" t="s">
        <v>8</v>
      </c>
      <c r="E172" s="27" t="s">
        <v>279</v>
      </c>
      <c r="F172" s="28">
        <v>0.1534491898148148</v>
      </c>
      <c r="G172" s="13" t="str">
        <f t="shared" si="7"/>
        <v>5.14/km</v>
      </c>
      <c r="H172" s="14">
        <f t="shared" si="9"/>
        <v>0.04550844907407407</v>
      </c>
      <c r="I172" s="14">
        <f t="shared" si="8"/>
        <v>0.04216388888888889</v>
      </c>
    </row>
    <row r="173" spans="1:9" ht="15" customHeight="1">
      <c r="A173" s="13">
        <v>169</v>
      </c>
      <c r="B173" s="27" t="s">
        <v>280</v>
      </c>
      <c r="C173" s="27" t="s">
        <v>281</v>
      </c>
      <c r="D173" s="13" t="s">
        <v>8</v>
      </c>
      <c r="E173" s="27" t="s">
        <v>282</v>
      </c>
      <c r="F173" s="28">
        <v>0.15355324074074075</v>
      </c>
      <c r="G173" s="13" t="str">
        <f t="shared" si="7"/>
        <v>5.14/km</v>
      </c>
      <c r="H173" s="14">
        <f t="shared" si="9"/>
        <v>0.045612500000000014</v>
      </c>
      <c r="I173" s="14">
        <f t="shared" si="8"/>
        <v>0.04226793981481483</v>
      </c>
    </row>
    <row r="174" spans="1:9" ht="15" customHeight="1">
      <c r="A174" s="13">
        <v>170</v>
      </c>
      <c r="B174" s="27" t="s">
        <v>283</v>
      </c>
      <c r="C174" s="27" t="s">
        <v>642</v>
      </c>
      <c r="D174" s="13" t="s">
        <v>17</v>
      </c>
      <c r="E174" s="27" t="s">
        <v>177</v>
      </c>
      <c r="F174" s="28">
        <v>0.1535880787037037</v>
      </c>
      <c r="G174" s="13" t="str">
        <f t="shared" si="7"/>
        <v>5.14/km</v>
      </c>
      <c r="H174" s="14">
        <f t="shared" si="9"/>
        <v>0.045647337962962956</v>
      </c>
      <c r="I174" s="14">
        <f t="shared" si="8"/>
        <v>0.03976840277777775</v>
      </c>
    </row>
    <row r="175" spans="1:9" ht="15" customHeight="1">
      <c r="A175" s="13">
        <v>171</v>
      </c>
      <c r="B175" s="27" t="s">
        <v>284</v>
      </c>
      <c r="C175" s="27" t="s">
        <v>612</v>
      </c>
      <c r="D175" s="13" t="s">
        <v>8</v>
      </c>
      <c r="E175" s="27" t="s">
        <v>119</v>
      </c>
      <c r="F175" s="28">
        <v>0.15368148148148147</v>
      </c>
      <c r="G175" s="13" t="str">
        <f t="shared" si="7"/>
        <v>5.15/km</v>
      </c>
      <c r="H175" s="14">
        <f t="shared" si="9"/>
        <v>0.045740740740740735</v>
      </c>
      <c r="I175" s="14">
        <f t="shared" si="8"/>
        <v>0.04239618055555555</v>
      </c>
    </row>
    <row r="176" spans="1:9" ht="15" customHeight="1">
      <c r="A176" s="13">
        <v>172</v>
      </c>
      <c r="B176" s="27" t="s">
        <v>285</v>
      </c>
      <c r="C176" s="27" t="s">
        <v>713</v>
      </c>
      <c r="D176" s="13" t="s">
        <v>215</v>
      </c>
      <c r="E176" s="27" t="s">
        <v>286</v>
      </c>
      <c r="F176" s="28">
        <v>0.15368101851851854</v>
      </c>
      <c r="G176" s="13" t="str">
        <f t="shared" si="7"/>
        <v>5.15/km</v>
      </c>
      <c r="H176" s="14">
        <f t="shared" si="9"/>
        <v>0.045740277777777796</v>
      </c>
      <c r="I176" s="14">
        <f t="shared" si="8"/>
        <v>0.009779513888888924</v>
      </c>
    </row>
    <row r="177" spans="1:9" ht="15" customHeight="1">
      <c r="A177" s="13">
        <v>173</v>
      </c>
      <c r="B177" s="27" t="s">
        <v>287</v>
      </c>
      <c r="C177" s="27" t="s">
        <v>622</v>
      </c>
      <c r="D177" s="13" t="s">
        <v>8</v>
      </c>
      <c r="E177" s="27" t="s">
        <v>56</v>
      </c>
      <c r="F177" s="28">
        <v>0.1537505787037037</v>
      </c>
      <c r="G177" s="13" t="str">
        <f t="shared" si="7"/>
        <v>5.15/km</v>
      </c>
      <c r="H177" s="14">
        <f t="shared" si="9"/>
        <v>0.045809837962962965</v>
      </c>
      <c r="I177" s="14">
        <f t="shared" si="8"/>
        <v>0.04246527777777778</v>
      </c>
    </row>
    <row r="178" spans="1:9" ht="15" customHeight="1">
      <c r="A178" s="13">
        <v>174</v>
      </c>
      <c r="B178" s="27" t="s">
        <v>288</v>
      </c>
      <c r="C178" s="27" t="s">
        <v>619</v>
      </c>
      <c r="D178" s="13" t="s">
        <v>8</v>
      </c>
      <c r="E178" s="27" t="s">
        <v>52</v>
      </c>
      <c r="F178" s="28">
        <v>0.15375104166666667</v>
      </c>
      <c r="G178" s="13" t="str">
        <f t="shared" si="7"/>
        <v>5.15/km</v>
      </c>
      <c r="H178" s="14">
        <f t="shared" si="9"/>
        <v>0.04581030092592593</v>
      </c>
      <c r="I178" s="14">
        <f t="shared" si="8"/>
        <v>0.04246574074074075</v>
      </c>
    </row>
    <row r="179" spans="1:9" ht="15" customHeight="1">
      <c r="A179" s="13">
        <v>175</v>
      </c>
      <c r="B179" s="27" t="s">
        <v>289</v>
      </c>
      <c r="C179" s="27" t="s">
        <v>290</v>
      </c>
      <c r="D179" s="13" t="s">
        <v>86</v>
      </c>
      <c r="E179" s="27" t="s">
        <v>595</v>
      </c>
      <c r="F179" s="28">
        <v>0.15377407407407406</v>
      </c>
      <c r="G179" s="13" t="str">
        <f t="shared" si="7"/>
        <v>5.15/km</v>
      </c>
      <c r="H179" s="14">
        <f t="shared" si="9"/>
        <v>0.04583333333333332</v>
      </c>
      <c r="I179" s="14">
        <f t="shared" si="8"/>
        <v>0.023356828703703675</v>
      </c>
    </row>
    <row r="180" spans="1:9" ht="15" customHeight="1">
      <c r="A180" s="13">
        <v>176</v>
      </c>
      <c r="B180" s="27" t="s">
        <v>291</v>
      </c>
      <c r="C180" s="27" t="s">
        <v>292</v>
      </c>
      <c r="D180" s="13" t="s">
        <v>17</v>
      </c>
      <c r="E180" s="27" t="s">
        <v>177</v>
      </c>
      <c r="F180" s="28">
        <v>0.15377395833333332</v>
      </c>
      <c r="G180" s="13" t="str">
        <f t="shared" si="7"/>
        <v>5.15/km</v>
      </c>
      <c r="H180" s="14">
        <f t="shared" si="9"/>
        <v>0.04583321759259258</v>
      </c>
      <c r="I180" s="14">
        <f t="shared" si="8"/>
        <v>0.03995428240740738</v>
      </c>
    </row>
    <row r="181" spans="1:9" ht="15" customHeight="1">
      <c r="A181" s="13">
        <v>177</v>
      </c>
      <c r="B181" s="27" t="s">
        <v>293</v>
      </c>
      <c r="C181" s="27" t="s">
        <v>294</v>
      </c>
      <c r="D181" s="13" t="s">
        <v>215</v>
      </c>
      <c r="E181" s="27" t="s">
        <v>694</v>
      </c>
      <c r="F181" s="28">
        <v>0.15390046296296298</v>
      </c>
      <c r="G181" s="13" t="str">
        <f t="shared" si="7"/>
        <v>5.15/km</v>
      </c>
      <c r="H181" s="14">
        <f t="shared" si="9"/>
        <v>0.045959722222222235</v>
      </c>
      <c r="I181" s="14">
        <f t="shared" si="8"/>
        <v>0.009998958333333363</v>
      </c>
    </row>
    <row r="182" spans="1:9" ht="15" customHeight="1">
      <c r="A182" s="13">
        <v>178</v>
      </c>
      <c r="B182" s="27" t="s">
        <v>295</v>
      </c>
      <c r="C182" s="27" t="s">
        <v>667</v>
      </c>
      <c r="D182" s="13" t="s">
        <v>46</v>
      </c>
      <c r="E182" s="27" t="s">
        <v>296</v>
      </c>
      <c r="F182" s="28">
        <v>0.15408587962962964</v>
      </c>
      <c r="G182" s="13" t="str">
        <f t="shared" si="7"/>
        <v>5.16/km</v>
      </c>
      <c r="H182" s="14">
        <f t="shared" si="9"/>
        <v>0.046145138888888895</v>
      </c>
      <c r="I182" s="14">
        <f t="shared" si="8"/>
        <v>0.029802777777777775</v>
      </c>
    </row>
    <row r="183" spans="1:9" ht="15" customHeight="1">
      <c r="A183" s="13">
        <v>179</v>
      </c>
      <c r="B183" s="27" t="s">
        <v>653</v>
      </c>
      <c r="C183" s="27" t="s">
        <v>297</v>
      </c>
      <c r="D183" s="13" t="s">
        <v>51</v>
      </c>
      <c r="E183" s="27" t="s">
        <v>56</v>
      </c>
      <c r="F183" s="28">
        <v>0.15410879629629629</v>
      </c>
      <c r="G183" s="13" t="str">
        <f t="shared" si="7"/>
        <v>5.16/km</v>
      </c>
      <c r="H183" s="14">
        <f t="shared" si="9"/>
        <v>0.046168055555555546</v>
      </c>
      <c r="I183" s="14">
        <f t="shared" si="8"/>
        <v>0.029247106481481475</v>
      </c>
    </row>
    <row r="184" spans="1:9" ht="15" customHeight="1">
      <c r="A184" s="13">
        <v>180</v>
      </c>
      <c r="B184" s="27" t="s">
        <v>298</v>
      </c>
      <c r="C184" s="27" t="s">
        <v>299</v>
      </c>
      <c r="D184" s="13" t="s">
        <v>0</v>
      </c>
      <c r="E184" s="27" t="s">
        <v>9</v>
      </c>
      <c r="F184" s="28">
        <v>0.15414398148148148</v>
      </c>
      <c r="G184" s="13" t="str">
        <f t="shared" si="7"/>
        <v>5.16/km</v>
      </c>
      <c r="H184" s="14">
        <f t="shared" si="9"/>
        <v>0.04620324074074074</v>
      </c>
      <c r="I184" s="14">
        <f t="shared" si="8"/>
        <v>0.04620324074074074</v>
      </c>
    </row>
    <row r="185" spans="1:9" ht="15" customHeight="1">
      <c r="A185" s="13">
        <v>181</v>
      </c>
      <c r="B185" s="27" t="s">
        <v>300</v>
      </c>
      <c r="C185" s="27" t="s">
        <v>702</v>
      </c>
      <c r="D185" s="13" t="s">
        <v>301</v>
      </c>
      <c r="E185" s="27" t="s">
        <v>18</v>
      </c>
      <c r="F185" s="28">
        <v>0.1544795138888889</v>
      </c>
      <c r="G185" s="13" t="str">
        <f t="shared" si="7"/>
        <v>5.16/km</v>
      </c>
      <c r="H185" s="14">
        <f t="shared" si="9"/>
        <v>0.04653877314814815</v>
      </c>
      <c r="I185" s="14">
        <f t="shared" si="8"/>
        <v>0</v>
      </c>
    </row>
    <row r="186" spans="1:9" ht="15" customHeight="1">
      <c r="A186" s="13">
        <v>182</v>
      </c>
      <c r="B186" s="27" t="s">
        <v>302</v>
      </c>
      <c r="C186" s="27" t="s">
        <v>619</v>
      </c>
      <c r="D186" s="13" t="s">
        <v>51</v>
      </c>
      <c r="E186" s="27" t="s">
        <v>35</v>
      </c>
      <c r="F186" s="28">
        <v>0.15448009259259257</v>
      </c>
      <c r="G186" s="13" t="str">
        <f t="shared" si="7"/>
        <v>5.16/km</v>
      </c>
      <c r="H186" s="14">
        <f t="shared" si="9"/>
        <v>0.04653935185185183</v>
      </c>
      <c r="I186" s="14">
        <f t="shared" si="8"/>
        <v>0.02961840277777776</v>
      </c>
    </row>
    <row r="187" spans="1:9" ht="15" customHeight="1">
      <c r="A187" s="13">
        <v>183</v>
      </c>
      <c r="B187" s="27" t="s">
        <v>303</v>
      </c>
      <c r="C187" s="27" t="s">
        <v>662</v>
      </c>
      <c r="D187" s="13" t="s">
        <v>17</v>
      </c>
      <c r="E187" s="27" t="s">
        <v>304</v>
      </c>
      <c r="F187" s="28">
        <v>0.15456111111111112</v>
      </c>
      <c r="G187" s="13" t="str">
        <f t="shared" si="7"/>
        <v>5.16/km</v>
      </c>
      <c r="H187" s="14">
        <f t="shared" si="9"/>
        <v>0.04662037037037038</v>
      </c>
      <c r="I187" s="14">
        <f t="shared" si="8"/>
        <v>0.04074143518518518</v>
      </c>
    </row>
    <row r="188" spans="1:9" ht="15" customHeight="1">
      <c r="A188" s="13">
        <v>184</v>
      </c>
      <c r="B188" s="27" t="s">
        <v>305</v>
      </c>
      <c r="C188" s="27" t="s">
        <v>662</v>
      </c>
      <c r="D188" s="13" t="s">
        <v>8</v>
      </c>
      <c r="E188" s="27" t="s">
        <v>141</v>
      </c>
      <c r="F188" s="28">
        <v>0.15457210648148148</v>
      </c>
      <c r="G188" s="13" t="str">
        <f t="shared" si="7"/>
        <v>5.17/km</v>
      </c>
      <c r="H188" s="14">
        <f t="shared" si="9"/>
        <v>0.04663136574074074</v>
      </c>
      <c r="I188" s="14">
        <f t="shared" si="8"/>
        <v>0.04328680555555556</v>
      </c>
    </row>
    <row r="189" spans="1:9" ht="15" customHeight="1">
      <c r="A189" s="13">
        <v>185</v>
      </c>
      <c r="B189" s="27" t="s">
        <v>306</v>
      </c>
      <c r="C189" s="27" t="s">
        <v>619</v>
      </c>
      <c r="D189" s="13" t="s">
        <v>51</v>
      </c>
      <c r="E189" s="27" t="s">
        <v>238</v>
      </c>
      <c r="F189" s="28">
        <v>0.1547228009259259</v>
      </c>
      <c r="G189" s="13" t="str">
        <f t="shared" si="7"/>
        <v>5.17/km</v>
      </c>
      <c r="H189" s="14">
        <f t="shared" si="9"/>
        <v>0.04678206018518517</v>
      </c>
      <c r="I189" s="14">
        <f t="shared" si="8"/>
        <v>0.029861111111111102</v>
      </c>
    </row>
    <row r="190" spans="1:9" ht="15" customHeight="1">
      <c r="A190" s="13">
        <v>186</v>
      </c>
      <c r="B190" s="27" t="s">
        <v>689</v>
      </c>
      <c r="C190" s="27" t="s">
        <v>664</v>
      </c>
      <c r="D190" s="13" t="s">
        <v>2</v>
      </c>
      <c r="E190" s="27" t="s">
        <v>307</v>
      </c>
      <c r="F190" s="28">
        <v>0.15487314814814815</v>
      </c>
      <c r="G190" s="13" t="str">
        <f t="shared" si="7"/>
        <v>5.17/km</v>
      </c>
      <c r="H190" s="14">
        <f t="shared" si="9"/>
        <v>0.04693240740740741</v>
      </c>
      <c r="I190" s="14">
        <f t="shared" si="8"/>
        <v>0.04593761574074075</v>
      </c>
    </row>
    <row r="191" spans="1:9" ht="15" customHeight="1">
      <c r="A191" s="13">
        <v>187</v>
      </c>
      <c r="B191" s="27" t="s">
        <v>308</v>
      </c>
      <c r="C191" s="27" t="s">
        <v>645</v>
      </c>
      <c r="D191" s="13" t="s">
        <v>17</v>
      </c>
      <c r="E191" s="27" t="s">
        <v>309</v>
      </c>
      <c r="F191" s="28">
        <v>0.1551508101851852</v>
      </c>
      <c r="G191" s="13" t="str">
        <f t="shared" si="7"/>
        <v>5.18/km</v>
      </c>
      <c r="H191" s="14">
        <f t="shared" si="9"/>
        <v>0.04721006944444446</v>
      </c>
      <c r="I191" s="14">
        <f t="shared" si="8"/>
        <v>0.04133113425925926</v>
      </c>
    </row>
    <row r="192" spans="1:9" ht="15" customHeight="1">
      <c r="A192" s="13">
        <v>188</v>
      </c>
      <c r="B192" s="27" t="s">
        <v>310</v>
      </c>
      <c r="C192" s="27" t="s">
        <v>647</v>
      </c>
      <c r="D192" s="13" t="s">
        <v>0</v>
      </c>
      <c r="E192" s="27" t="s">
        <v>133</v>
      </c>
      <c r="F192" s="28">
        <v>0.1551738425925926</v>
      </c>
      <c r="G192" s="13" t="str">
        <f t="shared" si="7"/>
        <v>5.18/km</v>
      </c>
      <c r="H192" s="14">
        <f t="shared" si="9"/>
        <v>0.04723310185185185</v>
      </c>
      <c r="I192" s="14">
        <f t="shared" si="8"/>
        <v>0.04723310185185185</v>
      </c>
    </row>
    <row r="193" spans="1:9" ht="15" customHeight="1">
      <c r="A193" s="13">
        <v>189</v>
      </c>
      <c r="B193" s="27" t="s">
        <v>679</v>
      </c>
      <c r="C193" s="27" t="s">
        <v>622</v>
      </c>
      <c r="D193" s="13" t="s">
        <v>8</v>
      </c>
      <c r="E193" s="27" t="s">
        <v>694</v>
      </c>
      <c r="F193" s="28">
        <v>0.1552903935185185</v>
      </c>
      <c r="G193" s="13" t="str">
        <f t="shared" si="7"/>
        <v>5.18/km</v>
      </c>
      <c r="H193" s="14">
        <f t="shared" si="9"/>
        <v>0.047349652777777765</v>
      </c>
      <c r="I193" s="14">
        <f t="shared" si="8"/>
        <v>0.04400509259259258</v>
      </c>
    </row>
    <row r="194" spans="1:9" ht="15" customHeight="1">
      <c r="A194" s="13">
        <v>190</v>
      </c>
      <c r="B194" s="27" t="s">
        <v>311</v>
      </c>
      <c r="C194" s="27" t="s">
        <v>714</v>
      </c>
      <c r="D194" s="13" t="s">
        <v>46</v>
      </c>
      <c r="E194" s="27" t="s">
        <v>268</v>
      </c>
      <c r="F194" s="28">
        <v>0.15534791666666667</v>
      </c>
      <c r="G194" s="13" t="str">
        <f t="shared" si="7"/>
        <v>5.18/km</v>
      </c>
      <c r="H194" s="14">
        <f t="shared" si="9"/>
        <v>0.04740717592592593</v>
      </c>
      <c r="I194" s="14">
        <f t="shared" si="8"/>
        <v>0.03106481481481481</v>
      </c>
    </row>
    <row r="195" spans="1:9" ht="15" customHeight="1">
      <c r="A195" s="13">
        <v>191</v>
      </c>
      <c r="B195" s="27" t="s">
        <v>312</v>
      </c>
      <c r="C195" s="27" t="s">
        <v>662</v>
      </c>
      <c r="D195" s="13" t="s">
        <v>51</v>
      </c>
      <c r="E195" s="27" t="s">
        <v>9</v>
      </c>
      <c r="F195" s="28">
        <v>0.15538217592592593</v>
      </c>
      <c r="G195" s="13" t="str">
        <f t="shared" si="7"/>
        <v>5.18/km</v>
      </c>
      <c r="H195" s="14">
        <f t="shared" si="9"/>
        <v>0.04744143518518519</v>
      </c>
      <c r="I195" s="14">
        <f t="shared" si="8"/>
        <v>0.03052048611111112</v>
      </c>
    </row>
    <row r="196" spans="1:9" ht="15" customHeight="1">
      <c r="A196" s="13">
        <v>192</v>
      </c>
      <c r="B196" s="27" t="s">
        <v>313</v>
      </c>
      <c r="C196" s="27" t="s">
        <v>704</v>
      </c>
      <c r="D196" s="13" t="s">
        <v>46</v>
      </c>
      <c r="E196" s="27" t="s">
        <v>314</v>
      </c>
      <c r="F196" s="28">
        <v>0.15538275462962964</v>
      </c>
      <c r="G196" s="13" t="str">
        <f t="shared" si="7"/>
        <v>5.18/km</v>
      </c>
      <c r="H196" s="14">
        <f t="shared" si="9"/>
        <v>0.0474420138888889</v>
      </c>
      <c r="I196" s="14">
        <f t="shared" si="8"/>
        <v>0.031099652777777778</v>
      </c>
    </row>
    <row r="197" spans="1:9" ht="15" customHeight="1">
      <c r="A197" s="13">
        <v>193</v>
      </c>
      <c r="B197" s="27" t="s">
        <v>315</v>
      </c>
      <c r="C197" s="27" t="s">
        <v>658</v>
      </c>
      <c r="D197" s="13" t="s">
        <v>17</v>
      </c>
      <c r="E197" s="27" t="s">
        <v>268</v>
      </c>
      <c r="F197" s="28">
        <v>0.15556805555555556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5.19/km</v>
      </c>
      <c r="H197" s="14">
        <f t="shared" si="9"/>
        <v>0.04762731481481482</v>
      </c>
      <c r="I197" s="14">
        <f t="shared" si="8"/>
        <v>0.041748379629629614</v>
      </c>
    </row>
    <row r="198" spans="1:9" ht="15" customHeight="1">
      <c r="A198" s="13">
        <v>194</v>
      </c>
      <c r="B198" s="27" t="s">
        <v>316</v>
      </c>
      <c r="C198" s="27" t="s">
        <v>691</v>
      </c>
      <c r="D198" s="13" t="s">
        <v>51</v>
      </c>
      <c r="E198" s="27" t="s">
        <v>317</v>
      </c>
      <c r="F198" s="28">
        <v>0.15556770833333333</v>
      </c>
      <c r="G198" s="13" t="str">
        <f t="shared" si="10"/>
        <v>5.19/km</v>
      </c>
      <c r="H198" s="14">
        <f t="shared" si="9"/>
        <v>0.04762696759259259</v>
      </c>
      <c r="I198" s="14">
        <f aca="true" t="shared" si="11" ref="I198:I261">F198-INDEX($F$5:$F$1341,MATCH(D198,$D$5:$D$1341,0))</f>
        <v>0.03070601851851852</v>
      </c>
    </row>
    <row r="199" spans="1:9" ht="15" customHeight="1">
      <c r="A199" s="13">
        <v>195</v>
      </c>
      <c r="B199" s="27" t="s">
        <v>655</v>
      </c>
      <c r="C199" s="27" t="s">
        <v>656</v>
      </c>
      <c r="D199" s="13" t="s">
        <v>8</v>
      </c>
      <c r="E199" s="27" t="s">
        <v>129</v>
      </c>
      <c r="F199" s="28">
        <v>0.15560219907407408</v>
      </c>
      <c r="G199" s="13" t="str">
        <f t="shared" si="10"/>
        <v>5.19/km</v>
      </c>
      <c r="H199" s="14">
        <f t="shared" si="9"/>
        <v>0.04766145833333334</v>
      </c>
      <c r="I199" s="14">
        <f t="shared" si="11"/>
        <v>0.044316898148148154</v>
      </c>
    </row>
    <row r="200" spans="1:9" ht="15" customHeight="1">
      <c r="A200" s="13">
        <v>196</v>
      </c>
      <c r="B200" s="27" t="s">
        <v>318</v>
      </c>
      <c r="C200" s="27" t="s">
        <v>624</v>
      </c>
      <c r="D200" s="13" t="s">
        <v>8</v>
      </c>
      <c r="E200" s="27" t="s">
        <v>685</v>
      </c>
      <c r="F200" s="28">
        <v>0.15569502314814815</v>
      </c>
      <c r="G200" s="13" t="str">
        <f t="shared" si="10"/>
        <v>5.19/km</v>
      </c>
      <c r="H200" s="14">
        <f t="shared" si="9"/>
        <v>0.04775428240740741</v>
      </c>
      <c r="I200" s="14">
        <f t="shared" si="11"/>
        <v>0.044409722222222225</v>
      </c>
    </row>
    <row r="201" spans="1:9" ht="15" customHeight="1">
      <c r="A201" s="13">
        <v>197</v>
      </c>
      <c r="B201" s="27" t="s">
        <v>319</v>
      </c>
      <c r="C201" s="27" t="s">
        <v>681</v>
      </c>
      <c r="D201" s="13" t="s">
        <v>17</v>
      </c>
      <c r="E201" s="27" t="s">
        <v>58</v>
      </c>
      <c r="F201" s="28">
        <v>0.15577604166666667</v>
      </c>
      <c r="G201" s="13" t="str">
        <f t="shared" si="10"/>
        <v>5.19/km</v>
      </c>
      <c r="H201" s="14">
        <f t="shared" si="9"/>
        <v>0.04783530092592593</v>
      </c>
      <c r="I201" s="14">
        <f t="shared" si="11"/>
        <v>0.04195636574074073</v>
      </c>
    </row>
    <row r="202" spans="1:9" ht="15" customHeight="1">
      <c r="A202" s="13">
        <v>198</v>
      </c>
      <c r="B202" s="27" t="s">
        <v>140</v>
      </c>
      <c r="C202" s="27" t="s">
        <v>619</v>
      </c>
      <c r="D202" s="13" t="s">
        <v>17</v>
      </c>
      <c r="E202" s="27" t="s">
        <v>9</v>
      </c>
      <c r="F202" s="28">
        <v>0.15606574074074073</v>
      </c>
      <c r="G202" s="13" t="str">
        <f t="shared" si="10"/>
        <v>5.20/km</v>
      </c>
      <c r="H202" s="14">
        <f t="shared" si="9"/>
        <v>0.04812499999999999</v>
      </c>
      <c r="I202" s="14">
        <f t="shared" si="11"/>
        <v>0.042246064814814785</v>
      </c>
    </row>
    <row r="203" spans="1:9" ht="15" customHeight="1">
      <c r="A203" s="13">
        <v>199</v>
      </c>
      <c r="B203" s="27" t="s">
        <v>320</v>
      </c>
      <c r="C203" s="27" t="s">
        <v>691</v>
      </c>
      <c r="D203" s="13" t="s">
        <v>8</v>
      </c>
      <c r="E203" s="27" t="s">
        <v>321</v>
      </c>
      <c r="F203" s="28">
        <v>0.15621550925925926</v>
      </c>
      <c r="G203" s="13" t="str">
        <f t="shared" si="10"/>
        <v>5.20/km</v>
      </c>
      <c r="H203" s="14">
        <f t="shared" si="9"/>
        <v>0.048274768518518515</v>
      </c>
      <c r="I203" s="14">
        <f t="shared" si="11"/>
        <v>0.04493020833333333</v>
      </c>
    </row>
    <row r="204" spans="1:9" ht="15" customHeight="1">
      <c r="A204" s="13">
        <v>200</v>
      </c>
      <c r="B204" s="27" t="s">
        <v>322</v>
      </c>
      <c r="C204" s="27" t="s">
        <v>681</v>
      </c>
      <c r="D204" s="13" t="s">
        <v>51</v>
      </c>
      <c r="E204" s="27" t="s">
        <v>323</v>
      </c>
      <c r="F204" s="28">
        <v>0.15647037037037037</v>
      </c>
      <c r="G204" s="13" t="str">
        <f t="shared" si="10"/>
        <v>5.20/km</v>
      </c>
      <c r="H204" s="14">
        <f aca="true" t="shared" si="12" ref="H204:H267">F204-$F$5</f>
        <v>0.04852962962962963</v>
      </c>
      <c r="I204" s="14">
        <f t="shared" si="11"/>
        <v>0.03160868055555556</v>
      </c>
    </row>
    <row r="205" spans="1:9" ht="15" customHeight="1">
      <c r="A205" s="13">
        <v>201</v>
      </c>
      <c r="B205" s="27" t="s">
        <v>324</v>
      </c>
      <c r="C205" s="27" t="s">
        <v>143</v>
      </c>
      <c r="D205" s="13" t="s">
        <v>0</v>
      </c>
      <c r="E205" s="27" t="s">
        <v>323</v>
      </c>
      <c r="F205" s="28">
        <v>0.1564704861111111</v>
      </c>
      <c r="G205" s="13" t="str">
        <f t="shared" si="10"/>
        <v>5.20/km</v>
      </c>
      <c r="H205" s="14">
        <f t="shared" si="12"/>
        <v>0.04852974537037037</v>
      </c>
      <c r="I205" s="14">
        <f t="shared" si="11"/>
        <v>0.04852974537037037</v>
      </c>
    </row>
    <row r="206" spans="1:9" ht="15" customHeight="1">
      <c r="A206" s="13">
        <v>202</v>
      </c>
      <c r="B206" s="27" t="s">
        <v>325</v>
      </c>
      <c r="C206" s="27" t="s">
        <v>326</v>
      </c>
      <c r="D206" s="13" t="s">
        <v>5</v>
      </c>
      <c r="E206" s="27" t="s">
        <v>685</v>
      </c>
      <c r="F206" s="28">
        <v>0.15680590277777778</v>
      </c>
      <c r="G206" s="13" t="str">
        <f t="shared" si="10"/>
        <v>5.21/km</v>
      </c>
      <c r="H206" s="14">
        <f t="shared" si="12"/>
        <v>0.048865162037037044</v>
      </c>
      <c r="I206" s="14">
        <f t="shared" si="11"/>
        <v>0.046319444444444455</v>
      </c>
    </row>
    <row r="207" spans="1:9" ht="15" customHeight="1">
      <c r="A207" s="13">
        <v>203</v>
      </c>
      <c r="B207" s="27" t="s">
        <v>327</v>
      </c>
      <c r="C207" s="27" t="s">
        <v>682</v>
      </c>
      <c r="D207" s="13" t="s">
        <v>8</v>
      </c>
      <c r="E207" s="27" t="s">
        <v>323</v>
      </c>
      <c r="F207" s="28">
        <v>0.15690972222222221</v>
      </c>
      <c r="G207" s="13" t="str">
        <f t="shared" si="10"/>
        <v>5.21/km</v>
      </c>
      <c r="H207" s="14">
        <f t="shared" si="12"/>
        <v>0.048968981481481474</v>
      </c>
      <c r="I207" s="14">
        <f t="shared" si="11"/>
        <v>0.04562442129629629</v>
      </c>
    </row>
    <row r="208" spans="1:9" ht="15" customHeight="1">
      <c r="A208" s="13">
        <v>204</v>
      </c>
      <c r="B208" s="27" t="s">
        <v>328</v>
      </c>
      <c r="C208" s="27" t="s">
        <v>619</v>
      </c>
      <c r="D208" s="13" t="s">
        <v>17</v>
      </c>
      <c r="E208" s="27" t="s">
        <v>596</v>
      </c>
      <c r="F208" s="28">
        <v>0.15693368055555554</v>
      </c>
      <c r="G208" s="13" t="str">
        <f t="shared" si="10"/>
        <v>5.21/km</v>
      </c>
      <c r="H208" s="14">
        <f t="shared" si="12"/>
        <v>0.0489929398148148</v>
      </c>
      <c r="I208" s="14">
        <f t="shared" si="11"/>
        <v>0.043114004629629596</v>
      </c>
    </row>
    <row r="209" spans="1:9" ht="15" customHeight="1">
      <c r="A209" s="13">
        <v>205</v>
      </c>
      <c r="B209" s="27" t="s">
        <v>329</v>
      </c>
      <c r="C209" s="27" t="s">
        <v>675</v>
      </c>
      <c r="D209" s="13" t="s">
        <v>5</v>
      </c>
      <c r="E209" s="27" t="s">
        <v>141</v>
      </c>
      <c r="F209" s="28">
        <v>0.15694456018518518</v>
      </c>
      <c r="G209" s="13" t="str">
        <f t="shared" si="10"/>
        <v>5.21/km</v>
      </c>
      <c r="H209" s="14">
        <f t="shared" si="12"/>
        <v>0.049003819444444444</v>
      </c>
      <c r="I209" s="14">
        <f t="shared" si="11"/>
        <v>0.046458101851851855</v>
      </c>
    </row>
    <row r="210" spans="1:9" ht="15" customHeight="1">
      <c r="A210" s="13">
        <v>206</v>
      </c>
      <c r="B210" s="27" t="s">
        <v>330</v>
      </c>
      <c r="C210" s="27" t="s">
        <v>637</v>
      </c>
      <c r="D210" s="13" t="s">
        <v>17</v>
      </c>
      <c r="E210" s="27" t="s">
        <v>223</v>
      </c>
      <c r="F210" s="28">
        <v>0.15711898148148148</v>
      </c>
      <c r="G210" s="13" t="str">
        <f t="shared" si="10"/>
        <v>5.22/km</v>
      </c>
      <c r="H210" s="14">
        <f t="shared" si="12"/>
        <v>0.049178240740740745</v>
      </c>
      <c r="I210" s="14">
        <f t="shared" si="11"/>
        <v>0.04329930555555554</v>
      </c>
    </row>
    <row r="211" spans="1:9" ht="15" customHeight="1">
      <c r="A211" s="13">
        <v>207</v>
      </c>
      <c r="B211" s="27" t="s">
        <v>331</v>
      </c>
      <c r="C211" s="27" t="s">
        <v>691</v>
      </c>
      <c r="D211" s="13" t="s">
        <v>0</v>
      </c>
      <c r="E211" s="27" t="s">
        <v>31</v>
      </c>
      <c r="F211" s="28">
        <v>0.15732650462962963</v>
      </c>
      <c r="G211" s="13" t="str">
        <f t="shared" si="10"/>
        <v>5.22/km</v>
      </c>
      <c r="H211" s="14">
        <f t="shared" si="12"/>
        <v>0.04938576388888889</v>
      </c>
      <c r="I211" s="14">
        <f t="shared" si="11"/>
        <v>0.04938576388888889</v>
      </c>
    </row>
    <row r="212" spans="1:9" ht="15" customHeight="1">
      <c r="A212" s="13">
        <v>208</v>
      </c>
      <c r="B212" s="27" t="s">
        <v>332</v>
      </c>
      <c r="C212" s="27" t="s">
        <v>615</v>
      </c>
      <c r="D212" s="13" t="s">
        <v>8</v>
      </c>
      <c r="E212" s="27" t="s">
        <v>9</v>
      </c>
      <c r="F212" s="28">
        <v>0.1574425925925926</v>
      </c>
      <c r="G212" s="13" t="str">
        <f t="shared" si="10"/>
        <v>5.22/km</v>
      </c>
      <c r="H212" s="14">
        <f t="shared" si="12"/>
        <v>0.049501851851851866</v>
      </c>
      <c r="I212" s="14">
        <f t="shared" si="11"/>
        <v>0.04615729166666668</v>
      </c>
    </row>
    <row r="213" spans="1:9" ht="15" customHeight="1">
      <c r="A213" s="13">
        <v>209</v>
      </c>
      <c r="B213" s="27" t="s">
        <v>333</v>
      </c>
      <c r="C213" s="27" t="s">
        <v>690</v>
      </c>
      <c r="D213" s="13" t="s">
        <v>17</v>
      </c>
      <c r="E213" s="27" t="s">
        <v>334</v>
      </c>
      <c r="F213" s="28">
        <v>0.15765092592592592</v>
      </c>
      <c r="G213" s="13" t="str">
        <f t="shared" si="10"/>
        <v>5.23/km</v>
      </c>
      <c r="H213" s="14">
        <f t="shared" si="12"/>
        <v>0.04971018518518518</v>
      </c>
      <c r="I213" s="14">
        <f t="shared" si="11"/>
        <v>0.043831249999999974</v>
      </c>
    </row>
    <row r="214" spans="1:9" ht="15" customHeight="1">
      <c r="A214" s="13">
        <v>210</v>
      </c>
      <c r="B214" s="27" t="s">
        <v>335</v>
      </c>
      <c r="C214" s="27" t="s">
        <v>691</v>
      </c>
      <c r="D214" s="13" t="s">
        <v>51</v>
      </c>
      <c r="E214" s="27" t="s">
        <v>129</v>
      </c>
      <c r="F214" s="28">
        <v>0.15766226851851853</v>
      </c>
      <c r="G214" s="13" t="str">
        <f t="shared" si="10"/>
        <v>5.23/km</v>
      </c>
      <c r="H214" s="14">
        <f t="shared" si="12"/>
        <v>0.04972152777777779</v>
      </c>
      <c r="I214" s="14">
        <f t="shared" si="11"/>
        <v>0.03280057870370372</v>
      </c>
    </row>
    <row r="215" spans="1:9" ht="15" customHeight="1">
      <c r="A215" s="13">
        <v>211</v>
      </c>
      <c r="B215" s="27" t="s">
        <v>336</v>
      </c>
      <c r="C215" s="27" t="s">
        <v>619</v>
      </c>
      <c r="D215" s="13" t="s">
        <v>5</v>
      </c>
      <c r="E215" s="27" t="s">
        <v>28</v>
      </c>
      <c r="F215" s="28">
        <v>0.1579175925925926</v>
      </c>
      <c r="G215" s="13" t="str">
        <f t="shared" si="10"/>
        <v>5.23/km</v>
      </c>
      <c r="H215" s="14">
        <f t="shared" si="12"/>
        <v>0.04997685185185187</v>
      </c>
      <c r="I215" s="14">
        <f t="shared" si="11"/>
        <v>0.04743113425925928</v>
      </c>
    </row>
    <row r="216" spans="1:9" ht="15" customHeight="1">
      <c r="A216" s="31">
        <v>212</v>
      </c>
      <c r="B216" s="32" t="s">
        <v>337</v>
      </c>
      <c r="C216" s="32" t="s">
        <v>338</v>
      </c>
      <c r="D216" s="31" t="s">
        <v>0</v>
      </c>
      <c r="E216" s="32" t="s">
        <v>597</v>
      </c>
      <c r="F216" s="33">
        <v>0.1583101851851852</v>
      </c>
      <c r="G216" s="31" t="str">
        <f t="shared" si="10"/>
        <v>5.24/km</v>
      </c>
      <c r="H216" s="34">
        <f t="shared" si="12"/>
        <v>0.05036944444444445</v>
      </c>
      <c r="I216" s="34">
        <f t="shared" si="11"/>
        <v>0.05036944444444445</v>
      </c>
    </row>
    <row r="217" spans="1:9" ht="15" customHeight="1">
      <c r="A217" s="13">
        <v>213</v>
      </c>
      <c r="B217" s="27" t="s">
        <v>339</v>
      </c>
      <c r="C217" s="27" t="s">
        <v>665</v>
      </c>
      <c r="D217" s="13" t="s">
        <v>0</v>
      </c>
      <c r="E217" s="27" t="s">
        <v>340</v>
      </c>
      <c r="F217" s="28">
        <v>0.15875104166666668</v>
      </c>
      <c r="G217" s="13" t="str">
        <f t="shared" si="10"/>
        <v>5.25/km</v>
      </c>
      <c r="H217" s="14">
        <f t="shared" si="12"/>
        <v>0.050810300925925936</v>
      </c>
      <c r="I217" s="14">
        <f t="shared" si="11"/>
        <v>0.050810300925925936</v>
      </c>
    </row>
    <row r="218" spans="1:9" ht="15" customHeight="1">
      <c r="A218" s="13">
        <v>214</v>
      </c>
      <c r="B218" s="27" t="s">
        <v>341</v>
      </c>
      <c r="C218" s="27" t="s">
        <v>613</v>
      </c>
      <c r="D218" s="13" t="s">
        <v>0</v>
      </c>
      <c r="E218" s="27" t="s">
        <v>52</v>
      </c>
      <c r="F218" s="28">
        <v>0.1588542824074074</v>
      </c>
      <c r="G218" s="13" t="str">
        <f t="shared" si="10"/>
        <v>5.25/km</v>
      </c>
      <c r="H218" s="14">
        <f t="shared" si="12"/>
        <v>0.05091354166666666</v>
      </c>
      <c r="I218" s="14">
        <f t="shared" si="11"/>
        <v>0.05091354166666666</v>
      </c>
    </row>
    <row r="219" spans="1:9" ht="15" customHeight="1">
      <c r="A219" s="13">
        <v>215</v>
      </c>
      <c r="B219" s="27" t="s">
        <v>342</v>
      </c>
      <c r="C219" s="27" t="s">
        <v>343</v>
      </c>
      <c r="D219" s="13" t="s">
        <v>17</v>
      </c>
      <c r="E219" s="27" t="s">
        <v>20</v>
      </c>
      <c r="F219" s="28">
        <v>0.15892372685185185</v>
      </c>
      <c r="G219" s="13" t="str">
        <f t="shared" si="10"/>
        <v>5.25/km</v>
      </c>
      <c r="H219" s="14">
        <f t="shared" si="12"/>
        <v>0.050982986111111114</v>
      </c>
      <c r="I219" s="14">
        <f t="shared" si="11"/>
        <v>0.04510405092592591</v>
      </c>
    </row>
    <row r="220" spans="1:9" ht="15" customHeight="1">
      <c r="A220" s="13">
        <v>216</v>
      </c>
      <c r="B220" s="27" t="s">
        <v>344</v>
      </c>
      <c r="C220" s="27" t="s">
        <v>299</v>
      </c>
      <c r="D220" s="13" t="s">
        <v>17</v>
      </c>
      <c r="E220" s="27" t="s">
        <v>264</v>
      </c>
      <c r="F220" s="28">
        <v>0.15949108796296296</v>
      </c>
      <c r="G220" s="13" t="str">
        <f t="shared" si="10"/>
        <v>5.27/km</v>
      </c>
      <c r="H220" s="14">
        <f t="shared" si="12"/>
        <v>0.05155034722222222</v>
      </c>
      <c r="I220" s="14">
        <f t="shared" si="11"/>
        <v>0.04567141203703702</v>
      </c>
    </row>
    <row r="221" spans="1:9" ht="15" customHeight="1">
      <c r="A221" s="13">
        <v>217</v>
      </c>
      <c r="B221" s="27" t="s">
        <v>345</v>
      </c>
      <c r="C221" s="27" t="s">
        <v>84</v>
      </c>
      <c r="D221" s="13" t="s">
        <v>8</v>
      </c>
      <c r="E221" s="27" t="s">
        <v>156</v>
      </c>
      <c r="F221" s="28">
        <v>0.1596068287037037</v>
      </c>
      <c r="G221" s="13" t="str">
        <f t="shared" si="10"/>
        <v>5.27/km</v>
      </c>
      <c r="H221" s="14">
        <f t="shared" si="12"/>
        <v>0.05166608796296297</v>
      </c>
      <c r="I221" s="14">
        <f t="shared" si="11"/>
        <v>0.04832152777777779</v>
      </c>
    </row>
    <row r="222" spans="1:9" ht="15" customHeight="1">
      <c r="A222" s="13">
        <v>218</v>
      </c>
      <c r="B222" s="27" t="s">
        <v>346</v>
      </c>
      <c r="C222" s="27" t="s">
        <v>670</v>
      </c>
      <c r="D222" s="13" t="s">
        <v>51</v>
      </c>
      <c r="E222" s="27" t="s">
        <v>99</v>
      </c>
      <c r="F222" s="28">
        <v>0.15997696759259258</v>
      </c>
      <c r="G222" s="13" t="str">
        <f t="shared" si="10"/>
        <v>5.28/km</v>
      </c>
      <c r="H222" s="14">
        <f t="shared" si="12"/>
        <v>0.052036226851851844</v>
      </c>
      <c r="I222" s="14">
        <f t="shared" si="11"/>
        <v>0.03511527777777777</v>
      </c>
    </row>
    <row r="223" spans="1:9" ht="15" customHeight="1">
      <c r="A223" s="13">
        <v>219</v>
      </c>
      <c r="B223" s="27" t="s">
        <v>347</v>
      </c>
      <c r="C223" s="27" t="s">
        <v>348</v>
      </c>
      <c r="D223" s="13" t="s">
        <v>301</v>
      </c>
      <c r="E223" s="27" t="s">
        <v>685</v>
      </c>
      <c r="F223" s="28">
        <v>0.16016203703703705</v>
      </c>
      <c r="G223" s="13" t="str">
        <f t="shared" si="10"/>
        <v>5.28/km</v>
      </c>
      <c r="H223" s="14">
        <f t="shared" si="12"/>
        <v>0.05222129629629631</v>
      </c>
      <c r="I223" s="14">
        <f t="shared" si="11"/>
        <v>0.005682523148148155</v>
      </c>
    </row>
    <row r="224" spans="1:9" ht="15" customHeight="1">
      <c r="A224" s="13">
        <v>220</v>
      </c>
      <c r="B224" s="27" t="s">
        <v>349</v>
      </c>
      <c r="C224" s="27" t="s">
        <v>728</v>
      </c>
      <c r="D224" s="13" t="s">
        <v>40</v>
      </c>
      <c r="E224" s="27" t="s">
        <v>307</v>
      </c>
      <c r="F224" s="28">
        <v>0.1605559027777778</v>
      </c>
      <c r="G224" s="13" t="str">
        <f t="shared" si="10"/>
        <v>5.29/km</v>
      </c>
      <c r="H224" s="14">
        <f t="shared" si="12"/>
        <v>0.05261516203703705</v>
      </c>
      <c r="I224" s="14">
        <f t="shared" si="11"/>
        <v>0.03738356481481482</v>
      </c>
    </row>
    <row r="225" spans="1:9" ht="15" customHeight="1">
      <c r="A225" s="13">
        <v>221</v>
      </c>
      <c r="B225" s="27" t="s">
        <v>350</v>
      </c>
      <c r="C225" s="27" t="s">
        <v>695</v>
      </c>
      <c r="D225" s="13" t="s">
        <v>17</v>
      </c>
      <c r="E225" s="27" t="s">
        <v>64</v>
      </c>
      <c r="F225" s="28">
        <v>0.16062569444444444</v>
      </c>
      <c r="G225" s="13" t="str">
        <f t="shared" si="10"/>
        <v>5.29/km</v>
      </c>
      <c r="H225" s="14">
        <f t="shared" si="12"/>
        <v>0.0526849537037037</v>
      </c>
      <c r="I225" s="14">
        <f t="shared" si="11"/>
        <v>0.0468060185185185</v>
      </c>
    </row>
    <row r="226" spans="1:9" ht="15" customHeight="1">
      <c r="A226" s="13">
        <v>222</v>
      </c>
      <c r="B226" s="27" t="s">
        <v>351</v>
      </c>
      <c r="C226" s="27" t="s">
        <v>352</v>
      </c>
      <c r="D226" s="13" t="s">
        <v>46</v>
      </c>
      <c r="E226" s="27" t="s">
        <v>353</v>
      </c>
      <c r="F226" s="28">
        <v>0.1609150462962963</v>
      </c>
      <c r="G226" s="13" t="str">
        <f t="shared" si="10"/>
        <v>5.29/km</v>
      </c>
      <c r="H226" s="14">
        <f t="shared" si="12"/>
        <v>0.05297430555555556</v>
      </c>
      <c r="I226" s="14">
        <f t="shared" si="11"/>
        <v>0.03663194444444444</v>
      </c>
    </row>
    <row r="227" spans="1:9" ht="15" customHeight="1">
      <c r="A227" s="13">
        <v>223</v>
      </c>
      <c r="B227" s="27" t="s">
        <v>63</v>
      </c>
      <c r="C227" s="27" t="s">
        <v>354</v>
      </c>
      <c r="D227" s="13" t="s">
        <v>46</v>
      </c>
      <c r="E227" s="27" t="s">
        <v>64</v>
      </c>
      <c r="F227" s="28">
        <v>0.16099583333333334</v>
      </c>
      <c r="G227" s="13" t="str">
        <f t="shared" si="10"/>
        <v>5.30/km</v>
      </c>
      <c r="H227" s="14">
        <f t="shared" si="12"/>
        <v>0.0530550925925926</v>
      </c>
      <c r="I227" s="14">
        <f t="shared" si="11"/>
        <v>0.03671273148148148</v>
      </c>
    </row>
    <row r="228" spans="1:9" ht="15" customHeight="1">
      <c r="A228" s="13">
        <v>224</v>
      </c>
      <c r="B228" s="27" t="s">
        <v>355</v>
      </c>
      <c r="C228" s="27" t="s">
        <v>105</v>
      </c>
      <c r="D228" s="13" t="s">
        <v>40</v>
      </c>
      <c r="E228" s="27" t="s">
        <v>334</v>
      </c>
      <c r="F228" s="28">
        <v>0.16134293981481482</v>
      </c>
      <c r="G228" s="13" t="str">
        <f t="shared" si="10"/>
        <v>5.30/km</v>
      </c>
      <c r="H228" s="14">
        <f t="shared" si="12"/>
        <v>0.05340219907407408</v>
      </c>
      <c r="I228" s="14">
        <f t="shared" si="11"/>
        <v>0.03817060185185185</v>
      </c>
    </row>
    <row r="229" spans="1:9" ht="15" customHeight="1">
      <c r="A229" s="13">
        <v>225</v>
      </c>
      <c r="B229" s="27" t="s">
        <v>697</v>
      </c>
      <c r="C229" s="27" t="s">
        <v>691</v>
      </c>
      <c r="D229" s="13" t="s">
        <v>40</v>
      </c>
      <c r="E229" s="27" t="s">
        <v>334</v>
      </c>
      <c r="F229" s="28">
        <v>0.16134305555555556</v>
      </c>
      <c r="G229" s="13" t="str">
        <f t="shared" si="10"/>
        <v>5.30/km</v>
      </c>
      <c r="H229" s="14">
        <f t="shared" si="12"/>
        <v>0.05340231481481482</v>
      </c>
      <c r="I229" s="14">
        <f t="shared" si="11"/>
        <v>0.03817071759259259</v>
      </c>
    </row>
    <row r="230" spans="1:9" ht="15" customHeight="1">
      <c r="A230" s="13">
        <v>226</v>
      </c>
      <c r="B230" s="27" t="s">
        <v>356</v>
      </c>
      <c r="C230" s="27" t="s">
        <v>637</v>
      </c>
      <c r="D230" s="13" t="s">
        <v>8</v>
      </c>
      <c r="E230" s="27" t="s">
        <v>247</v>
      </c>
      <c r="F230" s="28">
        <v>0.16150543981481483</v>
      </c>
      <c r="G230" s="13" t="str">
        <f t="shared" si="10"/>
        <v>5.31/km</v>
      </c>
      <c r="H230" s="14">
        <f t="shared" si="12"/>
        <v>0.05356469907407409</v>
      </c>
      <c r="I230" s="14">
        <f t="shared" si="11"/>
        <v>0.050220138888888904</v>
      </c>
    </row>
    <row r="231" spans="1:9" ht="15" customHeight="1">
      <c r="A231" s="13">
        <v>227</v>
      </c>
      <c r="B231" s="27" t="s">
        <v>357</v>
      </c>
      <c r="C231" s="27" t="s">
        <v>662</v>
      </c>
      <c r="D231" s="13" t="s">
        <v>0</v>
      </c>
      <c r="E231" s="27" t="s">
        <v>247</v>
      </c>
      <c r="F231" s="28">
        <v>0.16150543981481483</v>
      </c>
      <c r="G231" s="13" t="str">
        <f t="shared" si="10"/>
        <v>5.31/km</v>
      </c>
      <c r="H231" s="14">
        <f t="shared" si="12"/>
        <v>0.05356469907407409</v>
      </c>
      <c r="I231" s="14">
        <f t="shared" si="11"/>
        <v>0.05356469907407409</v>
      </c>
    </row>
    <row r="232" spans="1:9" ht="15" customHeight="1">
      <c r="A232" s="13">
        <v>228</v>
      </c>
      <c r="B232" s="27" t="s">
        <v>717</v>
      </c>
      <c r="C232" s="27" t="s">
        <v>623</v>
      </c>
      <c r="D232" s="13" t="s">
        <v>17</v>
      </c>
      <c r="E232" s="27" t="s">
        <v>358</v>
      </c>
      <c r="F232" s="28">
        <v>0.1616320601851852</v>
      </c>
      <c r="G232" s="13" t="str">
        <f t="shared" si="10"/>
        <v>5.31/km</v>
      </c>
      <c r="H232" s="14">
        <f t="shared" si="12"/>
        <v>0.053691319444444455</v>
      </c>
      <c r="I232" s="14">
        <f t="shared" si="11"/>
        <v>0.04781238425925925</v>
      </c>
    </row>
    <row r="233" spans="1:9" ht="15" customHeight="1">
      <c r="A233" s="13">
        <v>229</v>
      </c>
      <c r="B233" s="27" t="s">
        <v>644</v>
      </c>
      <c r="C233" s="27" t="s">
        <v>712</v>
      </c>
      <c r="D233" s="13" t="s">
        <v>46</v>
      </c>
      <c r="E233" s="27" t="s">
        <v>11</v>
      </c>
      <c r="F233" s="28">
        <v>0.16165520833333333</v>
      </c>
      <c r="G233" s="13" t="str">
        <f t="shared" si="10"/>
        <v>5.31/km</v>
      </c>
      <c r="H233" s="14">
        <f t="shared" si="12"/>
        <v>0.05371446759259259</v>
      </c>
      <c r="I233" s="14">
        <f t="shared" si="11"/>
        <v>0.03737210648148147</v>
      </c>
    </row>
    <row r="234" spans="1:9" ht="15" customHeight="1">
      <c r="A234" s="13">
        <v>230</v>
      </c>
      <c r="B234" s="27" t="s">
        <v>359</v>
      </c>
      <c r="C234" s="27" t="s">
        <v>621</v>
      </c>
      <c r="D234" s="13" t="s">
        <v>8</v>
      </c>
      <c r="E234" s="27" t="s">
        <v>317</v>
      </c>
      <c r="F234" s="28">
        <v>0.16189814814814815</v>
      </c>
      <c r="G234" s="13" t="str">
        <f t="shared" si="10"/>
        <v>5.32/km</v>
      </c>
      <c r="H234" s="14">
        <f t="shared" si="12"/>
        <v>0.05395740740740741</v>
      </c>
      <c r="I234" s="14">
        <f t="shared" si="11"/>
        <v>0.05061284722222223</v>
      </c>
    </row>
    <row r="235" spans="1:9" ht="15" customHeight="1">
      <c r="A235" s="13">
        <v>231</v>
      </c>
      <c r="B235" s="27" t="s">
        <v>360</v>
      </c>
      <c r="C235" s="27" t="s">
        <v>361</v>
      </c>
      <c r="D235" s="13" t="s">
        <v>17</v>
      </c>
      <c r="E235" s="27" t="s">
        <v>362</v>
      </c>
      <c r="F235" s="28">
        <v>0.16203715277777778</v>
      </c>
      <c r="G235" s="13" t="str">
        <f t="shared" si="10"/>
        <v>5.32/km</v>
      </c>
      <c r="H235" s="14">
        <f t="shared" si="12"/>
        <v>0.05409641203703704</v>
      </c>
      <c r="I235" s="14">
        <f t="shared" si="11"/>
        <v>0.048217476851851834</v>
      </c>
    </row>
    <row r="236" spans="1:9" ht="15" customHeight="1">
      <c r="A236" s="13">
        <v>232</v>
      </c>
      <c r="B236" s="27" t="s">
        <v>363</v>
      </c>
      <c r="C236" s="27" t="s">
        <v>663</v>
      </c>
      <c r="D236" s="13" t="s">
        <v>17</v>
      </c>
      <c r="E236" s="27" t="s">
        <v>364</v>
      </c>
      <c r="F236" s="28">
        <v>0.1621877314814815</v>
      </c>
      <c r="G236" s="13" t="str">
        <f t="shared" si="10"/>
        <v>5.32/km</v>
      </c>
      <c r="H236" s="14">
        <f t="shared" si="12"/>
        <v>0.054246990740740755</v>
      </c>
      <c r="I236" s="14">
        <f t="shared" si="11"/>
        <v>0.04836805555555555</v>
      </c>
    </row>
    <row r="237" spans="1:9" ht="15" customHeight="1">
      <c r="A237" s="13">
        <v>233</v>
      </c>
      <c r="B237" s="27" t="s">
        <v>365</v>
      </c>
      <c r="C237" s="27" t="s">
        <v>623</v>
      </c>
      <c r="D237" s="13" t="s">
        <v>46</v>
      </c>
      <c r="E237" s="27" t="s">
        <v>366</v>
      </c>
      <c r="F237" s="28">
        <v>0.16219907407407408</v>
      </c>
      <c r="G237" s="13" t="str">
        <f t="shared" si="10"/>
        <v>5.32/km</v>
      </c>
      <c r="H237" s="14">
        <f t="shared" si="12"/>
        <v>0.05425833333333334</v>
      </c>
      <c r="I237" s="14">
        <f t="shared" si="11"/>
        <v>0.03791597222222222</v>
      </c>
    </row>
    <row r="238" spans="1:9" ht="15" customHeight="1">
      <c r="A238" s="13">
        <v>234</v>
      </c>
      <c r="B238" s="27" t="s">
        <v>679</v>
      </c>
      <c r="C238" s="27" t="s">
        <v>637</v>
      </c>
      <c r="D238" s="13" t="s">
        <v>17</v>
      </c>
      <c r="E238" s="27" t="s">
        <v>367</v>
      </c>
      <c r="F238" s="28">
        <v>0.1625353009259259</v>
      </c>
      <c r="G238" s="13" t="str">
        <f t="shared" si="10"/>
        <v>5.33/km</v>
      </c>
      <c r="H238" s="14">
        <f t="shared" si="12"/>
        <v>0.05459456018518517</v>
      </c>
      <c r="I238" s="14">
        <f t="shared" si="11"/>
        <v>0.04871562499999997</v>
      </c>
    </row>
    <row r="239" spans="1:9" ht="15" customHeight="1">
      <c r="A239" s="13">
        <v>235</v>
      </c>
      <c r="B239" s="27" t="s">
        <v>368</v>
      </c>
      <c r="C239" s="27" t="s">
        <v>714</v>
      </c>
      <c r="D239" s="13" t="s">
        <v>8</v>
      </c>
      <c r="E239" s="27" t="s">
        <v>367</v>
      </c>
      <c r="F239" s="28">
        <v>0.16253495370370372</v>
      </c>
      <c r="G239" s="13" t="str">
        <f t="shared" si="10"/>
        <v>5.33/km</v>
      </c>
      <c r="H239" s="14">
        <f t="shared" si="12"/>
        <v>0.054594212962962976</v>
      </c>
      <c r="I239" s="14">
        <f t="shared" si="11"/>
        <v>0.05124965277777779</v>
      </c>
    </row>
    <row r="240" spans="1:9" ht="15" customHeight="1">
      <c r="A240" s="13">
        <v>236</v>
      </c>
      <c r="B240" s="27" t="s">
        <v>369</v>
      </c>
      <c r="C240" s="27" t="s">
        <v>681</v>
      </c>
      <c r="D240" s="13" t="s">
        <v>51</v>
      </c>
      <c r="E240" s="27" t="s">
        <v>323</v>
      </c>
      <c r="F240" s="28">
        <v>0.1626159722222222</v>
      </c>
      <c r="G240" s="13" t="str">
        <f t="shared" si="10"/>
        <v>5.33/km</v>
      </c>
      <c r="H240" s="14">
        <f t="shared" si="12"/>
        <v>0.05467523148148147</v>
      </c>
      <c r="I240" s="14">
        <f t="shared" si="11"/>
        <v>0.0377542824074074</v>
      </c>
    </row>
    <row r="241" spans="1:9" ht="15" customHeight="1">
      <c r="A241" s="13">
        <v>237</v>
      </c>
      <c r="B241" s="27" t="s">
        <v>370</v>
      </c>
      <c r="C241" s="27" t="s">
        <v>690</v>
      </c>
      <c r="D241" s="13" t="s">
        <v>8</v>
      </c>
      <c r="E241" s="27" t="s">
        <v>371</v>
      </c>
      <c r="F241" s="28">
        <v>0.16270833333333332</v>
      </c>
      <c r="G241" s="13" t="str">
        <f t="shared" si="10"/>
        <v>5.33/km</v>
      </c>
      <c r="H241" s="14">
        <f t="shared" si="12"/>
        <v>0.054767592592592576</v>
      </c>
      <c r="I241" s="14">
        <f t="shared" si="11"/>
        <v>0.05142303240740739</v>
      </c>
    </row>
    <row r="242" spans="1:9" ht="15" customHeight="1">
      <c r="A242" s="31">
        <v>238</v>
      </c>
      <c r="B242" s="32" t="s">
        <v>372</v>
      </c>
      <c r="C242" s="32" t="s">
        <v>630</v>
      </c>
      <c r="D242" s="31" t="s">
        <v>51</v>
      </c>
      <c r="E242" s="32" t="s">
        <v>597</v>
      </c>
      <c r="F242" s="33">
        <v>0.16273252314814815</v>
      </c>
      <c r="G242" s="31" t="str">
        <f t="shared" si="10"/>
        <v>5.33/km</v>
      </c>
      <c r="H242" s="34">
        <f t="shared" si="12"/>
        <v>0.05479178240740741</v>
      </c>
      <c r="I242" s="34">
        <f t="shared" si="11"/>
        <v>0.03787083333333334</v>
      </c>
    </row>
    <row r="243" spans="1:9" ht="15" customHeight="1">
      <c r="A243" s="31">
        <v>239</v>
      </c>
      <c r="B243" s="32" t="s">
        <v>373</v>
      </c>
      <c r="C243" s="32" t="s">
        <v>628</v>
      </c>
      <c r="D243" s="31" t="s">
        <v>17</v>
      </c>
      <c r="E243" s="32" t="s">
        <v>597</v>
      </c>
      <c r="F243" s="33">
        <v>0.16273229166666667</v>
      </c>
      <c r="G243" s="31" t="str">
        <f t="shared" si="10"/>
        <v>5.33/km</v>
      </c>
      <c r="H243" s="34">
        <f t="shared" si="12"/>
        <v>0.05479155092592593</v>
      </c>
      <c r="I243" s="34">
        <f t="shared" si="11"/>
        <v>0.048912615740740725</v>
      </c>
    </row>
    <row r="244" spans="1:9" ht="15" customHeight="1">
      <c r="A244" s="13">
        <v>240</v>
      </c>
      <c r="B244" s="27" t="s">
        <v>374</v>
      </c>
      <c r="C244" s="27" t="s">
        <v>630</v>
      </c>
      <c r="D244" s="13" t="s">
        <v>5</v>
      </c>
      <c r="E244" s="27" t="s">
        <v>58</v>
      </c>
      <c r="F244" s="28">
        <v>0.1630440972222222</v>
      </c>
      <c r="G244" s="13" t="str">
        <f t="shared" si="10"/>
        <v>5.34/km</v>
      </c>
      <c r="H244" s="14">
        <f t="shared" si="12"/>
        <v>0.05510335648148147</v>
      </c>
      <c r="I244" s="14">
        <f t="shared" si="11"/>
        <v>0.05255763888888888</v>
      </c>
    </row>
    <row r="245" spans="1:9" ht="15" customHeight="1">
      <c r="A245" s="13">
        <v>241</v>
      </c>
      <c r="B245" s="27" t="s">
        <v>355</v>
      </c>
      <c r="C245" s="27" t="s">
        <v>375</v>
      </c>
      <c r="D245" s="13" t="s">
        <v>376</v>
      </c>
      <c r="E245" s="27" t="s">
        <v>164</v>
      </c>
      <c r="F245" s="28">
        <v>0.16317175925925928</v>
      </c>
      <c r="G245" s="13" t="str">
        <f t="shared" si="10"/>
        <v>5.34/km</v>
      </c>
      <c r="H245" s="14">
        <f t="shared" si="12"/>
        <v>0.05523101851851854</v>
      </c>
      <c r="I245" s="14">
        <f t="shared" si="11"/>
        <v>0</v>
      </c>
    </row>
    <row r="246" spans="1:9" ht="15" customHeight="1">
      <c r="A246" s="13">
        <v>242</v>
      </c>
      <c r="B246" s="27" t="s">
        <v>377</v>
      </c>
      <c r="C246" s="27" t="s">
        <v>712</v>
      </c>
      <c r="D246" s="13" t="s">
        <v>51</v>
      </c>
      <c r="E246" s="27" t="s">
        <v>378</v>
      </c>
      <c r="F246" s="28">
        <v>0.16333368055555555</v>
      </c>
      <c r="G246" s="13" t="str">
        <f t="shared" si="10"/>
        <v>5.34/km</v>
      </c>
      <c r="H246" s="14">
        <f t="shared" si="12"/>
        <v>0.055392939814814815</v>
      </c>
      <c r="I246" s="14">
        <f t="shared" si="11"/>
        <v>0.038471990740740744</v>
      </c>
    </row>
    <row r="247" spans="1:9" ht="15" customHeight="1">
      <c r="A247" s="13">
        <v>243</v>
      </c>
      <c r="B247" s="27" t="s">
        <v>646</v>
      </c>
      <c r="C247" s="27" t="s">
        <v>708</v>
      </c>
      <c r="D247" s="13" t="s">
        <v>379</v>
      </c>
      <c r="E247" s="27" t="s">
        <v>380</v>
      </c>
      <c r="F247" s="28">
        <v>0.16334560185185185</v>
      </c>
      <c r="G247" s="13" t="str">
        <f t="shared" si="10"/>
        <v>5.34/km</v>
      </c>
      <c r="H247" s="14">
        <f t="shared" si="12"/>
        <v>0.055404861111111106</v>
      </c>
      <c r="I247" s="14">
        <f t="shared" si="11"/>
        <v>0</v>
      </c>
    </row>
    <row r="248" spans="1:9" ht="15" customHeight="1">
      <c r="A248" s="13">
        <v>244</v>
      </c>
      <c r="B248" s="27" t="s">
        <v>381</v>
      </c>
      <c r="C248" s="27" t="s">
        <v>637</v>
      </c>
      <c r="D248" s="13" t="s">
        <v>40</v>
      </c>
      <c r="E248" s="27" t="s">
        <v>117</v>
      </c>
      <c r="F248" s="28">
        <v>0.16375046296296294</v>
      </c>
      <c r="G248" s="13" t="str">
        <f t="shared" si="10"/>
        <v>5.35/km</v>
      </c>
      <c r="H248" s="14">
        <f t="shared" si="12"/>
        <v>0.055809722222222205</v>
      </c>
      <c r="I248" s="14">
        <f t="shared" si="11"/>
        <v>0.04057812499999998</v>
      </c>
    </row>
    <row r="249" spans="1:9" ht="15" customHeight="1">
      <c r="A249" s="13">
        <v>245</v>
      </c>
      <c r="B249" s="27" t="s">
        <v>382</v>
      </c>
      <c r="C249" s="27" t="s">
        <v>662</v>
      </c>
      <c r="D249" s="13" t="s">
        <v>51</v>
      </c>
      <c r="E249" s="27" t="s">
        <v>35</v>
      </c>
      <c r="F249" s="28">
        <v>0.16407430555555555</v>
      </c>
      <c r="G249" s="13" t="str">
        <f t="shared" si="10"/>
        <v>5.36/km</v>
      </c>
      <c r="H249" s="14">
        <f t="shared" si="12"/>
        <v>0.05613356481481481</v>
      </c>
      <c r="I249" s="14">
        <f t="shared" si="11"/>
        <v>0.03921261574074074</v>
      </c>
    </row>
    <row r="250" spans="1:9" ht="15" customHeight="1">
      <c r="A250" s="13">
        <v>246</v>
      </c>
      <c r="B250" s="27" t="s">
        <v>134</v>
      </c>
      <c r="C250" s="27" t="s">
        <v>727</v>
      </c>
      <c r="D250" s="13" t="s">
        <v>46</v>
      </c>
      <c r="E250" s="27" t="s">
        <v>102</v>
      </c>
      <c r="F250" s="28">
        <v>0.16447928240740742</v>
      </c>
      <c r="G250" s="13" t="str">
        <f t="shared" si="10"/>
        <v>5.37/km</v>
      </c>
      <c r="H250" s="14">
        <f t="shared" si="12"/>
        <v>0.05653854166666668</v>
      </c>
      <c r="I250" s="14">
        <f t="shared" si="11"/>
        <v>0.04019618055555556</v>
      </c>
    </row>
    <row r="251" spans="1:9" ht="15" customHeight="1">
      <c r="A251" s="13">
        <v>247</v>
      </c>
      <c r="B251" s="27" t="s">
        <v>383</v>
      </c>
      <c r="C251" s="27" t="s">
        <v>630</v>
      </c>
      <c r="D251" s="13" t="s">
        <v>40</v>
      </c>
      <c r="E251" s="27" t="s">
        <v>264</v>
      </c>
      <c r="F251" s="28">
        <v>0.16451412037037036</v>
      </c>
      <c r="G251" s="13" t="str">
        <f t="shared" si="10"/>
        <v>5.37/km</v>
      </c>
      <c r="H251" s="14">
        <f t="shared" si="12"/>
        <v>0.05657337962962962</v>
      </c>
      <c r="I251" s="14">
        <f t="shared" si="11"/>
        <v>0.04134178240740739</v>
      </c>
    </row>
    <row r="252" spans="1:9" ht="15" customHeight="1">
      <c r="A252" s="31">
        <v>248</v>
      </c>
      <c r="B252" s="32" t="s">
        <v>384</v>
      </c>
      <c r="C252" s="32" t="s">
        <v>633</v>
      </c>
      <c r="D252" s="31" t="s">
        <v>51</v>
      </c>
      <c r="E252" s="32" t="s">
        <v>597</v>
      </c>
      <c r="F252" s="33">
        <v>0.16452650462962962</v>
      </c>
      <c r="G252" s="31" t="str">
        <f t="shared" si="10"/>
        <v>5.37/km</v>
      </c>
      <c r="H252" s="34">
        <f t="shared" si="12"/>
        <v>0.056585763888888876</v>
      </c>
      <c r="I252" s="34">
        <f t="shared" si="11"/>
        <v>0.039664814814814806</v>
      </c>
    </row>
    <row r="253" spans="1:9" ht="15" customHeight="1">
      <c r="A253" s="13">
        <v>249</v>
      </c>
      <c r="B253" s="27" t="s">
        <v>385</v>
      </c>
      <c r="C253" s="27" t="s">
        <v>643</v>
      </c>
      <c r="D253" s="13" t="s">
        <v>51</v>
      </c>
      <c r="E253" s="27" t="s">
        <v>183</v>
      </c>
      <c r="F253" s="28">
        <v>0.16452615740740742</v>
      </c>
      <c r="G253" s="13" t="str">
        <f t="shared" si="10"/>
        <v>5.37/km</v>
      </c>
      <c r="H253" s="14">
        <f t="shared" si="12"/>
        <v>0.05658541666666668</v>
      </c>
      <c r="I253" s="14">
        <f t="shared" si="11"/>
        <v>0.03966446759259261</v>
      </c>
    </row>
    <row r="254" spans="1:9" ht="15" customHeight="1">
      <c r="A254" s="13">
        <v>250</v>
      </c>
      <c r="B254" s="27" t="s">
        <v>386</v>
      </c>
      <c r="C254" s="27" t="s">
        <v>690</v>
      </c>
      <c r="D254" s="13" t="s">
        <v>51</v>
      </c>
      <c r="E254" s="27" t="s">
        <v>387</v>
      </c>
      <c r="F254" s="28">
        <v>0.16480381944444444</v>
      </c>
      <c r="G254" s="13" t="str">
        <f t="shared" si="10"/>
        <v>5.37/km</v>
      </c>
      <c r="H254" s="14">
        <f t="shared" si="12"/>
        <v>0.056863078703703704</v>
      </c>
      <c r="I254" s="14">
        <f t="shared" si="11"/>
        <v>0.03994212962962963</v>
      </c>
    </row>
    <row r="255" spans="1:9" ht="15" customHeight="1">
      <c r="A255" s="13">
        <v>251</v>
      </c>
      <c r="B255" s="27" t="s">
        <v>388</v>
      </c>
      <c r="C255" s="27" t="s">
        <v>637</v>
      </c>
      <c r="D255" s="13" t="s">
        <v>17</v>
      </c>
      <c r="E255" s="27" t="s">
        <v>389</v>
      </c>
      <c r="F255" s="28">
        <v>0.16489652777777777</v>
      </c>
      <c r="G255" s="13" t="str">
        <f t="shared" si="10"/>
        <v>5.38/km</v>
      </c>
      <c r="H255" s="14">
        <f t="shared" si="12"/>
        <v>0.056955787037037034</v>
      </c>
      <c r="I255" s="14">
        <f t="shared" si="11"/>
        <v>0.05107685185185183</v>
      </c>
    </row>
    <row r="256" spans="1:9" ht="15" customHeight="1">
      <c r="A256" s="13">
        <v>252</v>
      </c>
      <c r="B256" s="27" t="s">
        <v>390</v>
      </c>
      <c r="C256" s="27" t="s">
        <v>648</v>
      </c>
      <c r="D256" s="13" t="s">
        <v>40</v>
      </c>
      <c r="E256" s="27" t="s">
        <v>391</v>
      </c>
      <c r="F256" s="28">
        <v>0.16531273148148148</v>
      </c>
      <c r="G256" s="13" t="str">
        <f t="shared" si="10"/>
        <v>5.38/km</v>
      </c>
      <c r="H256" s="14">
        <f t="shared" si="12"/>
        <v>0.057371990740740744</v>
      </c>
      <c r="I256" s="14">
        <f t="shared" si="11"/>
        <v>0.04214039351851852</v>
      </c>
    </row>
    <row r="257" spans="1:9" ht="15" customHeight="1">
      <c r="A257" s="13">
        <v>253</v>
      </c>
      <c r="B257" s="27" t="s">
        <v>206</v>
      </c>
      <c r="C257" s="27" t="s">
        <v>639</v>
      </c>
      <c r="D257" s="13" t="s">
        <v>17</v>
      </c>
      <c r="E257" s="27" t="s">
        <v>52</v>
      </c>
      <c r="F257" s="28">
        <v>0.16555613425925927</v>
      </c>
      <c r="G257" s="13" t="str">
        <f t="shared" si="10"/>
        <v>5.39/km</v>
      </c>
      <c r="H257" s="14">
        <f t="shared" si="12"/>
        <v>0.057615393518518535</v>
      </c>
      <c r="I257" s="14">
        <f t="shared" si="11"/>
        <v>0.05173645833333333</v>
      </c>
    </row>
    <row r="258" spans="1:9" ht="15" customHeight="1">
      <c r="A258" s="13">
        <v>254</v>
      </c>
      <c r="B258" s="27" t="s">
        <v>392</v>
      </c>
      <c r="C258" s="27" t="s">
        <v>675</v>
      </c>
      <c r="D258" s="13" t="s">
        <v>8</v>
      </c>
      <c r="E258" s="27" t="s">
        <v>177</v>
      </c>
      <c r="F258" s="28">
        <v>0.16585752314814814</v>
      </c>
      <c r="G258" s="13" t="str">
        <f t="shared" si="10"/>
        <v>5.40/km</v>
      </c>
      <c r="H258" s="14">
        <f t="shared" si="12"/>
        <v>0.0579167824074074</v>
      </c>
      <c r="I258" s="14">
        <f t="shared" si="11"/>
        <v>0.054572222222222216</v>
      </c>
    </row>
    <row r="259" spans="1:9" ht="15" customHeight="1">
      <c r="A259" s="13">
        <v>255</v>
      </c>
      <c r="B259" s="27" t="s">
        <v>393</v>
      </c>
      <c r="C259" s="27" t="s">
        <v>691</v>
      </c>
      <c r="D259" s="13" t="s">
        <v>40</v>
      </c>
      <c r="E259" s="27" t="s">
        <v>14</v>
      </c>
      <c r="F259" s="28">
        <v>0.1661923611111111</v>
      </c>
      <c r="G259" s="13" t="str">
        <f t="shared" si="10"/>
        <v>5.40/km</v>
      </c>
      <c r="H259" s="14">
        <f t="shared" si="12"/>
        <v>0.05825162037037036</v>
      </c>
      <c r="I259" s="14">
        <f t="shared" si="11"/>
        <v>0.04302002314814814</v>
      </c>
    </row>
    <row r="260" spans="1:9" ht="15" customHeight="1">
      <c r="A260" s="13">
        <v>256</v>
      </c>
      <c r="B260" s="27" t="s">
        <v>394</v>
      </c>
      <c r="C260" s="27" t="s">
        <v>695</v>
      </c>
      <c r="D260" s="13" t="s">
        <v>5</v>
      </c>
      <c r="E260" s="27" t="s">
        <v>133</v>
      </c>
      <c r="F260" s="28">
        <v>0.16643599537037038</v>
      </c>
      <c r="G260" s="13" t="str">
        <f t="shared" si="10"/>
        <v>5.41/km</v>
      </c>
      <c r="H260" s="14">
        <f t="shared" si="12"/>
        <v>0.05849525462962964</v>
      </c>
      <c r="I260" s="14">
        <f t="shared" si="11"/>
        <v>0.05594953703703705</v>
      </c>
    </row>
    <row r="261" spans="1:9" ht="15" customHeight="1">
      <c r="A261" s="13">
        <v>257</v>
      </c>
      <c r="B261" s="27" t="s">
        <v>34</v>
      </c>
      <c r="C261" s="27" t="s">
        <v>395</v>
      </c>
      <c r="D261" s="13" t="s">
        <v>215</v>
      </c>
      <c r="E261" s="27" t="s">
        <v>396</v>
      </c>
      <c r="F261" s="28">
        <v>0.16660902777777778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5.41/km</v>
      </c>
      <c r="H261" s="14">
        <f t="shared" si="12"/>
        <v>0.05866828703703704</v>
      </c>
      <c r="I261" s="14">
        <f t="shared" si="11"/>
        <v>0.022707523148148168</v>
      </c>
    </row>
    <row r="262" spans="1:9" ht="15" customHeight="1">
      <c r="A262" s="13">
        <v>258</v>
      </c>
      <c r="B262" s="27" t="s">
        <v>397</v>
      </c>
      <c r="C262" s="27" t="s">
        <v>173</v>
      </c>
      <c r="D262" s="13" t="s">
        <v>17</v>
      </c>
      <c r="E262" s="27" t="s">
        <v>58</v>
      </c>
      <c r="F262" s="28">
        <v>0.16675972222222224</v>
      </c>
      <c r="G262" s="13" t="str">
        <f t="shared" si="13"/>
        <v>5.41/km</v>
      </c>
      <c r="H262" s="14">
        <f t="shared" si="12"/>
        <v>0.0588189814814815</v>
      </c>
      <c r="I262" s="14">
        <f aca="true" t="shared" si="14" ref="I262:I325">F262-INDEX($F$5:$F$1341,MATCH(D262,$D$5:$D$1341,0))</f>
        <v>0.0529400462962963</v>
      </c>
    </row>
    <row r="263" spans="1:9" ht="15" customHeight="1">
      <c r="A263" s="13">
        <v>259</v>
      </c>
      <c r="B263" s="27" t="s">
        <v>398</v>
      </c>
      <c r="C263" s="27" t="s">
        <v>399</v>
      </c>
      <c r="D263" s="13" t="s">
        <v>46</v>
      </c>
      <c r="E263" s="27" t="s">
        <v>685</v>
      </c>
      <c r="F263" s="28">
        <v>0.16678310185185186</v>
      </c>
      <c r="G263" s="13" t="str">
        <f t="shared" si="13"/>
        <v>5.42/km</v>
      </c>
      <c r="H263" s="14">
        <f t="shared" si="12"/>
        <v>0.058842361111111116</v>
      </c>
      <c r="I263" s="14">
        <f t="shared" si="14"/>
        <v>0.042499999999999996</v>
      </c>
    </row>
    <row r="264" spans="1:9" ht="15" customHeight="1">
      <c r="A264" s="13">
        <v>260</v>
      </c>
      <c r="B264" s="27" t="s">
        <v>400</v>
      </c>
      <c r="C264" s="27" t="s">
        <v>624</v>
      </c>
      <c r="D264" s="13" t="s">
        <v>51</v>
      </c>
      <c r="E264" s="27" t="s">
        <v>146</v>
      </c>
      <c r="F264" s="28">
        <v>0.16685277777777777</v>
      </c>
      <c r="G264" s="13" t="str">
        <f t="shared" si="13"/>
        <v>5.42/km</v>
      </c>
      <c r="H264" s="14">
        <f t="shared" si="12"/>
        <v>0.05891203703703703</v>
      </c>
      <c r="I264" s="14">
        <f t="shared" si="14"/>
        <v>0.041991087962962956</v>
      </c>
    </row>
    <row r="265" spans="1:9" ht="15" customHeight="1">
      <c r="A265" s="13">
        <v>261</v>
      </c>
      <c r="B265" s="27" t="s">
        <v>401</v>
      </c>
      <c r="C265" s="27" t="s">
        <v>726</v>
      </c>
      <c r="D265" s="13" t="s">
        <v>376</v>
      </c>
      <c r="E265" s="27" t="s">
        <v>694</v>
      </c>
      <c r="F265" s="28">
        <v>0.1669912037037037</v>
      </c>
      <c r="G265" s="13" t="str">
        <f t="shared" si="13"/>
        <v>5.42/km</v>
      </c>
      <c r="H265" s="14">
        <f t="shared" si="12"/>
        <v>0.05905046296296297</v>
      </c>
      <c r="I265" s="14">
        <f t="shared" si="14"/>
        <v>0.003819444444444431</v>
      </c>
    </row>
    <row r="266" spans="1:9" ht="15" customHeight="1">
      <c r="A266" s="13">
        <v>262</v>
      </c>
      <c r="B266" s="27" t="s">
        <v>402</v>
      </c>
      <c r="C266" s="27" t="s">
        <v>637</v>
      </c>
      <c r="D266" s="13" t="s">
        <v>8</v>
      </c>
      <c r="E266" s="27" t="s">
        <v>389</v>
      </c>
      <c r="F266" s="28">
        <v>0.1676505787037037</v>
      </c>
      <c r="G266" s="13" t="str">
        <f t="shared" si="13"/>
        <v>5.43/km</v>
      </c>
      <c r="H266" s="14">
        <f t="shared" si="12"/>
        <v>0.05970983796296296</v>
      </c>
      <c r="I266" s="14">
        <f t="shared" si="14"/>
        <v>0.05636527777777778</v>
      </c>
    </row>
    <row r="267" spans="1:9" ht="15" customHeight="1">
      <c r="A267" s="31">
        <v>263</v>
      </c>
      <c r="B267" s="32" t="s">
        <v>403</v>
      </c>
      <c r="C267" s="32" t="s">
        <v>404</v>
      </c>
      <c r="D267" s="31" t="s">
        <v>405</v>
      </c>
      <c r="E267" s="32" t="s">
        <v>597</v>
      </c>
      <c r="F267" s="33">
        <v>0.1681607638888889</v>
      </c>
      <c r="G267" s="31" t="str">
        <f t="shared" si="13"/>
        <v>5.44/km</v>
      </c>
      <c r="H267" s="34">
        <f t="shared" si="12"/>
        <v>0.06022002314814816</v>
      </c>
      <c r="I267" s="34">
        <f t="shared" si="14"/>
        <v>0</v>
      </c>
    </row>
    <row r="268" spans="1:9" ht="15" customHeight="1">
      <c r="A268" s="31">
        <v>264</v>
      </c>
      <c r="B268" s="32" t="s">
        <v>406</v>
      </c>
      <c r="C268" s="32" t="s">
        <v>612</v>
      </c>
      <c r="D268" s="31" t="s">
        <v>17</v>
      </c>
      <c r="E268" s="32" t="s">
        <v>597</v>
      </c>
      <c r="F268" s="33">
        <v>0.1686922453703704</v>
      </c>
      <c r="G268" s="31" t="str">
        <f t="shared" si="13"/>
        <v>5.45/km</v>
      </c>
      <c r="H268" s="34">
        <f aca="true" t="shared" si="15" ref="H268:H290">F268-$F$5</f>
        <v>0.06075150462962965</v>
      </c>
      <c r="I268" s="34">
        <f t="shared" si="14"/>
        <v>0.05487256944444445</v>
      </c>
    </row>
    <row r="269" spans="1:9" ht="15" customHeight="1">
      <c r="A269" s="13">
        <v>265</v>
      </c>
      <c r="B269" s="27" t="s">
        <v>407</v>
      </c>
      <c r="C269" s="27" t="s">
        <v>637</v>
      </c>
      <c r="D269" s="13" t="s">
        <v>46</v>
      </c>
      <c r="E269" s="27" t="s">
        <v>106</v>
      </c>
      <c r="F269" s="28">
        <v>0.16873935185185185</v>
      </c>
      <c r="G269" s="13" t="str">
        <f t="shared" si="13"/>
        <v>5.46/km</v>
      </c>
      <c r="H269" s="14">
        <f t="shared" si="15"/>
        <v>0.06079861111111111</v>
      </c>
      <c r="I269" s="14">
        <f t="shared" si="14"/>
        <v>0.04445624999999999</v>
      </c>
    </row>
    <row r="270" spans="1:9" ht="15" customHeight="1">
      <c r="A270" s="13">
        <v>266</v>
      </c>
      <c r="B270" s="27" t="s">
        <v>408</v>
      </c>
      <c r="C270" s="27" t="s">
        <v>664</v>
      </c>
      <c r="D270" s="13" t="s">
        <v>0</v>
      </c>
      <c r="E270" s="27" t="s">
        <v>391</v>
      </c>
      <c r="F270" s="28">
        <v>0.16917847222222224</v>
      </c>
      <c r="G270" s="13" t="str">
        <f t="shared" si="13"/>
        <v>5.46/km</v>
      </c>
      <c r="H270" s="14">
        <f t="shared" si="15"/>
        <v>0.0612377314814815</v>
      </c>
      <c r="I270" s="14">
        <f t="shared" si="14"/>
        <v>0.0612377314814815</v>
      </c>
    </row>
    <row r="271" spans="1:9" ht="15" customHeight="1">
      <c r="A271" s="13">
        <v>267</v>
      </c>
      <c r="B271" s="27" t="s">
        <v>409</v>
      </c>
      <c r="C271" s="27" t="s">
        <v>688</v>
      </c>
      <c r="D271" s="13" t="s">
        <v>301</v>
      </c>
      <c r="E271" s="27" t="s">
        <v>94</v>
      </c>
      <c r="F271" s="28">
        <v>0.16929398148148148</v>
      </c>
      <c r="G271" s="13" t="str">
        <f t="shared" si="13"/>
        <v>5.47/km</v>
      </c>
      <c r="H271" s="14">
        <f t="shared" si="15"/>
        <v>0.061353240740740736</v>
      </c>
      <c r="I271" s="14">
        <f t="shared" si="14"/>
        <v>0.014814467592592584</v>
      </c>
    </row>
    <row r="272" spans="1:9" ht="15" customHeight="1">
      <c r="A272" s="13">
        <v>268</v>
      </c>
      <c r="B272" s="27" t="s">
        <v>410</v>
      </c>
      <c r="C272" s="27" t="s">
        <v>411</v>
      </c>
      <c r="D272" s="13" t="s">
        <v>17</v>
      </c>
      <c r="E272" s="27" t="s">
        <v>268</v>
      </c>
      <c r="F272" s="28">
        <v>0.16946851851851852</v>
      </c>
      <c r="G272" s="13" t="str">
        <f t="shared" si="13"/>
        <v>5.47/km</v>
      </c>
      <c r="H272" s="14">
        <f t="shared" si="15"/>
        <v>0.06152777777777778</v>
      </c>
      <c r="I272" s="14">
        <f t="shared" si="14"/>
        <v>0.055648842592592576</v>
      </c>
    </row>
    <row r="273" spans="1:9" ht="15" customHeight="1">
      <c r="A273" s="13">
        <v>269</v>
      </c>
      <c r="B273" s="27" t="s">
        <v>669</v>
      </c>
      <c r="C273" s="27" t="s">
        <v>691</v>
      </c>
      <c r="D273" s="13" t="s">
        <v>17</v>
      </c>
      <c r="E273" s="27" t="s">
        <v>52</v>
      </c>
      <c r="F273" s="28">
        <v>0.16966435185185183</v>
      </c>
      <c r="G273" s="13" t="str">
        <f t="shared" si="13"/>
        <v>5.47/km</v>
      </c>
      <c r="H273" s="14">
        <f t="shared" si="15"/>
        <v>0.06172361111111109</v>
      </c>
      <c r="I273" s="14">
        <f t="shared" si="14"/>
        <v>0.05584467592592589</v>
      </c>
    </row>
    <row r="274" spans="1:9" ht="15" customHeight="1">
      <c r="A274" s="31">
        <v>270</v>
      </c>
      <c r="B274" s="32" t="s">
        <v>412</v>
      </c>
      <c r="C274" s="32" t="s">
        <v>634</v>
      </c>
      <c r="D274" s="31" t="s">
        <v>51</v>
      </c>
      <c r="E274" s="32" t="s">
        <v>597</v>
      </c>
      <c r="F274" s="33">
        <v>0.16989687499999997</v>
      </c>
      <c r="G274" s="31" t="str">
        <f t="shared" si="13"/>
        <v>5.48/km</v>
      </c>
      <c r="H274" s="34">
        <f t="shared" si="15"/>
        <v>0.061956134259259235</v>
      </c>
      <c r="I274" s="34">
        <f t="shared" si="14"/>
        <v>0.045035185185185164</v>
      </c>
    </row>
    <row r="275" spans="1:9" ht="15" customHeight="1">
      <c r="A275" s="13">
        <v>271</v>
      </c>
      <c r="B275" s="27" t="s">
        <v>413</v>
      </c>
      <c r="C275" s="27" t="s">
        <v>667</v>
      </c>
      <c r="D275" s="13" t="s">
        <v>51</v>
      </c>
      <c r="E275" s="27" t="s">
        <v>414</v>
      </c>
      <c r="F275" s="28">
        <v>0.17027777777777778</v>
      </c>
      <c r="G275" s="13" t="str">
        <f t="shared" si="13"/>
        <v>5.49/km</v>
      </c>
      <c r="H275" s="14">
        <f t="shared" si="15"/>
        <v>0.06233703703703704</v>
      </c>
      <c r="I275" s="14">
        <f t="shared" si="14"/>
        <v>0.04541608796296297</v>
      </c>
    </row>
    <row r="276" spans="1:9" ht="15" customHeight="1">
      <c r="A276" s="13">
        <v>272</v>
      </c>
      <c r="B276" s="27" t="s">
        <v>415</v>
      </c>
      <c r="C276" s="27" t="s">
        <v>686</v>
      </c>
      <c r="D276" s="13" t="s">
        <v>51</v>
      </c>
      <c r="E276" s="27" t="s">
        <v>52</v>
      </c>
      <c r="F276" s="28">
        <v>0.1707298611111111</v>
      </c>
      <c r="G276" s="13" t="str">
        <f t="shared" si="13"/>
        <v>5.50/km</v>
      </c>
      <c r="H276" s="14">
        <f t="shared" si="15"/>
        <v>0.06278912037037036</v>
      </c>
      <c r="I276" s="14">
        <f t="shared" si="14"/>
        <v>0.04586817129629629</v>
      </c>
    </row>
    <row r="277" spans="1:9" ht="15" customHeight="1">
      <c r="A277" s="13">
        <v>273</v>
      </c>
      <c r="B277" s="27" t="s">
        <v>416</v>
      </c>
      <c r="C277" s="27" t="s">
        <v>628</v>
      </c>
      <c r="D277" s="13" t="s">
        <v>8</v>
      </c>
      <c r="E277" s="27" t="s">
        <v>417</v>
      </c>
      <c r="F277" s="28">
        <v>0.17092673611111112</v>
      </c>
      <c r="G277" s="13" t="str">
        <f t="shared" si="13"/>
        <v>5.50/km</v>
      </c>
      <c r="H277" s="14">
        <f t="shared" si="15"/>
        <v>0.06298599537037038</v>
      </c>
      <c r="I277" s="14">
        <f t="shared" si="14"/>
        <v>0.05964143518518519</v>
      </c>
    </row>
    <row r="278" spans="1:9" ht="15" customHeight="1">
      <c r="A278" s="13">
        <v>274</v>
      </c>
      <c r="B278" s="27" t="s">
        <v>418</v>
      </c>
      <c r="C278" s="27" t="s">
        <v>695</v>
      </c>
      <c r="D278" s="13" t="s">
        <v>17</v>
      </c>
      <c r="E278" s="27" t="s">
        <v>133</v>
      </c>
      <c r="F278" s="28">
        <v>0.17165555555555556</v>
      </c>
      <c r="G278" s="13" t="str">
        <f t="shared" si="13"/>
        <v>5.51/km</v>
      </c>
      <c r="H278" s="14">
        <f t="shared" si="15"/>
        <v>0.06371481481481482</v>
      </c>
      <c r="I278" s="14">
        <f t="shared" si="14"/>
        <v>0.05783587962962962</v>
      </c>
    </row>
    <row r="279" spans="1:9" ht="15" customHeight="1">
      <c r="A279" s="13">
        <v>275</v>
      </c>
      <c r="B279" s="27" t="s">
        <v>419</v>
      </c>
      <c r="C279" s="27" t="s">
        <v>420</v>
      </c>
      <c r="D279" s="13" t="s">
        <v>17</v>
      </c>
      <c r="E279" s="27" t="s">
        <v>264</v>
      </c>
      <c r="F279" s="28">
        <v>0.1716784722222222</v>
      </c>
      <c r="G279" s="13" t="str">
        <f t="shared" si="13"/>
        <v>5.52/km</v>
      </c>
      <c r="H279" s="14">
        <f t="shared" si="15"/>
        <v>0.06373773148148147</v>
      </c>
      <c r="I279" s="14">
        <f t="shared" si="14"/>
        <v>0.05785879629629627</v>
      </c>
    </row>
    <row r="280" spans="1:9" ht="15" customHeight="1">
      <c r="A280" s="13">
        <v>276</v>
      </c>
      <c r="B280" s="27" t="s">
        <v>421</v>
      </c>
      <c r="C280" s="27" t="s">
        <v>422</v>
      </c>
      <c r="D280" s="13" t="s">
        <v>51</v>
      </c>
      <c r="E280" s="27" t="s">
        <v>141</v>
      </c>
      <c r="F280" s="28">
        <v>0.17202546296296295</v>
      </c>
      <c r="G280" s="13" t="str">
        <f t="shared" si="13"/>
        <v>5.52/km</v>
      </c>
      <c r="H280" s="14">
        <f t="shared" si="15"/>
        <v>0.06408472222222221</v>
      </c>
      <c r="I280" s="14">
        <f t="shared" si="14"/>
        <v>0.04716377314814814</v>
      </c>
    </row>
    <row r="281" spans="1:9" ht="15" customHeight="1">
      <c r="A281" s="13">
        <v>277</v>
      </c>
      <c r="B281" s="27" t="s">
        <v>423</v>
      </c>
      <c r="C281" s="27" t="s">
        <v>637</v>
      </c>
      <c r="D281" s="13" t="s">
        <v>0</v>
      </c>
      <c r="E281" s="27" t="s">
        <v>202</v>
      </c>
      <c r="F281" s="28">
        <v>0.1723155092592593</v>
      </c>
      <c r="G281" s="13" t="str">
        <f t="shared" si="13"/>
        <v>5.53/km</v>
      </c>
      <c r="H281" s="14">
        <f t="shared" si="15"/>
        <v>0.06437476851851855</v>
      </c>
      <c r="I281" s="14">
        <f t="shared" si="14"/>
        <v>0.06437476851851855</v>
      </c>
    </row>
    <row r="282" spans="1:9" ht="15" customHeight="1">
      <c r="A282" s="13">
        <v>278</v>
      </c>
      <c r="B282" s="27" t="s">
        <v>424</v>
      </c>
      <c r="C282" s="27" t="s">
        <v>143</v>
      </c>
      <c r="D282" s="13" t="s">
        <v>46</v>
      </c>
      <c r="E282" s="27" t="s">
        <v>425</v>
      </c>
      <c r="F282" s="28">
        <v>0.17238506944444443</v>
      </c>
      <c r="G282" s="13" t="str">
        <f t="shared" si="13"/>
        <v>5.53/km</v>
      </c>
      <c r="H282" s="14">
        <f t="shared" si="15"/>
        <v>0.06444432870370369</v>
      </c>
      <c r="I282" s="14">
        <f t="shared" si="14"/>
        <v>0.04810196759259257</v>
      </c>
    </row>
    <row r="283" spans="1:9" ht="15" customHeight="1">
      <c r="A283" s="13">
        <v>279</v>
      </c>
      <c r="B283" s="27" t="s">
        <v>426</v>
      </c>
      <c r="C283" s="27" t="s">
        <v>639</v>
      </c>
      <c r="D283" s="13" t="s">
        <v>17</v>
      </c>
      <c r="E283" s="27" t="s">
        <v>106</v>
      </c>
      <c r="F283" s="28">
        <v>0.17314907407407407</v>
      </c>
      <c r="G283" s="13" t="str">
        <f t="shared" si="13"/>
        <v>5.55/km</v>
      </c>
      <c r="H283" s="14">
        <f t="shared" si="15"/>
        <v>0.06520833333333333</v>
      </c>
      <c r="I283" s="14">
        <f t="shared" si="14"/>
        <v>0.059329398148148124</v>
      </c>
    </row>
    <row r="284" spans="1:9" ht="15" customHeight="1">
      <c r="A284" s="13">
        <v>280</v>
      </c>
      <c r="B284" s="27" t="s">
        <v>427</v>
      </c>
      <c r="C284" s="27" t="s">
        <v>615</v>
      </c>
      <c r="D284" s="13" t="s">
        <v>17</v>
      </c>
      <c r="E284" s="27" t="s">
        <v>125</v>
      </c>
      <c r="F284" s="28">
        <v>0.173334375</v>
      </c>
      <c r="G284" s="13" t="str">
        <f t="shared" si="13"/>
        <v>5.55/km</v>
      </c>
      <c r="H284" s="14">
        <f t="shared" si="15"/>
        <v>0.06539363425925927</v>
      </c>
      <c r="I284" s="14">
        <f t="shared" si="14"/>
        <v>0.05951469907407407</v>
      </c>
    </row>
    <row r="285" spans="1:9" ht="15" customHeight="1">
      <c r="A285" s="13">
        <v>281</v>
      </c>
      <c r="B285" s="27" t="s">
        <v>725</v>
      </c>
      <c r="C285" s="27" t="s">
        <v>647</v>
      </c>
      <c r="D285" s="13" t="s">
        <v>51</v>
      </c>
      <c r="E285" s="27" t="s">
        <v>133</v>
      </c>
      <c r="F285" s="28">
        <v>0.1740982638888889</v>
      </c>
      <c r="G285" s="13" t="str">
        <f t="shared" si="13"/>
        <v>5.56/km</v>
      </c>
      <c r="H285" s="14">
        <f t="shared" si="15"/>
        <v>0.06615752314814817</v>
      </c>
      <c r="I285" s="14">
        <f t="shared" si="14"/>
        <v>0.0492365740740741</v>
      </c>
    </row>
    <row r="286" spans="1:9" ht="15" customHeight="1">
      <c r="A286" s="13">
        <v>282</v>
      </c>
      <c r="B286" s="27" t="s">
        <v>428</v>
      </c>
      <c r="C286" s="27" t="s">
        <v>429</v>
      </c>
      <c r="D286" s="13" t="s">
        <v>430</v>
      </c>
      <c r="E286" s="27" t="s">
        <v>694</v>
      </c>
      <c r="F286" s="28">
        <v>0.1744917824074074</v>
      </c>
      <c r="G286" s="13" t="str">
        <f t="shared" si="13"/>
        <v>5.57/km</v>
      </c>
      <c r="H286" s="14">
        <f t="shared" si="15"/>
        <v>0.06655104166666666</v>
      </c>
      <c r="I286" s="14">
        <f t="shared" si="14"/>
        <v>0</v>
      </c>
    </row>
    <row r="287" spans="1:9" ht="15" customHeight="1">
      <c r="A287" s="13">
        <v>283</v>
      </c>
      <c r="B287" s="27" t="s">
        <v>431</v>
      </c>
      <c r="C287" s="27" t="s">
        <v>643</v>
      </c>
      <c r="D287" s="13" t="s">
        <v>46</v>
      </c>
      <c r="E287" s="27" t="s">
        <v>694</v>
      </c>
      <c r="F287" s="28">
        <v>0.17449085648148147</v>
      </c>
      <c r="G287" s="13" t="str">
        <f t="shared" si="13"/>
        <v>5.57/km</v>
      </c>
      <c r="H287" s="14">
        <f t="shared" si="15"/>
        <v>0.06655011574074073</v>
      </c>
      <c r="I287" s="14">
        <f t="shared" si="14"/>
        <v>0.050207754629629606</v>
      </c>
    </row>
    <row r="288" spans="1:9" ht="15" customHeight="1">
      <c r="A288" s="13">
        <v>284</v>
      </c>
      <c r="B288" s="27" t="s">
        <v>432</v>
      </c>
      <c r="C288" s="27" t="s">
        <v>433</v>
      </c>
      <c r="D288" s="13" t="s">
        <v>301</v>
      </c>
      <c r="E288" s="27" t="s">
        <v>213</v>
      </c>
      <c r="F288" s="28">
        <v>0.17555636574074074</v>
      </c>
      <c r="G288" s="13" t="str">
        <f t="shared" si="13"/>
        <v>5.59/km</v>
      </c>
      <c r="H288" s="14">
        <f t="shared" si="15"/>
        <v>0.067615625</v>
      </c>
      <c r="I288" s="14">
        <f t="shared" si="14"/>
        <v>0.021076851851851847</v>
      </c>
    </row>
    <row r="289" spans="1:9" ht="15" customHeight="1">
      <c r="A289" s="13">
        <v>285</v>
      </c>
      <c r="B289" s="27" t="s">
        <v>709</v>
      </c>
      <c r="C289" s="27" t="s">
        <v>710</v>
      </c>
      <c r="D289" s="13" t="s">
        <v>46</v>
      </c>
      <c r="E289" s="27" t="s">
        <v>434</v>
      </c>
      <c r="F289" s="28">
        <v>0.17589155092592593</v>
      </c>
      <c r="G289" s="13" t="str">
        <f t="shared" si="13"/>
        <v>6.00/km</v>
      </c>
      <c r="H289" s="14">
        <f t="shared" si="15"/>
        <v>0.06795081018518519</v>
      </c>
      <c r="I289" s="14">
        <f t="shared" si="14"/>
        <v>0.05160844907407407</v>
      </c>
    </row>
    <row r="290" spans="1:9" ht="15" customHeight="1">
      <c r="A290" s="13">
        <v>286</v>
      </c>
      <c r="B290" s="27" t="s">
        <v>435</v>
      </c>
      <c r="C290" s="27" t="s">
        <v>275</v>
      </c>
      <c r="D290" s="13" t="s">
        <v>46</v>
      </c>
      <c r="E290" s="27" t="s">
        <v>304</v>
      </c>
      <c r="F290" s="28">
        <v>0.17599560185185184</v>
      </c>
      <c r="G290" s="13" t="str">
        <f t="shared" si="13"/>
        <v>6.00/km</v>
      </c>
      <c r="H290" s="14">
        <f aca="true" t="shared" si="16" ref="H290:H353">F290-$F$5</f>
        <v>0.0680548611111111</v>
      </c>
      <c r="I290" s="14">
        <f t="shared" si="14"/>
        <v>0.05171249999999998</v>
      </c>
    </row>
    <row r="291" spans="1:9" ht="15" customHeight="1">
      <c r="A291" s="13">
        <v>287</v>
      </c>
      <c r="B291" s="27" t="s">
        <v>436</v>
      </c>
      <c r="C291" s="27" t="s">
        <v>437</v>
      </c>
      <c r="D291" s="13" t="s">
        <v>405</v>
      </c>
      <c r="E291" s="27" t="s">
        <v>438</v>
      </c>
      <c r="F291" s="28">
        <v>0.1763204861111111</v>
      </c>
      <c r="G291" s="13" t="str">
        <f t="shared" si="13"/>
        <v>6.01/km</v>
      </c>
      <c r="H291" s="14">
        <f t="shared" si="16"/>
        <v>0.06837974537037035</v>
      </c>
      <c r="I291" s="14">
        <f t="shared" si="14"/>
        <v>0.008159722222222193</v>
      </c>
    </row>
    <row r="292" spans="1:9" ht="15" customHeight="1">
      <c r="A292" s="13">
        <v>288</v>
      </c>
      <c r="B292" s="27" t="s">
        <v>439</v>
      </c>
      <c r="C292" s="27" t="s">
        <v>701</v>
      </c>
      <c r="D292" s="13" t="s">
        <v>17</v>
      </c>
      <c r="E292" s="27" t="s">
        <v>440</v>
      </c>
      <c r="F292" s="28">
        <v>0.17635416666666667</v>
      </c>
      <c r="G292" s="13" t="str">
        <f t="shared" si="13"/>
        <v>6.01/km</v>
      </c>
      <c r="H292" s="14">
        <f t="shared" si="16"/>
        <v>0.06841342592592593</v>
      </c>
      <c r="I292" s="14">
        <f t="shared" si="14"/>
        <v>0.06253449074074073</v>
      </c>
    </row>
    <row r="293" spans="1:9" ht="15" customHeight="1">
      <c r="A293" s="13">
        <v>289</v>
      </c>
      <c r="B293" s="27" t="s">
        <v>441</v>
      </c>
      <c r="C293" s="27" t="s">
        <v>275</v>
      </c>
      <c r="D293" s="13" t="s">
        <v>46</v>
      </c>
      <c r="E293" s="27" t="s">
        <v>240</v>
      </c>
      <c r="F293" s="28">
        <v>0.17638981481481483</v>
      </c>
      <c r="G293" s="13" t="str">
        <f t="shared" si="13"/>
        <v>6.01/km</v>
      </c>
      <c r="H293" s="14">
        <f t="shared" si="16"/>
        <v>0.06844907407407409</v>
      </c>
      <c r="I293" s="14">
        <f t="shared" si="14"/>
        <v>0.05210671296296297</v>
      </c>
    </row>
    <row r="294" spans="1:9" ht="15" customHeight="1">
      <c r="A294" s="13">
        <v>290</v>
      </c>
      <c r="B294" s="27" t="s">
        <v>442</v>
      </c>
      <c r="C294" s="27" t="s">
        <v>621</v>
      </c>
      <c r="D294" s="13" t="s">
        <v>51</v>
      </c>
      <c r="E294" s="27" t="s">
        <v>52</v>
      </c>
      <c r="F294" s="28">
        <v>0.1767363425925926</v>
      </c>
      <c r="G294" s="13" t="str">
        <f t="shared" si="13"/>
        <v>6.02/km</v>
      </c>
      <c r="H294" s="14">
        <f t="shared" si="16"/>
        <v>0.06879560185185186</v>
      </c>
      <c r="I294" s="14">
        <f t="shared" si="14"/>
        <v>0.051874652777777794</v>
      </c>
    </row>
    <row r="295" spans="1:9" ht="15" customHeight="1">
      <c r="A295" s="13">
        <v>291</v>
      </c>
      <c r="B295" s="27" t="s">
        <v>443</v>
      </c>
      <c r="C295" s="27" t="s">
        <v>444</v>
      </c>
      <c r="D295" s="13" t="s">
        <v>17</v>
      </c>
      <c r="E295" s="27" t="s">
        <v>268</v>
      </c>
      <c r="F295" s="28">
        <v>0.17697939814814814</v>
      </c>
      <c r="G295" s="13" t="str">
        <f t="shared" si="13"/>
        <v>6.02/km</v>
      </c>
      <c r="H295" s="14">
        <f t="shared" si="16"/>
        <v>0.0690386574074074</v>
      </c>
      <c r="I295" s="14">
        <f t="shared" si="14"/>
        <v>0.0631597222222222</v>
      </c>
    </row>
    <row r="296" spans="1:9" ht="15" customHeight="1">
      <c r="A296" s="13">
        <v>292</v>
      </c>
      <c r="B296" s="27" t="s">
        <v>445</v>
      </c>
      <c r="C296" s="27" t="s">
        <v>662</v>
      </c>
      <c r="D296" s="13" t="s">
        <v>40</v>
      </c>
      <c r="E296" s="27" t="s">
        <v>109</v>
      </c>
      <c r="F296" s="28">
        <v>0.17754641203703703</v>
      </c>
      <c r="G296" s="13" t="str">
        <f t="shared" si="13"/>
        <v>6.04/km</v>
      </c>
      <c r="H296" s="14">
        <f t="shared" si="16"/>
        <v>0.06960567129629629</v>
      </c>
      <c r="I296" s="14">
        <f t="shared" si="14"/>
        <v>0.05437407407407406</v>
      </c>
    </row>
    <row r="297" spans="1:9" ht="15" customHeight="1">
      <c r="A297" s="13">
        <v>293</v>
      </c>
      <c r="B297" s="27" t="s">
        <v>446</v>
      </c>
      <c r="C297" s="27" t="s">
        <v>693</v>
      </c>
      <c r="D297" s="13" t="s">
        <v>215</v>
      </c>
      <c r="E297" s="27" t="s">
        <v>447</v>
      </c>
      <c r="F297" s="28">
        <v>0.1775696759259259</v>
      </c>
      <c r="G297" s="13" t="str">
        <f t="shared" si="13"/>
        <v>6.04/km</v>
      </c>
      <c r="H297" s="14">
        <f t="shared" si="16"/>
        <v>0.06962893518518516</v>
      </c>
      <c r="I297" s="14">
        <f t="shared" si="14"/>
        <v>0.03366817129629629</v>
      </c>
    </row>
    <row r="298" spans="1:9" ht="15" customHeight="1">
      <c r="A298" s="13">
        <v>294</v>
      </c>
      <c r="B298" s="27" t="s">
        <v>448</v>
      </c>
      <c r="C298" s="27" t="s">
        <v>449</v>
      </c>
      <c r="D298" s="13" t="s">
        <v>17</v>
      </c>
      <c r="E298" s="27" t="s">
        <v>183</v>
      </c>
      <c r="F298" s="28">
        <v>0.1777895833333333</v>
      </c>
      <c r="G298" s="13" t="str">
        <f t="shared" si="13"/>
        <v>6.04/km</v>
      </c>
      <c r="H298" s="14">
        <f t="shared" si="16"/>
        <v>0.06984884259259257</v>
      </c>
      <c r="I298" s="14">
        <f t="shared" si="14"/>
        <v>0.06396990740740736</v>
      </c>
    </row>
    <row r="299" spans="1:9" ht="15" customHeight="1">
      <c r="A299" s="13">
        <v>295</v>
      </c>
      <c r="B299" s="27" t="s">
        <v>450</v>
      </c>
      <c r="C299" s="27" t="s">
        <v>682</v>
      </c>
      <c r="D299" s="13" t="s">
        <v>2</v>
      </c>
      <c r="E299" s="27" t="s">
        <v>141</v>
      </c>
      <c r="F299" s="28">
        <v>0.17846145833333335</v>
      </c>
      <c r="G299" s="13" t="str">
        <f t="shared" si="13"/>
        <v>6.05/km</v>
      </c>
      <c r="H299" s="14">
        <f t="shared" si="16"/>
        <v>0.07052071759259261</v>
      </c>
      <c r="I299" s="14">
        <f t="shared" si="14"/>
        <v>0.06952592592592595</v>
      </c>
    </row>
    <row r="300" spans="1:9" ht="15" customHeight="1">
      <c r="A300" s="13">
        <v>296</v>
      </c>
      <c r="B300" s="27" t="s">
        <v>451</v>
      </c>
      <c r="C300" s="27" t="s">
        <v>275</v>
      </c>
      <c r="D300" s="13" t="s">
        <v>17</v>
      </c>
      <c r="E300" s="27" t="s">
        <v>238</v>
      </c>
      <c r="F300" s="28">
        <v>0.17851863425925926</v>
      </c>
      <c r="G300" s="13" t="str">
        <f t="shared" si="13"/>
        <v>6.06/km</v>
      </c>
      <c r="H300" s="14">
        <f t="shared" si="16"/>
        <v>0.07057789351851852</v>
      </c>
      <c r="I300" s="14">
        <f t="shared" si="14"/>
        <v>0.06469895833333332</v>
      </c>
    </row>
    <row r="301" spans="1:9" ht="15" customHeight="1">
      <c r="A301" s="13">
        <v>297</v>
      </c>
      <c r="B301" s="27" t="s">
        <v>452</v>
      </c>
      <c r="C301" s="27" t="s">
        <v>453</v>
      </c>
      <c r="D301" s="13" t="s">
        <v>376</v>
      </c>
      <c r="E301" s="27" t="s">
        <v>119</v>
      </c>
      <c r="F301" s="28">
        <v>0.17853043981481484</v>
      </c>
      <c r="G301" s="13" t="str">
        <f t="shared" si="13"/>
        <v>6.06/km</v>
      </c>
      <c r="H301" s="14">
        <f t="shared" si="16"/>
        <v>0.0705896990740741</v>
      </c>
      <c r="I301" s="14">
        <f t="shared" si="14"/>
        <v>0.01535868055555556</v>
      </c>
    </row>
    <row r="302" spans="1:9" ht="15" customHeight="1">
      <c r="A302" s="31">
        <v>298</v>
      </c>
      <c r="B302" s="32" t="s">
        <v>454</v>
      </c>
      <c r="C302" s="32" t="s">
        <v>455</v>
      </c>
      <c r="D302" s="31" t="s">
        <v>2</v>
      </c>
      <c r="E302" s="32" t="s">
        <v>597</v>
      </c>
      <c r="F302" s="33">
        <v>0.17873923611111112</v>
      </c>
      <c r="G302" s="31" t="str">
        <f t="shared" si="13"/>
        <v>6.06/km</v>
      </c>
      <c r="H302" s="34">
        <f t="shared" si="16"/>
        <v>0.07079849537037038</v>
      </c>
      <c r="I302" s="34">
        <f t="shared" si="14"/>
        <v>0.06980370370370372</v>
      </c>
    </row>
    <row r="303" spans="1:9" ht="15" customHeight="1">
      <c r="A303" s="13">
        <v>299</v>
      </c>
      <c r="B303" s="27" t="s">
        <v>456</v>
      </c>
      <c r="C303" s="27" t="s">
        <v>623</v>
      </c>
      <c r="D303" s="13" t="s">
        <v>17</v>
      </c>
      <c r="E303" s="27" t="s">
        <v>129</v>
      </c>
      <c r="F303" s="28">
        <v>0.17887777777777777</v>
      </c>
      <c r="G303" s="13" t="str">
        <f t="shared" si="13"/>
        <v>6.06/km</v>
      </c>
      <c r="H303" s="14">
        <f t="shared" si="16"/>
        <v>0.07093703703703703</v>
      </c>
      <c r="I303" s="14">
        <f t="shared" si="14"/>
        <v>0.06505810185185183</v>
      </c>
    </row>
    <row r="304" spans="1:9" ht="15" customHeight="1">
      <c r="A304" s="13">
        <v>300</v>
      </c>
      <c r="B304" s="27" t="s">
        <v>457</v>
      </c>
      <c r="C304" s="27" t="s">
        <v>663</v>
      </c>
      <c r="D304" s="13" t="s">
        <v>51</v>
      </c>
      <c r="E304" s="27" t="s">
        <v>129</v>
      </c>
      <c r="F304" s="28">
        <v>0.17887789351851854</v>
      </c>
      <c r="G304" s="13" t="str">
        <f t="shared" si="13"/>
        <v>6.06/km</v>
      </c>
      <c r="H304" s="14">
        <f t="shared" si="16"/>
        <v>0.0709371527777778</v>
      </c>
      <c r="I304" s="14">
        <f t="shared" si="14"/>
        <v>0.05401620370370373</v>
      </c>
    </row>
    <row r="305" spans="1:9" ht="15" customHeight="1">
      <c r="A305" s="13">
        <v>301</v>
      </c>
      <c r="B305" s="27" t="s">
        <v>458</v>
      </c>
      <c r="C305" s="27" t="s">
        <v>629</v>
      </c>
      <c r="D305" s="13" t="s">
        <v>379</v>
      </c>
      <c r="E305" s="27" t="s">
        <v>734</v>
      </c>
      <c r="F305" s="28">
        <v>0.17901724537037036</v>
      </c>
      <c r="G305" s="13" t="str">
        <f t="shared" si="13"/>
        <v>6.07/km</v>
      </c>
      <c r="H305" s="14">
        <f t="shared" si="16"/>
        <v>0.07107650462962962</v>
      </c>
      <c r="I305" s="14">
        <f t="shared" si="14"/>
        <v>0.01567164351851852</v>
      </c>
    </row>
    <row r="306" spans="1:9" ht="15" customHeight="1">
      <c r="A306" s="13">
        <v>302</v>
      </c>
      <c r="B306" s="27" t="s">
        <v>459</v>
      </c>
      <c r="C306" s="27" t="s">
        <v>460</v>
      </c>
      <c r="D306" s="13" t="s">
        <v>86</v>
      </c>
      <c r="E306" s="27" t="s">
        <v>14</v>
      </c>
      <c r="F306" s="28">
        <v>0.17904016203703702</v>
      </c>
      <c r="G306" s="13" t="str">
        <f t="shared" si="13"/>
        <v>6.07/km</v>
      </c>
      <c r="H306" s="14">
        <f t="shared" si="16"/>
        <v>0.07109942129629628</v>
      </c>
      <c r="I306" s="14">
        <f t="shared" si="14"/>
        <v>0.04862291666666663</v>
      </c>
    </row>
    <row r="307" spans="1:9" ht="15" customHeight="1">
      <c r="A307" s="13">
        <v>303</v>
      </c>
      <c r="B307" s="27" t="s">
        <v>461</v>
      </c>
      <c r="C307" s="27" t="s">
        <v>619</v>
      </c>
      <c r="D307" s="13" t="s">
        <v>40</v>
      </c>
      <c r="E307" s="27" t="s">
        <v>462</v>
      </c>
      <c r="F307" s="28">
        <v>0.17909814814814815</v>
      </c>
      <c r="G307" s="13" t="str">
        <f t="shared" si="13"/>
        <v>6.07/km</v>
      </c>
      <c r="H307" s="14">
        <f t="shared" si="16"/>
        <v>0.0711574074074074</v>
      </c>
      <c r="I307" s="14">
        <f t="shared" si="14"/>
        <v>0.05592581018518518</v>
      </c>
    </row>
    <row r="308" spans="1:9" ht="15" customHeight="1">
      <c r="A308" s="13">
        <v>304</v>
      </c>
      <c r="B308" s="27" t="s">
        <v>463</v>
      </c>
      <c r="C308" s="27" t="s">
        <v>659</v>
      </c>
      <c r="D308" s="13" t="s">
        <v>17</v>
      </c>
      <c r="E308" s="27" t="s">
        <v>54</v>
      </c>
      <c r="F308" s="28">
        <v>0.179340625</v>
      </c>
      <c r="G308" s="13" t="str">
        <f t="shared" si="13"/>
        <v>6.07/km</v>
      </c>
      <c r="H308" s="14">
        <f t="shared" si="16"/>
        <v>0.07139988425925926</v>
      </c>
      <c r="I308" s="14">
        <f t="shared" si="14"/>
        <v>0.06552094907407406</v>
      </c>
    </row>
    <row r="309" spans="1:9" ht="15" customHeight="1">
      <c r="A309" s="13">
        <v>305</v>
      </c>
      <c r="B309" s="27" t="s">
        <v>464</v>
      </c>
      <c r="C309" s="27" t="s">
        <v>633</v>
      </c>
      <c r="D309" s="13" t="s">
        <v>51</v>
      </c>
      <c r="E309" s="27" t="s">
        <v>465</v>
      </c>
      <c r="F309" s="28">
        <v>0.17987372685185185</v>
      </c>
      <c r="G309" s="13" t="str">
        <f t="shared" si="13"/>
        <v>6.08/km</v>
      </c>
      <c r="H309" s="14">
        <f t="shared" si="16"/>
        <v>0.07193298611111111</v>
      </c>
      <c r="I309" s="14">
        <f t="shared" si="14"/>
        <v>0.05501203703703704</v>
      </c>
    </row>
    <row r="310" spans="1:9" ht="15" customHeight="1">
      <c r="A310" s="13">
        <v>306</v>
      </c>
      <c r="B310" s="27" t="s">
        <v>684</v>
      </c>
      <c r="C310" s="27" t="s">
        <v>630</v>
      </c>
      <c r="D310" s="13" t="s">
        <v>8</v>
      </c>
      <c r="E310" s="27" t="s">
        <v>129</v>
      </c>
      <c r="F310" s="28">
        <v>0.17988506944444446</v>
      </c>
      <c r="G310" s="13" t="str">
        <f t="shared" si="13"/>
        <v>6.08/km</v>
      </c>
      <c r="H310" s="14">
        <f t="shared" si="16"/>
        <v>0.07194432870370372</v>
      </c>
      <c r="I310" s="14">
        <f t="shared" si="14"/>
        <v>0.06859976851851854</v>
      </c>
    </row>
    <row r="311" spans="1:9" ht="15" customHeight="1">
      <c r="A311" s="13">
        <v>307</v>
      </c>
      <c r="B311" s="27" t="s">
        <v>466</v>
      </c>
      <c r="C311" s="27" t="s">
        <v>627</v>
      </c>
      <c r="D311" s="13" t="s">
        <v>46</v>
      </c>
      <c r="E311" s="27" t="s">
        <v>129</v>
      </c>
      <c r="F311" s="28">
        <v>0.17988518518518518</v>
      </c>
      <c r="G311" s="13" t="str">
        <f t="shared" si="13"/>
        <v>6.08/km</v>
      </c>
      <c r="H311" s="14">
        <f t="shared" si="16"/>
        <v>0.07194444444444444</v>
      </c>
      <c r="I311" s="14">
        <f t="shared" si="14"/>
        <v>0.055602083333333316</v>
      </c>
    </row>
    <row r="312" spans="1:9" ht="15" customHeight="1">
      <c r="A312" s="13">
        <v>308</v>
      </c>
      <c r="B312" s="27" t="s">
        <v>220</v>
      </c>
      <c r="C312" s="27" t="s">
        <v>718</v>
      </c>
      <c r="D312" s="13" t="s">
        <v>8</v>
      </c>
      <c r="E312" s="27" t="s">
        <v>109</v>
      </c>
      <c r="F312" s="28">
        <v>0.1799777777777778</v>
      </c>
      <c r="G312" s="13" t="str">
        <f t="shared" si="13"/>
        <v>6.09/km</v>
      </c>
      <c r="H312" s="14">
        <f t="shared" si="16"/>
        <v>0.07203703703703705</v>
      </c>
      <c r="I312" s="14">
        <f t="shared" si="14"/>
        <v>0.06869247685185187</v>
      </c>
    </row>
    <row r="313" spans="1:9" ht="15" customHeight="1">
      <c r="A313" s="13">
        <v>309</v>
      </c>
      <c r="B313" s="27" t="s">
        <v>467</v>
      </c>
      <c r="C313" s="27" t="s">
        <v>708</v>
      </c>
      <c r="D313" s="13" t="s">
        <v>17</v>
      </c>
      <c r="E313" s="27" t="s">
        <v>114</v>
      </c>
      <c r="F313" s="28">
        <v>0.17997719907407406</v>
      </c>
      <c r="G313" s="13" t="str">
        <f t="shared" si="13"/>
        <v>6.09/km</v>
      </c>
      <c r="H313" s="14">
        <f t="shared" si="16"/>
        <v>0.07203645833333332</v>
      </c>
      <c r="I313" s="14">
        <f t="shared" si="14"/>
        <v>0.06615752314814811</v>
      </c>
    </row>
    <row r="314" spans="1:9" ht="15" customHeight="1">
      <c r="A314" s="13">
        <v>310</v>
      </c>
      <c r="B314" s="27" t="s">
        <v>468</v>
      </c>
      <c r="C314" s="27" t="s">
        <v>469</v>
      </c>
      <c r="D314" s="13" t="s">
        <v>405</v>
      </c>
      <c r="E314" s="27" t="s">
        <v>470</v>
      </c>
      <c r="F314" s="28">
        <v>0.17997789351851853</v>
      </c>
      <c r="G314" s="13" t="str">
        <f t="shared" si="13"/>
        <v>6.09/km</v>
      </c>
      <c r="H314" s="14">
        <f t="shared" si="16"/>
        <v>0.0720371527777778</v>
      </c>
      <c r="I314" s="14">
        <f t="shared" si="14"/>
        <v>0.011817129629629636</v>
      </c>
    </row>
    <row r="315" spans="1:9" ht="15" customHeight="1">
      <c r="A315" s="13">
        <v>311</v>
      </c>
      <c r="B315" s="27" t="s">
        <v>692</v>
      </c>
      <c r="C315" s="27" t="s">
        <v>624</v>
      </c>
      <c r="D315" s="13" t="s">
        <v>8</v>
      </c>
      <c r="E315" s="27" t="s">
        <v>159</v>
      </c>
      <c r="F315" s="28">
        <v>0.1800005787037037</v>
      </c>
      <c r="G315" s="13" t="str">
        <f t="shared" si="13"/>
        <v>6.09/km</v>
      </c>
      <c r="H315" s="14">
        <f t="shared" si="16"/>
        <v>0.07205983796296296</v>
      </c>
      <c r="I315" s="14">
        <f t="shared" si="14"/>
        <v>0.06871527777777778</v>
      </c>
    </row>
    <row r="316" spans="1:9" ht="15" customHeight="1">
      <c r="A316" s="13">
        <v>312</v>
      </c>
      <c r="B316" s="27" t="s">
        <v>471</v>
      </c>
      <c r="C316" s="27" t="s">
        <v>265</v>
      </c>
      <c r="D316" s="13" t="s">
        <v>0</v>
      </c>
      <c r="E316" s="27" t="s">
        <v>133</v>
      </c>
      <c r="F316" s="28">
        <v>0.18015092592592594</v>
      </c>
      <c r="G316" s="13" t="str">
        <f t="shared" si="13"/>
        <v>6.09/km</v>
      </c>
      <c r="H316" s="14">
        <f t="shared" si="16"/>
        <v>0.0722101851851852</v>
      </c>
      <c r="I316" s="14">
        <f t="shared" si="14"/>
        <v>0.0722101851851852</v>
      </c>
    </row>
    <row r="317" spans="1:9" ht="15" customHeight="1">
      <c r="A317" s="13">
        <v>313</v>
      </c>
      <c r="B317" s="27" t="s">
        <v>472</v>
      </c>
      <c r="C317" s="27" t="s">
        <v>629</v>
      </c>
      <c r="D317" s="13" t="s">
        <v>0</v>
      </c>
      <c r="E317" s="27" t="s">
        <v>52</v>
      </c>
      <c r="F317" s="28">
        <v>0.1801511574074074</v>
      </c>
      <c r="G317" s="13" t="str">
        <f t="shared" si="13"/>
        <v>6.09/km</v>
      </c>
      <c r="H317" s="14">
        <f t="shared" si="16"/>
        <v>0.07221041666666665</v>
      </c>
      <c r="I317" s="14">
        <f t="shared" si="14"/>
        <v>0.07221041666666665</v>
      </c>
    </row>
    <row r="318" spans="1:9" ht="15" customHeight="1">
      <c r="A318" s="13">
        <v>314</v>
      </c>
      <c r="B318" s="27" t="s">
        <v>473</v>
      </c>
      <c r="C318" s="27" t="s">
        <v>645</v>
      </c>
      <c r="D318" s="13" t="s">
        <v>0</v>
      </c>
      <c r="E318" s="27" t="s">
        <v>133</v>
      </c>
      <c r="F318" s="28">
        <v>0.18015150462962962</v>
      </c>
      <c r="G318" s="13" t="str">
        <f t="shared" si="13"/>
        <v>6.09/km</v>
      </c>
      <c r="H318" s="14">
        <f t="shared" si="16"/>
        <v>0.07221076388888888</v>
      </c>
      <c r="I318" s="14">
        <f t="shared" si="14"/>
        <v>0.07221076388888888</v>
      </c>
    </row>
    <row r="319" spans="1:9" ht="15" customHeight="1">
      <c r="A319" s="13">
        <v>315</v>
      </c>
      <c r="B319" s="27" t="s">
        <v>474</v>
      </c>
      <c r="C319" s="27" t="s">
        <v>622</v>
      </c>
      <c r="D319" s="13" t="s">
        <v>0</v>
      </c>
      <c r="E319" s="27" t="s">
        <v>694</v>
      </c>
      <c r="F319" s="28">
        <v>0.1805681712962963</v>
      </c>
      <c r="G319" s="13" t="str">
        <f t="shared" si="13"/>
        <v>6.10/km</v>
      </c>
      <c r="H319" s="14">
        <f t="shared" si="16"/>
        <v>0.07262743055555555</v>
      </c>
      <c r="I319" s="14">
        <f t="shared" si="14"/>
        <v>0.07262743055555555</v>
      </c>
    </row>
    <row r="320" spans="1:9" ht="15" customHeight="1">
      <c r="A320" s="13">
        <v>316</v>
      </c>
      <c r="B320" s="27" t="s">
        <v>475</v>
      </c>
      <c r="C320" s="27" t="s">
        <v>618</v>
      </c>
      <c r="D320" s="13" t="s">
        <v>0</v>
      </c>
      <c r="E320" s="27" t="s">
        <v>694</v>
      </c>
      <c r="F320" s="28">
        <v>0.18056712962962962</v>
      </c>
      <c r="G320" s="13" t="str">
        <f t="shared" si="13"/>
        <v>6.10/km</v>
      </c>
      <c r="H320" s="14">
        <f t="shared" si="16"/>
        <v>0.07262638888888888</v>
      </c>
      <c r="I320" s="14">
        <f t="shared" si="14"/>
        <v>0.07262638888888888</v>
      </c>
    </row>
    <row r="321" spans="1:9" ht="15" customHeight="1">
      <c r="A321" s="13">
        <v>317</v>
      </c>
      <c r="B321" s="27" t="s">
        <v>476</v>
      </c>
      <c r="C321" s="27" t="s">
        <v>633</v>
      </c>
      <c r="D321" s="13" t="s">
        <v>5</v>
      </c>
      <c r="E321" s="27" t="s">
        <v>465</v>
      </c>
      <c r="F321" s="28">
        <v>0.18104189814814817</v>
      </c>
      <c r="G321" s="13" t="str">
        <f t="shared" si="13"/>
        <v>6.11/km</v>
      </c>
      <c r="H321" s="14">
        <f t="shared" si="16"/>
        <v>0.07310115740740743</v>
      </c>
      <c r="I321" s="14">
        <f t="shared" si="14"/>
        <v>0.07055543981481484</v>
      </c>
    </row>
    <row r="322" spans="1:9" ht="15" customHeight="1">
      <c r="A322" s="31">
        <v>318</v>
      </c>
      <c r="B322" s="32" t="s">
        <v>408</v>
      </c>
      <c r="C322" s="32" t="s">
        <v>714</v>
      </c>
      <c r="D322" s="31" t="s">
        <v>46</v>
      </c>
      <c r="E322" s="32" t="s">
        <v>597</v>
      </c>
      <c r="F322" s="33">
        <v>0.18125104166666664</v>
      </c>
      <c r="G322" s="31" t="str">
        <f t="shared" si="13"/>
        <v>6.11/km</v>
      </c>
      <c r="H322" s="34">
        <f t="shared" si="16"/>
        <v>0.0733103009259259</v>
      </c>
      <c r="I322" s="34">
        <f t="shared" si="14"/>
        <v>0.05696793981481478</v>
      </c>
    </row>
    <row r="323" spans="1:9" ht="15" customHeight="1">
      <c r="A323" s="13">
        <v>319</v>
      </c>
      <c r="B323" s="27" t="s">
        <v>477</v>
      </c>
      <c r="C323" s="27" t="s">
        <v>195</v>
      </c>
      <c r="D323" s="13" t="s">
        <v>46</v>
      </c>
      <c r="E323" s="27" t="s">
        <v>465</v>
      </c>
      <c r="F323" s="28">
        <v>0.18129641203703703</v>
      </c>
      <c r="G323" s="13" t="str">
        <f t="shared" si="13"/>
        <v>6.11/km</v>
      </c>
      <c r="H323" s="14">
        <f t="shared" si="16"/>
        <v>0.07335567129629629</v>
      </c>
      <c r="I323" s="14">
        <f t="shared" si="14"/>
        <v>0.05701331018518517</v>
      </c>
    </row>
    <row r="324" spans="1:9" ht="15" customHeight="1">
      <c r="A324" s="13">
        <v>320</v>
      </c>
      <c r="B324" s="27" t="s">
        <v>478</v>
      </c>
      <c r="C324" s="27" t="s">
        <v>479</v>
      </c>
      <c r="D324" s="13" t="s">
        <v>51</v>
      </c>
      <c r="E324" s="27" t="s">
        <v>154</v>
      </c>
      <c r="F324" s="28">
        <v>0.18129733796296296</v>
      </c>
      <c r="G324" s="13" t="str">
        <f t="shared" si="13"/>
        <v>6.11/km</v>
      </c>
      <c r="H324" s="14">
        <f t="shared" si="16"/>
        <v>0.07335659722222222</v>
      </c>
      <c r="I324" s="14">
        <f t="shared" si="14"/>
        <v>0.05643564814814815</v>
      </c>
    </row>
    <row r="325" spans="1:9" ht="15" customHeight="1">
      <c r="A325" s="13">
        <v>321</v>
      </c>
      <c r="B325" s="27" t="s">
        <v>657</v>
      </c>
      <c r="C325" s="27" t="s">
        <v>145</v>
      </c>
      <c r="D325" s="13" t="s">
        <v>0</v>
      </c>
      <c r="E325" s="27" t="s">
        <v>170</v>
      </c>
      <c r="F325" s="28">
        <v>0.18152777777777776</v>
      </c>
      <c r="G325" s="13" t="str">
        <f aca="true" t="shared" si="17" ref="G325:G388">TEXT(INT((HOUR(F325)*3600+MINUTE(F325)*60+SECOND(F325))/$I$3/60),"0")&amp;"."&amp;TEXT(MOD((HOUR(F325)*3600+MINUTE(F325)*60+SECOND(F325))/$I$3,60),"00")&amp;"/km"</f>
        <v>6.12/km</v>
      </c>
      <c r="H325" s="14">
        <f t="shared" si="16"/>
        <v>0.07358703703703702</v>
      </c>
      <c r="I325" s="14">
        <f t="shared" si="14"/>
        <v>0.07358703703703702</v>
      </c>
    </row>
    <row r="326" spans="1:9" ht="15" customHeight="1">
      <c r="A326" s="13">
        <v>322</v>
      </c>
      <c r="B326" s="27" t="s">
        <v>480</v>
      </c>
      <c r="C326" s="27" t="s">
        <v>708</v>
      </c>
      <c r="D326" s="13" t="s">
        <v>51</v>
      </c>
      <c r="E326" s="27" t="s">
        <v>170</v>
      </c>
      <c r="F326" s="28">
        <v>0.1815287037037037</v>
      </c>
      <c r="G326" s="13" t="str">
        <f t="shared" si="17"/>
        <v>6.12/km</v>
      </c>
      <c r="H326" s="14">
        <f t="shared" si="16"/>
        <v>0.07358796296296295</v>
      </c>
      <c r="I326" s="14">
        <f aca="true" t="shared" si="18" ref="I326:I389">F326-INDEX($F$5:$F$1341,MATCH(D326,$D$5:$D$1341,0))</f>
        <v>0.05666701388888888</v>
      </c>
    </row>
    <row r="327" spans="1:9" ht="15" customHeight="1">
      <c r="A327" s="13">
        <v>323</v>
      </c>
      <c r="B327" s="27" t="s">
        <v>481</v>
      </c>
      <c r="C327" s="27" t="s">
        <v>628</v>
      </c>
      <c r="D327" s="13" t="s">
        <v>51</v>
      </c>
      <c r="E327" s="27" t="s">
        <v>482</v>
      </c>
      <c r="F327" s="28">
        <v>0.18166770833333334</v>
      </c>
      <c r="G327" s="13" t="str">
        <f t="shared" si="17"/>
        <v>6.12/km</v>
      </c>
      <c r="H327" s="14">
        <f t="shared" si="16"/>
        <v>0.0737269675925926</v>
      </c>
      <c r="I327" s="14">
        <f t="shared" si="18"/>
        <v>0.05680601851851853</v>
      </c>
    </row>
    <row r="328" spans="1:9" ht="15" customHeight="1">
      <c r="A328" s="13">
        <v>324</v>
      </c>
      <c r="B328" s="27" t="s">
        <v>483</v>
      </c>
      <c r="C328" s="27" t="s">
        <v>641</v>
      </c>
      <c r="D328" s="13" t="s">
        <v>0</v>
      </c>
      <c r="E328" s="27" t="s">
        <v>20</v>
      </c>
      <c r="F328" s="28">
        <v>0.1822462962962963</v>
      </c>
      <c r="G328" s="13" t="str">
        <f t="shared" si="17"/>
        <v>6.13/km</v>
      </c>
      <c r="H328" s="14">
        <f t="shared" si="16"/>
        <v>0.07430555555555556</v>
      </c>
      <c r="I328" s="14">
        <f t="shared" si="18"/>
        <v>0.07430555555555556</v>
      </c>
    </row>
    <row r="329" spans="1:9" ht="15" customHeight="1">
      <c r="A329" s="13">
        <v>325</v>
      </c>
      <c r="B329" s="27" t="s">
        <v>484</v>
      </c>
      <c r="C329" s="27" t="s">
        <v>72</v>
      </c>
      <c r="D329" s="13" t="s">
        <v>17</v>
      </c>
      <c r="E329" s="27" t="s">
        <v>212</v>
      </c>
      <c r="F329" s="28">
        <v>0.18282488425925925</v>
      </c>
      <c r="G329" s="13" t="str">
        <f t="shared" si="17"/>
        <v>6.14/km</v>
      </c>
      <c r="H329" s="14">
        <f t="shared" si="16"/>
        <v>0.0748841435185185</v>
      </c>
      <c r="I329" s="14">
        <f t="shared" si="18"/>
        <v>0.0690052083333333</v>
      </c>
    </row>
    <row r="330" spans="1:9" ht="15" customHeight="1">
      <c r="A330" s="13">
        <v>326</v>
      </c>
      <c r="B330" s="27" t="s">
        <v>485</v>
      </c>
      <c r="C330" s="27" t="s">
        <v>486</v>
      </c>
      <c r="D330" s="13" t="s">
        <v>215</v>
      </c>
      <c r="E330" s="27" t="s">
        <v>685</v>
      </c>
      <c r="F330" s="28">
        <v>0.18288240740740738</v>
      </c>
      <c r="G330" s="13" t="str">
        <f t="shared" si="17"/>
        <v>6.14/km</v>
      </c>
      <c r="H330" s="14">
        <f t="shared" si="16"/>
        <v>0.07494166666666664</v>
      </c>
      <c r="I330" s="14">
        <f t="shared" si="18"/>
        <v>0.03898090277777777</v>
      </c>
    </row>
    <row r="331" spans="1:9" ht="15" customHeight="1">
      <c r="A331" s="13">
        <v>327</v>
      </c>
      <c r="B331" s="27" t="s">
        <v>487</v>
      </c>
      <c r="C331" s="27" t="s">
        <v>662</v>
      </c>
      <c r="D331" s="13" t="s">
        <v>8</v>
      </c>
      <c r="E331" s="27" t="s">
        <v>488</v>
      </c>
      <c r="F331" s="28">
        <v>0.18303252314814814</v>
      </c>
      <c r="G331" s="13" t="str">
        <f t="shared" si="17"/>
        <v>6.15/km</v>
      </c>
      <c r="H331" s="14">
        <f t="shared" si="16"/>
        <v>0.0750917824074074</v>
      </c>
      <c r="I331" s="14">
        <f t="shared" si="18"/>
        <v>0.07174722222222221</v>
      </c>
    </row>
    <row r="332" spans="1:9" ht="15" customHeight="1">
      <c r="A332" s="13">
        <v>328</v>
      </c>
      <c r="B332" s="27" t="s">
        <v>489</v>
      </c>
      <c r="C332" s="27" t="s">
        <v>624</v>
      </c>
      <c r="D332" s="13" t="s">
        <v>17</v>
      </c>
      <c r="E332" s="27" t="s">
        <v>685</v>
      </c>
      <c r="F332" s="28">
        <v>0.1830439814814815</v>
      </c>
      <c r="G332" s="13" t="str">
        <f t="shared" si="17"/>
        <v>6.15/km</v>
      </c>
      <c r="H332" s="14">
        <f t="shared" si="16"/>
        <v>0.07510324074074075</v>
      </c>
      <c r="I332" s="14">
        <f t="shared" si="18"/>
        <v>0.06922430555555555</v>
      </c>
    </row>
    <row r="333" spans="1:9" ht="15" customHeight="1">
      <c r="A333" s="13">
        <v>329</v>
      </c>
      <c r="B333" s="27" t="s">
        <v>703</v>
      </c>
      <c r="C333" s="27" t="s">
        <v>711</v>
      </c>
      <c r="D333" s="13" t="s">
        <v>17</v>
      </c>
      <c r="E333" s="27" t="s">
        <v>490</v>
      </c>
      <c r="F333" s="28">
        <v>0.1834497685185185</v>
      </c>
      <c r="G333" s="13" t="str">
        <f t="shared" si="17"/>
        <v>6.16/km</v>
      </c>
      <c r="H333" s="14">
        <f t="shared" si="16"/>
        <v>0.07550902777777775</v>
      </c>
      <c r="I333" s="14">
        <f t="shared" si="18"/>
        <v>0.06963009259259255</v>
      </c>
    </row>
    <row r="334" spans="1:9" ht="15" customHeight="1">
      <c r="A334" s="13">
        <v>330</v>
      </c>
      <c r="B334" s="27" t="s">
        <v>491</v>
      </c>
      <c r="C334" s="27" t="s">
        <v>623</v>
      </c>
      <c r="D334" s="13" t="s">
        <v>46</v>
      </c>
      <c r="E334" s="27" t="s">
        <v>171</v>
      </c>
      <c r="F334" s="28">
        <v>0.1834616898148148</v>
      </c>
      <c r="G334" s="13" t="str">
        <f t="shared" si="17"/>
        <v>6.16/km</v>
      </c>
      <c r="H334" s="14">
        <f t="shared" si="16"/>
        <v>0.07552094907407407</v>
      </c>
      <c r="I334" s="14">
        <f t="shared" si="18"/>
        <v>0.05917858796296295</v>
      </c>
    </row>
    <row r="335" spans="1:9" ht="15" customHeight="1">
      <c r="A335" s="13">
        <v>331</v>
      </c>
      <c r="B335" s="27" t="s">
        <v>492</v>
      </c>
      <c r="C335" s="27" t="s">
        <v>637</v>
      </c>
      <c r="D335" s="13" t="s">
        <v>46</v>
      </c>
      <c r="E335" s="27" t="s">
        <v>146</v>
      </c>
      <c r="F335" s="28">
        <v>0.1837153935185185</v>
      </c>
      <c r="G335" s="13" t="str">
        <f t="shared" si="17"/>
        <v>6.16/km</v>
      </c>
      <c r="H335" s="14">
        <f t="shared" si="16"/>
        <v>0.07577465277777777</v>
      </c>
      <c r="I335" s="14">
        <f t="shared" si="18"/>
        <v>0.05943229166666665</v>
      </c>
    </row>
    <row r="336" spans="1:9" ht="15" customHeight="1">
      <c r="A336" s="13">
        <v>332</v>
      </c>
      <c r="B336" s="27" t="s">
        <v>493</v>
      </c>
      <c r="C336" s="27" t="s">
        <v>627</v>
      </c>
      <c r="D336" s="13" t="s">
        <v>46</v>
      </c>
      <c r="E336" s="27" t="s">
        <v>465</v>
      </c>
      <c r="F336" s="28">
        <v>0.18409722222222222</v>
      </c>
      <c r="G336" s="13" t="str">
        <f t="shared" si="17"/>
        <v>6.17/km</v>
      </c>
      <c r="H336" s="14">
        <f t="shared" si="16"/>
        <v>0.07615648148148148</v>
      </c>
      <c r="I336" s="14">
        <f t="shared" si="18"/>
        <v>0.05981412037037036</v>
      </c>
    </row>
    <row r="337" spans="1:9" ht="15" customHeight="1">
      <c r="A337" s="13">
        <v>333</v>
      </c>
      <c r="B337" s="27" t="s">
        <v>494</v>
      </c>
      <c r="C337" s="27" t="s">
        <v>619</v>
      </c>
      <c r="D337" s="13" t="s">
        <v>51</v>
      </c>
      <c r="E337" s="27" t="s">
        <v>495</v>
      </c>
      <c r="F337" s="28">
        <v>0.1843175925925926</v>
      </c>
      <c r="G337" s="13" t="str">
        <f t="shared" si="17"/>
        <v>6.17/km</v>
      </c>
      <c r="H337" s="14">
        <f t="shared" si="16"/>
        <v>0.07637685185185185</v>
      </c>
      <c r="I337" s="14">
        <f t="shared" si="18"/>
        <v>0.05945590277777778</v>
      </c>
    </row>
    <row r="338" spans="1:9" ht="15" customHeight="1">
      <c r="A338" s="13">
        <v>334</v>
      </c>
      <c r="B338" s="27" t="s">
        <v>496</v>
      </c>
      <c r="C338" s="27" t="s">
        <v>729</v>
      </c>
      <c r="D338" s="13" t="s">
        <v>46</v>
      </c>
      <c r="E338" s="27" t="s">
        <v>378</v>
      </c>
      <c r="F338" s="28">
        <v>0.1844335648148148</v>
      </c>
      <c r="G338" s="13" t="str">
        <f t="shared" si="17"/>
        <v>6.18/km</v>
      </c>
      <c r="H338" s="14">
        <f t="shared" si="16"/>
        <v>0.07649282407407405</v>
      </c>
      <c r="I338" s="14">
        <f t="shared" si="18"/>
        <v>0.06015046296296293</v>
      </c>
    </row>
    <row r="339" spans="1:9" ht="15" customHeight="1">
      <c r="A339" s="13">
        <v>335</v>
      </c>
      <c r="B339" s="27" t="s">
        <v>497</v>
      </c>
      <c r="C339" s="27" t="s">
        <v>716</v>
      </c>
      <c r="D339" s="13" t="s">
        <v>8</v>
      </c>
      <c r="E339" s="27" t="s">
        <v>323</v>
      </c>
      <c r="F339" s="28">
        <v>0.18494224537037038</v>
      </c>
      <c r="G339" s="13" t="str">
        <f t="shared" si="17"/>
        <v>6.19/km</v>
      </c>
      <c r="H339" s="14">
        <f t="shared" si="16"/>
        <v>0.07700150462962964</v>
      </c>
      <c r="I339" s="14">
        <f t="shared" si="18"/>
        <v>0.07365694444444446</v>
      </c>
    </row>
    <row r="340" spans="1:9" ht="15" customHeight="1">
      <c r="A340" s="13">
        <v>336</v>
      </c>
      <c r="B340" s="27" t="s">
        <v>498</v>
      </c>
      <c r="C340" s="27" t="s">
        <v>668</v>
      </c>
      <c r="D340" s="13" t="s">
        <v>46</v>
      </c>
      <c r="E340" s="27" t="s">
        <v>240</v>
      </c>
      <c r="F340" s="28">
        <v>0.18561423611111114</v>
      </c>
      <c r="G340" s="13" t="str">
        <f t="shared" si="17"/>
        <v>6.20/km</v>
      </c>
      <c r="H340" s="14">
        <f t="shared" si="16"/>
        <v>0.0776734953703704</v>
      </c>
      <c r="I340" s="14">
        <f t="shared" si="18"/>
        <v>0.061331134259259276</v>
      </c>
    </row>
    <row r="341" spans="1:9" ht="15" customHeight="1">
      <c r="A341" s="13">
        <v>337</v>
      </c>
      <c r="B341" s="27" t="s">
        <v>499</v>
      </c>
      <c r="C341" s="27" t="s">
        <v>619</v>
      </c>
      <c r="D341" s="13" t="s">
        <v>8</v>
      </c>
      <c r="E341" s="27" t="s">
        <v>362</v>
      </c>
      <c r="F341" s="28">
        <v>0.18583368055555557</v>
      </c>
      <c r="G341" s="13" t="str">
        <f t="shared" si="17"/>
        <v>6.21/km</v>
      </c>
      <c r="H341" s="14">
        <f t="shared" si="16"/>
        <v>0.07789293981481483</v>
      </c>
      <c r="I341" s="14">
        <f t="shared" si="18"/>
        <v>0.07454837962962965</v>
      </c>
    </row>
    <row r="342" spans="1:9" ht="15" customHeight="1">
      <c r="A342" s="13">
        <v>338</v>
      </c>
      <c r="B342" s="27" t="s">
        <v>500</v>
      </c>
      <c r="C342" s="27" t="s">
        <v>627</v>
      </c>
      <c r="D342" s="13" t="s">
        <v>51</v>
      </c>
      <c r="E342" s="27" t="s">
        <v>129</v>
      </c>
      <c r="F342" s="28">
        <v>0.1863320601851852</v>
      </c>
      <c r="G342" s="13" t="str">
        <f t="shared" si="17"/>
        <v>6.22/km</v>
      </c>
      <c r="H342" s="14">
        <f t="shared" si="16"/>
        <v>0.07839131944444445</v>
      </c>
      <c r="I342" s="14">
        <f t="shared" si="18"/>
        <v>0.061470370370370384</v>
      </c>
    </row>
    <row r="343" spans="1:9" ht="15" customHeight="1">
      <c r="A343" s="13">
        <v>339</v>
      </c>
      <c r="B343" s="27" t="s">
        <v>501</v>
      </c>
      <c r="C343" s="27" t="s">
        <v>682</v>
      </c>
      <c r="D343" s="13" t="s">
        <v>46</v>
      </c>
      <c r="E343" s="27" t="s">
        <v>133</v>
      </c>
      <c r="F343" s="28">
        <v>0.18650486111111111</v>
      </c>
      <c r="G343" s="13" t="str">
        <f t="shared" si="17"/>
        <v>6.22/km</v>
      </c>
      <c r="H343" s="14">
        <f t="shared" si="16"/>
        <v>0.07856412037037037</v>
      </c>
      <c r="I343" s="14">
        <f t="shared" si="18"/>
        <v>0.062221759259259254</v>
      </c>
    </row>
    <row r="344" spans="1:9" ht="15" customHeight="1">
      <c r="A344" s="13">
        <v>340</v>
      </c>
      <c r="B344" s="27" t="s">
        <v>502</v>
      </c>
      <c r="C344" s="27" t="s">
        <v>712</v>
      </c>
      <c r="D344" s="13" t="s">
        <v>46</v>
      </c>
      <c r="E344" s="27" t="s">
        <v>87</v>
      </c>
      <c r="F344" s="28">
        <v>0.1867940972222222</v>
      </c>
      <c r="G344" s="13" t="str">
        <f t="shared" si="17"/>
        <v>6.22/km</v>
      </c>
      <c r="H344" s="14">
        <f t="shared" si="16"/>
        <v>0.07885335648148147</v>
      </c>
      <c r="I344" s="14">
        <f t="shared" si="18"/>
        <v>0.06251099537037035</v>
      </c>
    </row>
    <row r="345" spans="1:9" ht="15" customHeight="1">
      <c r="A345" s="31">
        <v>341</v>
      </c>
      <c r="B345" s="32" t="s">
        <v>503</v>
      </c>
      <c r="C345" s="32" t="s">
        <v>687</v>
      </c>
      <c r="D345" s="31" t="s">
        <v>17</v>
      </c>
      <c r="E345" s="32" t="s">
        <v>597</v>
      </c>
      <c r="F345" s="33">
        <v>0.18689837962962963</v>
      </c>
      <c r="G345" s="31" t="str">
        <f t="shared" si="17"/>
        <v>6.23/km</v>
      </c>
      <c r="H345" s="34">
        <f t="shared" si="16"/>
        <v>0.07895763888888889</v>
      </c>
      <c r="I345" s="34">
        <f t="shared" si="18"/>
        <v>0.07307870370370369</v>
      </c>
    </row>
    <row r="346" spans="1:9" ht="15" customHeight="1">
      <c r="A346" s="13">
        <v>342</v>
      </c>
      <c r="B346" s="27" t="s">
        <v>504</v>
      </c>
      <c r="C346" s="27" t="s">
        <v>712</v>
      </c>
      <c r="D346" s="13" t="s">
        <v>17</v>
      </c>
      <c r="E346" s="27" t="s">
        <v>317</v>
      </c>
      <c r="F346" s="28">
        <v>0.18766261574074075</v>
      </c>
      <c r="G346" s="13" t="str">
        <f t="shared" si="17"/>
        <v>6.24/km</v>
      </c>
      <c r="H346" s="14">
        <f t="shared" si="16"/>
        <v>0.07972187500000001</v>
      </c>
      <c r="I346" s="14">
        <f t="shared" si="18"/>
        <v>0.07384293981481481</v>
      </c>
    </row>
    <row r="347" spans="1:9" ht="15" customHeight="1">
      <c r="A347" s="13">
        <v>343</v>
      </c>
      <c r="B347" s="27" t="s">
        <v>505</v>
      </c>
      <c r="C347" s="27" t="s">
        <v>726</v>
      </c>
      <c r="D347" s="13" t="s">
        <v>430</v>
      </c>
      <c r="E347" s="27" t="s">
        <v>470</v>
      </c>
      <c r="F347" s="28">
        <v>0.18797534722222223</v>
      </c>
      <c r="G347" s="13" t="str">
        <f t="shared" si="17"/>
        <v>6.25/km</v>
      </c>
      <c r="H347" s="14">
        <f t="shared" si="16"/>
        <v>0.08003460648148149</v>
      </c>
      <c r="I347" s="14">
        <f t="shared" si="18"/>
        <v>0.01348356481481483</v>
      </c>
    </row>
    <row r="348" spans="1:9" ht="15" customHeight="1">
      <c r="A348" s="13">
        <v>344</v>
      </c>
      <c r="B348" s="27" t="s">
        <v>506</v>
      </c>
      <c r="C348" s="27" t="s">
        <v>662</v>
      </c>
      <c r="D348" s="13" t="s">
        <v>51</v>
      </c>
      <c r="E348" s="27" t="s">
        <v>52</v>
      </c>
      <c r="F348" s="28">
        <v>0.1880797453703704</v>
      </c>
      <c r="G348" s="13" t="str">
        <f t="shared" si="17"/>
        <v>6.25/km</v>
      </c>
      <c r="H348" s="14">
        <f t="shared" si="16"/>
        <v>0.08013900462962965</v>
      </c>
      <c r="I348" s="14">
        <f t="shared" si="18"/>
        <v>0.06321805555555558</v>
      </c>
    </row>
    <row r="349" spans="1:9" ht="15" customHeight="1">
      <c r="A349" s="13">
        <v>345</v>
      </c>
      <c r="B349" s="27" t="s">
        <v>507</v>
      </c>
      <c r="C349" s="27" t="s">
        <v>701</v>
      </c>
      <c r="D349" s="13" t="s">
        <v>17</v>
      </c>
      <c r="E349" s="27" t="s">
        <v>52</v>
      </c>
      <c r="F349" s="28">
        <v>0.18811435185185185</v>
      </c>
      <c r="G349" s="13" t="str">
        <f t="shared" si="17"/>
        <v>6.25/km</v>
      </c>
      <c r="H349" s="14">
        <f t="shared" si="16"/>
        <v>0.08017361111111111</v>
      </c>
      <c r="I349" s="14">
        <f t="shared" si="18"/>
        <v>0.07429467592592591</v>
      </c>
    </row>
    <row r="350" spans="1:9" ht="15" customHeight="1">
      <c r="A350" s="13">
        <v>346</v>
      </c>
      <c r="B350" s="27" t="s">
        <v>508</v>
      </c>
      <c r="C350" s="27" t="s">
        <v>708</v>
      </c>
      <c r="D350" s="13" t="s">
        <v>17</v>
      </c>
      <c r="E350" s="27" t="s">
        <v>52</v>
      </c>
      <c r="F350" s="28">
        <v>0.18814826388888886</v>
      </c>
      <c r="G350" s="13" t="str">
        <f t="shared" si="17"/>
        <v>6.25/km</v>
      </c>
      <c r="H350" s="14">
        <f t="shared" si="16"/>
        <v>0.08020752314814812</v>
      </c>
      <c r="I350" s="14">
        <f t="shared" si="18"/>
        <v>0.07432858796296292</v>
      </c>
    </row>
    <row r="351" spans="1:9" ht="15" customHeight="1">
      <c r="A351" s="13">
        <v>347</v>
      </c>
      <c r="B351" s="27" t="s">
        <v>509</v>
      </c>
      <c r="C351" s="27" t="s">
        <v>624</v>
      </c>
      <c r="D351" s="13" t="s">
        <v>17</v>
      </c>
      <c r="E351" s="27" t="s">
        <v>510</v>
      </c>
      <c r="F351" s="28">
        <v>0.18819444444444444</v>
      </c>
      <c r="G351" s="13" t="str">
        <f t="shared" si="17"/>
        <v>6.25/km</v>
      </c>
      <c r="H351" s="14">
        <f t="shared" si="16"/>
        <v>0.0802537037037037</v>
      </c>
      <c r="I351" s="14">
        <f t="shared" si="18"/>
        <v>0.0743747685185185</v>
      </c>
    </row>
    <row r="352" spans="1:9" ht="15" customHeight="1">
      <c r="A352" s="13">
        <v>348</v>
      </c>
      <c r="B352" s="27" t="s">
        <v>511</v>
      </c>
      <c r="C352" s="27" t="s">
        <v>630</v>
      </c>
      <c r="D352" s="13" t="s">
        <v>51</v>
      </c>
      <c r="E352" s="27" t="s">
        <v>212</v>
      </c>
      <c r="F352" s="28">
        <v>0.18847314814814817</v>
      </c>
      <c r="G352" s="13" t="str">
        <f t="shared" si="17"/>
        <v>6.26/km</v>
      </c>
      <c r="H352" s="14">
        <f t="shared" si="16"/>
        <v>0.08053240740740743</v>
      </c>
      <c r="I352" s="14">
        <f t="shared" si="18"/>
        <v>0.06361145833333336</v>
      </c>
    </row>
    <row r="353" spans="1:9" ht="15" customHeight="1">
      <c r="A353" s="13">
        <v>349</v>
      </c>
      <c r="B353" s="27" t="s">
        <v>512</v>
      </c>
      <c r="C353" s="27" t="s">
        <v>708</v>
      </c>
      <c r="D353" s="13" t="s">
        <v>17</v>
      </c>
      <c r="E353" s="27" t="s">
        <v>513</v>
      </c>
      <c r="F353" s="28">
        <v>0.18865833333333334</v>
      </c>
      <c r="G353" s="13" t="str">
        <f t="shared" si="17"/>
        <v>6.26/km</v>
      </c>
      <c r="H353" s="14">
        <f t="shared" si="16"/>
        <v>0.0807175925925926</v>
      </c>
      <c r="I353" s="14">
        <f t="shared" si="18"/>
        <v>0.0748386574074074</v>
      </c>
    </row>
    <row r="354" spans="1:9" ht="15" customHeight="1">
      <c r="A354" s="13">
        <v>350</v>
      </c>
      <c r="B354" s="27" t="s">
        <v>514</v>
      </c>
      <c r="C354" s="27" t="s">
        <v>639</v>
      </c>
      <c r="D354" s="13" t="s">
        <v>8</v>
      </c>
      <c r="E354" s="27" t="s">
        <v>133</v>
      </c>
      <c r="F354" s="28">
        <v>0.18878483796296297</v>
      </c>
      <c r="G354" s="13" t="str">
        <f t="shared" si="17"/>
        <v>6.27/km</v>
      </c>
      <c r="H354" s="14">
        <f aca="true" t="shared" si="19" ref="H354:H415">F354-$F$5</f>
        <v>0.08084409722222223</v>
      </c>
      <c r="I354" s="14">
        <f t="shared" si="18"/>
        <v>0.07749953703703705</v>
      </c>
    </row>
    <row r="355" spans="1:9" ht="15" customHeight="1">
      <c r="A355" s="13">
        <v>351</v>
      </c>
      <c r="B355" s="27" t="s">
        <v>680</v>
      </c>
      <c r="C355" s="27" t="s">
        <v>730</v>
      </c>
      <c r="D355" s="13" t="s">
        <v>430</v>
      </c>
      <c r="E355" s="27" t="s">
        <v>54</v>
      </c>
      <c r="F355" s="28">
        <v>0.1890980324074074</v>
      </c>
      <c r="G355" s="13" t="str">
        <f t="shared" si="17"/>
        <v>6.27/km</v>
      </c>
      <c r="H355" s="14">
        <f t="shared" si="19"/>
        <v>0.08115729166666667</v>
      </c>
      <c r="I355" s="14">
        <f t="shared" si="18"/>
        <v>0.014606250000000015</v>
      </c>
    </row>
    <row r="356" spans="1:9" ht="15" customHeight="1">
      <c r="A356" s="13">
        <v>352</v>
      </c>
      <c r="B356" s="27" t="s">
        <v>515</v>
      </c>
      <c r="C356" s="27" t="s">
        <v>72</v>
      </c>
      <c r="D356" s="13" t="s">
        <v>379</v>
      </c>
      <c r="E356" s="27" t="s">
        <v>516</v>
      </c>
      <c r="F356" s="28">
        <v>0.18932916666666666</v>
      </c>
      <c r="G356" s="13" t="str">
        <f t="shared" si="17"/>
        <v>6.28/km</v>
      </c>
      <c r="H356" s="14">
        <f t="shared" si="19"/>
        <v>0.08138842592592592</v>
      </c>
      <c r="I356" s="14">
        <f t="shared" si="18"/>
        <v>0.025983564814814814</v>
      </c>
    </row>
    <row r="357" spans="1:9" ht="15" customHeight="1">
      <c r="A357" s="13">
        <v>353</v>
      </c>
      <c r="B357" s="27" t="s">
        <v>327</v>
      </c>
      <c r="C357" s="27" t="s">
        <v>517</v>
      </c>
      <c r="D357" s="13" t="s">
        <v>46</v>
      </c>
      <c r="E357" s="27" t="s">
        <v>323</v>
      </c>
      <c r="F357" s="28">
        <v>0.1897802083333333</v>
      </c>
      <c r="G357" s="13" t="str">
        <f t="shared" si="17"/>
        <v>6.29/km</v>
      </c>
      <c r="H357" s="14">
        <f t="shared" si="19"/>
        <v>0.08183946759259257</v>
      </c>
      <c r="I357" s="14">
        <f t="shared" si="18"/>
        <v>0.06549710648148145</v>
      </c>
    </row>
    <row r="358" spans="1:9" ht="15" customHeight="1">
      <c r="A358" s="13">
        <v>354</v>
      </c>
      <c r="B358" s="27" t="s">
        <v>518</v>
      </c>
      <c r="C358" s="27" t="s">
        <v>690</v>
      </c>
      <c r="D358" s="13" t="s">
        <v>40</v>
      </c>
      <c r="E358" s="27" t="s">
        <v>154</v>
      </c>
      <c r="F358" s="28">
        <v>0.19001168981481484</v>
      </c>
      <c r="G358" s="13" t="str">
        <f t="shared" si="17"/>
        <v>6.29/km</v>
      </c>
      <c r="H358" s="14">
        <f t="shared" si="19"/>
        <v>0.0820709490740741</v>
      </c>
      <c r="I358" s="14">
        <f t="shared" si="18"/>
        <v>0.06683935185185187</v>
      </c>
    </row>
    <row r="359" spans="1:9" ht="15" customHeight="1">
      <c r="A359" s="13">
        <v>355</v>
      </c>
      <c r="B359" s="27" t="s">
        <v>435</v>
      </c>
      <c r="C359" s="27" t="s">
        <v>519</v>
      </c>
      <c r="D359" s="13" t="s">
        <v>46</v>
      </c>
      <c r="E359" s="27" t="s">
        <v>129</v>
      </c>
      <c r="F359" s="28">
        <v>0.19012812499999998</v>
      </c>
      <c r="G359" s="13" t="str">
        <f t="shared" si="17"/>
        <v>6.29/km</v>
      </c>
      <c r="H359" s="14">
        <f t="shared" si="19"/>
        <v>0.08218738425925924</v>
      </c>
      <c r="I359" s="14">
        <f t="shared" si="18"/>
        <v>0.06584502314814812</v>
      </c>
    </row>
    <row r="360" spans="1:9" ht="15" customHeight="1">
      <c r="A360" s="13">
        <v>356</v>
      </c>
      <c r="B360" s="27" t="s">
        <v>520</v>
      </c>
      <c r="C360" s="27" t="s">
        <v>521</v>
      </c>
      <c r="D360" s="13" t="s">
        <v>51</v>
      </c>
      <c r="E360" s="27" t="s">
        <v>364</v>
      </c>
      <c r="F360" s="28">
        <v>0.1906489583333333</v>
      </c>
      <c r="G360" s="13" t="str">
        <f t="shared" si="17"/>
        <v>6.30/km</v>
      </c>
      <c r="H360" s="14">
        <f t="shared" si="19"/>
        <v>0.08270821759259257</v>
      </c>
      <c r="I360" s="14">
        <f t="shared" si="18"/>
        <v>0.0657872685185185</v>
      </c>
    </row>
    <row r="361" spans="1:9" ht="15" customHeight="1">
      <c r="A361" s="13">
        <v>357</v>
      </c>
      <c r="B361" s="27" t="s">
        <v>522</v>
      </c>
      <c r="C361" s="27" t="s">
        <v>523</v>
      </c>
      <c r="D361" s="13" t="s">
        <v>379</v>
      </c>
      <c r="E361" s="27" t="s">
        <v>524</v>
      </c>
      <c r="F361" s="28">
        <v>0.19087962962962965</v>
      </c>
      <c r="G361" s="13" t="str">
        <f t="shared" si="17"/>
        <v>6.31/km</v>
      </c>
      <c r="H361" s="14">
        <f t="shared" si="19"/>
        <v>0.08293888888888891</v>
      </c>
      <c r="I361" s="14">
        <f t="shared" si="18"/>
        <v>0.027534027777777803</v>
      </c>
    </row>
    <row r="362" spans="1:9" ht="15" customHeight="1">
      <c r="A362" s="13">
        <v>358</v>
      </c>
      <c r="B362" s="27" t="s">
        <v>525</v>
      </c>
      <c r="C362" s="27" t="s">
        <v>526</v>
      </c>
      <c r="D362" s="13" t="s">
        <v>40</v>
      </c>
      <c r="E362" s="27" t="s">
        <v>323</v>
      </c>
      <c r="F362" s="28">
        <v>0.19089131944444446</v>
      </c>
      <c r="G362" s="13" t="str">
        <f t="shared" si="17"/>
        <v>6.31/km</v>
      </c>
      <c r="H362" s="14">
        <f t="shared" si="19"/>
        <v>0.08295057870370372</v>
      </c>
      <c r="I362" s="14">
        <f t="shared" si="18"/>
        <v>0.06771898148148149</v>
      </c>
    </row>
    <row r="363" spans="1:9" ht="15" customHeight="1">
      <c r="A363" s="13">
        <v>359</v>
      </c>
      <c r="B363" s="27" t="s">
        <v>527</v>
      </c>
      <c r="C363" s="27" t="s">
        <v>528</v>
      </c>
      <c r="D363" s="13" t="s">
        <v>430</v>
      </c>
      <c r="E363" s="27" t="s">
        <v>159</v>
      </c>
      <c r="F363" s="28">
        <v>0.1912153935185185</v>
      </c>
      <c r="G363" s="13" t="str">
        <f t="shared" si="17"/>
        <v>6.32/km</v>
      </c>
      <c r="H363" s="14">
        <f t="shared" si="19"/>
        <v>0.08327465277777775</v>
      </c>
      <c r="I363" s="14">
        <f t="shared" si="18"/>
        <v>0.016723611111111092</v>
      </c>
    </row>
    <row r="364" spans="1:9" ht="15" customHeight="1">
      <c r="A364" s="13">
        <v>360</v>
      </c>
      <c r="B364" s="27" t="s">
        <v>529</v>
      </c>
      <c r="C364" s="27" t="s">
        <v>530</v>
      </c>
      <c r="D364" s="13" t="s">
        <v>8</v>
      </c>
      <c r="E364" s="27" t="s">
        <v>531</v>
      </c>
      <c r="F364" s="28">
        <v>0.1913087962962963</v>
      </c>
      <c r="G364" s="13" t="str">
        <f t="shared" si="17"/>
        <v>6.32/km</v>
      </c>
      <c r="H364" s="14">
        <f t="shared" si="19"/>
        <v>0.08336805555555556</v>
      </c>
      <c r="I364" s="14">
        <f t="shared" si="18"/>
        <v>0.08002349537037037</v>
      </c>
    </row>
    <row r="365" spans="1:9" ht="15" customHeight="1">
      <c r="A365" s="13">
        <v>361</v>
      </c>
      <c r="B365" s="27" t="s">
        <v>532</v>
      </c>
      <c r="C365" s="27" t="s">
        <v>666</v>
      </c>
      <c r="D365" s="13" t="s">
        <v>301</v>
      </c>
      <c r="E365" s="27" t="s">
        <v>133</v>
      </c>
      <c r="F365" s="28">
        <v>0.1915403935185185</v>
      </c>
      <c r="G365" s="13" t="str">
        <f t="shared" si="17"/>
        <v>6.32/km</v>
      </c>
      <c r="H365" s="14">
        <f t="shared" si="19"/>
        <v>0.08359965277777777</v>
      </c>
      <c r="I365" s="14">
        <f t="shared" si="18"/>
        <v>0.03706087962962962</v>
      </c>
    </row>
    <row r="366" spans="1:9" ht="15" customHeight="1">
      <c r="A366" s="13">
        <v>362</v>
      </c>
      <c r="B366" s="27" t="s">
        <v>533</v>
      </c>
      <c r="C366" s="27" t="s">
        <v>623</v>
      </c>
      <c r="D366" s="13" t="s">
        <v>17</v>
      </c>
      <c r="E366" s="27" t="s">
        <v>133</v>
      </c>
      <c r="F366" s="28">
        <v>0.19153981481481483</v>
      </c>
      <c r="G366" s="13" t="str">
        <f t="shared" si="17"/>
        <v>6.32/km</v>
      </c>
      <c r="H366" s="14">
        <f t="shared" si="19"/>
        <v>0.08359907407407409</v>
      </c>
      <c r="I366" s="14">
        <f t="shared" si="18"/>
        <v>0.07772013888888889</v>
      </c>
    </row>
    <row r="367" spans="1:9" ht="15" customHeight="1">
      <c r="A367" s="13">
        <v>363</v>
      </c>
      <c r="B367" s="27" t="s">
        <v>534</v>
      </c>
      <c r="C367" s="27" t="s">
        <v>535</v>
      </c>
      <c r="D367" s="13" t="s">
        <v>40</v>
      </c>
      <c r="E367" s="27" t="s">
        <v>536</v>
      </c>
      <c r="F367" s="28">
        <v>0.19167847222222223</v>
      </c>
      <c r="G367" s="13" t="str">
        <f t="shared" si="17"/>
        <v>6.32/km</v>
      </c>
      <c r="H367" s="14">
        <f t="shared" si="19"/>
        <v>0.08373773148148149</v>
      </c>
      <c r="I367" s="14">
        <f t="shared" si="18"/>
        <v>0.06850613425925926</v>
      </c>
    </row>
    <row r="368" spans="1:9" ht="15" customHeight="1">
      <c r="A368" s="13">
        <v>364</v>
      </c>
      <c r="B368" s="27" t="s">
        <v>537</v>
      </c>
      <c r="C368" s="27" t="s">
        <v>538</v>
      </c>
      <c r="D368" s="13" t="s">
        <v>5</v>
      </c>
      <c r="E368" s="27" t="s">
        <v>539</v>
      </c>
      <c r="F368" s="28">
        <v>0.19175925925925927</v>
      </c>
      <c r="G368" s="13" t="str">
        <f t="shared" si="17"/>
        <v>6.33/km</v>
      </c>
      <c r="H368" s="14">
        <f t="shared" si="19"/>
        <v>0.08381851851851853</v>
      </c>
      <c r="I368" s="14">
        <f t="shared" si="18"/>
        <v>0.08127280092592594</v>
      </c>
    </row>
    <row r="369" spans="1:9" ht="15" customHeight="1">
      <c r="A369" s="13">
        <v>365</v>
      </c>
      <c r="B369" s="27" t="s">
        <v>540</v>
      </c>
      <c r="C369" s="27" t="s">
        <v>667</v>
      </c>
      <c r="D369" s="13" t="s">
        <v>0</v>
      </c>
      <c r="E369" s="27" t="s">
        <v>539</v>
      </c>
      <c r="F369" s="28">
        <v>0.19175949074074072</v>
      </c>
      <c r="G369" s="13" t="str">
        <f t="shared" si="17"/>
        <v>6.33/km</v>
      </c>
      <c r="H369" s="14">
        <f t="shared" si="19"/>
        <v>0.08381874999999998</v>
      </c>
      <c r="I369" s="14">
        <f t="shared" si="18"/>
        <v>0.08381874999999998</v>
      </c>
    </row>
    <row r="370" spans="1:9" ht="15" customHeight="1">
      <c r="A370" s="13">
        <v>366</v>
      </c>
      <c r="B370" s="27" t="s">
        <v>541</v>
      </c>
      <c r="C370" s="27" t="s">
        <v>542</v>
      </c>
      <c r="D370" s="13" t="s">
        <v>543</v>
      </c>
      <c r="E370" s="27" t="s">
        <v>544</v>
      </c>
      <c r="F370" s="28">
        <v>0.19178275462962965</v>
      </c>
      <c r="G370" s="13" t="str">
        <f t="shared" si="17"/>
        <v>6.33/km</v>
      </c>
      <c r="H370" s="14">
        <f t="shared" si="19"/>
        <v>0.08384201388888891</v>
      </c>
      <c r="I370" s="14">
        <f t="shared" si="18"/>
        <v>0</v>
      </c>
    </row>
    <row r="371" spans="1:9" ht="15" customHeight="1">
      <c r="A371" s="13">
        <v>367</v>
      </c>
      <c r="B371" s="27" t="s">
        <v>545</v>
      </c>
      <c r="C371" s="27" t="s">
        <v>712</v>
      </c>
      <c r="D371" s="13" t="s">
        <v>17</v>
      </c>
      <c r="E371" s="27" t="s">
        <v>200</v>
      </c>
      <c r="F371" s="28">
        <v>0.19188668981481483</v>
      </c>
      <c r="G371" s="13" t="str">
        <f t="shared" si="17"/>
        <v>6.33/km</v>
      </c>
      <c r="H371" s="14">
        <f t="shared" si="19"/>
        <v>0.08394594907407409</v>
      </c>
      <c r="I371" s="14">
        <f t="shared" si="18"/>
        <v>0.07806701388888888</v>
      </c>
    </row>
    <row r="372" spans="1:9" ht="15" customHeight="1">
      <c r="A372" s="13">
        <v>368</v>
      </c>
      <c r="B372" s="27" t="s">
        <v>546</v>
      </c>
      <c r="C372" s="27" t="s">
        <v>634</v>
      </c>
      <c r="D372" s="13" t="s">
        <v>17</v>
      </c>
      <c r="E372" s="27" t="s">
        <v>31</v>
      </c>
      <c r="F372" s="28">
        <v>0.19202650462962964</v>
      </c>
      <c r="G372" s="13" t="str">
        <f t="shared" si="17"/>
        <v>6.33/km</v>
      </c>
      <c r="H372" s="14">
        <f t="shared" si="19"/>
        <v>0.0840857638888889</v>
      </c>
      <c r="I372" s="14">
        <f t="shared" si="18"/>
        <v>0.0782068287037037</v>
      </c>
    </row>
    <row r="373" spans="1:9" ht="15" customHeight="1">
      <c r="A373" s="13">
        <v>369</v>
      </c>
      <c r="B373" s="27" t="s">
        <v>547</v>
      </c>
      <c r="C373" s="27" t="s">
        <v>695</v>
      </c>
      <c r="D373" s="13" t="s">
        <v>51</v>
      </c>
      <c r="E373" s="27" t="s">
        <v>387</v>
      </c>
      <c r="F373" s="28">
        <v>0.19207256944444442</v>
      </c>
      <c r="G373" s="13" t="str">
        <f t="shared" si="17"/>
        <v>6.33/km</v>
      </c>
      <c r="H373" s="14">
        <f t="shared" si="19"/>
        <v>0.08413182870370368</v>
      </c>
      <c r="I373" s="14">
        <f t="shared" si="18"/>
        <v>0.06721087962962961</v>
      </c>
    </row>
    <row r="374" spans="1:9" ht="15" customHeight="1">
      <c r="A374" s="31">
        <v>370</v>
      </c>
      <c r="B374" s="32" t="s">
        <v>548</v>
      </c>
      <c r="C374" s="32" t="s">
        <v>633</v>
      </c>
      <c r="D374" s="31" t="s">
        <v>51</v>
      </c>
      <c r="E374" s="32" t="s">
        <v>597</v>
      </c>
      <c r="F374" s="33">
        <v>0.19236203703703703</v>
      </c>
      <c r="G374" s="31" t="str">
        <f t="shared" si="17"/>
        <v>6.34/km</v>
      </c>
      <c r="H374" s="34">
        <f t="shared" si="19"/>
        <v>0.08442129629629629</v>
      </c>
      <c r="I374" s="34">
        <f t="shared" si="18"/>
        <v>0.06750034722222222</v>
      </c>
    </row>
    <row r="375" spans="1:9" ht="15" customHeight="1">
      <c r="A375" s="13">
        <v>371</v>
      </c>
      <c r="B375" s="27" t="s">
        <v>549</v>
      </c>
      <c r="C375" s="27" t="s">
        <v>633</v>
      </c>
      <c r="D375" s="13" t="s">
        <v>5</v>
      </c>
      <c r="E375" s="27" t="s">
        <v>268</v>
      </c>
      <c r="F375" s="28">
        <v>0.19297511574074075</v>
      </c>
      <c r="G375" s="13" t="str">
        <f t="shared" si="17"/>
        <v>6.35/km</v>
      </c>
      <c r="H375" s="14">
        <f t="shared" si="19"/>
        <v>0.08503437500000001</v>
      </c>
      <c r="I375" s="14">
        <f t="shared" si="18"/>
        <v>0.08248865740740742</v>
      </c>
    </row>
    <row r="376" spans="1:9" ht="15" customHeight="1">
      <c r="A376" s="13">
        <v>372</v>
      </c>
      <c r="B376" s="27" t="s">
        <v>550</v>
      </c>
      <c r="C376" s="27" t="s">
        <v>708</v>
      </c>
      <c r="D376" s="13" t="s">
        <v>379</v>
      </c>
      <c r="E376" s="27" t="s">
        <v>551</v>
      </c>
      <c r="F376" s="28">
        <v>0.19317199074074076</v>
      </c>
      <c r="G376" s="13" t="str">
        <f t="shared" si="17"/>
        <v>6.36/km</v>
      </c>
      <c r="H376" s="14">
        <f t="shared" si="19"/>
        <v>0.08523125000000002</v>
      </c>
      <c r="I376" s="14">
        <f t="shared" si="18"/>
        <v>0.029826388888888916</v>
      </c>
    </row>
    <row r="377" spans="1:9" ht="15" customHeight="1">
      <c r="A377" s="13">
        <v>373</v>
      </c>
      <c r="B377" s="27" t="s">
        <v>617</v>
      </c>
      <c r="C377" s="27" t="s">
        <v>148</v>
      </c>
      <c r="D377" s="13" t="s">
        <v>376</v>
      </c>
      <c r="E377" s="27" t="s">
        <v>87</v>
      </c>
      <c r="F377" s="28">
        <v>0.19318287037037038</v>
      </c>
      <c r="G377" s="13" t="str">
        <f t="shared" si="17"/>
        <v>6.36/km</v>
      </c>
      <c r="H377" s="14">
        <f t="shared" si="19"/>
        <v>0.08524212962962964</v>
      </c>
      <c r="I377" s="14">
        <f t="shared" si="18"/>
        <v>0.0300111111111111</v>
      </c>
    </row>
    <row r="378" spans="1:9" ht="15" customHeight="1">
      <c r="A378" s="13">
        <v>374</v>
      </c>
      <c r="B378" s="27" t="s">
        <v>552</v>
      </c>
      <c r="C378" s="27" t="s">
        <v>651</v>
      </c>
      <c r="D378" s="13" t="s">
        <v>46</v>
      </c>
      <c r="E378" s="27" t="s">
        <v>268</v>
      </c>
      <c r="F378" s="28">
        <v>0.1938204861111111</v>
      </c>
      <c r="G378" s="13" t="str">
        <f t="shared" si="17"/>
        <v>6.37/km</v>
      </c>
      <c r="H378" s="14">
        <f t="shared" si="19"/>
        <v>0.08587974537037037</v>
      </c>
      <c r="I378" s="14">
        <f t="shared" si="18"/>
        <v>0.06953738425925925</v>
      </c>
    </row>
    <row r="379" spans="1:9" ht="15" customHeight="1">
      <c r="A379" s="13">
        <v>375</v>
      </c>
      <c r="B379" s="27" t="s">
        <v>553</v>
      </c>
      <c r="C379" s="27" t="s">
        <v>627</v>
      </c>
      <c r="D379" s="13" t="s">
        <v>51</v>
      </c>
      <c r="E379" s="27" t="s">
        <v>694</v>
      </c>
      <c r="F379" s="28">
        <v>0.19398206018518518</v>
      </c>
      <c r="G379" s="13" t="str">
        <f t="shared" si="17"/>
        <v>6.37/km</v>
      </c>
      <c r="H379" s="14">
        <f t="shared" si="19"/>
        <v>0.08604131944444444</v>
      </c>
      <c r="I379" s="14">
        <f t="shared" si="18"/>
        <v>0.06912037037037037</v>
      </c>
    </row>
    <row r="380" spans="1:9" ht="15" customHeight="1">
      <c r="A380" s="13">
        <v>376</v>
      </c>
      <c r="B380" s="27" t="s">
        <v>554</v>
      </c>
      <c r="C380" s="27" t="s">
        <v>633</v>
      </c>
      <c r="D380" s="13" t="s">
        <v>17</v>
      </c>
      <c r="E380" s="27" t="s">
        <v>685</v>
      </c>
      <c r="F380" s="28">
        <v>0.19407407407407407</v>
      </c>
      <c r="G380" s="13" t="str">
        <f t="shared" si="17"/>
        <v>6.37/km</v>
      </c>
      <c r="H380" s="14">
        <f t="shared" si="19"/>
        <v>0.08613333333333333</v>
      </c>
      <c r="I380" s="14">
        <f t="shared" si="18"/>
        <v>0.08025439814814812</v>
      </c>
    </row>
    <row r="381" spans="1:9" ht="15" customHeight="1">
      <c r="A381" s="13">
        <v>377</v>
      </c>
      <c r="B381" s="27" t="s">
        <v>555</v>
      </c>
      <c r="C381" s="27" t="s">
        <v>662</v>
      </c>
      <c r="D381" s="13" t="s">
        <v>17</v>
      </c>
      <c r="E381" s="27" t="s">
        <v>52</v>
      </c>
      <c r="F381" s="28">
        <v>0.19481493055555554</v>
      </c>
      <c r="G381" s="13" t="str">
        <f t="shared" si="17"/>
        <v>6.39/km</v>
      </c>
      <c r="H381" s="14">
        <f t="shared" si="19"/>
        <v>0.0868741898148148</v>
      </c>
      <c r="I381" s="14">
        <f t="shared" si="18"/>
        <v>0.0809952546296296</v>
      </c>
    </row>
    <row r="382" spans="1:9" ht="15" customHeight="1">
      <c r="A382" s="13">
        <v>378</v>
      </c>
      <c r="B382" s="27" t="s">
        <v>556</v>
      </c>
      <c r="C382" s="27" t="s">
        <v>96</v>
      </c>
      <c r="D382" s="13" t="s">
        <v>557</v>
      </c>
      <c r="E382" s="27" t="s">
        <v>154</v>
      </c>
      <c r="F382" s="28">
        <v>0.19607743055555557</v>
      </c>
      <c r="G382" s="13" t="str">
        <f t="shared" si="17"/>
        <v>6.41/km</v>
      </c>
      <c r="H382" s="14">
        <f t="shared" si="19"/>
        <v>0.08813668981481483</v>
      </c>
      <c r="I382" s="14">
        <f t="shared" si="18"/>
        <v>0</v>
      </c>
    </row>
    <row r="383" spans="1:9" ht="15" customHeight="1">
      <c r="A383" s="13">
        <v>379</v>
      </c>
      <c r="B383" s="27" t="s">
        <v>558</v>
      </c>
      <c r="C383" s="27" t="s">
        <v>559</v>
      </c>
      <c r="D383" s="13" t="s">
        <v>376</v>
      </c>
      <c r="E383" s="27" t="s">
        <v>536</v>
      </c>
      <c r="F383" s="28">
        <v>0.19608877314814813</v>
      </c>
      <c r="G383" s="13" t="str">
        <f t="shared" si="17"/>
        <v>6.42/km</v>
      </c>
      <c r="H383" s="14">
        <f t="shared" si="19"/>
        <v>0.08814803240740739</v>
      </c>
      <c r="I383" s="14">
        <f t="shared" si="18"/>
        <v>0.032917013888888846</v>
      </c>
    </row>
    <row r="384" spans="1:9" ht="15" customHeight="1">
      <c r="A384" s="13">
        <v>380</v>
      </c>
      <c r="B384" s="27" t="s">
        <v>560</v>
      </c>
      <c r="C384" s="27" t="s">
        <v>674</v>
      </c>
      <c r="D384" s="13" t="s">
        <v>0</v>
      </c>
      <c r="E384" s="27" t="s">
        <v>133</v>
      </c>
      <c r="F384" s="28">
        <v>0.19627372685185185</v>
      </c>
      <c r="G384" s="13" t="str">
        <f t="shared" si="17"/>
        <v>6.42/km</v>
      </c>
      <c r="H384" s="14">
        <f t="shared" si="19"/>
        <v>0.08833298611111111</v>
      </c>
      <c r="I384" s="14">
        <f t="shared" si="18"/>
        <v>0.08833298611111111</v>
      </c>
    </row>
    <row r="385" spans="1:9" ht="15" customHeight="1">
      <c r="A385" s="13">
        <v>381</v>
      </c>
      <c r="B385" s="27" t="s">
        <v>561</v>
      </c>
      <c r="C385" s="27" t="s">
        <v>562</v>
      </c>
      <c r="D385" s="13" t="s">
        <v>46</v>
      </c>
      <c r="E385" s="27" t="s">
        <v>563</v>
      </c>
      <c r="F385" s="28">
        <v>0.19630810185185185</v>
      </c>
      <c r="G385" s="13" t="str">
        <f t="shared" si="17"/>
        <v>6.42/km</v>
      </c>
      <c r="H385" s="14">
        <f t="shared" si="19"/>
        <v>0.08836736111111111</v>
      </c>
      <c r="I385" s="14">
        <f t="shared" si="18"/>
        <v>0.07202499999999999</v>
      </c>
    </row>
    <row r="386" spans="1:9" ht="15" customHeight="1">
      <c r="A386" s="13">
        <v>382</v>
      </c>
      <c r="B386" s="27" t="s">
        <v>564</v>
      </c>
      <c r="C386" s="27" t="s">
        <v>143</v>
      </c>
      <c r="D386" s="13" t="s">
        <v>17</v>
      </c>
      <c r="E386" s="27" t="s">
        <v>78</v>
      </c>
      <c r="F386" s="28">
        <v>0.19660949074074074</v>
      </c>
      <c r="G386" s="13" t="str">
        <f t="shared" si="17"/>
        <v>6.43/km</v>
      </c>
      <c r="H386" s="14">
        <f t="shared" si="19"/>
        <v>0.08866875</v>
      </c>
      <c r="I386" s="14">
        <f t="shared" si="18"/>
        <v>0.0827898148148148</v>
      </c>
    </row>
    <row r="387" spans="1:9" ht="15" customHeight="1">
      <c r="A387" s="13">
        <v>383</v>
      </c>
      <c r="B387" s="27" t="s">
        <v>565</v>
      </c>
      <c r="C387" s="27" t="s">
        <v>566</v>
      </c>
      <c r="D387" s="13" t="s">
        <v>40</v>
      </c>
      <c r="E387" s="27" t="s">
        <v>694</v>
      </c>
      <c r="F387" s="28">
        <v>0.19663252314814814</v>
      </c>
      <c r="G387" s="13" t="str">
        <f t="shared" si="17"/>
        <v>6.43/km</v>
      </c>
      <c r="H387" s="14">
        <f t="shared" si="19"/>
        <v>0.0886917824074074</v>
      </c>
      <c r="I387" s="14">
        <f t="shared" si="18"/>
        <v>0.07346018518518517</v>
      </c>
    </row>
    <row r="388" spans="1:9" ht="15" customHeight="1">
      <c r="A388" s="31">
        <v>384</v>
      </c>
      <c r="B388" s="32" t="s">
        <v>567</v>
      </c>
      <c r="C388" s="32" t="s">
        <v>619</v>
      </c>
      <c r="D388" s="31" t="s">
        <v>0</v>
      </c>
      <c r="E388" s="32" t="s">
        <v>597</v>
      </c>
      <c r="F388" s="33">
        <v>0.1966443287037037</v>
      </c>
      <c r="G388" s="31" t="str">
        <f t="shared" si="17"/>
        <v>6.43/km</v>
      </c>
      <c r="H388" s="34">
        <f t="shared" si="19"/>
        <v>0.08870358796296297</v>
      </c>
      <c r="I388" s="34">
        <f t="shared" si="18"/>
        <v>0.08870358796296297</v>
      </c>
    </row>
    <row r="389" spans="1:9" ht="15" customHeight="1">
      <c r="A389" s="31">
        <v>385</v>
      </c>
      <c r="B389" s="32" t="s">
        <v>568</v>
      </c>
      <c r="C389" s="32" t="s">
        <v>673</v>
      </c>
      <c r="D389" s="31" t="s">
        <v>405</v>
      </c>
      <c r="E389" s="32" t="s">
        <v>597</v>
      </c>
      <c r="F389" s="33">
        <v>0.19664363425925926</v>
      </c>
      <c r="G389" s="31" t="str">
        <f aca="true" t="shared" si="20" ref="G389:G415">TEXT(INT((HOUR(F389)*3600+MINUTE(F389)*60+SECOND(F389))/$I$3/60),"0")&amp;"."&amp;TEXT(MOD((HOUR(F389)*3600+MINUTE(F389)*60+SECOND(F389))/$I$3,60),"00")&amp;"/km"</f>
        <v>6.43/km</v>
      </c>
      <c r="H389" s="34">
        <f t="shared" si="19"/>
        <v>0.08870289351851852</v>
      </c>
      <c r="I389" s="34">
        <f t="shared" si="18"/>
        <v>0.028482870370370367</v>
      </c>
    </row>
    <row r="390" spans="1:9" ht="15" customHeight="1">
      <c r="A390" s="13">
        <v>386</v>
      </c>
      <c r="B390" s="27" t="s">
        <v>569</v>
      </c>
      <c r="C390" s="27" t="s">
        <v>705</v>
      </c>
      <c r="D390" s="13" t="s">
        <v>46</v>
      </c>
      <c r="E390" s="27" t="s">
        <v>268</v>
      </c>
      <c r="F390" s="28">
        <v>0.1969800925925926</v>
      </c>
      <c r="G390" s="13" t="str">
        <f t="shared" si="20"/>
        <v>6.43/km</v>
      </c>
      <c r="H390" s="14">
        <f t="shared" si="19"/>
        <v>0.08903935185185187</v>
      </c>
      <c r="I390" s="14">
        <f aca="true" t="shared" si="21" ref="I390:I415">F390-INDEX($F$5:$F$1341,MATCH(D390,$D$5:$D$1341,0))</f>
        <v>0.07269699074074075</v>
      </c>
    </row>
    <row r="391" spans="1:9" ht="15" customHeight="1">
      <c r="A391" s="13">
        <v>387</v>
      </c>
      <c r="B391" s="27" t="s">
        <v>678</v>
      </c>
      <c r="C391" s="27" t="s">
        <v>270</v>
      </c>
      <c r="D391" s="13" t="s">
        <v>430</v>
      </c>
      <c r="E391" s="27" t="s">
        <v>516</v>
      </c>
      <c r="F391" s="28">
        <v>0.19782476851851852</v>
      </c>
      <c r="G391" s="13" t="str">
        <f t="shared" si="20"/>
        <v>6.45/km</v>
      </c>
      <c r="H391" s="14">
        <f t="shared" si="19"/>
        <v>0.08988402777777778</v>
      </c>
      <c r="I391" s="14">
        <f t="shared" si="21"/>
        <v>0.02333298611111112</v>
      </c>
    </row>
    <row r="392" spans="1:9" ht="15" customHeight="1">
      <c r="A392" s="13">
        <v>388</v>
      </c>
      <c r="B392" s="27" t="s">
        <v>529</v>
      </c>
      <c r="C392" s="27" t="s">
        <v>105</v>
      </c>
      <c r="D392" s="13" t="s">
        <v>379</v>
      </c>
      <c r="E392" s="27" t="s">
        <v>240</v>
      </c>
      <c r="F392" s="28">
        <v>0.19952546296296295</v>
      </c>
      <c r="G392" s="13" t="str">
        <f t="shared" si="20"/>
        <v>6.49/km</v>
      </c>
      <c r="H392" s="14">
        <f t="shared" si="19"/>
        <v>0.0915847222222222</v>
      </c>
      <c r="I392" s="14">
        <f t="shared" si="21"/>
        <v>0.0361798611111111</v>
      </c>
    </row>
    <row r="393" spans="1:9" ht="15" customHeight="1">
      <c r="A393" s="31">
        <v>389</v>
      </c>
      <c r="B393" s="32" t="s">
        <v>706</v>
      </c>
      <c r="C393" s="32" t="s">
        <v>628</v>
      </c>
      <c r="D393" s="31" t="s">
        <v>46</v>
      </c>
      <c r="E393" s="32" t="s">
        <v>597</v>
      </c>
      <c r="F393" s="33">
        <v>0.20005787037037037</v>
      </c>
      <c r="G393" s="31" t="str">
        <f t="shared" si="20"/>
        <v>6.50/km</v>
      </c>
      <c r="H393" s="34">
        <f t="shared" si="19"/>
        <v>0.09211712962962963</v>
      </c>
      <c r="I393" s="34">
        <f t="shared" si="21"/>
        <v>0.07577476851851851</v>
      </c>
    </row>
    <row r="394" spans="1:9" ht="15" customHeight="1">
      <c r="A394" s="13">
        <v>390</v>
      </c>
      <c r="B394" s="27" t="s">
        <v>570</v>
      </c>
      <c r="C394" s="27" t="s">
        <v>640</v>
      </c>
      <c r="D394" s="13" t="s">
        <v>571</v>
      </c>
      <c r="E394" s="27" t="s">
        <v>94</v>
      </c>
      <c r="F394" s="28">
        <v>0.20034780092592594</v>
      </c>
      <c r="G394" s="13" t="str">
        <f t="shared" si="20"/>
        <v>6.50/km</v>
      </c>
      <c r="H394" s="14">
        <f t="shared" si="19"/>
        <v>0.0924070601851852</v>
      </c>
      <c r="I394" s="14">
        <f t="shared" si="21"/>
        <v>0</v>
      </c>
    </row>
    <row r="395" spans="1:9" ht="15" customHeight="1">
      <c r="A395" s="13">
        <v>391</v>
      </c>
      <c r="B395" s="27" t="s">
        <v>572</v>
      </c>
      <c r="C395" s="27" t="s">
        <v>116</v>
      </c>
      <c r="D395" s="13" t="s">
        <v>40</v>
      </c>
      <c r="E395" s="27" t="s">
        <v>573</v>
      </c>
      <c r="F395" s="28">
        <v>0.2006834490740741</v>
      </c>
      <c r="G395" s="13" t="str">
        <f t="shared" si="20"/>
        <v>6.51/km</v>
      </c>
      <c r="H395" s="14">
        <f t="shared" si="19"/>
        <v>0.09274270833333335</v>
      </c>
      <c r="I395" s="14">
        <f t="shared" si="21"/>
        <v>0.07751111111111113</v>
      </c>
    </row>
    <row r="396" spans="1:9" ht="15" customHeight="1">
      <c r="A396" s="13">
        <v>392</v>
      </c>
      <c r="B396" s="27" t="s">
        <v>574</v>
      </c>
      <c r="C396" s="27" t="s">
        <v>575</v>
      </c>
      <c r="D396" s="13" t="s">
        <v>301</v>
      </c>
      <c r="E396" s="27" t="s">
        <v>573</v>
      </c>
      <c r="F396" s="28">
        <v>0.2006837962962963</v>
      </c>
      <c r="G396" s="13" t="str">
        <f t="shared" si="20"/>
        <v>6.51/km</v>
      </c>
      <c r="H396" s="14">
        <f t="shared" si="19"/>
        <v>0.09274305555555555</v>
      </c>
      <c r="I396" s="14">
        <f t="shared" si="21"/>
        <v>0.0462042824074074</v>
      </c>
    </row>
    <row r="397" spans="1:9" ht="15" customHeight="1">
      <c r="A397" s="13">
        <v>393</v>
      </c>
      <c r="B397" s="27" t="s">
        <v>576</v>
      </c>
      <c r="C397" s="27" t="s">
        <v>716</v>
      </c>
      <c r="D397" s="13" t="s">
        <v>51</v>
      </c>
      <c r="E397" s="27" t="s">
        <v>159</v>
      </c>
      <c r="F397" s="28">
        <v>0.20105428240740741</v>
      </c>
      <c r="G397" s="13" t="str">
        <f t="shared" si="20"/>
        <v>6.52/km</v>
      </c>
      <c r="H397" s="14">
        <f t="shared" si="19"/>
        <v>0.09311354166666667</v>
      </c>
      <c r="I397" s="14">
        <f t="shared" si="21"/>
        <v>0.0761925925925926</v>
      </c>
    </row>
    <row r="398" spans="1:9" ht="15" customHeight="1">
      <c r="A398" s="13">
        <v>394</v>
      </c>
      <c r="B398" s="27" t="s">
        <v>577</v>
      </c>
      <c r="C398" s="27" t="s">
        <v>675</v>
      </c>
      <c r="D398" s="13" t="s">
        <v>40</v>
      </c>
      <c r="E398" s="27" t="s">
        <v>396</v>
      </c>
      <c r="F398" s="28">
        <v>0.20326469907407407</v>
      </c>
      <c r="G398" s="13" t="str">
        <f t="shared" si="20"/>
        <v>6.56/km</v>
      </c>
      <c r="H398" s="14">
        <f t="shared" si="19"/>
        <v>0.09532395833333333</v>
      </c>
      <c r="I398" s="14">
        <f t="shared" si="21"/>
        <v>0.08009236111111111</v>
      </c>
    </row>
    <row r="399" spans="1:9" ht="15" customHeight="1">
      <c r="A399" s="13">
        <v>395</v>
      </c>
      <c r="B399" s="27" t="s">
        <v>313</v>
      </c>
      <c r="C399" s="27" t="s">
        <v>187</v>
      </c>
      <c r="D399" s="13" t="s">
        <v>51</v>
      </c>
      <c r="E399" s="27" t="s">
        <v>20</v>
      </c>
      <c r="F399" s="28">
        <v>0.20365775462962965</v>
      </c>
      <c r="G399" s="13" t="str">
        <f t="shared" si="20"/>
        <v>6.57/km</v>
      </c>
      <c r="H399" s="14">
        <f t="shared" si="19"/>
        <v>0.09571701388888891</v>
      </c>
      <c r="I399" s="14">
        <f t="shared" si="21"/>
        <v>0.07879606481481484</v>
      </c>
    </row>
    <row r="400" spans="1:9" ht="15" customHeight="1">
      <c r="A400" s="13">
        <v>396</v>
      </c>
      <c r="B400" s="27" t="s">
        <v>731</v>
      </c>
      <c r="C400" s="27" t="s">
        <v>732</v>
      </c>
      <c r="D400" s="13" t="s">
        <v>571</v>
      </c>
      <c r="E400" s="27" t="s">
        <v>213</v>
      </c>
      <c r="F400" s="28">
        <v>0.20515127314814816</v>
      </c>
      <c r="G400" s="13" t="str">
        <f t="shared" si="20"/>
        <v>7.00/km</v>
      </c>
      <c r="H400" s="14">
        <f t="shared" si="19"/>
        <v>0.09721053240740742</v>
      </c>
      <c r="I400" s="14">
        <f t="shared" si="21"/>
        <v>0.004803472222222216</v>
      </c>
    </row>
    <row r="401" spans="1:9" ht="15" customHeight="1">
      <c r="A401" s="13">
        <v>397</v>
      </c>
      <c r="B401" s="27" t="s">
        <v>208</v>
      </c>
      <c r="C401" s="27" t="s">
        <v>662</v>
      </c>
      <c r="D401" s="13" t="s">
        <v>379</v>
      </c>
      <c r="E401" s="27" t="s">
        <v>133</v>
      </c>
      <c r="F401" s="28">
        <v>0.20524375000000003</v>
      </c>
      <c r="G401" s="13" t="str">
        <f t="shared" si="20"/>
        <v>7.00/km</v>
      </c>
      <c r="H401" s="14">
        <f t="shared" si="19"/>
        <v>0.09730300925925929</v>
      </c>
      <c r="I401" s="14">
        <f t="shared" si="21"/>
        <v>0.041898148148148184</v>
      </c>
    </row>
    <row r="402" spans="1:9" ht="15" customHeight="1">
      <c r="A402" s="13">
        <v>398</v>
      </c>
      <c r="B402" s="27" t="s">
        <v>578</v>
      </c>
      <c r="C402" s="27" t="s">
        <v>630</v>
      </c>
      <c r="D402" s="13" t="s">
        <v>17</v>
      </c>
      <c r="E402" s="27" t="s">
        <v>52</v>
      </c>
      <c r="F402" s="28">
        <v>0.20549814814814815</v>
      </c>
      <c r="G402" s="13" t="str">
        <f t="shared" si="20"/>
        <v>7.01/km</v>
      </c>
      <c r="H402" s="14">
        <f t="shared" si="19"/>
        <v>0.09755740740740741</v>
      </c>
      <c r="I402" s="14">
        <f t="shared" si="21"/>
        <v>0.09167847222222221</v>
      </c>
    </row>
    <row r="403" spans="1:9" ht="15" customHeight="1">
      <c r="A403" s="13">
        <v>399</v>
      </c>
      <c r="B403" s="27" t="s">
        <v>579</v>
      </c>
      <c r="C403" s="27" t="s">
        <v>624</v>
      </c>
      <c r="D403" s="13" t="s">
        <v>51</v>
      </c>
      <c r="E403" s="27" t="s">
        <v>78</v>
      </c>
      <c r="F403" s="28">
        <v>0.2055787037037037</v>
      </c>
      <c r="G403" s="13" t="str">
        <f t="shared" si="20"/>
        <v>7.01/km</v>
      </c>
      <c r="H403" s="14">
        <f t="shared" si="19"/>
        <v>0.09763796296296297</v>
      </c>
      <c r="I403" s="14">
        <f t="shared" si="21"/>
        <v>0.0807170138888889</v>
      </c>
    </row>
    <row r="404" spans="1:9" ht="15" customHeight="1">
      <c r="A404" s="13">
        <v>400</v>
      </c>
      <c r="B404" s="27" t="s">
        <v>580</v>
      </c>
      <c r="C404" s="27" t="s">
        <v>663</v>
      </c>
      <c r="D404" s="13" t="s">
        <v>51</v>
      </c>
      <c r="E404" s="27" t="s">
        <v>78</v>
      </c>
      <c r="F404" s="28">
        <v>0.20557962962962964</v>
      </c>
      <c r="G404" s="13" t="str">
        <f t="shared" si="20"/>
        <v>7.01/km</v>
      </c>
      <c r="H404" s="14">
        <f t="shared" si="19"/>
        <v>0.0976388888888889</v>
      </c>
      <c r="I404" s="14">
        <f t="shared" si="21"/>
        <v>0.08071793981481483</v>
      </c>
    </row>
    <row r="405" spans="1:9" ht="15" customHeight="1">
      <c r="A405" s="13">
        <v>401</v>
      </c>
      <c r="B405" s="27" t="s">
        <v>581</v>
      </c>
      <c r="C405" s="27" t="s">
        <v>645</v>
      </c>
      <c r="D405" s="13" t="s">
        <v>51</v>
      </c>
      <c r="E405" s="27" t="s">
        <v>99</v>
      </c>
      <c r="F405" s="28">
        <v>0.20650462962962965</v>
      </c>
      <c r="G405" s="13" t="str">
        <f t="shared" si="20"/>
        <v>7.03/km</v>
      </c>
      <c r="H405" s="14">
        <f t="shared" si="19"/>
        <v>0.09856388888888891</v>
      </c>
      <c r="I405" s="14">
        <f t="shared" si="21"/>
        <v>0.08164293981481484</v>
      </c>
    </row>
    <row r="406" spans="1:9" ht="15" customHeight="1">
      <c r="A406" s="13">
        <v>402</v>
      </c>
      <c r="B406" s="27" t="s">
        <v>582</v>
      </c>
      <c r="C406" s="27" t="s">
        <v>612</v>
      </c>
      <c r="D406" s="13" t="s">
        <v>5</v>
      </c>
      <c r="E406" s="27" t="s">
        <v>531</v>
      </c>
      <c r="F406" s="28">
        <v>0.20672465277777777</v>
      </c>
      <c r="G406" s="13" t="str">
        <f t="shared" si="20"/>
        <v>7.03/km</v>
      </c>
      <c r="H406" s="14">
        <f t="shared" si="19"/>
        <v>0.09878391203703703</v>
      </c>
      <c r="I406" s="14">
        <f t="shared" si="21"/>
        <v>0.09623819444444444</v>
      </c>
    </row>
    <row r="407" spans="1:9" ht="15" customHeight="1">
      <c r="A407" s="13">
        <v>403</v>
      </c>
      <c r="B407" s="27" t="s">
        <v>583</v>
      </c>
      <c r="C407" s="27" t="s">
        <v>647</v>
      </c>
      <c r="D407" s="13" t="s">
        <v>17</v>
      </c>
      <c r="E407" s="27" t="s">
        <v>513</v>
      </c>
      <c r="F407" s="28">
        <v>0.20762812499999997</v>
      </c>
      <c r="G407" s="13" t="str">
        <f t="shared" si="20"/>
        <v>7.05/km</v>
      </c>
      <c r="H407" s="14">
        <f t="shared" si="19"/>
        <v>0.09968738425925923</v>
      </c>
      <c r="I407" s="14">
        <f t="shared" si="21"/>
        <v>0.09380844907407403</v>
      </c>
    </row>
    <row r="408" spans="1:9" ht="15" customHeight="1">
      <c r="A408" s="13">
        <v>404</v>
      </c>
      <c r="B408" s="27" t="s">
        <v>584</v>
      </c>
      <c r="C408" s="27" t="s">
        <v>585</v>
      </c>
      <c r="D408" s="13" t="s">
        <v>5</v>
      </c>
      <c r="E408" s="27" t="s">
        <v>52</v>
      </c>
      <c r="F408" s="28">
        <v>0.20824178240740743</v>
      </c>
      <c r="G408" s="13" t="str">
        <f t="shared" si="20"/>
        <v>7.06/km</v>
      </c>
      <c r="H408" s="14">
        <f t="shared" si="19"/>
        <v>0.10030104166666669</v>
      </c>
      <c r="I408" s="14">
        <f t="shared" si="21"/>
        <v>0.0977553240740741</v>
      </c>
    </row>
    <row r="409" spans="1:9" ht="15" customHeight="1">
      <c r="A409" s="13">
        <v>405</v>
      </c>
      <c r="B409" s="27" t="s">
        <v>586</v>
      </c>
      <c r="C409" s="27" t="s">
        <v>648</v>
      </c>
      <c r="D409" s="13" t="s">
        <v>17</v>
      </c>
      <c r="E409" s="27" t="s">
        <v>650</v>
      </c>
      <c r="F409" s="28">
        <v>0.2084494212962963</v>
      </c>
      <c r="G409" s="13" t="str">
        <f t="shared" si="20"/>
        <v>7.07/km</v>
      </c>
      <c r="H409" s="14">
        <f t="shared" si="19"/>
        <v>0.10050868055555555</v>
      </c>
      <c r="I409" s="14">
        <f t="shared" si="21"/>
        <v>0.09462974537037035</v>
      </c>
    </row>
    <row r="410" spans="1:9" ht="15" customHeight="1">
      <c r="A410" s="13">
        <v>406</v>
      </c>
      <c r="B410" s="27" t="s">
        <v>723</v>
      </c>
      <c r="C410" s="27" t="s">
        <v>587</v>
      </c>
      <c r="D410" s="13" t="s">
        <v>17</v>
      </c>
      <c r="E410" s="27" t="s">
        <v>588</v>
      </c>
      <c r="F410" s="28">
        <v>0.20846087962962964</v>
      </c>
      <c r="G410" s="13" t="str">
        <f t="shared" si="20"/>
        <v>7.07/km</v>
      </c>
      <c r="H410" s="14">
        <f t="shared" si="19"/>
        <v>0.1005201388888889</v>
      </c>
      <c r="I410" s="14">
        <f t="shared" si="21"/>
        <v>0.0946412037037037</v>
      </c>
    </row>
    <row r="411" spans="1:9" ht="15" customHeight="1">
      <c r="A411" s="31">
        <v>407</v>
      </c>
      <c r="B411" s="32" t="s">
        <v>589</v>
      </c>
      <c r="C411" s="32" t="s">
        <v>707</v>
      </c>
      <c r="D411" s="31" t="s">
        <v>8</v>
      </c>
      <c r="E411" s="32" t="s">
        <v>597</v>
      </c>
      <c r="F411" s="33">
        <v>0.2174773148148148</v>
      </c>
      <c r="G411" s="31" t="str">
        <f t="shared" si="20"/>
        <v>7.25/km</v>
      </c>
      <c r="H411" s="34">
        <f t="shared" si="19"/>
        <v>0.10953657407407406</v>
      </c>
      <c r="I411" s="34">
        <f t="shared" si="21"/>
        <v>0.10619201388888888</v>
      </c>
    </row>
    <row r="412" spans="1:9" ht="15" customHeight="1">
      <c r="A412" s="13">
        <v>408</v>
      </c>
      <c r="B412" s="27" t="s">
        <v>590</v>
      </c>
      <c r="C412" s="27" t="s">
        <v>616</v>
      </c>
      <c r="D412" s="13" t="s">
        <v>51</v>
      </c>
      <c r="E412" s="27" t="s">
        <v>52</v>
      </c>
      <c r="F412" s="28">
        <v>0.2254519675925926</v>
      </c>
      <c r="G412" s="13" t="str">
        <f t="shared" si="20"/>
        <v>7.42/km</v>
      </c>
      <c r="H412" s="14">
        <f t="shared" si="19"/>
        <v>0.11751122685185185</v>
      </c>
      <c r="I412" s="14">
        <f t="shared" si="21"/>
        <v>0.10059027777777778</v>
      </c>
    </row>
    <row r="413" spans="1:9" ht="15" customHeight="1">
      <c r="A413" s="13">
        <v>409</v>
      </c>
      <c r="B413" s="27" t="s">
        <v>658</v>
      </c>
      <c r="C413" s="27" t="s">
        <v>591</v>
      </c>
      <c r="D413" s="13" t="s">
        <v>51</v>
      </c>
      <c r="E413" s="27" t="s">
        <v>592</v>
      </c>
      <c r="F413" s="28">
        <v>0.22546331018518517</v>
      </c>
      <c r="G413" s="13" t="str">
        <f t="shared" si="20"/>
        <v>7.42/km</v>
      </c>
      <c r="H413" s="14">
        <f t="shared" si="19"/>
        <v>0.11752256944444443</v>
      </c>
      <c r="I413" s="14">
        <f t="shared" si="21"/>
        <v>0.10060162037037036</v>
      </c>
    </row>
    <row r="414" spans="1:9" ht="15" customHeight="1">
      <c r="A414" s="13">
        <v>410</v>
      </c>
      <c r="B414" s="27" t="s">
        <v>593</v>
      </c>
      <c r="C414" s="27" t="s">
        <v>712</v>
      </c>
      <c r="D414" s="13" t="s">
        <v>46</v>
      </c>
      <c r="E414" s="27" t="s">
        <v>52</v>
      </c>
      <c r="F414" s="28">
        <v>0.22546307870370372</v>
      </c>
      <c r="G414" s="13" t="str">
        <f t="shared" si="20"/>
        <v>7.42/km</v>
      </c>
      <c r="H414" s="14">
        <f t="shared" si="19"/>
        <v>0.11752233796296298</v>
      </c>
      <c r="I414" s="14">
        <f t="shared" si="21"/>
        <v>0.10117997685185186</v>
      </c>
    </row>
    <row r="415" spans="1:9" ht="15" customHeight="1">
      <c r="A415" s="16">
        <v>411</v>
      </c>
      <c r="B415" s="29" t="s">
        <v>594</v>
      </c>
      <c r="C415" s="29" t="s">
        <v>628</v>
      </c>
      <c r="D415" s="16" t="s">
        <v>0</v>
      </c>
      <c r="E415" s="29" t="s">
        <v>317</v>
      </c>
      <c r="F415" s="30">
        <v>0.23606562500000003</v>
      </c>
      <c r="G415" s="16" t="str">
        <f t="shared" si="20"/>
        <v>8.03/km</v>
      </c>
      <c r="H415" s="17">
        <f t="shared" si="19"/>
        <v>0.12812488425925928</v>
      </c>
      <c r="I415" s="17">
        <f t="shared" si="21"/>
        <v>0.12812488425925928</v>
      </c>
    </row>
  </sheetData>
  <autoFilter ref="A4:I41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Maratona di Latina Provincia</v>
      </c>
      <c r="B1" s="23"/>
      <c r="C1" s="23"/>
    </row>
    <row r="2" spans="1:3" ht="42" customHeight="1">
      <c r="A2" s="24" t="str">
        <f>Individuale!A3&amp;" km. "&amp;Individuale!I3</f>
        <v>Latina (LT) Italia - Domenica 02/12/2012 km. 42,195</v>
      </c>
      <c r="B2" s="24"/>
      <c r="C2" s="24"/>
    </row>
    <row r="3" spans="1:3" ht="24.75" customHeight="1">
      <c r="A3" s="18" t="s">
        <v>603</v>
      </c>
      <c r="B3" s="19" t="s">
        <v>607</v>
      </c>
      <c r="C3" s="19" t="s">
        <v>601</v>
      </c>
    </row>
    <row r="4" spans="1:3" ht="15" customHeight="1">
      <c r="A4" s="10">
        <v>1</v>
      </c>
      <c r="B4" s="25" t="s">
        <v>52</v>
      </c>
      <c r="C4" s="36">
        <v>24</v>
      </c>
    </row>
    <row r="5" spans="1:3" ht="15" customHeight="1">
      <c r="A5" s="31">
        <v>2</v>
      </c>
      <c r="B5" s="32" t="s">
        <v>597</v>
      </c>
      <c r="C5" s="35">
        <v>21</v>
      </c>
    </row>
    <row r="6" spans="1:3" ht="15" customHeight="1">
      <c r="A6" s="13">
        <v>3</v>
      </c>
      <c r="B6" s="27" t="s">
        <v>694</v>
      </c>
      <c r="C6" s="37">
        <v>16</v>
      </c>
    </row>
    <row r="7" spans="1:3" ht="15" customHeight="1">
      <c r="A7" s="13">
        <v>4</v>
      </c>
      <c r="B7" s="27" t="s">
        <v>133</v>
      </c>
      <c r="C7" s="37">
        <v>15</v>
      </c>
    </row>
    <row r="8" spans="1:3" ht="15" customHeight="1">
      <c r="A8" s="13">
        <v>5</v>
      </c>
      <c r="B8" s="27" t="s">
        <v>685</v>
      </c>
      <c r="C8" s="37">
        <v>12</v>
      </c>
    </row>
    <row r="9" spans="1:3" ht="15" customHeight="1">
      <c r="A9" s="13">
        <v>6</v>
      </c>
      <c r="B9" s="27" t="s">
        <v>141</v>
      </c>
      <c r="C9" s="37">
        <v>11</v>
      </c>
    </row>
    <row r="10" spans="1:3" ht="15" customHeight="1">
      <c r="A10" s="13">
        <v>7</v>
      </c>
      <c r="B10" s="27" t="s">
        <v>129</v>
      </c>
      <c r="C10" s="37">
        <v>11</v>
      </c>
    </row>
    <row r="11" spans="1:3" ht="15" customHeight="1">
      <c r="A11" s="13">
        <v>8</v>
      </c>
      <c r="B11" s="27" t="s">
        <v>9</v>
      </c>
      <c r="C11" s="37">
        <v>10</v>
      </c>
    </row>
    <row r="12" spans="1:3" ht="15" customHeight="1">
      <c r="A12" s="13">
        <v>9</v>
      </c>
      <c r="B12" s="27" t="s">
        <v>14</v>
      </c>
      <c r="C12" s="37">
        <v>8</v>
      </c>
    </row>
    <row r="13" spans="1:3" ht="15" customHeight="1">
      <c r="A13" s="13">
        <v>10</v>
      </c>
      <c r="B13" s="27" t="s">
        <v>268</v>
      </c>
      <c r="C13" s="37">
        <v>8</v>
      </c>
    </row>
    <row r="14" spans="1:3" ht="15" customHeight="1">
      <c r="A14" s="13">
        <v>11</v>
      </c>
      <c r="B14" s="27" t="s">
        <v>20</v>
      </c>
      <c r="C14" s="37">
        <v>8</v>
      </c>
    </row>
    <row r="15" spans="1:3" ht="15" customHeight="1">
      <c r="A15" s="13">
        <v>12</v>
      </c>
      <c r="B15" s="27" t="s">
        <v>323</v>
      </c>
      <c r="C15" s="37">
        <v>7</v>
      </c>
    </row>
    <row r="16" spans="1:3" ht="15" customHeight="1">
      <c r="A16" s="13">
        <v>13</v>
      </c>
      <c r="B16" s="27" t="s">
        <v>56</v>
      </c>
      <c r="C16" s="37">
        <v>6</v>
      </c>
    </row>
    <row r="17" spans="1:3" ht="15" customHeight="1">
      <c r="A17" s="13">
        <v>14</v>
      </c>
      <c r="B17" s="27" t="s">
        <v>177</v>
      </c>
      <c r="C17" s="37">
        <v>6</v>
      </c>
    </row>
    <row r="18" spans="1:3" ht="15" customHeight="1">
      <c r="A18" s="13">
        <v>15</v>
      </c>
      <c r="B18" s="27" t="s">
        <v>31</v>
      </c>
      <c r="C18" s="37">
        <v>5</v>
      </c>
    </row>
    <row r="19" spans="1:3" ht="15" customHeight="1">
      <c r="A19" s="13">
        <v>16</v>
      </c>
      <c r="B19" s="27" t="s">
        <v>125</v>
      </c>
      <c r="C19" s="37">
        <v>5</v>
      </c>
    </row>
    <row r="20" spans="1:3" ht="15" customHeight="1">
      <c r="A20" s="13">
        <v>17</v>
      </c>
      <c r="B20" s="27" t="s">
        <v>154</v>
      </c>
      <c r="C20" s="37">
        <v>5</v>
      </c>
    </row>
    <row r="21" spans="1:3" ht="15" customHeight="1">
      <c r="A21" s="13">
        <v>18</v>
      </c>
      <c r="B21" s="27" t="s">
        <v>99</v>
      </c>
      <c r="C21" s="37">
        <v>5</v>
      </c>
    </row>
    <row r="22" spans="1:3" ht="15" customHeight="1">
      <c r="A22" s="13">
        <v>19</v>
      </c>
      <c r="B22" s="27" t="s">
        <v>87</v>
      </c>
      <c r="C22" s="37">
        <v>4</v>
      </c>
    </row>
    <row r="23" spans="1:3" ht="15" customHeight="1">
      <c r="A23" s="13">
        <v>20</v>
      </c>
      <c r="B23" s="27" t="s">
        <v>465</v>
      </c>
      <c r="C23" s="37">
        <v>4</v>
      </c>
    </row>
    <row r="24" spans="1:3" ht="15" customHeight="1">
      <c r="A24" s="13">
        <v>21</v>
      </c>
      <c r="B24" s="27" t="s">
        <v>264</v>
      </c>
      <c r="C24" s="37">
        <v>4</v>
      </c>
    </row>
    <row r="25" spans="1:3" ht="15" customHeight="1">
      <c r="A25" s="13">
        <v>22</v>
      </c>
      <c r="B25" s="27" t="s">
        <v>109</v>
      </c>
      <c r="C25" s="37">
        <v>4</v>
      </c>
    </row>
    <row r="26" spans="1:3" ht="15" customHeight="1">
      <c r="A26" s="13">
        <v>23</v>
      </c>
      <c r="B26" s="27" t="s">
        <v>64</v>
      </c>
      <c r="C26" s="37">
        <v>4</v>
      </c>
    </row>
    <row r="27" spans="1:3" ht="15" customHeight="1">
      <c r="A27" s="13">
        <v>24</v>
      </c>
      <c r="B27" s="27" t="s">
        <v>146</v>
      </c>
      <c r="C27" s="37">
        <v>4</v>
      </c>
    </row>
    <row r="28" spans="1:3" ht="15" customHeight="1">
      <c r="A28" s="13">
        <v>25</v>
      </c>
      <c r="B28" s="27" t="s">
        <v>159</v>
      </c>
      <c r="C28" s="37">
        <v>4</v>
      </c>
    </row>
    <row r="29" spans="1:3" ht="15" customHeight="1">
      <c r="A29" s="13">
        <v>26</v>
      </c>
      <c r="B29" s="27" t="s">
        <v>240</v>
      </c>
      <c r="C29" s="37">
        <v>4</v>
      </c>
    </row>
    <row r="30" spans="1:3" ht="15" customHeight="1">
      <c r="A30" s="13">
        <v>27</v>
      </c>
      <c r="B30" s="27" t="s">
        <v>58</v>
      </c>
      <c r="C30" s="37">
        <v>4</v>
      </c>
    </row>
    <row r="31" spans="1:3" ht="15" customHeight="1">
      <c r="A31" s="13">
        <v>28</v>
      </c>
      <c r="B31" s="27" t="s">
        <v>78</v>
      </c>
      <c r="C31" s="37">
        <v>4</v>
      </c>
    </row>
    <row r="32" spans="1:3" ht="15" customHeight="1">
      <c r="A32" s="13">
        <v>29</v>
      </c>
      <c r="B32" s="27" t="s">
        <v>317</v>
      </c>
      <c r="C32" s="37">
        <v>4</v>
      </c>
    </row>
    <row r="33" spans="1:3" ht="15" customHeight="1">
      <c r="A33" s="13">
        <v>30</v>
      </c>
      <c r="B33" s="27" t="s">
        <v>127</v>
      </c>
      <c r="C33" s="37">
        <v>3</v>
      </c>
    </row>
    <row r="34" spans="1:3" ht="15" customHeight="1">
      <c r="A34" s="13">
        <v>31</v>
      </c>
      <c r="B34" s="27" t="s">
        <v>213</v>
      </c>
      <c r="C34" s="37">
        <v>3</v>
      </c>
    </row>
    <row r="35" spans="1:3" ht="15" customHeight="1">
      <c r="A35" s="13">
        <v>32</v>
      </c>
      <c r="B35" s="27" t="s">
        <v>238</v>
      </c>
      <c r="C35" s="37">
        <v>3</v>
      </c>
    </row>
    <row r="36" spans="1:3" ht="15" customHeight="1">
      <c r="A36" s="13">
        <v>33</v>
      </c>
      <c r="B36" s="27" t="s">
        <v>119</v>
      </c>
      <c r="C36" s="37">
        <v>3</v>
      </c>
    </row>
    <row r="37" spans="1:3" ht="15" customHeight="1">
      <c r="A37" s="13">
        <v>34</v>
      </c>
      <c r="B37" s="27" t="s">
        <v>183</v>
      </c>
      <c r="C37" s="37">
        <v>3</v>
      </c>
    </row>
    <row r="38" spans="1:3" ht="15" customHeight="1">
      <c r="A38" s="13">
        <v>35</v>
      </c>
      <c r="B38" s="27" t="s">
        <v>170</v>
      </c>
      <c r="C38" s="37">
        <v>3</v>
      </c>
    </row>
    <row r="39" spans="1:3" ht="15" customHeight="1">
      <c r="A39" s="13">
        <v>36</v>
      </c>
      <c r="B39" s="27" t="s">
        <v>212</v>
      </c>
      <c r="C39" s="37">
        <v>3</v>
      </c>
    </row>
    <row r="40" spans="1:3" ht="15" customHeight="1">
      <c r="A40" s="13">
        <v>37</v>
      </c>
      <c r="B40" s="27" t="s">
        <v>334</v>
      </c>
      <c r="C40" s="37">
        <v>3</v>
      </c>
    </row>
    <row r="41" spans="1:3" ht="15" customHeight="1">
      <c r="A41" s="13">
        <v>38</v>
      </c>
      <c r="B41" s="27" t="s">
        <v>35</v>
      </c>
      <c r="C41" s="37">
        <v>3</v>
      </c>
    </row>
    <row r="42" spans="1:3" ht="15" customHeight="1">
      <c r="A42" s="13">
        <v>39</v>
      </c>
      <c r="B42" s="27" t="s">
        <v>54</v>
      </c>
      <c r="C42" s="37">
        <v>3</v>
      </c>
    </row>
    <row r="43" spans="1:3" ht="15" customHeight="1">
      <c r="A43" s="13">
        <v>40</v>
      </c>
      <c r="B43" s="27" t="s">
        <v>247</v>
      </c>
      <c r="C43" s="37">
        <v>3</v>
      </c>
    </row>
    <row r="44" spans="1:3" ht="15" customHeight="1">
      <c r="A44" s="13">
        <v>41</v>
      </c>
      <c r="B44" s="27" t="s">
        <v>94</v>
      </c>
      <c r="C44" s="37">
        <v>3</v>
      </c>
    </row>
    <row r="45" spans="1:3" ht="15" customHeight="1">
      <c r="A45" s="13">
        <v>42</v>
      </c>
      <c r="B45" s="27" t="s">
        <v>156</v>
      </c>
      <c r="C45" s="37">
        <v>3</v>
      </c>
    </row>
    <row r="46" spans="1:3" ht="15" customHeight="1">
      <c r="A46" s="13">
        <v>43</v>
      </c>
      <c r="B46" s="27" t="s">
        <v>62</v>
      </c>
      <c r="C46" s="37">
        <v>3</v>
      </c>
    </row>
    <row r="47" spans="1:3" ht="15" customHeight="1">
      <c r="A47" s="13">
        <v>44</v>
      </c>
      <c r="B47" s="27" t="s">
        <v>106</v>
      </c>
      <c r="C47" s="37">
        <v>3</v>
      </c>
    </row>
    <row r="48" spans="1:3" ht="15" customHeight="1">
      <c r="A48" s="13">
        <v>45</v>
      </c>
      <c r="B48" s="27" t="s">
        <v>200</v>
      </c>
      <c r="C48" s="37">
        <v>3</v>
      </c>
    </row>
    <row r="49" spans="1:3" ht="15" customHeight="1">
      <c r="A49" s="13">
        <v>46</v>
      </c>
      <c r="B49" s="27" t="s">
        <v>28</v>
      </c>
      <c r="C49" s="37">
        <v>2</v>
      </c>
    </row>
    <row r="50" spans="1:3" ht="15" customHeight="1">
      <c r="A50" s="13">
        <v>47</v>
      </c>
      <c r="B50" s="27" t="s">
        <v>202</v>
      </c>
      <c r="C50" s="37">
        <v>2</v>
      </c>
    </row>
    <row r="51" spans="1:3" ht="15" customHeight="1">
      <c r="A51" s="13">
        <v>48</v>
      </c>
      <c r="B51" s="27" t="s">
        <v>596</v>
      </c>
      <c r="C51" s="37">
        <v>2</v>
      </c>
    </row>
    <row r="52" spans="1:3" ht="15" customHeight="1">
      <c r="A52" s="13">
        <v>49</v>
      </c>
      <c r="B52" s="27" t="s">
        <v>389</v>
      </c>
      <c r="C52" s="37">
        <v>2</v>
      </c>
    </row>
    <row r="53" spans="1:3" ht="15" customHeight="1">
      <c r="A53" s="13">
        <v>50</v>
      </c>
      <c r="B53" s="27" t="s">
        <v>11</v>
      </c>
      <c r="C53" s="37">
        <v>2</v>
      </c>
    </row>
    <row r="54" spans="1:3" ht="15" customHeight="1">
      <c r="A54" s="13">
        <v>51</v>
      </c>
      <c r="B54" s="27" t="s">
        <v>513</v>
      </c>
      <c r="C54" s="37">
        <v>2</v>
      </c>
    </row>
    <row r="55" spans="1:3" ht="15" customHeight="1">
      <c r="A55" s="13">
        <v>52</v>
      </c>
      <c r="B55" s="27" t="s">
        <v>117</v>
      </c>
      <c r="C55" s="37">
        <v>2</v>
      </c>
    </row>
    <row r="56" spans="1:3" ht="15" customHeight="1">
      <c r="A56" s="13">
        <v>53</v>
      </c>
      <c r="B56" s="27" t="s">
        <v>364</v>
      </c>
      <c r="C56" s="37">
        <v>2</v>
      </c>
    </row>
    <row r="57" spans="1:3" ht="15" customHeight="1">
      <c r="A57" s="13">
        <v>54</v>
      </c>
      <c r="B57" s="27" t="s">
        <v>531</v>
      </c>
      <c r="C57" s="37">
        <v>2</v>
      </c>
    </row>
    <row r="58" spans="1:3" ht="15" customHeight="1">
      <c r="A58" s="13">
        <v>55</v>
      </c>
      <c r="B58" s="27" t="s">
        <v>573</v>
      </c>
      <c r="C58" s="37">
        <v>2</v>
      </c>
    </row>
    <row r="59" spans="1:3" ht="15" customHeight="1">
      <c r="A59" s="13">
        <v>56</v>
      </c>
      <c r="B59" s="27" t="s">
        <v>24</v>
      </c>
      <c r="C59" s="37">
        <v>2</v>
      </c>
    </row>
    <row r="60" spans="1:3" ht="15" customHeight="1">
      <c r="A60" s="13">
        <v>57</v>
      </c>
      <c r="B60" s="27" t="s">
        <v>149</v>
      </c>
      <c r="C60" s="37">
        <v>2</v>
      </c>
    </row>
    <row r="61" spans="1:3" ht="15" customHeight="1">
      <c r="A61" s="13">
        <v>58</v>
      </c>
      <c r="B61" s="27" t="s">
        <v>470</v>
      </c>
      <c r="C61" s="37">
        <v>2</v>
      </c>
    </row>
    <row r="62" spans="1:3" ht="15" customHeight="1">
      <c r="A62" s="13">
        <v>59</v>
      </c>
      <c r="B62" s="27" t="s">
        <v>516</v>
      </c>
      <c r="C62" s="37">
        <v>2</v>
      </c>
    </row>
    <row r="63" spans="1:3" ht="15" customHeight="1">
      <c r="A63" s="13">
        <v>60</v>
      </c>
      <c r="B63" s="27" t="s">
        <v>396</v>
      </c>
      <c r="C63" s="37">
        <v>2</v>
      </c>
    </row>
    <row r="64" spans="1:3" ht="15" customHeight="1">
      <c r="A64" s="13">
        <v>61</v>
      </c>
      <c r="B64" s="27" t="s">
        <v>102</v>
      </c>
      <c r="C64" s="37">
        <v>2</v>
      </c>
    </row>
    <row r="65" spans="1:3" ht="15" customHeight="1">
      <c r="A65" s="13">
        <v>62</v>
      </c>
      <c r="B65" s="27" t="s">
        <v>114</v>
      </c>
      <c r="C65" s="37">
        <v>2</v>
      </c>
    </row>
    <row r="66" spans="1:3" ht="15" customHeight="1">
      <c r="A66" s="13">
        <v>63</v>
      </c>
      <c r="B66" s="27" t="s">
        <v>6</v>
      </c>
      <c r="C66" s="37">
        <v>2</v>
      </c>
    </row>
    <row r="67" spans="1:3" ht="15" customHeight="1">
      <c r="A67" s="13">
        <v>64</v>
      </c>
      <c r="B67" s="27" t="s">
        <v>171</v>
      </c>
      <c r="C67" s="37">
        <v>2</v>
      </c>
    </row>
    <row r="68" spans="1:3" ht="15" customHeight="1">
      <c r="A68" s="13">
        <v>65</v>
      </c>
      <c r="B68" s="27" t="s">
        <v>362</v>
      </c>
      <c r="C68" s="37">
        <v>2</v>
      </c>
    </row>
    <row r="69" spans="1:3" ht="15" customHeight="1">
      <c r="A69" s="13">
        <v>66</v>
      </c>
      <c r="B69" s="27" t="s">
        <v>391</v>
      </c>
      <c r="C69" s="37">
        <v>2</v>
      </c>
    </row>
    <row r="70" spans="1:3" ht="15" customHeight="1">
      <c r="A70" s="13">
        <v>67</v>
      </c>
      <c r="B70" s="27" t="s">
        <v>539</v>
      </c>
      <c r="C70" s="37">
        <v>2</v>
      </c>
    </row>
    <row r="71" spans="1:3" ht="15" customHeight="1">
      <c r="A71" s="13">
        <v>68</v>
      </c>
      <c r="B71" s="27" t="s">
        <v>378</v>
      </c>
      <c r="C71" s="37">
        <v>2</v>
      </c>
    </row>
    <row r="72" spans="1:3" ht="15" customHeight="1">
      <c r="A72" s="13">
        <v>69</v>
      </c>
      <c r="B72" s="27" t="s">
        <v>164</v>
      </c>
      <c r="C72" s="37">
        <v>2</v>
      </c>
    </row>
    <row r="73" spans="1:3" ht="15" customHeight="1">
      <c r="A73" s="13">
        <v>70</v>
      </c>
      <c r="B73" s="27" t="s">
        <v>304</v>
      </c>
      <c r="C73" s="37">
        <v>2</v>
      </c>
    </row>
    <row r="74" spans="1:3" ht="15" customHeight="1">
      <c r="A74" s="13">
        <v>71</v>
      </c>
      <c r="B74" s="27" t="s">
        <v>18</v>
      </c>
      <c r="C74" s="37">
        <v>2</v>
      </c>
    </row>
    <row r="75" spans="1:3" ht="15" customHeight="1">
      <c r="A75" s="13">
        <v>72</v>
      </c>
      <c r="B75" s="27" t="s">
        <v>536</v>
      </c>
      <c r="C75" s="37">
        <v>2</v>
      </c>
    </row>
    <row r="76" spans="1:3" ht="15" customHeight="1">
      <c r="A76" s="13">
        <v>73</v>
      </c>
      <c r="B76" s="27" t="s">
        <v>367</v>
      </c>
      <c r="C76" s="37">
        <v>2</v>
      </c>
    </row>
    <row r="77" spans="1:3" ht="15" customHeight="1">
      <c r="A77" s="13">
        <v>74</v>
      </c>
      <c r="B77" s="27" t="s">
        <v>650</v>
      </c>
      <c r="C77" s="37">
        <v>2</v>
      </c>
    </row>
    <row r="78" spans="1:3" ht="15" customHeight="1">
      <c r="A78" s="13">
        <v>75</v>
      </c>
      <c r="B78" s="27" t="s">
        <v>223</v>
      </c>
      <c r="C78" s="37">
        <v>2</v>
      </c>
    </row>
    <row r="79" spans="1:3" ht="15" customHeight="1">
      <c r="A79" s="13">
        <v>76</v>
      </c>
      <c r="B79" s="27" t="s">
        <v>49</v>
      </c>
      <c r="C79" s="37">
        <v>2</v>
      </c>
    </row>
    <row r="80" spans="1:3" ht="15" customHeight="1">
      <c r="A80" s="13">
        <v>77</v>
      </c>
      <c r="B80" s="27" t="s">
        <v>307</v>
      </c>
      <c r="C80" s="37">
        <v>2</v>
      </c>
    </row>
    <row r="81" spans="1:3" ht="15" customHeight="1">
      <c r="A81" s="13">
        <v>78</v>
      </c>
      <c r="B81" s="27" t="s">
        <v>387</v>
      </c>
      <c r="C81" s="37">
        <v>2</v>
      </c>
    </row>
    <row r="82" spans="1:3" ht="15" customHeight="1">
      <c r="A82" s="13">
        <v>79</v>
      </c>
      <c r="B82" s="27" t="s">
        <v>60</v>
      </c>
      <c r="C82" s="37">
        <v>2</v>
      </c>
    </row>
    <row r="83" spans="1:3" ht="15" customHeight="1">
      <c r="A83" s="13">
        <v>80</v>
      </c>
      <c r="B83" s="27" t="s">
        <v>151</v>
      </c>
      <c r="C83" s="37">
        <v>1</v>
      </c>
    </row>
    <row r="84" spans="1:3" ht="15" customHeight="1">
      <c r="A84" s="13">
        <v>81</v>
      </c>
      <c r="B84" s="27" t="s">
        <v>490</v>
      </c>
      <c r="C84" s="37">
        <v>1</v>
      </c>
    </row>
    <row r="85" spans="1:3" ht="15" customHeight="1">
      <c r="A85" s="13">
        <v>82</v>
      </c>
      <c r="B85" s="27" t="s">
        <v>733</v>
      </c>
      <c r="C85" s="37">
        <v>1</v>
      </c>
    </row>
    <row r="86" spans="1:3" ht="15" customHeight="1">
      <c r="A86" s="13">
        <v>83</v>
      </c>
      <c r="B86" s="27" t="s">
        <v>595</v>
      </c>
      <c r="C86" s="37">
        <v>1</v>
      </c>
    </row>
    <row r="87" spans="1:3" ht="15" customHeight="1">
      <c r="A87" s="13">
        <v>84</v>
      </c>
      <c r="B87" s="27" t="s">
        <v>353</v>
      </c>
      <c r="C87" s="37">
        <v>1</v>
      </c>
    </row>
    <row r="88" spans="1:3" ht="15" customHeight="1">
      <c r="A88" s="13">
        <v>85</v>
      </c>
      <c r="B88" s="27" t="s">
        <v>462</v>
      </c>
      <c r="C88" s="37">
        <v>1</v>
      </c>
    </row>
    <row r="89" spans="1:3" ht="15" customHeight="1">
      <c r="A89" s="13">
        <v>86</v>
      </c>
      <c r="B89" s="27" t="s">
        <v>282</v>
      </c>
      <c r="C89" s="37">
        <v>1</v>
      </c>
    </row>
    <row r="90" spans="1:3" ht="15" customHeight="1">
      <c r="A90" s="13">
        <v>87</v>
      </c>
      <c r="B90" s="27" t="s">
        <v>236</v>
      </c>
      <c r="C90" s="37">
        <v>1</v>
      </c>
    </row>
    <row r="91" spans="1:3" ht="15" customHeight="1">
      <c r="A91" s="13">
        <v>88</v>
      </c>
      <c r="B91" s="27" t="s">
        <v>203</v>
      </c>
      <c r="C91" s="37">
        <v>1</v>
      </c>
    </row>
    <row r="92" spans="1:3" ht="15" customHeight="1">
      <c r="A92" s="13">
        <v>89</v>
      </c>
      <c r="B92" s="27" t="s">
        <v>279</v>
      </c>
      <c r="C92" s="37">
        <v>1</v>
      </c>
    </row>
    <row r="93" spans="1:3" ht="15" customHeight="1">
      <c r="A93" s="13">
        <v>90</v>
      </c>
      <c r="B93" s="27" t="s">
        <v>230</v>
      </c>
      <c r="C93" s="37">
        <v>1</v>
      </c>
    </row>
    <row r="94" spans="1:3" ht="15" customHeight="1">
      <c r="A94" s="13">
        <v>91</v>
      </c>
      <c r="B94" s="27" t="s">
        <v>588</v>
      </c>
      <c r="C94" s="37">
        <v>1</v>
      </c>
    </row>
    <row r="95" spans="1:3" ht="15" customHeight="1">
      <c r="A95" s="13">
        <v>92</v>
      </c>
      <c r="B95" s="27" t="s">
        <v>81</v>
      </c>
      <c r="C95" s="37">
        <v>1</v>
      </c>
    </row>
    <row r="96" spans="1:3" ht="15" customHeight="1">
      <c r="A96" s="13">
        <v>93</v>
      </c>
      <c r="B96" s="27" t="s">
        <v>22</v>
      </c>
      <c r="C96" s="37">
        <v>1</v>
      </c>
    </row>
    <row r="97" spans="1:3" ht="15" customHeight="1">
      <c r="A97" s="13">
        <v>94</v>
      </c>
      <c r="B97" s="27" t="s">
        <v>3</v>
      </c>
      <c r="C97" s="37">
        <v>1</v>
      </c>
    </row>
    <row r="98" spans="1:3" ht="15" customHeight="1">
      <c r="A98" s="13">
        <v>95</v>
      </c>
      <c r="B98" s="27" t="s">
        <v>544</v>
      </c>
      <c r="C98" s="37">
        <v>1</v>
      </c>
    </row>
    <row r="99" spans="1:3" ht="15" customHeight="1">
      <c r="A99" s="13">
        <v>96</v>
      </c>
      <c r="B99" s="27" t="s">
        <v>434</v>
      </c>
      <c r="C99" s="37">
        <v>1</v>
      </c>
    </row>
    <row r="100" spans="1:3" ht="15" customHeight="1">
      <c r="A100" s="13">
        <v>97</v>
      </c>
      <c r="B100" s="27" t="s">
        <v>524</v>
      </c>
      <c r="C100" s="37">
        <v>1</v>
      </c>
    </row>
    <row r="101" spans="1:3" ht="15" customHeight="1">
      <c r="A101" s="13">
        <v>98</v>
      </c>
      <c r="B101" s="27" t="s">
        <v>139</v>
      </c>
      <c r="C101" s="37">
        <v>1</v>
      </c>
    </row>
    <row r="102" spans="1:3" ht="15" customHeight="1">
      <c r="A102" s="13">
        <v>99</v>
      </c>
      <c r="B102" s="27" t="s">
        <v>43</v>
      </c>
      <c r="C102" s="37">
        <v>1</v>
      </c>
    </row>
    <row r="103" spans="1:3" ht="15" customHeight="1">
      <c r="A103" s="13">
        <v>100</v>
      </c>
      <c r="B103" s="27" t="s">
        <v>26</v>
      </c>
      <c r="C103" s="37">
        <v>1</v>
      </c>
    </row>
    <row r="104" spans="1:3" ht="15" customHeight="1">
      <c r="A104" s="13">
        <v>101</v>
      </c>
      <c r="B104" s="27" t="s">
        <v>73</v>
      </c>
      <c r="C104" s="37">
        <v>1</v>
      </c>
    </row>
    <row r="105" spans="1:3" ht="15" customHeight="1">
      <c r="A105" s="13">
        <v>102</v>
      </c>
      <c r="B105" s="27" t="s">
        <v>216</v>
      </c>
      <c r="C105" s="37">
        <v>1</v>
      </c>
    </row>
    <row r="106" spans="1:3" ht="15" customHeight="1">
      <c r="A106" s="13">
        <v>103</v>
      </c>
      <c r="B106" s="27" t="s">
        <v>252</v>
      </c>
      <c r="C106" s="37">
        <v>1</v>
      </c>
    </row>
    <row r="107" spans="1:3" ht="15" customHeight="1">
      <c r="A107" s="13">
        <v>104</v>
      </c>
      <c r="B107" s="27" t="s">
        <v>166</v>
      </c>
      <c r="C107" s="37">
        <v>1</v>
      </c>
    </row>
    <row r="108" spans="1:3" ht="15" customHeight="1">
      <c r="A108" s="13">
        <v>105</v>
      </c>
      <c r="B108" s="27" t="s">
        <v>39</v>
      </c>
      <c r="C108" s="37">
        <v>1</v>
      </c>
    </row>
    <row r="109" spans="1:3" ht="15" customHeight="1">
      <c r="A109" s="13">
        <v>106</v>
      </c>
      <c r="B109" s="27" t="s">
        <v>440</v>
      </c>
      <c r="C109" s="37">
        <v>1</v>
      </c>
    </row>
    <row r="110" spans="1:3" ht="15" customHeight="1">
      <c r="A110" s="13">
        <v>107</v>
      </c>
      <c r="B110" s="27" t="s">
        <v>259</v>
      </c>
      <c r="C110" s="37">
        <v>1</v>
      </c>
    </row>
    <row r="111" spans="1:3" ht="15" customHeight="1">
      <c r="A111" s="13">
        <v>108</v>
      </c>
      <c r="B111" s="27" t="s">
        <v>37</v>
      </c>
      <c r="C111" s="37">
        <v>1</v>
      </c>
    </row>
    <row r="112" spans="1:3" ht="15" customHeight="1">
      <c r="A112" s="13">
        <v>109</v>
      </c>
      <c r="B112" s="27" t="s">
        <v>551</v>
      </c>
      <c r="C112" s="37">
        <v>1</v>
      </c>
    </row>
    <row r="113" spans="1:3" ht="15" customHeight="1">
      <c r="A113" s="13">
        <v>110</v>
      </c>
      <c r="B113" s="27" t="s">
        <v>314</v>
      </c>
      <c r="C113" s="37">
        <v>1</v>
      </c>
    </row>
    <row r="114" spans="1:3" ht="15" customHeight="1">
      <c r="A114" s="13">
        <v>111</v>
      </c>
      <c r="B114" s="27" t="s">
        <v>380</v>
      </c>
      <c r="C114" s="37">
        <v>1</v>
      </c>
    </row>
    <row r="115" spans="1:3" ht="15" customHeight="1">
      <c r="A115" s="13">
        <v>112</v>
      </c>
      <c r="B115" s="27" t="s">
        <v>92</v>
      </c>
      <c r="C115" s="37">
        <v>1</v>
      </c>
    </row>
    <row r="116" spans="1:3" ht="15" customHeight="1">
      <c r="A116" s="13">
        <v>113</v>
      </c>
      <c r="B116" s="27" t="s">
        <v>495</v>
      </c>
      <c r="C116" s="37">
        <v>1</v>
      </c>
    </row>
    <row r="117" spans="1:3" ht="15" customHeight="1">
      <c r="A117" s="13">
        <v>114</v>
      </c>
      <c r="B117" s="27" t="s">
        <v>414</v>
      </c>
      <c r="C117" s="37">
        <v>1</v>
      </c>
    </row>
    <row r="118" spans="1:3" ht="15" customHeight="1">
      <c r="A118" s="13">
        <v>115</v>
      </c>
      <c r="B118" s="27" t="s">
        <v>181</v>
      </c>
      <c r="C118" s="37">
        <v>1</v>
      </c>
    </row>
    <row r="119" spans="1:3" ht="15" customHeight="1">
      <c r="A119" s="13">
        <v>116</v>
      </c>
      <c r="B119" s="27" t="s">
        <v>70</v>
      </c>
      <c r="C119" s="37">
        <v>1</v>
      </c>
    </row>
    <row r="120" spans="1:3" ht="15" customHeight="1">
      <c r="A120" s="13">
        <v>117</v>
      </c>
      <c r="B120" s="27" t="s">
        <v>371</v>
      </c>
      <c r="C120" s="37">
        <v>1</v>
      </c>
    </row>
    <row r="121" spans="1:3" ht="15" customHeight="1">
      <c r="A121" s="13">
        <v>118</v>
      </c>
      <c r="B121" s="27" t="s">
        <v>47</v>
      </c>
      <c r="C121" s="37">
        <v>1</v>
      </c>
    </row>
    <row r="122" spans="1:3" ht="15" customHeight="1">
      <c r="A122" s="13">
        <v>119</v>
      </c>
      <c r="B122" s="27" t="s">
        <v>198</v>
      </c>
      <c r="C122" s="37">
        <v>1</v>
      </c>
    </row>
    <row r="123" spans="1:3" ht="15" customHeight="1">
      <c r="A123" s="13">
        <v>120</v>
      </c>
      <c r="B123" s="27" t="s">
        <v>122</v>
      </c>
      <c r="C123" s="37">
        <v>1</v>
      </c>
    </row>
    <row r="124" spans="1:3" ht="15" customHeight="1">
      <c r="A124" s="13">
        <v>121</v>
      </c>
      <c r="B124" s="27" t="s">
        <v>592</v>
      </c>
      <c r="C124" s="37">
        <v>1</v>
      </c>
    </row>
    <row r="125" spans="1:3" ht="15" customHeight="1">
      <c r="A125" s="13">
        <v>122</v>
      </c>
      <c r="B125" s="27" t="s">
        <v>271</v>
      </c>
      <c r="C125" s="37">
        <v>1</v>
      </c>
    </row>
    <row r="126" spans="1:3" ht="15" customHeight="1">
      <c r="A126" s="13">
        <v>123</v>
      </c>
      <c r="B126" s="27" t="s">
        <v>358</v>
      </c>
      <c r="C126" s="37">
        <v>1</v>
      </c>
    </row>
    <row r="127" spans="1:3" ht="15" customHeight="1">
      <c r="A127" s="13">
        <v>124</v>
      </c>
      <c r="B127" s="27" t="s">
        <v>162</v>
      </c>
      <c r="C127" s="37">
        <v>1</v>
      </c>
    </row>
    <row r="128" spans="1:3" ht="15" customHeight="1">
      <c r="A128" s="13">
        <v>125</v>
      </c>
      <c r="B128" s="27" t="s">
        <v>257</v>
      </c>
      <c r="C128" s="37">
        <v>1</v>
      </c>
    </row>
    <row r="129" spans="1:3" ht="15" customHeight="1">
      <c r="A129" s="13">
        <v>126</v>
      </c>
      <c r="B129" s="27" t="s">
        <v>174</v>
      </c>
      <c r="C129" s="37">
        <v>1</v>
      </c>
    </row>
    <row r="130" spans="1:3" ht="15" customHeight="1">
      <c r="A130" s="13">
        <v>127</v>
      </c>
      <c r="B130" s="27" t="s">
        <v>425</v>
      </c>
      <c r="C130" s="37">
        <v>1</v>
      </c>
    </row>
    <row r="131" spans="1:3" ht="15" customHeight="1">
      <c r="A131" s="13">
        <v>128</v>
      </c>
      <c r="B131" s="27" t="s">
        <v>366</v>
      </c>
      <c r="C131" s="37">
        <v>1</v>
      </c>
    </row>
    <row r="132" spans="1:3" ht="15" customHeight="1">
      <c r="A132" s="13">
        <v>129</v>
      </c>
      <c r="B132" s="27" t="s">
        <v>89</v>
      </c>
      <c r="C132" s="37">
        <v>1</v>
      </c>
    </row>
    <row r="133" spans="1:3" ht="15" customHeight="1">
      <c r="A133" s="13">
        <v>130</v>
      </c>
      <c r="B133" s="27" t="s">
        <v>225</v>
      </c>
      <c r="C133" s="37">
        <v>1</v>
      </c>
    </row>
    <row r="134" spans="1:3" ht="15" customHeight="1">
      <c r="A134" s="13">
        <v>131</v>
      </c>
      <c r="B134" s="27" t="s">
        <v>321</v>
      </c>
      <c r="C134" s="37">
        <v>1</v>
      </c>
    </row>
    <row r="135" spans="1:3" ht="15" customHeight="1">
      <c r="A135" s="13">
        <v>132</v>
      </c>
      <c r="B135" s="27" t="s">
        <v>340</v>
      </c>
      <c r="C135" s="37">
        <v>1</v>
      </c>
    </row>
    <row r="136" spans="1:3" ht="15" customHeight="1">
      <c r="A136" s="13">
        <v>133</v>
      </c>
      <c r="B136" s="27" t="s">
        <v>75</v>
      </c>
      <c r="C136" s="37">
        <v>1</v>
      </c>
    </row>
    <row r="137" spans="1:3" ht="15" customHeight="1">
      <c r="A137" s="13">
        <v>134</v>
      </c>
      <c r="B137" s="27" t="s">
        <v>447</v>
      </c>
      <c r="C137" s="37">
        <v>1</v>
      </c>
    </row>
    <row r="138" spans="1:3" ht="15" customHeight="1">
      <c r="A138" s="13">
        <v>135</v>
      </c>
      <c r="B138" s="27" t="s">
        <v>482</v>
      </c>
      <c r="C138" s="37">
        <v>1</v>
      </c>
    </row>
    <row r="139" spans="1:3" ht="15" customHeight="1">
      <c r="A139" s="13">
        <v>136</v>
      </c>
      <c r="B139" s="27" t="s">
        <v>563</v>
      </c>
      <c r="C139" s="37">
        <v>1</v>
      </c>
    </row>
    <row r="140" spans="1:3" ht="15" customHeight="1">
      <c r="A140" s="13">
        <v>137</v>
      </c>
      <c r="B140" s="27" t="s">
        <v>296</v>
      </c>
      <c r="C140" s="37">
        <v>1</v>
      </c>
    </row>
    <row r="141" spans="1:3" ht="15" customHeight="1">
      <c r="A141" s="13">
        <v>138</v>
      </c>
      <c r="B141" s="27" t="s">
        <v>626</v>
      </c>
      <c r="C141" s="37">
        <v>1</v>
      </c>
    </row>
    <row r="142" spans="1:3" ht="15" customHeight="1">
      <c r="A142" s="13">
        <v>139</v>
      </c>
      <c r="B142" s="27" t="s">
        <v>734</v>
      </c>
      <c r="C142" s="37">
        <v>1</v>
      </c>
    </row>
    <row r="143" spans="1:3" ht="15" customHeight="1">
      <c r="A143" s="13">
        <v>140</v>
      </c>
      <c r="B143" s="27" t="s">
        <v>135</v>
      </c>
      <c r="C143" s="37">
        <v>1</v>
      </c>
    </row>
    <row r="144" spans="1:3" ht="15" customHeight="1">
      <c r="A144" s="13">
        <v>141</v>
      </c>
      <c r="B144" s="27" t="s">
        <v>488</v>
      </c>
      <c r="C144" s="37">
        <v>1</v>
      </c>
    </row>
    <row r="145" spans="1:3" ht="15" customHeight="1">
      <c r="A145" s="13">
        <v>142</v>
      </c>
      <c r="B145" s="27" t="s">
        <v>699</v>
      </c>
      <c r="C145" s="37">
        <v>1</v>
      </c>
    </row>
    <row r="146" spans="1:3" ht="15" customHeight="1">
      <c r="A146" s="13">
        <v>143</v>
      </c>
      <c r="B146" s="27" t="s">
        <v>286</v>
      </c>
      <c r="C146" s="37">
        <v>1</v>
      </c>
    </row>
    <row r="147" spans="1:3" ht="15" customHeight="1">
      <c r="A147" s="13">
        <v>144</v>
      </c>
      <c r="B147" s="27" t="s">
        <v>309</v>
      </c>
      <c r="C147" s="37">
        <v>1</v>
      </c>
    </row>
    <row r="148" spans="1:3" ht="15" customHeight="1">
      <c r="A148" s="13">
        <v>145</v>
      </c>
      <c r="B148" s="27" t="s">
        <v>510</v>
      </c>
      <c r="C148" s="37">
        <v>1</v>
      </c>
    </row>
    <row r="149" spans="1:3" ht="15" customHeight="1">
      <c r="A149" s="13">
        <v>146</v>
      </c>
      <c r="B149" s="27" t="s">
        <v>417</v>
      </c>
      <c r="C149" s="37">
        <v>1</v>
      </c>
    </row>
    <row r="150" spans="1:3" ht="15" customHeight="1">
      <c r="A150" s="16">
        <v>147</v>
      </c>
      <c r="B150" s="29" t="s">
        <v>438</v>
      </c>
      <c r="C150" s="38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2012-12-03T15:54:14Z</dcterms:modified>
  <cp:category/>
  <cp:version/>
  <cp:contentType/>
  <cp:contentStatus/>
</cp:coreProperties>
</file>