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Individuale" sheetId="1" r:id="rId1"/>
    <sheet name="Squadra" sheetId="2" r:id="rId2"/>
  </sheets>
  <definedNames>
    <definedName name="_xlnm._FilterDatabase" localSheetId="0" hidden="1">'Individuale'!$A$4:$I$672</definedName>
    <definedName name="_xlnm._FilterDatabase" localSheetId="1" hidden="1">'Squadra'!$A$4:$C$4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<sst xmlns="http://schemas.openxmlformats.org/spreadsheetml/2006/main" count="2766" uniqueCount="986">
  <si>
    <t>km.</t>
  </si>
  <si>
    <t>Pos</t>
  </si>
  <si>
    <t>Cognome</t>
  </si>
  <si>
    <t>Nome</t>
  </si>
  <si>
    <t>Cat.</t>
  </si>
  <si>
    <t>Società</t>
  </si>
  <si>
    <t>Velocità</t>
  </si>
  <si>
    <t>Distanza dal 1° Ass</t>
  </si>
  <si>
    <t>Distanza dal 1° Cat</t>
  </si>
  <si>
    <t>MARCO</t>
  </si>
  <si>
    <t>FRANCESCO</t>
  </si>
  <si>
    <t>CLAUDIO</t>
  </si>
  <si>
    <t>MASSIMILIANO</t>
  </si>
  <si>
    <t>GIOVANNI</t>
  </si>
  <si>
    <t>BRUNO</t>
  </si>
  <si>
    <t>MAURIZIO</t>
  </si>
  <si>
    <t>PAOLO</t>
  </si>
  <si>
    <t>LUCA</t>
  </si>
  <si>
    <t>MAURO</t>
  </si>
  <si>
    <t>ANGELO</t>
  </si>
  <si>
    <t>A.S.D. PODISTICA SOLIDARIETA'</t>
  </si>
  <si>
    <t>SALVATORE</t>
  </si>
  <si>
    <t>STEFANO</t>
  </si>
  <si>
    <t>ROBERTO</t>
  </si>
  <si>
    <t>FABRIZIO</t>
  </si>
  <si>
    <t>GABRIELE</t>
  </si>
  <si>
    <t>LUCIANO</t>
  </si>
  <si>
    <t>MASSIMO</t>
  </si>
  <si>
    <t>UMBERTO</t>
  </si>
  <si>
    <t>ALESSANDRO</t>
  </si>
  <si>
    <t>DANIELE</t>
  </si>
  <si>
    <t>TOMMASO</t>
  </si>
  <si>
    <t>SILVIA</t>
  </si>
  <si>
    <t>EMANUELE</t>
  </si>
  <si>
    <t>EMILIANO</t>
  </si>
  <si>
    <t>DOMENICO</t>
  </si>
  <si>
    <t>MARCELLO</t>
  </si>
  <si>
    <t>ROMANO</t>
  </si>
  <si>
    <t>PELLEGRINO</t>
  </si>
  <si>
    <t>GIANCARLO</t>
  </si>
  <si>
    <t>Tempo</t>
  </si>
  <si>
    <t>Atleti</t>
  </si>
  <si>
    <t>Totale partecipanti</t>
  </si>
  <si>
    <t>RUNCARD</t>
  </si>
  <si>
    <t>VITTORIO</t>
  </si>
  <si>
    <t>VILLANI</t>
  </si>
  <si>
    <t>PELOSI</t>
  </si>
  <si>
    <t>MARATHON ROMA CASTELFUSANO</t>
  </si>
  <si>
    <t>CALVANI</t>
  </si>
  <si>
    <t>CARA</t>
  </si>
  <si>
    <t>BOLDRINI</t>
  </si>
  <si>
    <t>CHESSA</t>
  </si>
  <si>
    <t>GIORGIO</t>
  </si>
  <si>
    <t>ENZO</t>
  </si>
  <si>
    <t>DANILO</t>
  </si>
  <si>
    <t>NOBILI</t>
  </si>
  <si>
    <t>PERSICHETTI</t>
  </si>
  <si>
    <t>LUDOVICO</t>
  </si>
  <si>
    <t>PIRAS</t>
  </si>
  <si>
    <t>DESSI'</t>
  </si>
  <si>
    <t>MOHAMED KARED</t>
  </si>
  <si>
    <t>AHMED</t>
  </si>
  <si>
    <t>SM</t>
  </si>
  <si>
    <t>A.S.D. RUNNERS FOR EMERGENCY</t>
  </si>
  <si>
    <t>RIDGER</t>
  </si>
  <si>
    <t>MARK</t>
  </si>
  <si>
    <t>ATLETICA ADEN EXPRIVIA MOLFETTA</t>
  </si>
  <si>
    <t>DONATI</t>
  </si>
  <si>
    <t>SIMONE</t>
  </si>
  <si>
    <t>SM35</t>
  </si>
  <si>
    <t>G.S. BANCARI ROMANI</t>
  </si>
  <si>
    <t>RUPP</t>
  </si>
  <si>
    <t>FEDERICO JONNY</t>
  </si>
  <si>
    <t>LBM SPORT TEAM</t>
  </si>
  <si>
    <t>GRANELLA</t>
  </si>
  <si>
    <t>SM40</t>
  </si>
  <si>
    <t>GP M. DELLA TOLFA L'AIRONE</t>
  </si>
  <si>
    <t>MARTINI</t>
  </si>
  <si>
    <t>A.S. AMATORI VILLA PAMPHILI</t>
  </si>
  <si>
    <t>INDELICATO</t>
  </si>
  <si>
    <t>SM45</t>
  </si>
  <si>
    <t>SCARANARI</t>
  </si>
  <si>
    <t>ANDREA</t>
  </si>
  <si>
    <t>A.S.D. PODISTICA MARE DI ROMA</t>
  </si>
  <si>
    <t>CARTUCCIA</t>
  </si>
  <si>
    <t>ASD LIBERTY ATLETIC</t>
  </si>
  <si>
    <t>AMADORI</t>
  </si>
  <si>
    <t>G.S.D. LITAL</t>
  </si>
  <si>
    <t>FOSSATELLI</t>
  </si>
  <si>
    <t>A.S.D. SEMPRE DI CORSA TEAM</t>
  </si>
  <si>
    <t>POZZI</t>
  </si>
  <si>
    <t>UISP ROMA</t>
  </si>
  <si>
    <t>GALASSI</t>
  </si>
  <si>
    <t>FABIANO</t>
  </si>
  <si>
    <t>GERALDINI</t>
  </si>
  <si>
    <t>PIERGIANNI</t>
  </si>
  <si>
    <t>VOGLIOTTI</t>
  </si>
  <si>
    <t>GIULIANO</t>
  </si>
  <si>
    <t>ISOLA SACRA ASCD</t>
  </si>
  <si>
    <t>LUCIO</t>
  </si>
  <si>
    <t>DEL NEGRO</t>
  </si>
  <si>
    <t>VALERIO</t>
  </si>
  <si>
    <t>ANTONIO</t>
  </si>
  <si>
    <t>A.S.D. BOOM BAR OSTIA RUNNERS</t>
  </si>
  <si>
    <t>BORELLI</t>
  </si>
  <si>
    <t>TRONO</t>
  </si>
  <si>
    <t>ISMAELE</t>
  </si>
  <si>
    <t>A.S.D. LAZIO RUNERS TEAM</t>
  </si>
  <si>
    <t>CURCI</t>
  </si>
  <si>
    <t>PODISTICA OSTIA</t>
  </si>
  <si>
    <t>SORDI</t>
  </si>
  <si>
    <t>FABIO</t>
  </si>
  <si>
    <t>SORIANI</t>
  </si>
  <si>
    <t>DOLDI</t>
  </si>
  <si>
    <t>CORRADO</t>
  </si>
  <si>
    <t>A.S.D. PODISTICA 2007 TORTRETESTE</t>
  </si>
  <si>
    <t>GIORGI</t>
  </si>
  <si>
    <t>FEDERICO</t>
  </si>
  <si>
    <t>DINA</t>
  </si>
  <si>
    <t>SERGIO</t>
  </si>
  <si>
    <t>SM55</t>
  </si>
  <si>
    <t>MALAFOGLIA</t>
  </si>
  <si>
    <t>LAZIO RUNNERS TEAM A.S.D.</t>
  </si>
  <si>
    <t>MINELLA</t>
  </si>
  <si>
    <t>DIEGO</t>
  </si>
  <si>
    <t>G.S. CAT SPORT ROMA</t>
  </si>
  <si>
    <t>MARRACCINO</t>
  </si>
  <si>
    <t>CASASANTA</t>
  </si>
  <si>
    <t>LAURA</t>
  </si>
  <si>
    <t>SF35</t>
  </si>
  <si>
    <t>PISCITELLI</t>
  </si>
  <si>
    <t>ALFONSO</t>
  </si>
  <si>
    <t>FARGIONE</t>
  </si>
  <si>
    <t>VINCENZO</t>
  </si>
  <si>
    <t>SM50</t>
  </si>
  <si>
    <t>DE CARVALHO</t>
  </si>
  <si>
    <t>LINCOLN JAVIER</t>
  </si>
  <si>
    <t>AS.TRA.ROMA</t>
  </si>
  <si>
    <t>CARLONI</t>
  </si>
  <si>
    <t>BELLOTTI</t>
  </si>
  <si>
    <t>TIBERIO</t>
  </si>
  <si>
    <t>POLISPORTIVA CALI ROMA XIII</t>
  </si>
  <si>
    <t>CIANI PASSERI</t>
  </si>
  <si>
    <t>JUST RUN</t>
  </si>
  <si>
    <t>IANNOLA</t>
  </si>
  <si>
    <t>IVAN</t>
  </si>
  <si>
    <t>CRUCIANI</t>
  </si>
  <si>
    <t>FAIOLA</t>
  </si>
  <si>
    <t>ANTONELLA</t>
  </si>
  <si>
    <t>SF40</t>
  </si>
  <si>
    <t>SOCIETA' COLLEFERRO SEGNI ATLETICA</t>
  </si>
  <si>
    <t>GRECO</t>
  </si>
  <si>
    <t>ETTORE</t>
  </si>
  <si>
    <t>ANTONIO CARLOS</t>
  </si>
  <si>
    <t>POLINARI</t>
  </si>
  <si>
    <t>JUNA ESTRELLA</t>
  </si>
  <si>
    <t>FRANCISCO JAVIER</t>
  </si>
  <si>
    <t>SEBASTIANI</t>
  </si>
  <si>
    <t>ILARIO</t>
  </si>
  <si>
    <t>ARRIGONI</t>
  </si>
  <si>
    <t>MANUEL</t>
  </si>
  <si>
    <t>GIUSEPPE</t>
  </si>
  <si>
    <t>TEAM CAMELOT</t>
  </si>
  <si>
    <t>LAMASTRA</t>
  </si>
  <si>
    <t>SAVINO</t>
  </si>
  <si>
    <t>A.S.D. MONTI DELLA TOLFA L'AIRONE</t>
  </si>
  <si>
    <t>MORETTI</t>
  </si>
  <si>
    <t>CARLO</t>
  </si>
  <si>
    <t>SM60</t>
  </si>
  <si>
    <t>BIZZARRI</t>
  </si>
  <si>
    <t>NICOLA</t>
  </si>
  <si>
    <t>LUNGU</t>
  </si>
  <si>
    <t>LUMINITA</t>
  </si>
  <si>
    <t>SF45</t>
  </si>
  <si>
    <t>BORCAN</t>
  </si>
  <si>
    <t>LAURENTIU ADRIAN</t>
  </si>
  <si>
    <t>DEL MORO</t>
  </si>
  <si>
    <t>ATLETICA PEGASO</t>
  </si>
  <si>
    <t>DELIGIA</t>
  </si>
  <si>
    <t>COSTRINI</t>
  </si>
  <si>
    <t>ALBA</t>
  </si>
  <si>
    <t>GIANLUCA</t>
  </si>
  <si>
    <t>VALEAU</t>
  </si>
  <si>
    <t>LEONCINI</t>
  </si>
  <si>
    <t>LUCARINI</t>
  </si>
  <si>
    <t>DI MICHELE</t>
  </si>
  <si>
    <t>WALTENIO</t>
  </si>
  <si>
    <t>PFIZER ITALIA RUNNING TEAM</t>
  </si>
  <si>
    <t>FARINA</t>
  </si>
  <si>
    <t>IGNAZIO STEFANO</t>
  </si>
  <si>
    <t>GIUDICE</t>
  </si>
  <si>
    <t>FRANCESCO SAVERIO</t>
  </si>
  <si>
    <t>ATL. MONTEMARIO</t>
  </si>
  <si>
    <t>GUGLIELMI</t>
  </si>
  <si>
    <t>MICHELE</t>
  </si>
  <si>
    <t>ILARDO</t>
  </si>
  <si>
    <t>A.S.D. MAGIC TRAINING</t>
  </si>
  <si>
    <t>CALISI</t>
  </si>
  <si>
    <t>PUGLIESE</t>
  </si>
  <si>
    <t>VILLA AURELIA SPORTING CLUB</t>
  </si>
  <si>
    <t>SCARFAGNA</t>
  </si>
  <si>
    <t>ALBERTO</t>
  </si>
  <si>
    <t>A.S.D. OSTIANTICA ATHLETAE</t>
  </si>
  <si>
    <t>FORTE</t>
  </si>
  <si>
    <t>A.S.D. MEDITERRANEA OSTIA</t>
  </si>
  <si>
    <t>SASSI</t>
  </si>
  <si>
    <t>MARIO</t>
  </si>
  <si>
    <t>SANTILLI</t>
  </si>
  <si>
    <t>CARDELLI</t>
  </si>
  <si>
    <t>TIZIANO</t>
  </si>
  <si>
    <t>CRUPI</t>
  </si>
  <si>
    <t>ANTONINO LORETO</t>
  </si>
  <si>
    <t>PACCIANI</t>
  </si>
  <si>
    <t>MORONI</t>
  </si>
  <si>
    <t>A.S.D. RIONE GARBATELLA</t>
  </si>
  <si>
    <t>BALDINI</t>
  </si>
  <si>
    <t>GRUPPO MILLEPIEDI</t>
  </si>
  <si>
    <t>HUSSAIN</t>
  </si>
  <si>
    <t>KHALL</t>
  </si>
  <si>
    <t>ITALIA MARATHON CLUB</t>
  </si>
  <si>
    <t>CUCCHI</t>
  </si>
  <si>
    <t>SILVESTRI</t>
  </si>
  <si>
    <t>G.S. PETER PAN</t>
  </si>
  <si>
    <t>GIANNELLA</t>
  </si>
  <si>
    <t>LIBERTAS OSTIA RUNNER AVIS</t>
  </si>
  <si>
    <t>RUSSO</t>
  </si>
  <si>
    <t>WATERSPORTS CENTER ROMA</t>
  </si>
  <si>
    <t>PICCARDI</t>
  </si>
  <si>
    <t>PICARDI</t>
  </si>
  <si>
    <t>CERIONI</t>
  </si>
  <si>
    <t>BALZAMONTI</t>
  </si>
  <si>
    <t>ARCASENZA</t>
  </si>
  <si>
    <t>FORHANS TEAM</t>
  </si>
  <si>
    <t>GIAN PIERO</t>
  </si>
  <si>
    <t>G.S. CERVETERI RUNNERS</t>
  </si>
  <si>
    <t>BOSSARD</t>
  </si>
  <si>
    <t>AURELIE</t>
  </si>
  <si>
    <t>MASCARO</t>
  </si>
  <si>
    <t>TISTARELLI</t>
  </si>
  <si>
    <t>GIORGINI</t>
  </si>
  <si>
    <t>DELLA VALLE</t>
  </si>
  <si>
    <t>D'ALESSADRI</t>
  </si>
  <si>
    <t>TRAIL DEI DUE LAGHI A.S.</t>
  </si>
  <si>
    <t>NARDONI</t>
  </si>
  <si>
    <t>PATAT</t>
  </si>
  <si>
    <t>A.S.D. LIBERATLETICA</t>
  </si>
  <si>
    <t>CASTELLI</t>
  </si>
  <si>
    <t>CRISTIANO</t>
  </si>
  <si>
    <t>BUCRA</t>
  </si>
  <si>
    <t>VIRTUS VILLA ADA</t>
  </si>
  <si>
    <t>PARISI</t>
  </si>
  <si>
    <t>LUCA MICHELE</t>
  </si>
  <si>
    <t>MENEGUZZO</t>
  </si>
  <si>
    <t>GRAZIANO</t>
  </si>
  <si>
    <t>A.S.D. RUN FOR FUN</t>
  </si>
  <si>
    <t>ANDOLINA</t>
  </si>
  <si>
    <t>A.S.D. ATL. VILLA GUGLIELMI</t>
  </si>
  <si>
    <t>PELO</t>
  </si>
  <si>
    <t>IACOPO</t>
  </si>
  <si>
    <t>DRAGHI</t>
  </si>
  <si>
    <t>CACIONI</t>
  </si>
  <si>
    <t>OLIMPIA ATLETICA NETTUNO</t>
  </si>
  <si>
    <t>NARSETE</t>
  </si>
  <si>
    <t>SIRAGUSA</t>
  </si>
  <si>
    <t>PIETRO</t>
  </si>
  <si>
    <t>SCARAPECCHIA</t>
  </si>
  <si>
    <t>ANTONINO</t>
  </si>
  <si>
    <t>IMBUCATURA</t>
  </si>
  <si>
    <t>CRISTINA MARILENA</t>
  </si>
  <si>
    <t>FELIZIANI</t>
  </si>
  <si>
    <t>FAORO</t>
  </si>
  <si>
    <t>ROMATLETICA SALARIA VILLAGE</t>
  </si>
  <si>
    <t>GIANNELLI SAVASTANO</t>
  </si>
  <si>
    <t>MOSTARDA</t>
  </si>
  <si>
    <t>A.S.D. PIANO MA ARRIVIAMO</t>
  </si>
  <si>
    <t>PERINI</t>
  </si>
  <si>
    <t>LANTERI</t>
  </si>
  <si>
    <t>DI CARLO</t>
  </si>
  <si>
    <t>CRISTIAN</t>
  </si>
  <si>
    <t>S.S.D.FERRATELLA SRL</t>
  </si>
  <si>
    <t>CERRONE</t>
  </si>
  <si>
    <t>CIRIGLIANO</t>
  </si>
  <si>
    <t>GIUSTI</t>
  </si>
  <si>
    <t>ELIA</t>
  </si>
  <si>
    <t>ZEUSI</t>
  </si>
  <si>
    <t>ACUNZO</t>
  </si>
  <si>
    <t>PASQUALE</t>
  </si>
  <si>
    <t>ANGELUCCI</t>
  </si>
  <si>
    <t>VENERI</t>
  </si>
  <si>
    <t>BORZI</t>
  </si>
  <si>
    <t>LORENZO</t>
  </si>
  <si>
    <t>STABILE</t>
  </si>
  <si>
    <t>BOSCO</t>
  </si>
  <si>
    <t>HANA</t>
  </si>
  <si>
    <t>LUCA'</t>
  </si>
  <si>
    <t>ITALO</t>
  </si>
  <si>
    <t>SCAGNETTI</t>
  </si>
  <si>
    <t>DE PASQUALI</t>
  </si>
  <si>
    <t>PETROCCIA</t>
  </si>
  <si>
    <t>ALPIGIANI</t>
  </si>
  <si>
    <t>ALESSANDRELLI</t>
  </si>
  <si>
    <t>CAMBONI</t>
  </si>
  <si>
    <t>GUIDOBALDI</t>
  </si>
  <si>
    <t>VALLONE</t>
  </si>
  <si>
    <t>DAVIDE</t>
  </si>
  <si>
    <t>SANTONI</t>
  </si>
  <si>
    <t>SESTO</t>
  </si>
  <si>
    <t>FRANCESCHINI</t>
  </si>
  <si>
    <t>FILACE</t>
  </si>
  <si>
    <t>POLISPORTIVA COLLI ANIENE</t>
  </si>
  <si>
    <t>CAGGIA</t>
  </si>
  <si>
    <t>IACOVELLI</t>
  </si>
  <si>
    <t>FERDINANDO</t>
  </si>
  <si>
    <t>NO LIMITS ASS. SPORTIVA</t>
  </si>
  <si>
    <t>BRAI</t>
  </si>
  <si>
    <t>GABRIELA</t>
  </si>
  <si>
    <t>SF</t>
  </si>
  <si>
    <t>NARDECCHIA</t>
  </si>
  <si>
    <t>SM65</t>
  </si>
  <si>
    <t>DE GAETANO</t>
  </si>
  <si>
    <t>MESSINA</t>
  </si>
  <si>
    <t>FONTANELLA</t>
  </si>
  <si>
    <t>CARIDI</t>
  </si>
  <si>
    <t>BARBARA</t>
  </si>
  <si>
    <t>ROMEO</t>
  </si>
  <si>
    <t>PERCIBALLI</t>
  </si>
  <si>
    <t>TARZILLO</t>
  </si>
  <si>
    <t>RAFFAELE</t>
  </si>
  <si>
    <t>GIOVANGNOLI</t>
  </si>
  <si>
    <t>S.S. LAZIO ATLETICA LEGGERA</t>
  </si>
  <si>
    <t>LATROFA</t>
  </si>
  <si>
    <t>MASTROLUCA</t>
  </si>
  <si>
    <t>MATTEO</t>
  </si>
  <si>
    <t>SANSONE</t>
  </si>
  <si>
    <t>INNOCENZO</t>
  </si>
  <si>
    <t>TRIPEPI</t>
  </si>
  <si>
    <t>SANTALUCIA</t>
  </si>
  <si>
    <t>SANTO</t>
  </si>
  <si>
    <t>DI POPPA</t>
  </si>
  <si>
    <t>ELENA</t>
  </si>
  <si>
    <t>VERGARI</t>
  </si>
  <si>
    <t>VALERIA</t>
  </si>
  <si>
    <t>AMATUCCI</t>
  </si>
  <si>
    <t>DARIO</t>
  </si>
  <si>
    <t>MANDOLINI</t>
  </si>
  <si>
    <t>CHIARA</t>
  </si>
  <si>
    <t>DE SOSSI</t>
  </si>
  <si>
    <t>ARMANDO</t>
  </si>
  <si>
    <t>POLLIO</t>
  </si>
  <si>
    <t>CELIONI</t>
  </si>
  <si>
    <t>MACI</t>
  </si>
  <si>
    <t>ROTUNNO</t>
  </si>
  <si>
    <t>AGABITI</t>
  </si>
  <si>
    <t>GIORI</t>
  </si>
  <si>
    <t>A.S.D. G.S. REALE STATO DEI PRESIDI</t>
  </si>
  <si>
    <t>DI SILVESTRE</t>
  </si>
  <si>
    <t>D'ALIA</t>
  </si>
  <si>
    <t>A.S.D. OLIMPIAEUR CAMP.</t>
  </si>
  <si>
    <t>LAURI</t>
  </si>
  <si>
    <t>ANDREA ALFREDO</t>
  </si>
  <si>
    <t>BITTONI</t>
  </si>
  <si>
    <t>PERILLI</t>
  </si>
  <si>
    <t>BIAGIO</t>
  </si>
  <si>
    <t>DI STEFANO</t>
  </si>
  <si>
    <t>TIBURTINA RUNNING</t>
  </si>
  <si>
    <t>BRACCINI</t>
  </si>
  <si>
    <t>FRAZZINI</t>
  </si>
  <si>
    <t>CASTELLANA</t>
  </si>
  <si>
    <t>LEONE</t>
  </si>
  <si>
    <t>BENINCASA</t>
  </si>
  <si>
    <t>ASCANI</t>
  </si>
  <si>
    <t>SANDRO</t>
  </si>
  <si>
    <t>FENAROLI</t>
  </si>
  <si>
    <t>PANTANO</t>
  </si>
  <si>
    <t>ARIANNA</t>
  </si>
  <si>
    <t>LUCHETTA</t>
  </si>
  <si>
    <t>DE SANTIS</t>
  </si>
  <si>
    <t>RUNFOREVER APRILIA</t>
  </si>
  <si>
    <t>SESSA</t>
  </si>
  <si>
    <t>PAPEO</t>
  </si>
  <si>
    <t>PASQUALE ANTONIO</t>
  </si>
  <si>
    <t>DI ROLLO</t>
  </si>
  <si>
    <t>MEREU</t>
  </si>
  <si>
    <t>REALI</t>
  </si>
  <si>
    <t>ALESSANDRA</t>
  </si>
  <si>
    <t>GALASSO</t>
  </si>
  <si>
    <t>TARANTINO</t>
  </si>
  <si>
    <t>FELSANI</t>
  </si>
  <si>
    <t>EDOARDO MARIA</t>
  </si>
  <si>
    <t>MINICUCCI</t>
  </si>
  <si>
    <t>RASO</t>
  </si>
  <si>
    <t>AGOSTINO</t>
  </si>
  <si>
    <t>MICCICHE'</t>
  </si>
  <si>
    <t>GIOVANNETI</t>
  </si>
  <si>
    <t>CHIARIZIA</t>
  </si>
  <si>
    <t>PRIGGIONE MATTE'</t>
  </si>
  <si>
    <t>COGNETTI</t>
  </si>
  <si>
    <t>MICHELA</t>
  </si>
  <si>
    <t>SERVILI</t>
  </si>
  <si>
    <t>RODOLICO</t>
  </si>
  <si>
    <t>ARGENZIANO</t>
  </si>
  <si>
    <t>GIOCCHINO</t>
  </si>
  <si>
    <t>VETRARI</t>
  </si>
  <si>
    <t>RODOLFO</t>
  </si>
  <si>
    <t>AVALLONE</t>
  </si>
  <si>
    <t>CARMINE</t>
  </si>
  <si>
    <t>DURANTE</t>
  </si>
  <si>
    <t>DUCHI</t>
  </si>
  <si>
    <t>THOMPOSON</t>
  </si>
  <si>
    <t>GRAHAM</t>
  </si>
  <si>
    <t>MONTECALVO</t>
  </si>
  <si>
    <t>A.S. ATL. OSTIA</t>
  </si>
  <si>
    <t>NARDI</t>
  </si>
  <si>
    <t>PACIFICI</t>
  </si>
  <si>
    <t>VAGNATI</t>
  </si>
  <si>
    <t>CORSINI</t>
  </si>
  <si>
    <t>BELARDI</t>
  </si>
  <si>
    <t>PIERO</t>
  </si>
  <si>
    <t>CIGARINI</t>
  </si>
  <si>
    <t>PAOLETTI</t>
  </si>
  <si>
    <t>MAGGI</t>
  </si>
  <si>
    <t>ASI</t>
  </si>
  <si>
    <t>RAMPOGNA</t>
  </si>
  <si>
    <t>MARRA</t>
  </si>
  <si>
    <t>LUCCHINI</t>
  </si>
  <si>
    <t>GARBATI</t>
  </si>
  <si>
    <t>SF50</t>
  </si>
  <si>
    <t>MENDOLIA</t>
  </si>
  <si>
    <t>MAURO RICCARDO</t>
  </si>
  <si>
    <t>CACCAMO</t>
  </si>
  <si>
    <t>BUDONI</t>
  </si>
  <si>
    <t>CORDUA</t>
  </si>
  <si>
    <t>TOPANO</t>
  </si>
  <si>
    <t>FRASCA'</t>
  </si>
  <si>
    <t>DI CRECCHIO</t>
  </si>
  <si>
    <t>RENATO</t>
  </si>
  <si>
    <t>STAMPA</t>
  </si>
  <si>
    <t>LOZZI</t>
  </si>
  <si>
    <t>MARINO</t>
  </si>
  <si>
    <t>LESTI</t>
  </si>
  <si>
    <t>PIERANTONI</t>
  </si>
  <si>
    <t>PANTELLINI</t>
  </si>
  <si>
    <t>CANDIOLO</t>
  </si>
  <si>
    <t>IVO</t>
  </si>
  <si>
    <t>FAGGI</t>
  </si>
  <si>
    <t>GIULIA</t>
  </si>
  <si>
    <t>SCIALLA</t>
  </si>
  <si>
    <t>RICCARDO</t>
  </si>
  <si>
    <t>ABATE</t>
  </si>
  <si>
    <t>CORZANI</t>
  </si>
  <si>
    <t>CHRISTIAN</t>
  </si>
  <si>
    <t>ATLETICA CERVIA A.S.D.</t>
  </si>
  <si>
    <t>RIDOLFI</t>
  </si>
  <si>
    <t>FILOSOFI</t>
  </si>
  <si>
    <t>PAOLA</t>
  </si>
  <si>
    <t>SF55</t>
  </si>
  <si>
    <t>VITOLO</t>
  </si>
  <si>
    <t>ANTNONY</t>
  </si>
  <si>
    <t>MONTI</t>
  </si>
  <si>
    <t>MIGNANI</t>
  </si>
  <si>
    <t>PLANET SPORT RUNNING</t>
  </si>
  <si>
    <t>CAVARRA</t>
  </si>
  <si>
    <t>BIOCCO</t>
  </si>
  <si>
    <t>FRANCO</t>
  </si>
  <si>
    <t>DE FELICE</t>
  </si>
  <si>
    <t>FABIOLA</t>
  </si>
  <si>
    <t>MOSTORINO RIVERA</t>
  </si>
  <si>
    <t>WILLIAM ALFREDO</t>
  </si>
  <si>
    <t>MAGNO</t>
  </si>
  <si>
    <t>LEGRAMANTE</t>
  </si>
  <si>
    <t>AURO</t>
  </si>
  <si>
    <t>DORIA</t>
  </si>
  <si>
    <t>SUSANNA</t>
  </si>
  <si>
    <t>PAOLINI</t>
  </si>
  <si>
    <t>GAVINO</t>
  </si>
  <si>
    <t>DILAGHI</t>
  </si>
  <si>
    <t>CARELLA</t>
  </si>
  <si>
    <t>EUFEMIA</t>
  </si>
  <si>
    <t>CORTESE</t>
  </si>
  <si>
    <t>UBALDINI</t>
  </si>
  <si>
    <t>NAZZARO</t>
  </si>
  <si>
    <t>MICO'</t>
  </si>
  <si>
    <t>COLAPIETRO</t>
  </si>
  <si>
    <t>TUE'</t>
  </si>
  <si>
    <t>VALENTINA</t>
  </si>
  <si>
    <t>LOBRACE</t>
  </si>
  <si>
    <t>GAETANO</t>
  </si>
  <si>
    <t>AURELI</t>
  </si>
  <si>
    <t>CASSANESE</t>
  </si>
  <si>
    <t>LUIGI</t>
  </si>
  <si>
    <t>TRIOLA</t>
  </si>
  <si>
    <t>CORONATI</t>
  </si>
  <si>
    <t>GALIENI</t>
  </si>
  <si>
    <t>BERNABEI</t>
  </si>
  <si>
    <t>RUNNING CLUB MARATONA DI ROMA</t>
  </si>
  <si>
    <t>BRECEVICH</t>
  </si>
  <si>
    <t>LA MANNA</t>
  </si>
  <si>
    <t>VALENTINA GIADA</t>
  </si>
  <si>
    <t>TREGLIA</t>
  </si>
  <si>
    <t>PETROLATI</t>
  </si>
  <si>
    <t>CASALE</t>
  </si>
  <si>
    <t>TELLONI</t>
  </si>
  <si>
    <t>TIBERI</t>
  </si>
  <si>
    <t>MOROSETTI</t>
  </si>
  <si>
    <t>TRAVAGLIONE</t>
  </si>
  <si>
    <t>GIAMBUZZI</t>
  </si>
  <si>
    <t>FRANCESCA</t>
  </si>
  <si>
    <t>PILONI</t>
  </si>
  <si>
    <t>QUADRINO</t>
  </si>
  <si>
    <t>MARUSKA</t>
  </si>
  <si>
    <t>CONTI</t>
  </si>
  <si>
    <t>CLAUDIA</t>
  </si>
  <si>
    <t>BALESTRI</t>
  </si>
  <si>
    <t>SIMONA</t>
  </si>
  <si>
    <t>ANGELILLO</t>
  </si>
  <si>
    <t>RINALDI</t>
  </si>
  <si>
    <t>ROSSI</t>
  </si>
  <si>
    <t>PAOLINELLI</t>
  </si>
  <si>
    <t>GINALUCA</t>
  </si>
  <si>
    <t>DALENDRO</t>
  </si>
  <si>
    <t>GUGLIELMO</t>
  </si>
  <si>
    <t>TESTA</t>
  </si>
  <si>
    <t>MORARU</t>
  </si>
  <si>
    <t>ANGELA</t>
  </si>
  <si>
    <t>STEPHAN</t>
  </si>
  <si>
    <t>RICCIARDI</t>
  </si>
  <si>
    <t>FERRAZZOLI</t>
  </si>
  <si>
    <t>FEDERICA</t>
  </si>
  <si>
    <t>PIOMBO</t>
  </si>
  <si>
    <t>IRENE</t>
  </si>
  <si>
    <t>PRELI</t>
  </si>
  <si>
    <t>ANCONA</t>
  </si>
  <si>
    <t>CARLA</t>
  </si>
  <si>
    <t>POLLONIO</t>
  </si>
  <si>
    <t>FLAVIA</t>
  </si>
  <si>
    <t>PIRRITANO</t>
  </si>
  <si>
    <t>BOSSONI</t>
  </si>
  <si>
    <t>GUIDO</t>
  </si>
  <si>
    <t>A.S.D. ATHLETIC SEA RUNNERS</t>
  </si>
  <si>
    <t>CIOCI</t>
  </si>
  <si>
    <t>MEZZA MARATONA A STAFFETTA</t>
  </si>
  <si>
    <t>MORO</t>
  </si>
  <si>
    <t>NANIA</t>
  </si>
  <si>
    <t>EDWIGE</t>
  </si>
  <si>
    <t>ANTONELLI</t>
  </si>
  <si>
    <t>SCAPPAZZONI</t>
  </si>
  <si>
    <t>MARILENA</t>
  </si>
  <si>
    <t>DE ANGELIS</t>
  </si>
  <si>
    <t>MARSIGLIA</t>
  </si>
  <si>
    <t>BELLISI</t>
  </si>
  <si>
    <t>FELICETTI</t>
  </si>
  <si>
    <t>VIGLIOGLIA</t>
  </si>
  <si>
    <t>DE FILIPPO</t>
  </si>
  <si>
    <t>PORCELLI</t>
  </si>
  <si>
    <t>BONASSISA</t>
  </si>
  <si>
    <t>MATARRESE</t>
  </si>
  <si>
    <t>GIUNTELLA</t>
  </si>
  <si>
    <t>CAMPANELLI</t>
  </si>
  <si>
    <t>MICHELANGELO</t>
  </si>
  <si>
    <t>MARSELLA</t>
  </si>
  <si>
    <t>PETRUCCI</t>
  </si>
  <si>
    <t>DI GIOVANNI</t>
  </si>
  <si>
    <t>FLORIANA</t>
  </si>
  <si>
    <t>MATTEUCCI</t>
  </si>
  <si>
    <t>OCCHETTI</t>
  </si>
  <si>
    <t>COSTANTINI</t>
  </si>
  <si>
    <t>CURATOLO</t>
  </si>
  <si>
    <t>COSTI</t>
  </si>
  <si>
    <t>VAZIRI</t>
  </si>
  <si>
    <t>HOUMAN</t>
  </si>
  <si>
    <t>FURNARI</t>
  </si>
  <si>
    <t>VANESSA</t>
  </si>
  <si>
    <t>BATTISTI</t>
  </si>
  <si>
    <t>SM70</t>
  </si>
  <si>
    <t>DI VICO</t>
  </si>
  <si>
    <t>NICOLAGIOVANNI</t>
  </si>
  <si>
    <t>NUOVA ATLETICA ISERNIA</t>
  </si>
  <si>
    <t>COLECCHIA</t>
  </si>
  <si>
    <t>VILLA</t>
  </si>
  <si>
    <t>MOSCATELLI</t>
  </si>
  <si>
    <t>PIER LUIGI</t>
  </si>
  <si>
    <t>IODICE</t>
  </si>
  <si>
    <t>MARGHERITA</t>
  </si>
  <si>
    <t>ALARCON CARRERA</t>
  </si>
  <si>
    <t>GUIZELA HERMILA</t>
  </si>
  <si>
    <t>CONCAS</t>
  </si>
  <si>
    <t>TATIANA</t>
  </si>
  <si>
    <t>CAVERNI</t>
  </si>
  <si>
    <t>BERNARDINI</t>
  </si>
  <si>
    <t>A.S.D. TEAM CAMELOT</t>
  </si>
  <si>
    <t>BARLETTA</t>
  </si>
  <si>
    <t>CINZIA</t>
  </si>
  <si>
    <t>SF60</t>
  </si>
  <si>
    <t>IENNE</t>
  </si>
  <si>
    <t>DUONG</t>
  </si>
  <si>
    <t>CA AI MY</t>
  </si>
  <si>
    <t>H0UGH</t>
  </si>
  <si>
    <t>RICHARD</t>
  </si>
  <si>
    <t>LOPEZ</t>
  </si>
  <si>
    <t>MAURIZI</t>
  </si>
  <si>
    <t>TOMASSI</t>
  </si>
  <si>
    <t>SPALLACCI</t>
  </si>
  <si>
    <t>AZZURRA</t>
  </si>
  <si>
    <t>SANFILIPPO</t>
  </si>
  <si>
    <t>ANTONIPIERI</t>
  </si>
  <si>
    <t>MARIA</t>
  </si>
  <si>
    <t>CAVALIERI</t>
  </si>
  <si>
    <t>BUZZIN</t>
  </si>
  <si>
    <t>ZACCHEO</t>
  </si>
  <si>
    <t>BERSAN</t>
  </si>
  <si>
    <t>CHIATTI</t>
  </si>
  <si>
    <t>BAGNANI</t>
  </si>
  <si>
    <t>TORAZZI</t>
  </si>
  <si>
    <t>PASQUALI</t>
  </si>
  <si>
    <t>DI SALVATORE</t>
  </si>
  <si>
    <t>ANNA</t>
  </si>
  <si>
    <t>MURONI</t>
  </si>
  <si>
    <t>GAIOLA</t>
  </si>
  <si>
    <t>TURCO</t>
  </si>
  <si>
    <t>MARIA LAURA</t>
  </si>
  <si>
    <t>FALCO</t>
  </si>
  <si>
    <t>GRAZIA</t>
  </si>
  <si>
    <t>MAICU</t>
  </si>
  <si>
    <t>CALTAGIRONE</t>
  </si>
  <si>
    <t>QUADRANI</t>
  </si>
  <si>
    <t>TOGNI</t>
  </si>
  <si>
    <t>ENRICO</t>
  </si>
  <si>
    <t>MARATHON TRUPPEN</t>
  </si>
  <si>
    <t>CARAMASCHI</t>
  </si>
  <si>
    <t>CARINI</t>
  </si>
  <si>
    <t>CRISTOFORI</t>
  </si>
  <si>
    <t>TOZZOLI</t>
  </si>
  <si>
    <t>ADINOLFI</t>
  </si>
  <si>
    <t>MALTAGLIATI</t>
  </si>
  <si>
    <t>CANNARSA</t>
  </si>
  <si>
    <t>SABRINA PATRIZIA</t>
  </si>
  <si>
    <t>MELCHIOR</t>
  </si>
  <si>
    <t>PATRIZIA</t>
  </si>
  <si>
    <t>D'AGOSTINI</t>
  </si>
  <si>
    <t>SAMMARCO</t>
  </si>
  <si>
    <t>SALZANO</t>
  </si>
  <si>
    <t>MICHELETTI</t>
  </si>
  <si>
    <t>MOSCETTA</t>
  </si>
  <si>
    <t>MARTINA</t>
  </si>
  <si>
    <t>GREGORIO</t>
  </si>
  <si>
    <t>OSTIA FAMILYRUNNING</t>
  </si>
  <si>
    <t>PASSA</t>
  </si>
  <si>
    <t>LUCHERONI</t>
  </si>
  <si>
    <t>SARANGO SOTO</t>
  </si>
  <si>
    <t>HECTOR</t>
  </si>
  <si>
    <t>GERVASONI</t>
  </si>
  <si>
    <t>BUSCEMI</t>
  </si>
  <si>
    <t>CINZIA ELISABETTA</t>
  </si>
  <si>
    <t>BETRO'</t>
  </si>
  <si>
    <t>GERARDO GIUSEPPE</t>
  </si>
  <si>
    <t>TREMENDOZZI</t>
  </si>
  <si>
    <t>PIERLUIGI</t>
  </si>
  <si>
    <t>CHINNI</t>
  </si>
  <si>
    <t>LUCIANA</t>
  </si>
  <si>
    <t>SANNA</t>
  </si>
  <si>
    <t>NICO</t>
  </si>
  <si>
    <t>PIROLG</t>
  </si>
  <si>
    <t>ANA</t>
  </si>
  <si>
    <t>SPAZIANI</t>
  </si>
  <si>
    <t>RANIERO</t>
  </si>
  <si>
    <t>BELLUCCI</t>
  </si>
  <si>
    <t>MORIGI</t>
  </si>
  <si>
    <t>MONIA</t>
  </si>
  <si>
    <t>AMICI DELLA FATICA CESENA</t>
  </si>
  <si>
    <t>ORTISI</t>
  </si>
  <si>
    <t>GABRIELLA</t>
  </si>
  <si>
    <t>MARIA ALESSIA</t>
  </si>
  <si>
    <t>PELLICCIA</t>
  </si>
  <si>
    <t>PORCINI</t>
  </si>
  <si>
    <t>DE LUCA</t>
  </si>
  <si>
    <t>CEPARANO</t>
  </si>
  <si>
    <t>FERRANTE</t>
  </si>
  <si>
    <t>GUAIANA</t>
  </si>
  <si>
    <t>EMANUELA</t>
  </si>
  <si>
    <t>GIACINTI</t>
  </si>
  <si>
    <t>LEO</t>
  </si>
  <si>
    <t>SPAMPINATO</t>
  </si>
  <si>
    <t>FLAVIO</t>
  </si>
  <si>
    <t>RISOLO</t>
  </si>
  <si>
    <t>GRANZAROLO</t>
  </si>
  <si>
    <t>NEGRONI</t>
  </si>
  <si>
    <t>PASSO CAPPONI ASD</t>
  </si>
  <si>
    <t>DILIELLO</t>
  </si>
  <si>
    <t>DE FEO</t>
  </si>
  <si>
    <t>LEVI</t>
  </si>
  <si>
    <t>CITTADINI</t>
  </si>
  <si>
    <t>CIOPPONI</t>
  </si>
  <si>
    <t>MONICA</t>
  </si>
  <si>
    <t>CIANCA</t>
  </si>
  <si>
    <t>BELA'</t>
  </si>
  <si>
    <t>SARA</t>
  </si>
  <si>
    <t>CIRULLI</t>
  </si>
  <si>
    <t>SENATORE</t>
  </si>
  <si>
    <t>DUBBINI</t>
  </si>
  <si>
    <t>DONATELLI</t>
  </si>
  <si>
    <t>BISSATTINI</t>
  </si>
  <si>
    <t>ROMAGNOLI</t>
  </si>
  <si>
    <t>MANNELLI</t>
  </si>
  <si>
    <t>MELLOZZI</t>
  </si>
  <si>
    <t>CACCHIONI</t>
  </si>
  <si>
    <t>TERTULLIANI</t>
  </si>
  <si>
    <t>SONIA</t>
  </si>
  <si>
    <t>SERGIACOMI</t>
  </si>
  <si>
    <t>MININNO</t>
  </si>
  <si>
    <t>GIAVELLI</t>
  </si>
  <si>
    <t>PATRIZIA DOLORES</t>
  </si>
  <si>
    <t>GUAYAS</t>
  </si>
  <si>
    <t>MARY</t>
  </si>
  <si>
    <t>ANNARITA</t>
  </si>
  <si>
    <t>LEPROTTI</t>
  </si>
  <si>
    <t>MAROCCHI</t>
  </si>
  <si>
    <t>GIANNI</t>
  </si>
  <si>
    <t>DI MARCO</t>
  </si>
  <si>
    <t>TONINO</t>
  </si>
  <si>
    <t>FAZI</t>
  </si>
  <si>
    <t>PRIMO</t>
  </si>
  <si>
    <t>MATRANGA</t>
  </si>
  <si>
    <t>CRISTINA</t>
  </si>
  <si>
    <t>HIRNYAK</t>
  </si>
  <si>
    <t>SOFIYA</t>
  </si>
  <si>
    <t>PAOLINO</t>
  </si>
  <si>
    <t>SALVIONI</t>
  </si>
  <si>
    <t>SPINA</t>
  </si>
  <si>
    <t>RONDINARA</t>
  </si>
  <si>
    <t>BARTOLONI</t>
  </si>
  <si>
    <t>VENUTI</t>
  </si>
  <si>
    <t>PRESTOPINO</t>
  </si>
  <si>
    <t>ALFREDO</t>
  </si>
  <si>
    <t>NAPOLITANO</t>
  </si>
  <si>
    <t>CALDARONE</t>
  </si>
  <si>
    <t>ROSARIA</t>
  </si>
  <si>
    <t>ARMENTANO</t>
  </si>
  <si>
    <t>MICOCCI</t>
  </si>
  <si>
    <t>JENNINGS</t>
  </si>
  <si>
    <t>ROGNONI</t>
  </si>
  <si>
    <t>MAGNINI</t>
  </si>
  <si>
    <t>DE CRISTOFARO</t>
  </si>
  <si>
    <t>CAPITANI</t>
  </si>
  <si>
    <t>PIRINA</t>
  </si>
  <si>
    <t>GIANFRANCO</t>
  </si>
  <si>
    <t>TIBERTI</t>
  </si>
  <si>
    <t>FRANCESCA ROMANA</t>
  </si>
  <si>
    <t>ZAMBONI</t>
  </si>
  <si>
    <t>LONGO</t>
  </si>
  <si>
    <t>PAGLIA</t>
  </si>
  <si>
    <t>MARIA PAOLA</t>
  </si>
  <si>
    <t>VOLPE</t>
  </si>
  <si>
    <t>ELISABETTA</t>
  </si>
  <si>
    <t>FINOCCHI</t>
  </si>
  <si>
    <t>A.S. ROMA ROAD R.CLUB</t>
  </si>
  <si>
    <t>ANGIOLA</t>
  </si>
  <si>
    <t>MENICHINI</t>
  </si>
  <si>
    <t>MONTALDI</t>
  </si>
  <si>
    <t>CIARLI</t>
  </si>
  <si>
    <t>CARIA</t>
  </si>
  <si>
    <t>MERLI</t>
  </si>
  <si>
    <t>MARCO NAZARENO</t>
  </si>
  <si>
    <t>PUROSANGUE ATLTHETICS CLUB</t>
  </si>
  <si>
    <t>SAMBUCO</t>
  </si>
  <si>
    <t>MAGNI</t>
  </si>
  <si>
    <t>RANALDI</t>
  </si>
  <si>
    <t>UGO</t>
  </si>
  <si>
    <t>ORICCHIO</t>
  </si>
  <si>
    <t>FAUSTO</t>
  </si>
  <si>
    <t>SM75</t>
  </si>
  <si>
    <t>USAI</t>
  </si>
  <si>
    <t>ANICETTI</t>
  </si>
  <si>
    <t>WEBSTER</t>
  </si>
  <si>
    <t>CLARE ANN</t>
  </si>
  <si>
    <t>DI SANTO</t>
  </si>
  <si>
    <t>FERNETI</t>
  </si>
  <si>
    <t>TECCE</t>
  </si>
  <si>
    <t>MOSCA</t>
  </si>
  <si>
    <t>GIULIANA</t>
  </si>
  <si>
    <t>CICCIVELLI</t>
  </si>
  <si>
    <t>MIRELLA</t>
  </si>
  <si>
    <t>COGLIANO</t>
  </si>
  <si>
    <t>ELIANA</t>
  </si>
  <si>
    <t>MANELLI</t>
  </si>
  <si>
    <t>STEFANIA</t>
  </si>
  <si>
    <t>GAMBASSI</t>
  </si>
  <si>
    <t>MAURA</t>
  </si>
  <si>
    <t>MASINI</t>
  </si>
  <si>
    <t>MATILDE</t>
  </si>
  <si>
    <t>ZUCCARI</t>
  </si>
  <si>
    <t>ROBERTA</t>
  </si>
  <si>
    <t>CAMILLI</t>
  </si>
  <si>
    <t>BERNARDINO</t>
  </si>
  <si>
    <t>ROMANELLI</t>
  </si>
  <si>
    <t>BALDI</t>
  </si>
  <si>
    <t>SM80</t>
  </si>
  <si>
    <t>MILANI</t>
  </si>
  <si>
    <t>ASD RUNNER TRAINER</t>
  </si>
  <si>
    <t>CANEPUCCIA</t>
  </si>
  <si>
    <t>SANTARELLI</t>
  </si>
  <si>
    <t>LAUDAZI</t>
  </si>
  <si>
    <t>CATINI</t>
  </si>
  <si>
    <t>ANTONIA</t>
  </si>
  <si>
    <t>SF70</t>
  </si>
  <si>
    <t>ALFANO</t>
  </si>
  <si>
    <t>PALUMBO</t>
  </si>
  <si>
    <t>BATTARELLI</t>
  </si>
  <si>
    <t>PETRELLI</t>
  </si>
  <si>
    <t>MARCELLA</t>
  </si>
  <si>
    <t>LATINI</t>
  </si>
  <si>
    <t>DECINA</t>
  </si>
  <si>
    <t>GRASSO</t>
  </si>
  <si>
    <t>SPINOSA</t>
  </si>
  <si>
    <t>GIUBILEI</t>
  </si>
  <si>
    <t>SARTOR</t>
  </si>
  <si>
    <t>BETTIOLO</t>
  </si>
  <si>
    <t>RACIOPPI</t>
  </si>
  <si>
    <t>GERMONDARI</t>
  </si>
  <si>
    <t>CARUGHI</t>
  </si>
  <si>
    <t>M. ANTONIETTA</t>
  </si>
  <si>
    <t>PANNACCI</t>
  </si>
  <si>
    <t>LUCIA</t>
  </si>
  <si>
    <t>DAVOLOS</t>
  </si>
  <si>
    <t>DE PADOVA</t>
  </si>
  <si>
    <t>SALVATI</t>
  </si>
  <si>
    <t>IACOBELLI</t>
  </si>
  <si>
    <t>IORI</t>
  </si>
  <si>
    <t>SANGUIGNI</t>
  </si>
  <si>
    <t>MOBILI</t>
  </si>
  <si>
    <t>QUAGLIANO</t>
  </si>
  <si>
    <t>CIOFFI</t>
  </si>
  <si>
    <t>SF65</t>
  </si>
  <si>
    <t>RIZZARDI</t>
  </si>
  <si>
    <t>ANTONINI</t>
  </si>
  <si>
    <t>LEPORE</t>
  </si>
  <si>
    <t>VENUTO</t>
  </si>
  <si>
    <t>BRUNETTI</t>
  </si>
  <si>
    <t>CORVARO</t>
  </si>
  <si>
    <t>GINO</t>
  </si>
  <si>
    <t>PIERGALINI</t>
  </si>
  <si>
    <t>DE BERARDINIS</t>
  </si>
  <si>
    <t>RITA</t>
  </si>
  <si>
    <t>BRUNI</t>
  </si>
  <si>
    <t>LEOPOLDO</t>
  </si>
  <si>
    <t>TODISCO</t>
  </si>
  <si>
    <t>DI NARDO</t>
  </si>
  <si>
    <t>ROSA</t>
  </si>
  <si>
    <t>TESTINI</t>
  </si>
  <si>
    <t>AMICIZIA</t>
  </si>
  <si>
    <t>ORIETTA</t>
  </si>
  <si>
    <t>PIACINI</t>
  </si>
  <si>
    <t>DANIELA</t>
  </si>
  <si>
    <t>CRISTOFARI</t>
  </si>
  <si>
    <t>MAZZOCCOLI</t>
  </si>
  <si>
    <t>QUARATINO</t>
  </si>
  <si>
    <t>MIOTTO</t>
  </si>
  <si>
    <t>CENTOFANTI</t>
  </si>
  <si>
    <t>ALESSIA</t>
  </si>
  <si>
    <t>A.S.D. PODISTICA OSTIA</t>
  </si>
  <si>
    <t>PAURI</t>
  </si>
  <si>
    <t>MARCHIONNI</t>
  </si>
  <si>
    <t>RENDESI</t>
  </si>
  <si>
    <t>UBERTI</t>
  </si>
  <si>
    <t>CALLEGARO</t>
  </si>
  <si>
    <t>KIMMEL</t>
  </si>
  <si>
    <t>BRANCATO</t>
  </si>
  <si>
    <t>PALMIERI</t>
  </si>
  <si>
    <t>BOBO'</t>
  </si>
  <si>
    <t>GALLO</t>
  </si>
  <si>
    <t>PAMBIANCHI</t>
  </si>
  <si>
    <t>RASPA</t>
  </si>
  <si>
    <t>MARIANGELA</t>
  </si>
  <si>
    <t>BENTIVOGLIO</t>
  </si>
  <si>
    <t>GASPERONI</t>
  </si>
  <si>
    <t>CURZI</t>
  </si>
  <si>
    <t>TRANTASO</t>
  </si>
  <si>
    <t>FRISCIA</t>
  </si>
  <si>
    <t>PISANI</t>
  </si>
  <si>
    <t>DE LUCIA</t>
  </si>
  <si>
    <t>BALLI</t>
  </si>
  <si>
    <t>DI PANCRAZIO</t>
  </si>
  <si>
    <t>CAROLINA</t>
  </si>
  <si>
    <t>COLANGELI</t>
  </si>
  <si>
    <t>LUCHETTI</t>
  </si>
  <si>
    <t>MICALICH</t>
  </si>
  <si>
    <t>GRAZIOLI</t>
  </si>
  <si>
    <t>FULVIA</t>
  </si>
  <si>
    <t>MUSTE'</t>
  </si>
  <si>
    <t>MOLENA</t>
  </si>
  <si>
    <t>ZACCAGNINI</t>
  </si>
  <si>
    <t>MAIURI</t>
  </si>
  <si>
    <t>PIERFRANCESCO</t>
  </si>
  <si>
    <t>PIANESE</t>
  </si>
  <si>
    <t>TOBIA</t>
  </si>
  <si>
    <t>FIANO</t>
  </si>
  <si>
    <t>CIUFFA</t>
  </si>
  <si>
    <t>IACONA</t>
  </si>
  <si>
    <t>GOTTI</t>
  </si>
  <si>
    <t>LORENZA</t>
  </si>
  <si>
    <t>CHIAPPINI</t>
  </si>
  <si>
    <t>CATALANI</t>
  </si>
  <si>
    <t>CIAVAGLIA</t>
  </si>
  <si>
    <t>LINSLATA</t>
  </si>
  <si>
    <t>RENZO</t>
  </si>
  <si>
    <t>BONANNI</t>
  </si>
  <si>
    <t>SETTIMIO</t>
  </si>
  <si>
    <t>LA PORTA</t>
  </si>
  <si>
    <t>TESORINI</t>
  </si>
  <si>
    <t>BOLGIA</t>
  </si>
  <si>
    <t>GERMANI</t>
  </si>
  <si>
    <t>FERNANDO</t>
  </si>
  <si>
    <t>FABROCINI</t>
  </si>
  <si>
    <t>DE ANNUNTIIS</t>
  </si>
  <si>
    <t>MARTINELLI</t>
  </si>
  <si>
    <t>ATZENI</t>
  </si>
  <si>
    <t>GALLOZZI</t>
  </si>
  <si>
    <t>MANNETTI</t>
  </si>
  <si>
    <t>SANTOCORI</t>
  </si>
  <si>
    <t>MIANO</t>
  </si>
  <si>
    <t>ZAMPETTI</t>
  </si>
  <si>
    <t>FEDERICI</t>
  </si>
  <si>
    <t>PERUGIA</t>
  </si>
  <si>
    <t>CARETTA</t>
  </si>
  <si>
    <t>PEDICO</t>
  </si>
  <si>
    <t>PATTI</t>
  </si>
  <si>
    <t>VERONICA</t>
  </si>
  <si>
    <t>VERNET</t>
  </si>
  <si>
    <t>SOPHIE</t>
  </si>
  <si>
    <t>PANARELLI</t>
  </si>
  <si>
    <t>SIGNORINI</t>
  </si>
  <si>
    <t>SANNINO</t>
  </si>
  <si>
    <t>CATELLO</t>
  </si>
  <si>
    <t>VIVENZIO</t>
  </si>
  <si>
    <t>CRISTIANA</t>
  </si>
  <si>
    <t>MARASCO</t>
  </si>
  <si>
    <t>ELISA</t>
  </si>
  <si>
    <t>BUFFOLI</t>
  </si>
  <si>
    <t>SANDRA</t>
  </si>
  <si>
    <t>FONTECEDRO</t>
  </si>
  <si>
    <t>ZEDDE</t>
  </si>
  <si>
    <t>CORRIROSSI</t>
  </si>
  <si>
    <t>VITALI</t>
  </si>
  <si>
    <t>AMLETO</t>
  </si>
  <si>
    <t>COTESTA</t>
  </si>
  <si>
    <t>PEZZOTTA</t>
  </si>
  <si>
    <t>LA MARRA</t>
  </si>
  <si>
    <t>RINALDO</t>
  </si>
  <si>
    <t>PANCI</t>
  </si>
  <si>
    <t>RICOBENE</t>
  </si>
  <si>
    <t>DI BIAGIO</t>
  </si>
  <si>
    <t>MINORE</t>
  </si>
  <si>
    <t>CATENA</t>
  </si>
  <si>
    <t>KEREKES JOZEFA</t>
  </si>
  <si>
    <t>MILOZZI</t>
  </si>
  <si>
    <t>PICCONI</t>
  </si>
  <si>
    <t>FELICIA</t>
  </si>
  <si>
    <t>TERRAZZINI</t>
  </si>
  <si>
    <t>MONTEBELLI</t>
  </si>
  <si>
    <t>PANTANELLA</t>
  </si>
  <si>
    <t>BARGERO</t>
  </si>
  <si>
    <t>LUISA</t>
  </si>
  <si>
    <t>PANETTA</t>
  </si>
  <si>
    <t>IOZZI</t>
  </si>
  <si>
    <t>OLIMPIO</t>
  </si>
  <si>
    <t>LIVIO</t>
  </si>
  <si>
    <t>MASTROFRANCESCO</t>
  </si>
  <si>
    <t>SPINOLA</t>
  </si>
  <si>
    <t>COCCO</t>
  </si>
  <si>
    <t>GIANRINO</t>
  </si>
  <si>
    <t>LELLI</t>
  </si>
  <si>
    <t>LEARDI</t>
  </si>
  <si>
    <t>KATIA</t>
  </si>
  <si>
    <t>BRIGHI</t>
  </si>
  <si>
    <t>LUCILLA</t>
  </si>
  <si>
    <t>IANNILLI</t>
  </si>
  <si>
    <t>CHIRICHILLI</t>
  </si>
  <si>
    <t>LOIACONO</t>
  </si>
  <si>
    <t>MARIA ANGELA</t>
  </si>
  <si>
    <t>NAPOLEONE</t>
  </si>
  <si>
    <t>FRANCA</t>
  </si>
  <si>
    <t>SF75+</t>
  </si>
  <si>
    <t>CAT SPORT</t>
  </si>
  <si>
    <t>Ostia in Corsa per l'Ambiente</t>
  </si>
  <si>
    <t>15ª edizione</t>
  </si>
  <si>
    <t>Pineta - Ostia (RM) Italia</t>
  </si>
  <si>
    <t>Domenica 03/09/2017</t>
  </si>
</sst>
</file>

<file path=xl/styles.xml><?xml version="1.0" encoding="utf-8"?>
<styleSheet xmlns="http://schemas.openxmlformats.org/spreadsheetml/2006/main">
  <numFmts count="2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  <numFmt numFmtId="171" formatCode="&quot;Attivo&quot;;&quot;Attivo&quot;;&quot;Inattivo&quot;"/>
    <numFmt numFmtId="172" formatCode="_-&quot;L.&quot;\ * #,##0_-;\-&quot;L.&quot;\ * #,##0_-;_-&quot;L.&quot;\ * &quot;-&quot;_-;_-@_-"/>
    <numFmt numFmtId="173" formatCode="_-&quot;L.&quot;\ * #,##0.00_-;\-&quot;L.&quot;\ * #,##0.00_-;_-&quot;L.&quot;\ * &quot;-&quot;??_-;_-@_-"/>
    <numFmt numFmtId="174" formatCode="&quot;€&quot;\ #,###,##0.00"/>
    <numFmt numFmtId="175" formatCode="#,###,##0.00"/>
    <numFmt numFmtId="176" formatCode="#,###,##0"/>
    <numFmt numFmtId="177" formatCode="[h]:mm:ss;@"/>
    <numFmt numFmtId="178" formatCode="h:mm:ss;@"/>
    <numFmt numFmtId="179" formatCode="_-[$€-2]\ * #,##0.00_-;\-[$€-2]\ * #,##0.00_-;_-[$€-2]\ * &quot;-&quot;??_-"/>
    <numFmt numFmtId="180" formatCode="[$-F400]h:mm:ss\ AM/PM"/>
    <numFmt numFmtId="181" formatCode="h:mm:ss"/>
  </numFmts>
  <fonts count="52">
    <font>
      <sz val="10"/>
      <name val="Arial"/>
      <family val="2"/>
    </font>
    <font>
      <b/>
      <sz val="28"/>
      <name val="Lucida Handwriting"/>
      <family val="4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20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8"/>
      <color indexed="56"/>
      <name val="Cambria"/>
      <family val="2"/>
    </font>
    <font>
      <sz val="12"/>
      <name val="Calibri"/>
      <family val="2"/>
    </font>
    <font>
      <b/>
      <i/>
      <sz val="12"/>
      <color indexed="9"/>
      <name val="Calibri"/>
      <family val="2"/>
    </font>
    <font>
      <b/>
      <sz val="14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2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2"/>
      <color theme="0"/>
      <name val="Calibri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/>
    </border>
    <border>
      <left style="hair">
        <color indexed="8"/>
      </left>
      <right style="hair">
        <color indexed="8"/>
      </right>
      <top style="thin">
        <color indexed="8"/>
      </top>
      <bottom style="thin"/>
    </border>
    <border>
      <left style="hair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7" fillId="3" borderId="0" applyNumberFormat="0" applyBorder="0" applyAlignment="0" applyProtection="0"/>
    <xf numFmtId="0" fontId="33" fillId="4" borderId="0" applyNumberFormat="0" applyBorder="0" applyAlignment="0" applyProtection="0"/>
    <xf numFmtId="0" fontId="7" fillId="5" borderId="0" applyNumberFormat="0" applyBorder="0" applyAlignment="0" applyProtection="0"/>
    <xf numFmtId="0" fontId="33" fillId="6" borderId="0" applyNumberFormat="0" applyBorder="0" applyAlignment="0" applyProtection="0"/>
    <xf numFmtId="0" fontId="7" fillId="7" borderId="0" applyNumberFormat="0" applyBorder="0" applyAlignment="0" applyProtection="0"/>
    <xf numFmtId="0" fontId="33" fillId="8" borderId="0" applyNumberFormat="0" applyBorder="0" applyAlignment="0" applyProtection="0"/>
    <xf numFmtId="0" fontId="7" fillId="9" borderId="0" applyNumberFormat="0" applyBorder="0" applyAlignment="0" applyProtection="0"/>
    <xf numFmtId="0" fontId="33" fillId="10" borderId="0" applyNumberFormat="0" applyBorder="0" applyAlignment="0" applyProtection="0"/>
    <xf numFmtId="0" fontId="7" fillId="11" borderId="0" applyNumberFormat="0" applyBorder="0" applyAlignment="0" applyProtection="0"/>
    <xf numFmtId="0" fontId="33" fillId="12" borderId="0" applyNumberFormat="0" applyBorder="0" applyAlignment="0" applyProtection="0"/>
    <xf numFmtId="0" fontId="7" fillId="13" borderId="0" applyNumberFormat="0" applyBorder="0" applyAlignment="0" applyProtection="0"/>
    <xf numFmtId="0" fontId="33" fillId="14" borderId="0" applyNumberFormat="0" applyBorder="0" applyAlignment="0" applyProtection="0"/>
    <xf numFmtId="0" fontId="7" fillId="15" borderId="0" applyNumberFormat="0" applyBorder="0" applyAlignment="0" applyProtection="0"/>
    <xf numFmtId="0" fontId="33" fillId="16" borderId="0" applyNumberFormat="0" applyBorder="0" applyAlignment="0" applyProtection="0"/>
    <xf numFmtId="0" fontId="7" fillId="17" borderId="0" applyNumberFormat="0" applyBorder="0" applyAlignment="0" applyProtection="0"/>
    <xf numFmtId="0" fontId="33" fillId="18" borderId="0" applyNumberFormat="0" applyBorder="0" applyAlignment="0" applyProtection="0"/>
    <xf numFmtId="0" fontId="7" fillId="19" borderId="0" applyNumberFormat="0" applyBorder="0" applyAlignment="0" applyProtection="0"/>
    <xf numFmtId="0" fontId="33" fillId="20" borderId="0" applyNumberFormat="0" applyBorder="0" applyAlignment="0" applyProtection="0"/>
    <xf numFmtId="0" fontId="7" fillId="9" borderId="0" applyNumberFormat="0" applyBorder="0" applyAlignment="0" applyProtection="0"/>
    <xf numFmtId="0" fontId="33" fillId="21" borderId="0" applyNumberFormat="0" applyBorder="0" applyAlignment="0" applyProtection="0"/>
    <xf numFmtId="0" fontId="7" fillId="15" borderId="0" applyNumberFormat="0" applyBorder="0" applyAlignment="0" applyProtection="0"/>
    <xf numFmtId="0" fontId="33" fillId="22" borderId="0" applyNumberFormat="0" applyBorder="0" applyAlignment="0" applyProtection="0"/>
    <xf numFmtId="0" fontId="7" fillId="23" borderId="0" applyNumberFormat="0" applyBorder="0" applyAlignment="0" applyProtection="0"/>
    <xf numFmtId="0" fontId="34" fillId="24" borderId="0" applyNumberFormat="0" applyBorder="0" applyAlignment="0" applyProtection="0"/>
    <xf numFmtId="0" fontId="8" fillId="25" borderId="0" applyNumberFormat="0" applyBorder="0" applyAlignment="0" applyProtection="0"/>
    <xf numFmtId="0" fontId="34" fillId="26" borderId="0" applyNumberFormat="0" applyBorder="0" applyAlignment="0" applyProtection="0"/>
    <xf numFmtId="0" fontId="8" fillId="17" borderId="0" applyNumberFormat="0" applyBorder="0" applyAlignment="0" applyProtection="0"/>
    <xf numFmtId="0" fontId="34" fillId="27" borderId="0" applyNumberFormat="0" applyBorder="0" applyAlignment="0" applyProtection="0"/>
    <xf numFmtId="0" fontId="8" fillId="19" borderId="0" applyNumberFormat="0" applyBorder="0" applyAlignment="0" applyProtection="0"/>
    <xf numFmtId="0" fontId="34" fillId="28" borderId="0" applyNumberFormat="0" applyBorder="0" applyAlignment="0" applyProtection="0"/>
    <xf numFmtId="0" fontId="8" fillId="29" borderId="0" applyNumberFormat="0" applyBorder="0" applyAlignment="0" applyProtection="0"/>
    <xf numFmtId="0" fontId="34" fillId="30" borderId="0" applyNumberFormat="0" applyBorder="0" applyAlignment="0" applyProtection="0"/>
    <xf numFmtId="0" fontId="8" fillId="31" borderId="0" applyNumberFormat="0" applyBorder="0" applyAlignment="0" applyProtection="0"/>
    <xf numFmtId="0" fontId="34" fillId="32" borderId="0" applyNumberFormat="0" applyBorder="0" applyAlignment="0" applyProtection="0"/>
    <xf numFmtId="0" fontId="8" fillId="33" borderId="0" applyNumberFormat="0" applyBorder="0" applyAlignment="0" applyProtection="0"/>
    <xf numFmtId="0" fontId="35" fillId="34" borderId="1" applyNumberFormat="0" applyAlignment="0" applyProtection="0"/>
    <xf numFmtId="0" fontId="9" fillId="35" borderId="2" applyNumberFormat="0" applyAlignment="0" applyProtection="0"/>
    <xf numFmtId="0" fontId="36" fillId="0" borderId="3" applyNumberFormat="0" applyFill="0" applyAlignment="0" applyProtection="0"/>
    <xf numFmtId="0" fontId="10" fillId="0" borderId="4" applyNumberFormat="0" applyFill="0" applyAlignment="0" applyProtection="0"/>
    <xf numFmtId="0" fontId="37" fillId="36" borderId="5" applyNumberFormat="0" applyAlignment="0" applyProtection="0"/>
    <xf numFmtId="0" fontId="11" fillId="37" borderId="6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8" borderId="0" applyNumberFormat="0" applyBorder="0" applyAlignment="0" applyProtection="0"/>
    <xf numFmtId="0" fontId="8" fillId="39" borderId="0" applyNumberFormat="0" applyBorder="0" applyAlignment="0" applyProtection="0"/>
    <xf numFmtId="0" fontId="34" fillId="40" borderId="0" applyNumberFormat="0" applyBorder="0" applyAlignment="0" applyProtection="0"/>
    <xf numFmtId="0" fontId="8" fillId="41" borderId="0" applyNumberFormat="0" applyBorder="0" applyAlignment="0" applyProtection="0"/>
    <xf numFmtId="0" fontId="34" fillId="42" borderId="0" applyNumberFormat="0" applyBorder="0" applyAlignment="0" applyProtection="0"/>
    <xf numFmtId="0" fontId="8" fillId="43" borderId="0" applyNumberFormat="0" applyBorder="0" applyAlignment="0" applyProtection="0"/>
    <xf numFmtId="0" fontId="34" fillId="44" borderId="0" applyNumberFormat="0" applyBorder="0" applyAlignment="0" applyProtection="0"/>
    <xf numFmtId="0" fontId="8" fillId="29" borderId="0" applyNumberFormat="0" applyBorder="0" applyAlignment="0" applyProtection="0"/>
    <xf numFmtId="0" fontId="34" fillId="45" borderId="0" applyNumberFormat="0" applyBorder="0" applyAlignment="0" applyProtection="0"/>
    <xf numFmtId="0" fontId="8" fillId="31" borderId="0" applyNumberFormat="0" applyBorder="0" applyAlignment="0" applyProtection="0"/>
    <xf numFmtId="0" fontId="34" fillId="46" borderId="0" applyNumberFormat="0" applyBorder="0" applyAlignment="0" applyProtection="0"/>
    <xf numFmtId="0" fontId="8" fillId="47" borderId="0" applyNumberFormat="0" applyBorder="0" applyAlignment="0" applyProtection="0"/>
    <xf numFmtId="179" fontId="0" fillId="0" borderId="0" applyFont="0" applyFill="0" applyBorder="0" applyAlignment="0" applyProtection="0"/>
    <xf numFmtId="0" fontId="38" fillId="48" borderId="1" applyNumberFormat="0" applyAlignment="0" applyProtection="0"/>
    <xf numFmtId="0" fontId="12" fillId="13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9" fillId="49" borderId="0" applyNumberFormat="0" applyBorder="0" applyAlignment="0" applyProtection="0"/>
    <xf numFmtId="0" fontId="13" fillId="5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51" borderId="7" applyNumberFormat="0" applyFont="0" applyAlignment="0" applyProtection="0"/>
    <xf numFmtId="0" fontId="33" fillId="51" borderId="7" applyNumberFormat="0" applyFont="0" applyAlignment="0" applyProtection="0"/>
    <xf numFmtId="0" fontId="0" fillId="52" borderId="8" applyNumberFormat="0" applyAlignment="0" applyProtection="0"/>
    <xf numFmtId="0" fontId="40" fillId="34" borderId="9" applyNumberFormat="0" applyAlignment="0" applyProtection="0"/>
    <xf numFmtId="0" fontId="14" fillId="35" borderId="10" applyNumberFormat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1" applyNumberFormat="0" applyFill="0" applyAlignment="0" applyProtection="0"/>
    <xf numFmtId="0" fontId="18" fillId="0" borderId="12" applyNumberFormat="0" applyFill="0" applyAlignment="0" applyProtection="0"/>
    <xf numFmtId="0" fontId="45" fillId="0" borderId="13" applyNumberFormat="0" applyFill="0" applyAlignment="0" applyProtection="0"/>
    <xf numFmtId="0" fontId="19" fillId="0" borderId="14" applyNumberFormat="0" applyFill="0" applyAlignment="0" applyProtection="0"/>
    <xf numFmtId="0" fontId="46" fillId="0" borderId="15" applyNumberFormat="0" applyFill="0" applyAlignment="0" applyProtection="0"/>
    <xf numFmtId="0" fontId="20" fillId="0" borderId="16" applyNumberFormat="0" applyFill="0" applyAlignment="0" applyProtection="0"/>
    <xf numFmtId="0" fontId="4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7" applyNumberFormat="0" applyFill="0" applyAlignment="0" applyProtection="0"/>
    <xf numFmtId="0" fontId="21" fillId="0" borderId="18" applyNumberFormat="0" applyFill="0" applyAlignment="0" applyProtection="0"/>
    <xf numFmtId="0" fontId="49" fillId="53" borderId="0" applyNumberFormat="0" applyBorder="0" applyAlignment="0" applyProtection="0"/>
    <xf numFmtId="0" fontId="22" fillId="5" borderId="0" applyNumberFormat="0" applyBorder="0" applyAlignment="0" applyProtection="0"/>
    <xf numFmtId="0" fontId="50" fillId="54" borderId="0" applyNumberFormat="0" applyBorder="0" applyAlignment="0" applyProtection="0"/>
    <xf numFmtId="0" fontId="23" fillId="7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21" fontId="0" fillId="0" borderId="0" xfId="0" applyNumberFormat="1" applyAlignment="1">
      <alignment horizontal="center"/>
    </xf>
    <xf numFmtId="0" fontId="25" fillId="0" borderId="19" xfId="0" applyFont="1" applyFill="1" applyBorder="1" applyAlignment="1">
      <alignment horizontal="center" vertical="center"/>
    </xf>
    <xf numFmtId="0" fontId="25" fillId="0" borderId="20" xfId="0" applyFont="1" applyFill="1" applyBorder="1" applyAlignment="1">
      <alignment horizontal="center" vertical="center"/>
    </xf>
    <xf numFmtId="21" fontId="25" fillId="0" borderId="20" xfId="0" applyNumberFormat="1" applyFont="1" applyFill="1" applyBorder="1" applyAlignment="1">
      <alignment horizontal="center" vertical="center"/>
    </xf>
    <xf numFmtId="21" fontId="25" fillId="0" borderId="21" xfId="0" applyNumberFormat="1" applyFont="1" applyFill="1" applyBorder="1" applyAlignment="1">
      <alignment horizontal="center" vertical="center"/>
    </xf>
    <xf numFmtId="0" fontId="25" fillId="0" borderId="22" xfId="0" applyFont="1" applyFill="1" applyBorder="1" applyAlignment="1">
      <alignment horizontal="center" vertical="center"/>
    </xf>
    <xf numFmtId="0" fontId="25" fillId="0" borderId="23" xfId="0" applyFont="1" applyFill="1" applyBorder="1" applyAlignment="1">
      <alignment vertical="center"/>
    </xf>
    <xf numFmtId="0" fontId="25" fillId="0" borderId="24" xfId="0" applyFont="1" applyFill="1" applyBorder="1" applyAlignment="1">
      <alignment horizontal="center" vertical="center"/>
    </xf>
    <xf numFmtId="0" fontId="25" fillId="0" borderId="25" xfId="0" applyFont="1" applyFill="1" applyBorder="1" applyAlignment="1">
      <alignment vertical="center"/>
    </xf>
    <xf numFmtId="0" fontId="51" fillId="55" borderId="24" xfId="0" applyFont="1" applyFill="1" applyBorder="1" applyAlignment="1">
      <alignment horizontal="center" vertical="center"/>
    </xf>
    <xf numFmtId="0" fontId="51" fillId="55" borderId="25" xfId="0" applyFont="1" applyFill="1" applyBorder="1" applyAlignment="1">
      <alignment vertical="center"/>
    </xf>
    <xf numFmtId="0" fontId="25" fillId="0" borderId="26" xfId="0" applyFont="1" applyFill="1" applyBorder="1" applyAlignment="1">
      <alignment horizontal="center" vertical="center"/>
    </xf>
    <xf numFmtId="0" fontId="25" fillId="0" borderId="27" xfId="0" applyFont="1" applyFill="1" applyBorder="1" applyAlignment="1">
      <alignment vertical="center"/>
    </xf>
    <xf numFmtId="0" fontId="27" fillId="56" borderId="28" xfId="0" applyFont="1" applyFill="1" applyBorder="1" applyAlignment="1">
      <alignment vertical="center"/>
    </xf>
    <xf numFmtId="0" fontId="27" fillId="56" borderId="29" xfId="0" applyFont="1" applyFill="1" applyBorder="1" applyAlignment="1">
      <alignment vertical="center"/>
    </xf>
    <xf numFmtId="0" fontId="27" fillId="56" borderId="29" xfId="0" applyFont="1" applyFill="1" applyBorder="1" applyAlignment="1">
      <alignment horizontal="center" vertical="center"/>
    </xf>
    <xf numFmtId="164" fontId="27" fillId="56" borderId="30" xfId="0" applyNumberFormat="1" applyFont="1" applyFill="1" applyBorder="1" applyAlignment="1">
      <alignment horizontal="center" vertical="center"/>
    </xf>
    <xf numFmtId="1" fontId="28" fillId="57" borderId="31" xfId="0" applyNumberFormat="1" applyFont="1" applyFill="1" applyBorder="1" applyAlignment="1">
      <alignment horizontal="center" vertical="center" wrapText="1"/>
    </xf>
    <xf numFmtId="1" fontId="29" fillId="57" borderId="32" xfId="0" applyNumberFormat="1" applyFont="1" applyFill="1" applyBorder="1" applyAlignment="1">
      <alignment horizontal="center" vertical="center" wrapText="1"/>
    </xf>
    <xf numFmtId="0" fontId="29" fillId="57" borderId="32" xfId="0" applyFont="1" applyFill="1" applyBorder="1" applyAlignment="1">
      <alignment horizontal="center" vertical="center" wrapText="1"/>
    </xf>
    <xf numFmtId="0" fontId="28" fillId="57" borderId="32" xfId="0" applyFont="1" applyFill="1" applyBorder="1" applyAlignment="1">
      <alignment horizontal="center" vertical="center" wrapText="1"/>
    </xf>
    <xf numFmtId="21" fontId="29" fillId="57" borderId="32" xfId="0" applyNumberFormat="1" applyFont="1" applyFill="1" applyBorder="1" applyAlignment="1">
      <alignment horizontal="center" vertical="center" wrapText="1"/>
    </xf>
    <xf numFmtId="0" fontId="30" fillId="57" borderId="32" xfId="0" applyFont="1" applyFill="1" applyBorder="1" applyAlignment="1">
      <alignment horizontal="center" vertical="center" wrapText="1"/>
    </xf>
    <xf numFmtId="0" fontId="30" fillId="57" borderId="33" xfId="0" applyFont="1" applyFill="1" applyBorder="1" applyAlignment="1">
      <alignment horizontal="center" vertical="center" wrapText="1"/>
    </xf>
    <xf numFmtId="1" fontId="28" fillId="57" borderId="28" xfId="0" applyNumberFormat="1" applyFont="1" applyFill="1" applyBorder="1" applyAlignment="1">
      <alignment horizontal="center" vertical="center" wrapText="1"/>
    </xf>
    <xf numFmtId="0" fontId="28" fillId="57" borderId="29" xfId="0" applyFont="1" applyFill="1" applyBorder="1" applyAlignment="1">
      <alignment horizontal="center" vertical="center" wrapText="1"/>
    </xf>
    <xf numFmtId="0" fontId="29" fillId="57" borderId="30" xfId="0" applyFont="1" applyFill="1" applyBorder="1" applyAlignment="1">
      <alignment horizontal="center" vertical="center" wrapText="1"/>
    </xf>
    <xf numFmtId="1" fontId="28" fillId="57" borderId="34" xfId="0" applyNumberFormat="1" applyFont="1" applyFill="1" applyBorder="1" applyAlignment="1">
      <alignment horizontal="center" vertical="center" wrapText="1"/>
    </xf>
    <xf numFmtId="0" fontId="28" fillId="57" borderId="35" xfId="0" applyFont="1" applyFill="1" applyBorder="1" applyAlignment="1">
      <alignment horizontal="center" vertical="center" wrapText="1"/>
    </xf>
    <xf numFmtId="0" fontId="29" fillId="57" borderId="36" xfId="0" applyFont="1" applyFill="1" applyBorder="1" applyAlignment="1">
      <alignment horizontal="center" vertical="center" wrapText="1"/>
    </xf>
    <xf numFmtId="0" fontId="25" fillId="0" borderId="37" xfId="0" applyFont="1" applyFill="1" applyBorder="1" applyAlignment="1">
      <alignment horizontal="center" vertical="center"/>
    </xf>
    <xf numFmtId="0" fontId="25" fillId="0" borderId="38" xfId="0" applyFont="1" applyFill="1" applyBorder="1" applyAlignment="1">
      <alignment horizontal="center" vertical="center"/>
    </xf>
    <xf numFmtId="21" fontId="25" fillId="0" borderId="38" xfId="0" applyNumberFormat="1" applyFont="1" applyFill="1" applyBorder="1" applyAlignment="1">
      <alignment horizontal="center" vertical="center"/>
    </xf>
    <xf numFmtId="21" fontId="25" fillId="0" borderId="39" xfId="0" applyNumberFormat="1" applyFont="1" applyFill="1" applyBorder="1" applyAlignment="1">
      <alignment horizontal="center" vertical="center"/>
    </xf>
    <xf numFmtId="0" fontId="51" fillId="55" borderId="37" xfId="0" applyFont="1" applyFill="1" applyBorder="1" applyAlignment="1">
      <alignment horizontal="center" vertical="center"/>
    </xf>
    <xf numFmtId="0" fontId="51" fillId="55" borderId="38" xfId="0" applyFont="1" applyFill="1" applyBorder="1" applyAlignment="1">
      <alignment horizontal="center" vertical="center"/>
    </xf>
    <xf numFmtId="21" fontId="51" fillId="55" borderId="38" xfId="0" applyNumberFormat="1" applyFont="1" applyFill="1" applyBorder="1" applyAlignment="1">
      <alignment horizontal="center" vertical="center"/>
    </xf>
    <xf numFmtId="21" fontId="51" fillId="55" borderId="39" xfId="0" applyNumberFormat="1" applyFont="1" applyFill="1" applyBorder="1" applyAlignment="1">
      <alignment horizontal="center" vertical="center"/>
    </xf>
    <xf numFmtId="0" fontId="25" fillId="0" borderId="20" xfId="0" applyFont="1" applyFill="1" applyBorder="1" applyAlignment="1">
      <alignment vertical="center"/>
    </xf>
    <xf numFmtId="0" fontId="25" fillId="0" borderId="38" xfId="0" applyFont="1" applyFill="1" applyBorder="1" applyAlignment="1">
      <alignment vertical="center"/>
    </xf>
    <xf numFmtId="0" fontId="51" fillId="55" borderId="38" xfId="0" applyFont="1" applyFill="1" applyBorder="1" applyAlignment="1">
      <alignment vertical="center"/>
    </xf>
    <xf numFmtId="0" fontId="1" fillId="57" borderId="40" xfId="0" applyFont="1" applyFill="1" applyBorder="1" applyAlignment="1">
      <alignment horizontal="center" vertical="center"/>
    </xf>
    <xf numFmtId="0" fontId="1" fillId="57" borderId="41" xfId="0" applyFont="1" applyFill="1" applyBorder="1" applyAlignment="1">
      <alignment horizontal="center" vertical="center"/>
    </xf>
    <xf numFmtId="0" fontId="1" fillId="57" borderId="42" xfId="0" applyFont="1" applyFill="1" applyBorder="1" applyAlignment="1">
      <alignment horizontal="center" vertical="center"/>
    </xf>
    <xf numFmtId="0" fontId="31" fillId="57" borderId="43" xfId="0" applyFont="1" applyFill="1" applyBorder="1" applyAlignment="1">
      <alignment horizontal="center" vertical="center"/>
    </xf>
    <xf numFmtId="0" fontId="31" fillId="57" borderId="0" xfId="0" applyFont="1" applyFill="1" applyBorder="1" applyAlignment="1">
      <alignment horizontal="center" vertical="center"/>
    </xf>
    <xf numFmtId="0" fontId="31" fillId="57" borderId="44" xfId="0" applyFont="1" applyFill="1" applyBorder="1" applyAlignment="1">
      <alignment horizontal="center" vertical="center"/>
    </xf>
    <xf numFmtId="0" fontId="6" fillId="57" borderId="40" xfId="0" applyFont="1" applyFill="1" applyBorder="1" applyAlignment="1">
      <alignment horizontal="center" vertical="center" wrapText="1"/>
    </xf>
    <xf numFmtId="0" fontId="6" fillId="57" borderId="41" xfId="0" applyFont="1" applyFill="1" applyBorder="1" applyAlignment="1">
      <alignment horizontal="center" vertical="center" wrapText="1"/>
    </xf>
    <xf numFmtId="0" fontId="6" fillId="57" borderId="42" xfId="0" applyFont="1" applyFill="1" applyBorder="1" applyAlignment="1">
      <alignment horizontal="center" vertical="center" wrapText="1"/>
    </xf>
    <xf numFmtId="0" fontId="28" fillId="56" borderId="43" xfId="0" applyFont="1" applyFill="1" applyBorder="1" applyAlignment="1">
      <alignment horizontal="center" vertical="center"/>
    </xf>
    <xf numFmtId="0" fontId="28" fillId="56" borderId="0" xfId="0" applyFont="1" applyFill="1" applyBorder="1" applyAlignment="1">
      <alignment horizontal="center" vertical="center"/>
    </xf>
    <xf numFmtId="0" fontId="28" fillId="56" borderId="44" xfId="0" applyFont="1" applyFill="1" applyBorder="1" applyAlignment="1">
      <alignment horizontal="center" vertical="center"/>
    </xf>
    <xf numFmtId="181" fontId="25" fillId="0" borderId="20" xfId="0" applyNumberFormat="1" applyFont="1" applyFill="1" applyBorder="1" applyAlignment="1">
      <alignment horizontal="center" vertical="center"/>
    </xf>
    <xf numFmtId="181" fontId="25" fillId="0" borderId="38" xfId="0" applyNumberFormat="1" applyFont="1" applyFill="1" applyBorder="1" applyAlignment="1">
      <alignment horizontal="center" vertical="center"/>
    </xf>
    <xf numFmtId="0" fontId="25" fillId="0" borderId="45" xfId="0" applyFont="1" applyFill="1" applyBorder="1" applyAlignment="1">
      <alignment horizontal="center" vertical="center"/>
    </xf>
    <xf numFmtId="0" fontId="25" fillId="0" borderId="46" xfId="0" applyFont="1" applyFill="1" applyBorder="1" applyAlignment="1">
      <alignment vertical="center"/>
    </xf>
    <xf numFmtId="0" fontId="25" fillId="0" borderId="46" xfId="0" applyFont="1" applyFill="1" applyBorder="1" applyAlignment="1">
      <alignment horizontal="center" vertical="center"/>
    </xf>
    <xf numFmtId="181" fontId="25" fillId="0" borderId="46" xfId="0" applyNumberFormat="1" applyFont="1" applyFill="1" applyBorder="1" applyAlignment="1">
      <alignment horizontal="center" vertical="center"/>
    </xf>
    <xf numFmtId="21" fontId="25" fillId="0" borderId="46" xfId="0" applyNumberFormat="1" applyFont="1" applyFill="1" applyBorder="1" applyAlignment="1">
      <alignment horizontal="center" vertical="center"/>
    </xf>
    <xf numFmtId="21" fontId="25" fillId="0" borderId="47" xfId="0" applyNumberFormat="1" applyFont="1" applyFill="1" applyBorder="1" applyAlignment="1">
      <alignment horizontal="center" vertical="center"/>
    </xf>
    <xf numFmtId="181" fontId="51" fillId="55" borderId="38" xfId="0" applyNumberFormat="1" applyFont="1" applyFill="1" applyBorder="1" applyAlignment="1">
      <alignment horizontal="center" vertical="center"/>
    </xf>
    <xf numFmtId="0" fontId="25" fillId="0" borderId="48" xfId="0" applyNumberFormat="1" applyFont="1" applyFill="1" applyBorder="1" applyAlignment="1">
      <alignment horizontal="center" vertical="center"/>
    </xf>
    <xf numFmtId="0" fontId="25" fillId="0" borderId="49" xfId="0" applyNumberFormat="1" applyFont="1" applyFill="1" applyBorder="1" applyAlignment="1">
      <alignment horizontal="center" vertical="center"/>
    </xf>
    <xf numFmtId="0" fontId="25" fillId="0" borderId="50" xfId="0" applyNumberFormat="1" applyFont="1" applyFill="1" applyBorder="1" applyAlignment="1">
      <alignment horizontal="center" vertical="center"/>
    </xf>
    <xf numFmtId="0" fontId="51" fillId="55" borderId="49" xfId="0" applyNumberFormat="1" applyFont="1" applyFill="1" applyBorder="1" applyAlignment="1">
      <alignment horizontal="center" vertical="center"/>
    </xf>
  </cellXfs>
  <cellStyles count="98">
    <cellStyle name="Normal" xfId="0"/>
    <cellStyle name="20% - Colore 1" xfId="15"/>
    <cellStyle name="20% - Colore 1 2" xfId="16"/>
    <cellStyle name="20% - Colore 2" xfId="17"/>
    <cellStyle name="20% - Colore 2 2" xfId="18"/>
    <cellStyle name="20% - Colore 3" xfId="19"/>
    <cellStyle name="20% - Colore 3 2" xfId="20"/>
    <cellStyle name="20% - Colore 4" xfId="21"/>
    <cellStyle name="20% - Colore 4 2" xfId="22"/>
    <cellStyle name="20% - Colore 5" xfId="23"/>
    <cellStyle name="20% - Colore 5 2" xfId="24"/>
    <cellStyle name="20% - Colore 6" xfId="25"/>
    <cellStyle name="20% - Colore 6 2" xfId="26"/>
    <cellStyle name="40% - Colore 1" xfId="27"/>
    <cellStyle name="40% - Colore 1 2" xfId="28"/>
    <cellStyle name="40% - Colore 2" xfId="29"/>
    <cellStyle name="40% - Colore 2 2" xfId="30"/>
    <cellStyle name="40% - Colore 3" xfId="31"/>
    <cellStyle name="40% - Colore 3 2" xfId="32"/>
    <cellStyle name="40% - Colore 4" xfId="33"/>
    <cellStyle name="40% - Colore 4 2" xfId="34"/>
    <cellStyle name="40% - Colore 5" xfId="35"/>
    <cellStyle name="40% - Colore 5 2" xfId="36"/>
    <cellStyle name="40% - Colore 6" xfId="37"/>
    <cellStyle name="40% - Colore 6 2" xfId="38"/>
    <cellStyle name="60% - Colore 1" xfId="39"/>
    <cellStyle name="60% - Colore 1 2" xfId="40"/>
    <cellStyle name="60% - Colore 2" xfId="41"/>
    <cellStyle name="60% - Colore 2 2" xfId="42"/>
    <cellStyle name="60% - Colore 3" xfId="43"/>
    <cellStyle name="60% - Colore 3 2" xfId="44"/>
    <cellStyle name="60% - Colore 4" xfId="45"/>
    <cellStyle name="60% - Colore 4 2" xfId="46"/>
    <cellStyle name="60% - Colore 5" xfId="47"/>
    <cellStyle name="60% - Colore 5 2" xfId="48"/>
    <cellStyle name="60% - Colore 6" xfId="49"/>
    <cellStyle name="60% - Colore 6 2" xfId="50"/>
    <cellStyle name="Calcolo" xfId="51"/>
    <cellStyle name="Calcolo 2" xfId="52"/>
    <cellStyle name="Cella collegata" xfId="53"/>
    <cellStyle name="Cella collegata 2" xfId="54"/>
    <cellStyle name="Cella da controllare" xfId="55"/>
    <cellStyle name="Cella da controllare 2" xfId="56"/>
    <cellStyle name="Hyperlink" xfId="57"/>
    <cellStyle name="Followed Hyperlink" xfId="58"/>
    <cellStyle name="Colore 1" xfId="59"/>
    <cellStyle name="Colore 1 2" xfId="60"/>
    <cellStyle name="Colore 2" xfId="61"/>
    <cellStyle name="Colore 2 2" xfId="62"/>
    <cellStyle name="Colore 3" xfId="63"/>
    <cellStyle name="Colore 3 2" xfId="64"/>
    <cellStyle name="Colore 4" xfId="65"/>
    <cellStyle name="Colore 4 2" xfId="66"/>
    <cellStyle name="Colore 5" xfId="67"/>
    <cellStyle name="Colore 5 2" xfId="68"/>
    <cellStyle name="Colore 6" xfId="69"/>
    <cellStyle name="Colore 6 2" xfId="70"/>
    <cellStyle name="Euro" xfId="71"/>
    <cellStyle name="Input" xfId="72"/>
    <cellStyle name="Input 2" xfId="73"/>
    <cellStyle name="Comma" xfId="74"/>
    <cellStyle name="Comma [0]" xfId="75"/>
    <cellStyle name="Neutrale" xfId="76"/>
    <cellStyle name="Neutrale 2" xfId="77"/>
    <cellStyle name="Normale 2" xfId="78"/>
    <cellStyle name="Normale 2 2" xfId="79"/>
    <cellStyle name="Normale 3" xfId="80"/>
    <cellStyle name="Normale 3 2" xfId="81"/>
    <cellStyle name="Normale 4" xfId="82"/>
    <cellStyle name="Nota" xfId="83"/>
    <cellStyle name="Nota 2" xfId="84"/>
    <cellStyle name="Nota 3" xfId="85"/>
    <cellStyle name="Output" xfId="86"/>
    <cellStyle name="Output 2" xfId="87"/>
    <cellStyle name="Percent" xfId="88"/>
    <cellStyle name="Testo avviso" xfId="89"/>
    <cellStyle name="Testo avviso 2" xfId="90"/>
    <cellStyle name="Testo descrittivo" xfId="91"/>
    <cellStyle name="Testo descrittivo 2" xfId="92"/>
    <cellStyle name="Titolo" xfId="93"/>
    <cellStyle name="Titolo 1" xfId="94"/>
    <cellStyle name="Titolo 1 2" xfId="95"/>
    <cellStyle name="Titolo 2" xfId="96"/>
    <cellStyle name="Titolo 2 2" xfId="97"/>
    <cellStyle name="Titolo 3" xfId="98"/>
    <cellStyle name="Titolo 3 2" xfId="99"/>
    <cellStyle name="Titolo 4" xfId="100"/>
    <cellStyle name="Titolo 4 2" xfId="101"/>
    <cellStyle name="Titolo 5" xfId="102"/>
    <cellStyle name="Titolo 6" xfId="103"/>
    <cellStyle name="Totale" xfId="104"/>
    <cellStyle name="Totale 2" xfId="105"/>
    <cellStyle name="Valore non valido" xfId="106"/>
    <cellStyle name="Valore non valido 2" xfId="107"/>
    <cellStyle name="Valore valido" xfId="108"/>
    <cellStyle name="Valore valido 2" xfId="109"/>
    <cellStyle name="Currency" xfId="110"/>
    <cellStyle name="Currency [0]" xfId="11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72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1" sqref="A1:I1"/>
    </sheetView>
  </sheetViews>
  <sheetFormatPr defaultColWidth="9.140625" defaultRowHeight="12.75"/>
  <cols>
    <col min="1" max="1" width="6.7109375" style="1" customWidth="1"/>
    <col min="2" max="3" width="25.7109375" style="4" customWidth="1"/>
    <col min="4" max="4" width="12.28125" style="2" bestFit="1" customWidth="1"/>
    <col min="5" max="5" width="35.7109375" style="5" customWidth="1"/>
    <col min="6" max="6" width="10.7109375" style="6" customWidth="1"/>
    <col min="7" max="9" width="10.7109375" style="1" customWidth="1"/>
  </cols>
  <sheetData>
    <row r="1" spans="1:9" ht="45" customHeight="1">
      <c r="A1" s="47" t="s">
        <v>982</v>
      </c>
      <c r="B1" s="48"/>
      <c r="C1" s="48"/>
      <c r="D1" s="48"/>
      <c r="E1" s="48"/>
      <c r="F1" s="48"/>
      <c r="G1" s="48"/>
      <c r="H1" s="48"/>
      <c r="I1" s="49"/>
    </row>
    <row r="2" spans="1:9" ht="24" customHeight="1">
      <c r="A2" s="50" t="s">
        <v>983</v>
      </c>
      <c r="B2" s="51"/>
      <c r="C2" s="51"/>
      <c r="D2" s="51"/>
      <c r="E2" s="51"/>
      <c r="F2" s="51"/>
      <c r="G2" s="51"/>
      <c r="H2" s="51"/>
      <c r="I2" s="52"/>
    </row>
    <row r="3" spans="1:9" ht="24" customHeight="1">
      <c r="A3" s="19"/>
      <c r="B3" s="20" t="s">
        <v>984</v>
      </c>
      <c r="C3" s="20"/>
      <c r="D3" s="20"/>
      <c r="E3" s="20" t="s">
        <v>985</v>
      </c>
      <c r="F3" s="20"/>
      <c r="G3" s="20"/>
      <c r="H3" s="21" t="s">
        <v>0</v>
      </c>
      <c r="I3" s="22">
        <v>9.4</v>
      </c>
    </row>
    <row r="4" spans="1:9" ht="24" customHeight="1">
      <c r="A4" s="23" t="s">
        <v>1</v>
      </c>
      <c r="B4" s="24" t="s">
        <v>2</v>
      </c>
      <c r="C4" s="25" t="s">
        <v>3</v>
      </c>
      <c r="D4" s="25" t="s">
        <v>4</v>
      </c>
      <c r="E4" s="26" t="s">
        <v>5</v>
      </c>
      <c r="F4" s="27" t="s">
        <v>40</v>
      </c>
      <c r="G4" s="25" t="s">
        <v>6</v>
      </c>
      <c r="H4" s="28" t="s">
        <v>7</v>
      </c>
      <c r="I4" s="29" t="s">
        <v>8</v>
      </c>
    </row>
    <row r="5" spans="1:9" s="3" customFormat="1" ht="18" customHeight="1">
      <c r="A5" s="7">
        <v>1</v>
      </c>
      <c r="B5" s="44" t="s">
        <v>60</v>
      </c>
      <c r="C5" s="44" t="s">
        <v>61</v>
      </c>
      <c r="D5" s="8" t="s">
        <v>62</v>
      </c>
      <c r="E5" s="44" t="s">
        <v>63</v>
      </c>
      <c r="F5" s="59">
        <v>0.02153935185185185</v>
      </c>
      <c r="G5" s="8" t="str">
        <f>TEXT(INT((HOUR(F5)*3600+MINUTE(F5)*60+SECOND(F5))/$I$3/60),"0")&amp;"."&amp;TEXT(MOD((HOUR(F5)*3600+MINUTE(F5)*60+SECOND(F5))/$I$3,60),"00")&amp;"/km"</f>
        <v>3.18/km</v>
      </c>
      <c r="H5" s="9">
        <f>F5-$F$5</f>
        <v>0</v>
      </c>
      <c r="I5" s="10">
        <f>F5-INDEX($F$5:$F$1002,MATCH(D5,$D$5:$D$1002,0))</f>
        <v>0</v>
      </c>
    </row>
    <row r="6" spans="1:9" s="3" customFormat="1" ht="18" customHeight="1">
      <c r="A6" s="36">
        <v>2</v>
      </c>
      <c r="B6" s="45" t="s">
        <v>64</v>
      </c>
      <c r="C6" s="45" t="s">
        <v>65</v>
      </c>
      <c r="D6" s="37" t="s">
        <v>62</v>
      </c>
      <c r="E6" s="45" t="s">
        <v>66</v>
      </c>
      <c r="F6" s="60">
        <v>0.02171296296296296</v>
      </c>
      <c r="G6" s="37" t="str">
        <f aca="true" t="shared" si="0" ref="G6:G21">TEXT(INT((HOUR(F6)*3600+MINUTE(F6)*60+SECOND(F6))/$I$3/60),"0")&amp;"."&amp;TEXT(MOD((HOUR(F6)*3600+MINUTE(F6)*60+SECOND(F6))/$I$3,60),"00")&amp;"/km"</f>
        <v>3.20/km</v>
      </c>
      <c r="H6" s="38">
        <f aca="true" t="shared" si="1" ref="H6:H21">F6-$F$5</f>
        <v>0.0001736111111111105</v>
      </c>
      <c r="I6" s="39">
        <f aca="true" t="shared" si="2" ref="I6:I69">F6-INDEX($F$5:$F$1002,MATCH(D6,$D$5:$D$1002,0))</f>
        <v>0.0001736111111111105</v>
      </c>
    </row>
    <row r="7" spans="1:9" s="3" customFormat="1" ht="18" customHeight="1">
      <c r="A7" s="36">
        <v>3</v>
      </c>
      <c r="B7" s="45" t="s">
        <v>67</v>
      </c>
      <c r="C7" s="45" t="s">
        <v>68</v>
      </c>
      <c r="D7" s="37" t="s">
        <v>69</v>
      </c>
      <c r="E7" s="45" t="s">
        <v>70</v>
      </c>
      <c r="F7" s="60">
        <v>0.021967592592592594</v>
      </c>
      <c r="G7" s="37" t="str">
        <f t="shared" si="0"/>
        <v>3.22/km</v>
      </c>
      <c r="H7" s="38">
        <f t="shared" si="1"/>
        <v>0.0004282407407407429</v>
      </c>
      <c r="I7" s="39">
        <f t="shared" si="2"/>
        <v>0</v>
      </c>
    </row>
    <row r="8" spans="1:9" s="3" customFormat="1" ht="18" customHeight="1">
      <c r="A8" s="36">
        <v>4</v>
      </c>
      <c r="B8" s="45" t="s">
        <v>71</v>
      </c>
      <c r="C8" s="45" t="s">
        <v>72</v>
      </c>
      <c r="D8" s="37" t="s">
        <v>69</v>
      </c>
      <c r="E8" s="45" t="s">
        <v>73</v>
      </c>
      <c r="F8" s="60">
        <v>0.022037037037037036</v>
      </c>
      <c r="G8" s="37" t="str">
        <f t="shared" si="0"/>
        <v>3.23/km</v>
      </c>
      <c r="H8" s="38">
        <f t="shared" si="1"/>
        <v>0.0004976851851851843</v>
      </c>
      <c r="I8" s="39">
        <f t="shared" si="2"/>
        <v>6.944444444444142E-05</v>
      </c>
    </row>
    <row r="9" spans="1:9" s="3" customFormat="1" ht="18" customHeight="1">
      <c r="A9" s="36">
        <v>5</v>
      </c>
      <c r="B9" s="45" t="s">
        <v>74</v>
      </c>
      <c r="C9" s="45" t="s">
        <v>25</v>
      </c>
      <c r="D9" s="37" t="s">
        <v>75</v>
      </c>
      <c r="E9" s="45" t="s">
        <v>76</v>
      </c>
      <c r="F9" s="60">
        <v>0.022152777777777775</v>
      </c>
      <c r="G9" s="37" t="str">
        <f t="shared" si="0"/>
        <v>3.24/km</v>
      </c>
      <c r="H9" s="38">
        <f t="shared" si="1"/>
        <v>0.0006134259259259235</v>
      </c>
      <c r="I9" s="39">
        <f t="shared" si="2"/>
        <v>0</v>
      </c>
    </row>
    <row r="10" spans="1:9" s="3" customFormat="1" ht="18" customHeight="1">
      <c r="A10" s="36">
        <v>6</v>
      </c>
      <c r="B10" s="45" t="s">
        <v>77</v>
      </c>
      <c r="C10" s="45" t="s">
        <v>54</v>
      </c>
      <c r="D10" s="37" t="s">
        <v>75</v>
      </c>
      <c r="E10" s="45" t="s">
        <v>78</v>
      </c>
      <c r="F10" s="60">
        <v>0.022314814814814815</v>
      </c>
      <c r="G10" s="37" t="str">
        <f t="shared" si="0"/>
        <v>3.25/km</v>
      </c>
      <c r="H10" s="38">
        <f t="shared" si="1"/>
        <v>0.0007754629629629639</v>
      </c>
      <c r="I10" s="39">
        <f t="shared" si="2"/>
        <v>0.0001620370370370404</v>
      </c>
    </row>
    <row r="11" spans="1:9" s="3" customFormat="1" ht="18" customHeight="1">
      <c r="A11" s="36">
        <v>7</v>
      </c>
      <c r="B11" s="45" t="s">
        <v>79</v>
      </c>
      <c r="C11" s="45" t="s">
        <v>9</v>
      </c>
      <c r="D11" s="37" t="s">
        <v>80</v>
      </c>
      <c r="E11" s="45" t="s">
        <v>70</v>
      </c>
      <c r="F11" s="60">
        <v>0.022534722222222223</v>
      </c>
      <c r="G11" s="37" t="str">
        <f t="shared" si="0"/>
        <v>3.27/km</v>
      </c>
      <c r="H11" s="38">
        <f t="shared" si="1"/>
        <v>0.0009953703703703722</v>
      </c>
      <c r="I11" s="39">
        <f t="shared" si="2"/>
        <v>0</v>
      </c>
    </row>
    <row r="12" spans="1:9" s="3" customFormat="1" ht="18" customHeight="1">
      <c r="A12" s="36">
        <v>8</v>
      </c>
      <c r="B12" s="45" t="s">
        <v>81</v>
      </c>
      <c r="C12" s="45" t="s">
        <v>82</v>
      </c>
      <c r="D12" s="37" t="s">
        <v>75</v>
      </c>
      <c r="E12" s="45" t="s">
        <v>83</v>
      </c>
      <c r="F12" s="60">
        <v>0.022951388888888886</v>
      </c>
      <c r="G12" s="37" t="str">
        <f t="shared" si="0"/>
        <v>3.31/km</v>
      </c>
      <c r="H12" s="38">
        <f t="shared" si="1"/>
        <v>0.0014120370370370346</v>
      </c>
      <c r="I12" s="39">
        <f t="shared" si="2"/>
        <v>0.000798611111111111</v>
      </c>
    </row>
    <row r="13" spans="1:9" s="3" customFormat="1" ht="18" customHeight="1">
      <c r="A13" s="36">
        <v>9</v>
      </c>
      <c r="B13" s="45" t="s">
        <v>84</v>
      </c>
      <c r="C13" s="45" t="s">
        <v>29</v>
      </c>
      <c r="D13" s="37" t="s">
        <v>69</v>
      </c>
      <c r="E13" s="45" t="s">
        <v>85</v>
      </c>
      <c r="F13" s="60">
        <v>0.023032407407407404</v>
      </c>
      <c r="G13" s="37" t="str">
        <f t="shared" si="0"/>
        <v>3.32/km</v>
      </c>
      <c r="H13" s="38">
        <f t="shared" si="1"/>
        <v>0.001493055555555553</v>
      </c>
      <c r="I13" s="39">
        <f t="shared" si="2"/>
        <v>0.00106481481481481</v>
      </c>
    </row>
    <row r="14" spans="1:9" s="3" customFormat="1" ht="18" customHeight="1">
      <c r="A14" s="36">
        <v>10</v>
      </c>
      <c r="B14" s="45" t="s">
        <v>86</v>
      </c>
      <c r="C14" s="45" t="s">
        <v>10</v>
      </c>
      <c r="D14" s="37" t="s">
        <v>62</v>
      </c>
      <c r="E14" s="45" t="s">
        <v>87</v>
      </c>
      <c r="F14" s="60">
        <v>0.023136574074074077</v>
      </c>
      <c r="G14" s="37" t="str">
        <f t="shared" si="0"/>
        <v>3.33/km</v>
      </c>
      <c r="H14" s="38">
        <f t="shared" si="1"/>
        <v>0.0015972222222222256</v>
      </c>
      <c r="I14" s="39">
        <f t="shared" si="2"/>
        <v>0.0015972222222222256</v>
      </c>
    </row>
    <row r="15" spans="1:9" s="3" customFormat="1" ht="18" customHeight="1">
      <c r="A15" s="36">
        <v>11</v>
      </c>
      <c r="B15" s="45" t="s">
        <v>88</v>
      </c>
      <c r="C15" s="45" t="s">
        <v>34</v>
      </c>
      <c r="D15" s="37" t="s">
        <v>75</v>
      </c>
      <c r="E15" s="45" t="s">
        <v>89</v>
      </c>
      <c r="F15" s="60">
        <v>0.023217592592592592</v>
      </c>
      <c r="G15" s="37" t="str">
        <f t="shared" si="0"/>
        <v>3.33/km</v>
      </c>
      <c r="H15" s="38">
        <f t="shared" si="1"/>
        <v>0.0016782407407407406</v>
      </c>
      <c r="I15" s="39">
        <f t="shared" si="2"/>
        <v>0.001064814814814817</v>
      </c>
    </row>
    <row r="16" spans="1:9" s="3" customFormat="1" ht="18" customHeight="1">
      <c r="A16" s="36">
        <v>12</v>
      </c>
      <c r="B16" s="45" t="s">
        <v>90</v>
      </c>
      <c r="C16" s="45" t="s">
        <v>52</v>
      </c>
      <c r="D16" s="37" t="s">
        <v>69</v>
      </c>
      <c r="E16" s="45" t="s">
        <v>91</v>
      </c>
      <c r="F16" s="60">
        <v>0.02327546296296296</v>
      </c>
      <c r="G16" s="37" t="str">
        <f t="shared" si="0"/>
        <v>3.34/km</v>
      </c>
      <c r="H16" s="38">
        <f t="shared" si="1"/>
        <v>0.0017361111111111084</v>
      </c>
      <c r="I16" s="39">
        <f t="shared" si="2"/>
        <v>0.0013078703703703655</v>
      </c>
    </row>
    <row r="17" spans="1:9" s="3" customFormat="1" ht="18" customHeight="1">
      <c r="A17" s="36">
        <v>13</v>
      </c>
      <c r="B17" s="45" t="s">
        <v>92</v>
      </c>
      <c r="C17" s="45" t="s">
        <v>93</v>
      </c>
      <c r="D17" s="37" t="s">
        <v>75</v>
      </c>
      <c r="E17" s="45" t="s">
        <v>78</v>
      </c>
      <c r="F17" s="60">
        <v>0.02344907407407407</v>
      </c>
      <c r="G17" s="37" t="str">
        <f t="shared" si="0"/>
        <v>3.36/km</v>
      </c>
      <c r="H17" s="38">
        <f t="shared" si="1"/>
        <v>0.001909722222222219</v>
      </c>
      <c r="I17" s="39">
        <f t="shared" si="2"/>
        <v>0.0012962962962962954</v>
      </c>
    </row>
    <row r="18" spans="1:9" s="3" customFormat="1" ht="18" customHeight="1">
      <c r="A18" s="36">
        <v>14</v>
      </c>
      <c r="B18" s="45" t="s">
        <v>94</v>
      </c>
      <c r="C18" s="45" t="s">
        <v>95</v>
      </c>
      <c r="D18" s="37" t="s">
        <v>69</v>
      </c>
      <c r="E18" s="45" t="s">
        <v>70</v>
      </c>
      <c r="F18" s="60">
        <v>0.023703703703703703</v>
      </c>
      <c r="G18" s="37" t="str">
        <f t="shared" si="0"/>
        <v>3.38/km</v>
      </c>
      <c r="H18" s="38">
        <f t="shared" si="1"/>
        <v>0.0021643518518518513</v>
      </c>
      <c r="I18" s="39">
        <f t="shared" si="2"/>
        <v>0.0017361111111111084</v>
      </c>
    </row>
    <row r="19" spans="1:9" s="3" customFormat="1" ht="18" customHeight="1">
      <c r="A19" s="36">
        <v>15</v>
      </c>
      <c r="B19" s="45" t="s">
        <v>96</v>
      </c>
      <c r="C19" s="45" t="s">
        <v>97</v>
      </c>
      <c r="D19" s="37" t="s">
        <v>75</v>
      </c>
      <c r="E19" s="45" t="s">
        <v>98</v>
      </c>
      <c r="F19" s="60">
        <v>0.02383101851851852</v>
      </c>
      <c r="G19" s="37" t="str">
        <f t="shared" si="0"/>
        <v>3.39/km</v>
      </c>
      <c r="H19" s="38">
        <f t="shared" si="1"/>
        <v>0.0022916666666666675</v>
      </c>
      <c r="I19" s="39">
        <f t="shared" si="2"/>
        <v>0.001678240740740744</v>
      </c>
    </row>
    <row r="20" spans="1:9" s="3" customFormat="1" ht="18" customHeight="1">
      <c r="A20" s="36">
        <v>16</v>
      </c>
      <c r="B20" s="45" t="s">
        <v>14</v>
      </c>
      <c r="C20" s="45" t="s">
        <v>99</v>
      </c>
      <c r="D20" s="37" t="s">
        <v>80</v>
      </c>
      <c r="E20" s="45" t="s">
        <v>98</v>
      </c>
      <c r="F20" s="60">
        <v>0.023865740740740743</v>
      </c>
      <c r="G20" s="37" t="str">
        <f t="shared" si="0"/>
        <v>3.39/km</v>
      </c>
      <c r="H20" s="38">
        <f t="shared" si="1"/>
        <v>0.0023263888888888917</v>
      </c>
      <c r="I20" s="39">
        <f t="shared" si="2"/>
        <v>0.0013310185185185196</v>
      </c>
    </row>
    <row r="21" spans="1:9" ht="18" customHeight="1">
      <c r="A21" s="36">
        <v>17</v>
      </c>
      <c r="B21" s="45" t="s">
        <v>100</v>
      </c>
      <c r="C21" s="45" t="s">
        <v>23</v>
      </c>
      <c r="D21" s="37" t="s">
        <v>75</v>
      </c>
      <c r="E21" s="45" t="s">
        <v>70</v>
      </c>
      <c r="F21" s="60">
        <v>0.023865740740740743</v>
      </c>
      <c r="G21" s="37" t="str">
        <f t="shared" si="0"/>
        <v>3.39/km</v>
      </c>
      <c r="H21" s="38">
        <f t="shared" si="1"/>
        <v>0.0023263888888888917</v>
      </c>
      <c r="I21" s="39">
        <f t="shared" si="2"/>
        <v>0.0017129629629629682</v>
      </c>
    </row>
    <row r="22" spans="1:9" ht="18" customHeight="1">
      <c r="A22" s="36">
        <v>18</v>
      </c>
      <c r="B22" s="45" t="s">
        <v>101</v>
      </c>
      <c r="C22" s="45" t="s">
        <v>102</v>
      </c>
      <c r="D22" s="37" t="s">
        <v>69</v>
      </c>
      <c r="E22" s="45" t="s">
        <v>103</v>
      </c>
      <c r="F22" s="60">
        <v>0.02396990740740741</v>
      </c>
      <c r="G22" s="37" t="str">
        <f aca="true" t="shared" si="3" ref="G22:G28">TEXT(INT((HOUR(F22)*3600+MINUTE(F22)*60+SECOND(F22))/$I$3/60),"0")&amp;"."&amp;TEXT(MOD((HOUR(F22)*3600+MINUTE(F22)*60+SECOND(F22))/$I$3,60),"00")&amp;"/km"</f>
        <v>3.40/km</v>
      </c>
      <c r="H22" s="38">
        <f aca="true" t="shared" si="4" ref="H22:H28">F22-$F$5</f>
        <v>0.0024305555555555573</v>
      </c>
      <c r="I22" s="39">
        <f t="shared" si="2"/>
        <v>0.0020023148148148144</v>
      </c>
    </row>
    <row r="23" spans="1:9" ht="18" customHeight="1">
      <c r="A23" s="36">
        <v>19</v>
      </c>
      <c r="B23" s="45" t="s">
        <v>104</v>
      </c>
      <c r="C23" s="45" t="s">
        <v>30</v>
      </c>
      <c r="D23" s="37" t="s">
        <v>75</v>
      </c>
      <c r="E23" s="45" t="s">
        <v>98</v>
      </c>
      <c r="F23" s="60">
        <v>0.024201388888888887</v>
      </c>
      <c r="G23" s="37" t="str">
        <f t="shared" si="3"/>
        <v>3.42/km</v>
      </c>
      <c r="H23" s="38">
        <f t="shared" si="4"/>
        <v>0.0026620370370370357</v>
      </c>
      <c r="I23" s="39">
        <f t="shared" si="2"/>
        <v>0.002048611111111112</v>
      </c>
    </row>
    <row r="24" spans="1:9" ht="18" customHeight="1">
      <c r="A24" s="36">
        <v>20</v>
      </c>
      <c r="B24" s="45" t="s">
        <v>105</v>
      </c>
      <c r="C24" s="45" t="s">
        <v>106</v>
      </c>
      <c r="D24" s="37" t="s">
        <v>62</v>
      </c>
      <c r="E24" s="45" t="s">
        <v>107</v>
      </c>
      <c r="F24" s="60">
        <v>0.024201388888888887</v>
      </c>
      <c r="G24" s="37" t="str">
        <f t="shared" si="3"/>
        <v>3.42/km</v>
      </c>
      <c r="H24" s="38">
        <f t="shared" si="4"/>
        <v>0.0026620370370370357</v>
      </c>
      <c r="I24" s="39">
        <f t="shared" si="2"/>
        <v>0.0026620370370370357</v>
      </c>
    </row>
    <row r="25" spans="1:9" ht="18" customHeight="1">
      <c r="A25" s="36">
        <v>21</v>
      </c>
      <c r="B25" s="45" t="s">
        <v>108</v>
      </c>
      <c r="C25" s="45" t="s">
        <v>11</v>
      </c>
      <c r="D25" s="37" t="s">
        <v>75</v>
      </c>
      <c r="E25" s="45" t="s">
        <v>109</v>
      </c>
      <c r="F25" s="60">
        <v>0.02431712962962963</v>
      </c>
      <c r="G25" s="37" t="str">
        <f t="shared" si="3"/>
        <v>3.44/km</v>
      </c>
      <c r="H25" s="38">
        <f t="shared" si="4"/>
        <v>0.0027777777777777783</v>
      </c>
      <c r="I25" s="39">
        <f t="shared" si="2"/>
        <v>0.002164351851851855</v>
      </c>
    </row>
    <row r="26" spans="1:9" ht="18" customHeight="1">
      <c r="A26" s="36">
        <v>22</v>
      </c>
      <c r="B26" s="45" t="s">
        <v>110</v>
      </c>
      <c r="C26" s="45" t="s">
        <v>111</v>
      </c>
      <c r="D26" s="37" t="s">
        <v>75</v>
      </c>
      <c r="E26" s="45" t="s">
        <v>73</v>
      </c>
      <c r="F26" s="60">
        <v>0.024328703703703703</v>
      </c>
      <c r="G26" s="37" t="str">
        <f t="shared" si="3"/>
        <v>3.44/km</v>
      </c>
      <c r="H26" s="38">
        <f t="shared" si="4"/>
        <v>0.002789351851851852</v>
      </c>
      <c r="I26" s="39">
        <f t="shared" si="2"/>
        <v>0.0021759259259259284</v>
      </c>
    </row>
    <row r="27" spans="1:9" ht="18" customHeight="1">
      <c r="A27" s="36">
        <v>23</v>
      </c>
      <c r="B27" s="45" t="s">
        <v>112</v>
      </c>
      <c r="C27" s="45" t="s">
        <v>22</v>
      </c>
      <c r="D27" s="37" t="s">
        <v>75</v>
      </c>
      <c r="E27" s="45" t="s">
        <v>63</v>
      </c>
      <c r="F27" s="60">
        <v>0.024444444444444446</v>
      </c>
      <c r="G27" s="37" t="str">
        <f t="shared" si="3"/>
        <v>3.45/km</v>
      </c>
      <c r="H27" s="38">
        <f t="shared" si="4"/>
        <v>0.0029050925925925945</v>
      </c>
      <c r="I27" s="39">
        <f t="shared" si="2"/>
        <v>0.002291666666666671</v>
      </c>
    </row>
    <row r="28" spans="1:9" ht="18" customHeight="1">
      <c r="A28" s="36">
        <v>24</v>
      </c>
      <c r="B28" s="45" t="s">
        <v>113</v>
      </c>
      <c r="C28" s="45" t="s">
        <v>114</v>
      </c>
      <c r="D28" s="37" t="s">
        <v>75</v>
      </c>
      <c r="E28" s="45" t="s">
        <v>115</v>
      </c>
      <c r="F28" s="60">
        <v>0.02449074074074074</v>
      </c>
      <c r="G28" s="37" t="str">
        <f t="shared" si="3"/>
        <v>3.45/km</v>
      </c>
      <c r="H28" s="38">
        <f t="shared" si="4"/>
        <v>0.002951388888888889</v>
      </c>
      <c r="I28" s="39">
        <f t="shared" si="2"/>
        <v>0.0023379629629629653</v>
      </c>
    </row>
    <row r="29" spans="1:9" ht="18" customHeight="1">
      <c r="A29" s="40">
        <v>25</v>
      </c>
      <c r="B29" s="46" t="s">
        <v>116</v>
      </c>
      <c r="C29" s="46" t="s">
        <v>117</v>
      </c>
      <c r="D29" s="41" t="s">
        <v>80</v>
      </c>
      <c r="E29" s="46" t="s">
        <v>20</v>
      </c>
      <c r="F29" s="67">
        <v>0.024571759259259262</v>
      </c>
      <c r="G29" s="41" t="str">
        <f aca="true" t="shared" si="5" ref="G29:G40">TEXT(INT((HOUR(F29)*3600+MINUTE(F29)*60+SECOND(F29))/$I$3/60),"0")&amp;"."&amp;TEXT(MOD((HOUR(F29)*3600+MINUTE(F29)*60+SECOND(F29))/$I$3,60),"00")&amp;"/km"</f>
        <v>3.46/km</v>
      </c>
      <c r="H29" s="42">
        <f aca="true" t="shared" si="6" ref="H29:H40">F29-$F$5</f>
        <v>0.0030324074074074107</v>
      </c>
      <c r="I29" s="43">
        <f t="shared" si="2"/>
        <v>0.0020370370370370386</v>
      </c>
    </row>
    <row r="30" spans="1:9" ht="18" customHeight="1">
      <c r="A30" s="36">
        <v>26</v>
      </c>
      <c r="B30" s="45" t="s">
        <v>118</v>
      </c>
      <c r="C30" s="45" t="s">
        <v>119</v>
      </c>
      <c r="D30" s="37" t="s">
        <v>120</v>
      </c>
      <c r="E30" s="45" t="s">
        <v>70</v>
      </c>
      <c r="F30" s="60">
        <v>0.024652777777777777</v>
      </c>
      <c r="G30" s="37" t="str">
        <f t="shared" si="5"/>
        <v>3.47/km</v>
      </c>
      <c r="H30" s="38">
        <f t="shared" si="6"/>
        <v>0.0031134259259259257</v>
      </c>
      <c r="I30" s="39">
        <f t="shared" si="2"/>
        <v>0</v>
      </c>
    </row>
    <row r="31" spans="1:9" ht="18" customHeight="1">
      <c r="A31" s="36">
        <v>27</v>
      </c>
      <c r="B31" s="45" t="s">
        <v>121</v>
      </c>
      <c r="C31" s="45" t="s">
        <v>22</v>
      </c>
      <c r="D31" s="37" t="s">
        <v>120</v>
      </c>
      <c r="E31" s="45" t="s">
        <v>122</v>
      </c>
      <c r="F31" s="60">
        <v>0.024652777777777777</v>
      </c>
      <c r="G31" s="37" t="str">
        <f t="shared" si="5"/>
        <v>3.47/km</v>
      </c>
      <c r="H31" s="38">
        <f t="shared" si="6"/>
        <v>0.0031134259259259257</v>
      </c>
      <c r="I31" s="39">
        <f t="shared" si="2"/>
        <v>0</v>
      </c>
    </row>
    <row r="32" spans="1:9" ht="18" customHeight="1">
      <c r="A32" s="36">
        <v>28</v>
      </c>
      <c r="B32" s="45" t="s">
        <v>123</v>
      </c>
      <c r="C32" s="45" t="s">
        <v>124</v>
      </c>
      <c r="D32" s="37" t="s">
        <v>69</v>
      </c>
      <c r="E32" s="45" t="s">
        <v>125</v>
      </c>
      <c r="F32" s="60">
        <v>0.02480324074074074</v>
      </c>
      <c r="G32" s="37" t="str">
        <f t="shared" si="5"/>
        <v>3.48/km</v>
      </c>
      <c r="H32" s="38">
        <f t="shared" si="6"/>
        <v>0.003263888888888889</v>
      </c>
      <c r="I32" s="39">
        <f t="shared" si="2"/>
        <v>0.002835648148148146</v>
      </c>
    </row>
    <row r="33" spans="1:9" ht="18" customHeight="1">
      <c r="A33" s="36">
        <v>29</v>
      </c>
      <c r="B33" s="45" t="s">
        <v>126</v>
      </c>
      <c r="C33" s="45" t="s">
        <v>102</v>
      </c>
      <c r="D33" s="37" t="s">
        <v>69</v>
      </c>
      <c r="E33" s="45" t="s">
        <v>78</v>
      </c>
      <c r="F33" s="60">
        <v>0.024814814814814817</v>
      </c>
      <c r="G33" s="37" t="str">
        <f t="shared" si="5"/>
        <v>3.48/km</v>
      </c>
      <c r="H33" s="38">
        <f t="shared" si="6"/>
        <v>0.003275462962962966</v>
      </c>
      <c r="I33" s="39">
        <f t="shared" si="2"/>
        <v>0.002847222222222223</v>
      </c>
    </row>
    <row r="34" spans="1:9" ht="18" customHeight="1">
      <c r="A34" s="36">
        <v>30</v>
      </c>
      <c r="B34" s="45" t="s">
        <v>127</v>
      </c>
      <c r="C34" s="45" t="s">
        <v>128</v>
      </c>
      <c r="D34" s="37" t="s">
        <v>129</v>
      </c>
      <c r="E34" s="45" t="s">
        <v>125</v>
      </c>
      <c r="F34" s="60">
        <v>0.02488425925925926</v>
      </c>
      <c r="G34" s="37" t="str">
        <f t="shared" si="5"/>
        <v>3.49/km</v>
      </c>
      <c r="H34" s="38">
        <f t="shared" si="6"/>
        <v>0.0033449074074074076</v>
      </c>
      <c r="I34" s="39">
        <f t="shared" si="2"/>
        <v>0</v>
      </c>
    </row>
    <row r="35" spans="1:9" ht="18" customHeight="1">
      <c r="A35" s="36">
        <v>31</v>
      </c>
      <c r="B35" s="45" t="s">
        <v>130</v>
      </c>
      <c r="C35" s="45" t="s">
        <v>131</v>
      </c>
      <c r="D35" s="37" t="s">
        <v>62</v>
      </c>
      <c r="E35" s="45" t="s">
        <v>43</v>
      </c>
      <c r="F35" s="60">
        <v>0.025104166666666664</v>
      </c>
      <c r="G35" s="37" t="str">
        <f t="shared" si="5"/>
        <v>3.51/km</v>
      </c>
      <c r="H35" s="38">
        <f t="shared" si="6"/>
        <v>0.0035648148148148123</v>
      </c>
      <c r="I35" s="39">
        <f t="shared" si="2"/>
        <v>0.0035648148148148123</v>
      </c>
    </row>
    <row r="36" spans="1:9" ht="18" customHeight="1">
      <c r="A36" s="36">
        <v>32</v>
      </c>
      <c r="B36" s="45" t="s">
        <v>132</v>
      </c>
      <c r="C36" s="45" t="s">
        <v>133</v>
      </c>
      <c r="D36" s="37" t="s">
        <v>134</v>
      </c>
      <c r="E36" s="45" t="s">
        <v>70</v>
      </c>
      <c r="F36" s="60">
        <v>0.02515046296296296</v>
      </c>
      <c r="G36" s="37" t="str">
        <f t="shared" si="5"/>
        <v>3.51/km</v>
      </c>
      <c r="H36" s="38">
        <f t="shared" si="6"/>
        <v>0.00361111111111111</v>
      </c>
      <c r="I36" s="39">
        <f t="shared" si="2"/>
        <v>0</v>
      </c>
    </row>
    <row r="37" spans="1:9" ht="18" customHeight="1">
      <c r="A37" s="36">
        <v>33</v>
      </c>
      <c r="B37" s="45" t="s">
        <v>135</v>
      </c>
      <c r="C37" s="45" t="s">
        <v>136</v>
      </c>
      <c r="D37" s="37" t="s">
        <v>62</v>
      </c>
      <c r="E37" s="45" t="s">
        <v>137</v>
      </c>
      <c r="F37" s="60">
        <v>0.02516203703703704</v>
      </c>
      <c r="G37" s="37" t="str">
        <f t="shared" si="5"/>
        <v>3.51/km</v>
      </c>
      <c r="H37" s="38">
        <f t="shared" si="6"/>
        <v>0.003622685185185187</v>
      </c>
      <c r="I37" s="39">
        <f t="shared" si="2"/>
        <v>0.003622685185185187</v>
      </c>
    </row>
    <row r="38" spans="1:9" ht="18" customHeight="1">
      <c r="A38" s="36">
        <v>34</v>
      </c>
      <c r="B38" s="45" t="s">
        <v>138</v>
      </c>
      <c r="C38" s="45" t="s">
        <v>9</v>
      </c>
      <c r="D38" s="37" t="s">
        <v>75</v>
      </c>
      <c r="E38" s="45" t="s">
        <v>137</v>
      </c>
      <c r="F38" s="60">
        <v>0.02525462962962963</v>
      </c>
      <c r="G38" s="37" t="str">
        <f t="shared" si="5"/>
        <v>3.52/km</v>
      </c>
      <c r="H38" s="38">
        <f t="shared" si="6"/>
        <v>0.003715277777777779</v>
      </c>
      <c r="I38" s="39">
        <f t="shared" si="2"/>
        <v>0.0031018518518518556</v>
      </c>
    </row>
    <row r="39" spans="1:9" ht="18" customHeight="1">
      <c r="A39" s="36">
        <v>35</v>
      </c>
      <c r="B39" s="45" t="s">
        <v>46</v>
      </c>
      <c r="C39" s="45" t="s">
        <v>17</v>
      </c>
      <c r="D39" s="37" t="s">
        <v>69</v>
      </c>
      <c r="E39" s="45" t="s">
        <v>47</v>
      </c>
      <c r="F39" s="60">
        <v>0.025266203703703704</v>
      </c>
      <c r="G39" s="37" t="str">
        <f t="shared" si="5"/>
        <v>3.52/km</v>
      </c>
      <c r="H39" s="38">
        <f t="shared" si="6"/>
        <v>0.0037268518518518527</v>
      </c>
      <c r="I39" s="39">
        <f t="shared" si="2"/>
        <v>0.00329861111111111</v>
      </c>
    </row>
    <row r="40" spans="1:9" ht="18" customHeight="1">
      <c r="A40" s="36">
        <v>36</v>
      </c>
      <c r="B40" s="45" t="s">
        <v>139</v>
      </c>
      <c r="C40" s="45" t="s">
        <v>140</v>
      </c>
      <c r="D40" s="37" t="s">
        <v>69</v>
      </c>
      <c r="E40" s="45" t="s">
        <v>141</v>
      </c>
      <c r="F40" s="60">
        <v>0.025266203703703704</v>
      </c>
      <c r="G40" s="37" t="str">
        <f t="shared" si="5"/>
        <v>3.52/km</v>
      </c>
      <c r="H40" s="38">
        <f t="shared" si="6"/>
        <v>0.0037268518518518527</v>
      </c>
      <c r="I40" s="39">
        <f t="shared" si="2"/>
        <v>0.00329861111111111</v>
      </c>
    </row>
    <row r="41" spans="1:9" ht="18" customHeight="1">
      <c r="A41" s="36">
        <v>37</v>
      </c>
      <c r="B41" s="45" t="s">
        <v>142</v>
      </c>
      <c r="C41" s="45" t="s">
        <v>9</v>
      </c>
      <c r="D41" s="37" t="s">
        <v>69</v>
      </c>
      <c r="E41" s="45" t="s">
        <v>143</v>
      </c>
      <c r="F41" s="60">
        <v>0.025277777777777777</v>
      </c>
      <c r="G41" s="37" t="str">
        <f>TEXT(INT((HOUR(F41)*3600+MINUTE(F41)*60+SECOND(F41))/$I$3/60),"0")&amp;"."&amp;TEXT(MOD((HOUR(F41)*3600+MINUTE(F41)*60+SECOND(F41))/$I$3,60),"00")&amp;"/km"</f>
        <v>3.52/km</v>
      </c>
      <c r="H41" s="38">
        <f>F41-$F$5</f>
        <v>0.0037384259259259263</v>
      </c>
      <c r="I41" s="39">
        <f t="shared" si="2"/>
        <v>0.0033101851851851834</v>
      </c>
    </row>
    <row r="42" spans="1:9" ht="18" customHeight="1">
      <c r="A42" s="36">
        <v>38</v>
      </c>
      <c r="B42" s="45" t="s">
        <v>144</v>
      </c>
      <c r="C42" s="45" t="s">
        <v>145</v>
      </c>
      <c r="D42" s="37" t="s">
        <v>80</v>
      </c>
      <c r="E42" s="45" t="s">
        <v>125</v>
      </c>
      <c r="F42" s="60">
        <v>0.025370370370370366</v>
      </c>
      <c r="G42" s="37" t="str">
        <f aca="true" t="shared" si="7" ref="G42:G77">TEXT(INT((HOUR(F42)*3600+MINUTE(F42)*60+SECOND(F42))/$I$3/60),"0")&amp;"."&amp;TEXT(MOD((HOUR(F42)*3600+MINUTE(F42)*60+SECOND(F42))/$I$3,60),"00")&amp;"/km"</f>
        <v>3.53/km</v>
      </c>
      <c r="H42" s="38">
        <f aca="true" t="shared" si="8" ref="H42:H77">F42-$F$5</f>
        <v>0.003831018518518515</v>
      </c>
      <c r="I42" s="39">
        <f t="shared" si="2"/>
        <v>0.0028356481481481427</v>
      </c>
    </row>
    <row r="43" spans="1:9" ht="18" customHeight="1">
      <c r="A43" s="36">
        <v>39</v>
      </c>
      <c r="B43" s="45" t="s">
        <v>146</v>
      </c>
      <c r="C43" s="45" t="s">
        <v>29</v>
      </c>
      <c r="D43" s="37" t="s">
        <v>69</v>
      </c>
      <c r="E43" s="45" t="s">
        <v>98</v>
      </c>
      <c r="F43" s="60">
        <v>0.025405092592592594</v>
      </c>
      <c r="G43" s="37" t="str">
        <f t="shared" si="7"/>
        <v>3.54/km</v>
      </c>
      <c r="H43" s="38">
        <f t="shared" si="8"/>
        <v>0.0038657407407407425</v>
      </c>
      <c r="I43" s="39">
        <f t="shared" si="2"/>
        <v>0.0034374999999999996</v>
      </c>
    </row>
    <row r="44" spans="1:9" ht="18" customHeight="1">
      <c r="A44" s="36">
        <v>40</v>
      </c>
      <c r="B44" s="45" t="s">
        <v>147</v>
      </c>
      <c r="C44" s="45" t="s">
        <v>148</v>
      </c>
      <c r="D44" s="37" t="s">
        <v>149</v>
      </c>
      <c r="E44" s="45" t="s">
        <v>150</v>
      </c>
      <c r="F44" s="60">
        <v>0.02542824074074074</v>
      </c>
      <c r="G44" s="37" t="str">
        <f t="shared" si="7"/>
        <v>3.54/km</v>
      </c>
      <c r="H44" s="38">
        <f t="shared" si="8"/>
        <v>0.0038888888888888896</v>
      </c>
      <c r="I44" s="39">
        <f t="shared" si="2"/>
        <v>0</v>
      </c>
    </row>
    <row r="45" spans="1:9" ht="18" customHeight="1">
      <c r="A45" s="36">
        <v>41</v>
      </c>
      <c r="B45" s="45" t="s">
        <v>151</v>
      </c>
      <c r="C45" s="45" t="s">
        <v>152</v>
      </c>
      <c r="D45" s="37" t="s">
        <v>120</v>
      </c>
      <c r="E45" s="45" t="s">
        <v>137</v>
      </c>
      <c r="F45" s="60">
        <v>0.025439814814814814</v>
      </c>
      <c r="G45" s="37" t="str">
        <f t="shared" si="7"/>
        <v>3.54/km</v>
      </c>
      <c r="H45" s="38">
        <f t="shared" si="8"/>
        <v>0.003900462962962963</v>
      </c>
      <c r="I45" s="39">
        <f t="shared" si="2"/>
        <v>0.0007870370370370375</v>
      </c>
    </row>
    <row r="46" spans="1:9" ht="18" customHeight="1">
      <c r="A46" s="36">
        <v>42</v>
      </c>
      <c r="B46" s="45" t="s">
        <v>135</v>
      </c>
      <c r="C46" s="45" t="s">
        <v>153</v>
      </c>
      <c r="D46" s="37" t="s">
        <v>120</v>
      </c>
      <c r="E46" s="45" t="s">
        <v>137</v>
      </c>
      <c r="F46" s="60">
        <v>0.025486111111111112</v>
      </c>
      <c r="G46" s="37" t="str">
        <f t="shared" si="7"/>
        <v>3.54/km</v>
      </c>
      <c r="H46" s="38">
        <f t="shared" si="8"/>
        <v>0.003946759259259261</v>
      </c>
      <c r="I46" s="39">
        <f t="shared" si="2"/>
        <v>0.0008333333333333352</v>
      </c>
    </row>
    <row r="47" spans="1:9" ht="18" customHeight="1">
      <c r="A47" s="36">
        <v>43</v>
      </c>
      <c r="B47" s="45" t="s">
        <v>154</v>
      </c>
      <c r="C47" s="45" t="s">
        <v>68</v>
      </c>
      <c r="D47" s="37" t="s">
        <v>69</v>
      </c>
      <c r="E47" s="45" t="s">
        <v>70</v>
      </c>
      <c r="F47" s="60">
        <v>0.02549768518518519</v>
      </c>
      <c r="G47" s="37" t="str">
        <f t="shared" si="7"/>
        <v>3.54/km</v>
      </c>
      <c r="H47" s="38">
        <f t="shared" si="8"/>
        <v>0.003958333333333338</v>
      </c>
      <c r="I47" s="39">
        <f t="shared" si="2"/>
        <v>0.003530092592592595</v>
      </c>
    </row>
    <row r="48" spans="1:9" ht="18" customHeight="1">
      <c r="A48" s="36">
        <v>44</v>
      </c>
      <c r="B48" s="45" t="s">
        <v>155</v>
      </c>
      <c r="C48" s="45" t="s">
        <v>156</v>
      </c>
      <c r="D48" s="37" t="s">
        <v>69</v>
      </c>
      <c r="E48" s="45" t="s">
        <v>47</v>
      </c>
      <c r="F48" s="60">
        <v>0.02549768518518519</v>
      </c>
      <c r="G48" s="37" t="str">
        <f t="shared" si="7"/>
        <v>3.54/km</v>
      </c>
      <c r="H48" s="38">
        <f t="shared" si="8"/>
        <v>0.003958333333333338</v>
      </c>
      <c r="I48" s="39">
        <f t="shared" si="2"/>
        <v>0.003530092592592595</v>
      </c>
    </row>
    <row r="49" spans="1:9" ht="18" customHeight="1">
      <c r="A49" s="36">
        <v>45</v>
      </c>
      <c r="B49" s="45" t="s">
        <v>157</v>
      </c>
      <c r="C49" s="45" t="s">
        <v>158</v>
      </c>
      <c r="D49" s="37" t="s">
        <v>62</v>
      </c>
      <c r="E49" s="45" t="s">
        <v>143</v>
      </c>
      <c r="F49" s="60">
        <v>0.02549768518518519</v>
      </c>
      <c r="G49" s="37" t="str">
        <f t="shared" si="7"/>
        <v>3.54/km</v>
      </c>
      <c r="H49" s="38">
        <f t="shared" si="8"/>
        <v>0.003958333333333338</v>
      </c>
      <c r="I49" s="39">
        <f t="shared" si="2"/>
        <v>0.003958333333333338</v>
      </c>
    </row>
    <row r="50" spans="1:9" ht="18" customHeight="1">
      <c r="A50" s="36">
        <v>46</v>
      </c>
      <c r="B50" s="45" t="s">
        <v>159</v>
      </c>
      <c r="C50" s="45" t="s">
        <v>160</v>
      </c>
      <c r="D50" s="37" t="s">
        <v>75</v>
      </c>
      <c r="E50" s="45" t="s">
        <v>70</v>
      </c>
      <c r="F50" s="60">
        <v>0.02549768518518519</v>
      </c>
      <c r="G50" s="37" t="str">
        <f t="shared" si="7"/>
        <v>3.54/km</v>
      </c>
      <c r="H50" s="38">
        <f t="shared" si="8"/>
        <v>0.003958333333333338</v>
      </c>
      <c r="I50" s="39">
        <f t="shared" si="2"/>
        <v>0.0033449074074074145</v>
      </c>
    </row>
    <row r="51" spans="1:9" ht="18" customHeight="1">
      <c r="A51" s="36">
        <v>47</v>
      </c>
      <c r="B51" s="45" t="s">
        <v>30</v>
      </c>
      <c r="C51" s="45" t="s">
        <v>161</v>
      </c>
      <c r="D51" s="37" t="s">
        <v>80</v>
      </c>
      <c r="E51" s="45" t="s">
        <v>162</v>
      </c>
      <c r="F51" s="60">
        <v>0.025532407407407406</v>
      </c>
      <c r="G51" s="37" t="str">
        <f t="shared" si="7"/>
        <v>3.55/km</v>
      </c>
      <c r="H51" s="38">
        <f t="shared" si="8"/>
        <v>0.003993055555555555</v>
      </c>
      <c r="I51" s="39">
        <f t="shared" si="2"/>
        <v>0.002997685185185183</v>
      </c>
    </row>
    <row r="52" spans="1:9" ht="18" customHeight="1">
      <c r="A52" s="36">
        <v>48</v>
      </c>
      <c r="B52" s="45" t="s">
        <v>163</v>
      </c>
      <c r="C52" s="45" t="s">
        <v>164</v>
      </c>
      <c r="D52" s="37" t="s">
        <v>134</v>
      </c>
      <c r="E52" s="45" t="s">
        <v>165</v>
      </c>
      <c r="F52" s="60">
        <v>0.025810185185185183</v>
      </c>
      <c r="G52" s="37" t="str">
        <f t="shared" si="7"/>
        <v>3.57/km</v>
      </c>
      <c r="H52" s="38">
        <f t="shared" si="8"/>
        <v>0.004270833333333331</v>
      </c>
      <c r="I52" s="39">
        <f t="shared" si="2"/>
        <v>0.0006597222222222213</v>
      </c>
    </row>
    <row r="53" spans="1:9" ht="18" customHeight="1">
      <c r="A53" s="36">
        <v>49</v>
      </c>
      <c r="B53" s="45" t="s">
        <v>166</v>
      </c>
      <c r="C53" s="45" t="s">
        <v>167</v>
      </c>
      <c r="D53" s="37" t="s">
        <v>120</v>
      </c>
      <c r="E53" s="45" t="s">
        <v>73</v>
      </c>
      <c r="F53" s="60">
        <v>0.025983796296296297</v>
      </c>
      <c r="G53" s="37" t="str">
        <f t="shared" si="7"/>
        <v>3.59/km</v>
      </c>
      <c r="H53" s="38">
        <f t="shared" si="8"/>
        <v>0.004444444444444445</v>
      </c>
      <c r="I53" s="39">
        <f t="shared" si="2"/>
        <v>0.0013310185185185196</v>
      </c>
    </row>
    <row r="54" spans="1:9" ht="18" customHeight="1">
      <c r="A54" s="36">
        <v>50</v>
      </c>
      <c r="B54" s="45" t="s">
        <v>49</v>
      </c>
      <c r="C54" s="45" t="s">
        <v>19</v>
      </c>
      <c r="D54" s="37" t="s">
        <v>168</v>
      </c>
      <c r="E54" s="45" t="s">
        <v>47</v>
      </c>
      <c r="F54" s="60">
        <v>0.026041666666666668</v>
      </c>
      <c r="G54" s="37" t="str">
        <f t="shared" si="7"/>
        <v>3.59/km</v>
      </c>
      <c r="H54" s="38">
        <f t="shared" si="8"/>
        <v>0.004502314814814817</v>
      </c>
      <c r="I54" s="39">
        <f t="shared" si="2"/>
        <v>0</v>
      </c>
    </row>
    <row r="55" spans="1:9" ht="18" customHeight="1">
      <c r="A55" s="36">
        <v>51</v>
      </c>
      <c r="B55" s="45" t="s">
        <v>169</v>
      </c>
      <c r="C55" s="45" t="s">
        <v>170</v>
      </c>
      <c r="D55" s="37" t="s">
        <v>75</v>
      </c>
      <c r="E55" s="45" t="s">
        <v>70</v>
      </c>
      <c r="F55" s="60">
        <v>0.026064814814814815</v>
      </c>
      <c r="G55" s="37" t="str">
        <f t="shared" si="7"/>
        <v>3.60/km</v>
      </c>
      <c r="H55" s="38">
        <f t="shared" si="8"/>
        <v>0.004525462962962964</v>
      </c>
      <c r="I55" s="39">
        <f t="shared" si="2"/>
        <v>0.00391203703703704</v>
      </c>
    </row>
    <row r="56" spans="1:9" ht="18" customHeight="1">
      <c r="A56" s="36">
        <v>52</v>
      </c>
      <c r="B56" s="45" t="s">
        <v>171</v>
      </c>
      <c r="C56" s="45" t="s">
        <v>172</v>
      </c>
      <c r="D56" s="37" t="s">
        <v>173</v>
      </c>
      <c r="E56" s="45" t="s">
        <v>70</v>
      </c>
      <c r="F56" s="60">
        <v>0.026111111111111113</v>
      </c>
      <c r="G56" s="37" t="str">
        <f t="shared" si="7"/>
        <v>4.00/km</v>
      </c>
      <c r="H56" s="38">
        <f t="shared" si="8"/>
        <v>0.0045717592592592615</v>
      </c>
      <c r="I56" s="39">
        <f t="shared" si="2"/>
        <v>0</v>
      </c>
    </row>
    <row r="57" spans="1:9" ht="18" customHeight="1">
      <c r="A57" s="36">
        <v>53</v>
      </c>
      <c r="B57" s="45" t="s">
        <v>174</v>
      </c>
      <c r="C57" s="45" t="s">
        <v>175</v>
      </c>
      <c r="D57" s="37" t="s">
        <v>134</v>
      </c>
      <c r="E57" s="45" t="s">
        <v>125</v>
      </c>
      <c r="F57" s="60">
        <v>0.026180555555555558</v>
      </c>
      <c r="G57" s="37" t="str">
        <f t="shared" si="7"/>
        <v>4.01/km</v>
      </c>
      <c r="H57" s="38">
        <f t="shared" si="8"/>
        <v>0.004641203703703706</v>
      </c>
      <c r="I57" s="39">
        <f t="shared" si="2"/>
        <v>0.0010300925925925963</v>
      </c>
    </row>
    <row r="58" spans="1:9" ht="18" customHeight="1">
      <c r="A58" s="36">
        <v>54</v>
      </c>
      <c r="B58" s="45" t="s">
        <v>176</v>
      </c>
      <c r="C58" s="45" t="s">
        <v>54</v>
      </c>
      <c r="D58" s="37" t="s">
        <v>80</v>
      </c>
      <c r="E58" s="45" t="s">
        <v>177</v>
      </c>
      <c r="F58" s="60">
        <v>0.026296296296296293</v>
      </c>
      <c r="G58" s="37" t="str">
        <f t="shared" si="7"/>
        <v>4.02/km</v>
      </c>
      <c r="H58" s="38">
        <f t="shared" si="8"/>
        <v>0.004756944444444442</v>
      </c>
      <c r="I58" s="39">
        <f t="shared" si="2"/>
        <v>0.00376157407407407</v>
      </c>
    </row>
    <row r="59" spans="1:9" ht="18" customHeight="1">
      <c r="A59" s="36">
        <v>55</v>
      </c>
      <c r="B59" s="45" t="s">
        <v>178</v>
      </c>
      <c r="C59" s="45" t="s">
        <v>111</v>
      </c>
      <c r="D59" s="37" t="s">
        <v>120</v>
      </c>
      <c r="E59" s="45" t="s">
        <v>47</v>
      </c>
      <c r="F59" s="60">
        <v>0.026296296296296293</v>
      </c>
      <c r="G59" s="37" t="str">
        <f t="shared" si="7"/>
        <v>4.02/km</v>
      </c>
      <c r="H59" s="38">
        <f t="shared" si="8"/>
        <v>0.004756944444444442</v>
      </c>
      <c r="I59" s="39">
        <f t="shared" si="2"/>
        <v>0.0016435185185185164</v>
      </c>
    </row>
    <row r="60" spans="1:9" ht="18" customHeight="1">
      <c r="A60" s="36">
        <v>56</v>
      </c>
      <c r="B60" s="45" t="s">
        <v>179</v>
      </c>
      <c r="C60" s="45" t="s">
        <v>54</v>
      </c>
      <c r="D60" s="37" t="s">
        <v>62</v>
      </c>
      <c r="E60" s="45" t="s">
        <v>43</v>
      </c>
      <c r="F60" s="60">
        <v>0.026354166666666668</v>
      </c>
      <c r="G60" s="37" t="str">
        <f t="shared" si="7"/>
        <v>4.02/km</v>
      </c>
      <c r="H60" s="38">
        <f t="shared" si="8"/>
        <v>0.004814814814814817</v>
      </c>
      <c r="I60" s="39">
        <f t="shared" si="2"/>
        <v>0.004814814814814817</v>
      </c>
    </row>
    <row r="61" spans="1:9" ht="18" customHeight="1">
      <c r="A61" s="40">
        <v>57</v>
      </c>
      <c r="B61" s="46" t="s">
        <v>180</v>
      </c>
      <c r="C61" s="46" t="s">
        <v>181</v>
      </c>
      <c r="D61" s="41" t="s">
        <v>80</v>
      </c>
      <c r="E61" s="46" t="s">
        <v>20</v>
      </c>
      <c r="F61" s="67">
        <v>0.02636574074074074</v>
      </c>
      <c r="G61" s="41" t="str">
        <f t="shared" si="7"/>
        <v>4.02/km</v>
      </c>
      <c r="H61" s="42">
        <f t="shared" si="8"/>
        <v>0.0048263888888888905</v>
      </c>
      <c r="I61" s="43">
        <f t="shared" si="2"/>
        <v>0.0038310185185185183</v>
      </c>
    </row>
    <row r="62" spans="1:9" ht="18" customHeight="1">
      <c r="A62" s="36">
        <v>58</v>
      </c>
      <c r="B62" s="45" t="s">
        <v>182</v>
      </c>
      <c r="C62" s="45" t="s">
        <v>22</v>
      </c>
      <c r="D62" s="37" t="s">
        <v>168</v>
      </c>
      <c r="E62" s="45" t="s">
        <v>73</v>
      </c>
      <c r="F62" s="60">
        <v>0.02638888888888889</v>
      </c>
      <c r="G62" s="37" t="str">
        <f t="shared" si="7"/>
        <v>4.03/km</v>
      </c>
      <c r="H62" s="38">
        <f t="shared" si="8"/>
        <v>0.004849537037037038</v>
      </c>
      <c r="I62" s="39">
        <f t="shared" si="2"/>
        <v>0.000347222222222221</v>
      </c>
    </row>
    <row r="63" spans="1:9" ht="18" customHeight="1">
      <c r="A63" s="36">
        <v>59</v>
      </c>
      <c r="B63" s="45" t="s">
        <v>183</v>
      </c>
      <c r="C63" s="45" t="s">
        <v>11</v>
      </c>
      <c r="D63" s="37" t="s">
        <v>134</v>
      </c>
      <c r="E63" s="45" t="s">
        <v>70</v>
      </c>
      <c r="F63" s="60">
        <v>0.026400462962962962</v>
      </c>
      <c r="G63" s="37" t="str">
        <f t="shared" si="7"/>
        <v>4.03/km</v>
      </c>
      <c r="H63" s="38">
        <f t="shared" si="8"/>
        <v>0.004861111111111111</v>
      </c>
      <c r="I63" s="39">
        <f t="shared" si="2"/>
        <v>0.0012500000000000011</v>
      </c>
    </row>
    <row r="64" spans="1:9" ht="18" customHeight="1">
      <c r="A64" s="36">
        <v>60</v>
      </c>
      <c r="B64" s="45" t="s">
        <v>184</v>
      </c>
      <c r="C64" s="45" t="s">
        <v>18</v>
      </c>
      <c r="D64" s="37" t="s">
        <v>80</v>
      </c>
      <c r="E64" s="45" t="s">
        <v>47</v>
      </c>
      <c r="F64" s="60">
        <v>0.02642361111111111</v>
      </c>
      <c r="G64" s="37" t="str">
        <f t="shared" si="7"/>
        <v>4.03/km</v>
      </c>
      <c r="H64" s="38">
        <f t="shared" si="8"/>
        <v>0.004884259259259258</v>
      </c>
      <c r="I64" s="39">
        <f t="shared" si="2"/>
        <v>0.003888888888888886</v>
      </c>
    </row>
    <row r="65" spans="1:9" ht="18" customHeight="1">
      <c r="A65" s="36">
        <v>61</v>
      </c>
      <c r="B65" s="45" t="s">
        <v>185</v>
      </c>
      <c r="C65" s="45" t="s">
        <v>186</v>
      </c>
      <c r="D65" s="37" t="s">
        <v>80</v>
      </c>
      <c r="E65" s="45" t="s">
        <v>187</v>
      </c>
      <c r="F65" s="60">
        <v>0.026435185185185187</v>
      </c>
      <c r="G65" s="37" t="str">
        <f t="shared" si="7"/>
        <v>4.03/km</v>
      </c>
      <c r="H65" s="38">
        <f t="shared" si="8"/>
        <v>0.004895833333333335</v>
      </c>
      <c r="I65" s="39">
        <f t="shared" si="2"/>
        <v>0.003900462962962963</v>
      </c>
    </row>
    <row r="66" spans="1:9" ht="18" customHeight="1">
      <c r="A66" s="36">
        <v>62</v>
      </c>
      <c r="B66" s="45" t="s">
        <v>188</v>
      </c>
      <c r="C66" s="45" t="s">
        <v>189</v>
      </c>
      <c r="D66" s="37" t="s">
        <v>134</v>
      </c>
      <c r="E66" s="45" t="s">
        <v>70</v>
      </c>
      <c r="F66" s="60">
        <v>0.02652777777777778</v>
      </c>
      <c r="G66" s="37" t="str">
        <f t="shared" si="7"/>
        <v>4.04/km</v>
      </c>
      <c r="H66" s="38">
        <f t="shared" si="8"/>
        <v>0.004988425925925927</v>
      </c>
      <c r="I66" s="39">
        <f t="shared" si="2"/>
        <v>0.0013773148148148173</v>
      </c>
    </row>
    <row r="67" spans="1:9" ht="18" customHeight="1">
      <c r="A67" s="36">
        <v>63</v>
      </c>
      <c r="B67" s="45" t="s">
        <v>190</v>
      </c>
      <c r="C67" s="45" t="s">
        <v>191</v>
      </c>
      <c r="D67" s="37" t="s">
        <v>69</v>
      </c>
      <c r="E67" s="45" t="s">
        <v>192</v>
      </c>
      <c r="F67" s="60">
        <v>0.026539351851851852</v>
      </c>
      <c r="G67" s="37" t="str">
        <f t="shared" si="7"/>
        <v>4.04/km</v>
      </c>
      <c r="H67" s="38">
        <f t="shared" si="8"/>
        <v>0.005000000000000001</v>
      </c>
      <c r="I67" s="39">
        <f t="shared" si="2"/>
        <v>0.004571759259259258</v>
      </c>
    </row>
    <row r="68" spans="1:9" ht="18" customHeight="1">
      <c r="A68" s="36">
        <v>64</v>
      </c>
      <c r="B68" s="45" t="s">
        <v>193</v>
      </c>
      <c r="C68" s="45" t="s">
        <v>194</v>
      </c>
      <c r="D68" s="37" t="s">
        <v>80</v>
      </c>
      <c r="E68" s="45" t="s">
        <v>78</v>
      </c>
      <c r="F68" s="60">
        <v>0.026539351851851852</v>
      </c>
      <c r="G68" s="37" t="str">
        <f t="shared" si="7"/>
        <v>4.04/km</v>
      </c>
      <c r="H68" s="38">
        <f t="shared" si="8"/>
        <v>0.005000000000000001</v>
      </c>
      <c r="I68" s="39">
        <f t="shared" si="2"/>
        <v>0.004004629629629629</v>
      </c>
    </row>
    <row r="69" spans="1:9" ht="18" customHeight="1">
      <c r="A69" s="36">
        <v>65</v>
      </c>
      <c r="B69" s="45" t="s">
        <v>48</v>
      </c>
      <c r="C69" s="45" t="s">
        <v>12</v>
      </c>
      <c r="D69" s="37" t="s">
        <v>75</v>
      </c>
      <c r="E69" s="45" t="s">
        <v>47</v>
      </c>
      <c r="F69" s="60">
        <v>0.0265625</v>
      </c>
      <c r="G69" s="37" t="str">
        <f t="shared" si="7"/>
        <v>4.04/km</v>
      </c>
      <c r="H69" s="38">
        <f t="shared" si="8"/>
        <v>0.005023148148148148</v>
      </c>
      <c r="I69" s="39">
        <f t="shared" si="2"/>
        <v>0.004409722222222225</v>
      </c>
    </row>
    <row r="70" spans="1:9" ht="18" customHeight="1">
      <c r="A70" s="36">
        <v>66</v>
      </c>
      <c r="B70" s="45" t="s">
        <v>195</v>
      </c>
      <c r="C70" s="45" t="s">
        <v>23</v>
      </c>
      <c r="D70" s="37" t="s">
        <v>69</v>
      </c>
      <c r="E70" s="45" t="s">
        <v>196</v>
      </c>
      <c r="F70" s="60">
        <v>0.026574074074074073</v>
      </c>
      <c r="G70" s="37" t="str">
        <f t="shared" si="7"/>
        <v>4.04/km</v>
      </c>
      <c r="H70" s="38">
        <f t="shared" si="8"/>
        <v>0.005034722222222222</v>
      </c>
      <c r="I70" s="39">
        <f aca="true" t="shared" si="9" ref="I70:I133">F70-INDEX($F$5:$F$1002,MATCH(D70,$D$5:$D$1002,0))</f>
        <v>0.004606481481481479</v>
      </c>
    </row>
    <row r="71" spans="1:9" ht="18" customHeight="1">
      <c r="A71" s="36">
        <v>67</v>
      </c>
      <c r="B71" s="45" t="s">
        <v>197</v>
      </c>
      <c r="C71" s="45" t="s">
        <v>17</v>
      </c>
      <c r="D71" s="37" t="s">
        <v>134</v>
      </c>
      <c r="E71" s="45" t="s">
        <v>73</v>
      </c>
      <c r="F71" s="60">
        <v>0.02659722222222222</v>
      </c>
      <c r="G71" s="37" t="str">
        <f t="shared" si="7"/>
        <v>4.04/km</v>
      </c>
      <c r="H71" s="38">
        <f t="shared" si="8"/>
        <v>0.005057870370370369</v>
      </c>
      <c r="I71" s="39">
        <f t="shared" si="9"/>
        <v>0.0014467592592592587</v>
      </c>
    </row>
    <row r="72" spans="1:9" ht="18" customHeight="1">
      <c r="A72" s="36">
        <v>68</v>
      </c>
      <c r="B72" s="45" t="s">
        <v>198</v>
      </c>
      <c r="C72" s="45" t="s">
        <v>10</v>
      </c>
      <c r="D72" s="37" t="s">
        <v>134</v>
      </c>
      <c r="E72" s="45" t="s">
        <v>199</v>
      </c>
      <c r="F72" s="60">
        <v>0.026631944444444444</v>
      </c>
      <c r="G72" s="37" t="str">
        <f t="shared" si="7"/>
        <v>4.05/km</v>
      </c>
      <c r="H72" s="38">
        <f t="shared" si="8"/>
        <v>0.005092592592592593</v>
      </c>
      <c r="I72" s="39">
        <f t="shared" si="9"/>
        <v>0.001481481481481483</v>
      </c>
    </row>
    <row r="73" spans="1:9" ht="18" customHeight="1">
      <c r="A73" s="36">
        <v>69</v>
      </c>
      <c r="B73" s="45" t="s">
        <v>200</v>
      </c>
      <c r="C73" s="45" t="s">
        <v>201</v>
      </c>
      <c r="D73" s="37" t="s">
        <v>69</v>
      </c>
      <c r="E73" s="45" t="s">
        <v>202</v>
      </c>
      <c r="F73" s="60">
        <v>0.02665509259259259</v>
      </c>
      <c r="G73" s="37" t="str">
        <f t="shared" si="7"/>
        <v>4.05/km</v>
      </c>
      <c r="H73" s="38">
        <f t="shared" si="8"/>
        <v>0.00511574074074074</v>
      </c>
      <c r="I73" s="39">
        <f t="shared" si="9"/>
        <v>0.004687499999999997</v>
      </c>
    </row>
    <row r="74" spans="1:9" ht="18" customHeight="1">
      <c r="A74" s="36">
        <v>70</v>
      </c>
      <c r="B74" s="45" t="s">
        <v>203</v>
      </c>
      <c r="C74" s="45" t="s">
        <v>29</v>
      </c>
      <c r="D74" s="37" t="s">
        <v>75</v>
      </c>
      <c r="E74" s="45" t="s">
        <v>204</v>
      </c>
      <c r="F74" s="60">
        <v>0.02666666666666667</v>
      </c>
      <c r="G74" s="37" t="str">
        <f t="shared" si="7"/>
        <v>4.05/km</v>
      </c>
      <c r="H74" s="38">
        <f t="shared" si="8"/>
        <v>0.005127314814814817</v>
      </c>
      <c r="I74" s="39">
        <f t="shared" si="9"/>
        <v>0.004513888888888894</v>
      </c>
    </row>
    <row r="75" spans="1:9" ht="18" customHeight="1">
      <c r="A75" s="40">
        <v>71</v>
      </c>
      <c r="B75" s="46" t="s">
        <v>205</v>
      </c>
      <c r="C75" s="46" t="s">
        <v>206</v>
      </c>
      <c r="D75" s="41" t="s">
        <v>134</v>
      </c>
      <c r="E75" s="46" t="s">
        <v>20</v>
      </c>
      <c r="F75" s="67">
        <v>0.026712962962962966</v>
      </c>
      <c r="G75" s="41" t="str">
        <f t="shared" si="7"/>
        <v>4.06/km</v>
      </c>
      <c r="H75" s="42">
        <f t="shared" si="8"/>
        <v>0.005173611111111115</v>
      </c>
      <c r="I75" s="43">
        <f t="shared" si="9"/>
        <v>0.0015625000000000049</v>
      </c>
    </row>
    <row r="76" spans="1:9" ht="18" customHeight="1">
      <c r="A76" s="36">
        <v>72</v>
      </c>
      <c r="B76" s="45" t="s">
        <v>207</v>
      </c>
      <c r="C76" s="45" t="s">
        <v>82</v>
      </c>
      <c r="D76" s="37" t="s">
        <v>69</v>
      </c>
      <c r="E76" s="45" t="s">
        <v>70</v>
      </c>
      <c r="F76" s="60">
        <v>0.026875</v>
      </c>
      <c r="G76" s="37" t="str">
        <f t="shared" si="7"/>
        <v>4.07/km</v>
      </c>
      <c r="H76" s="38">
        <f t="shared" si="8"/>
        <v>0.005335648148148148</v>
      </c>
      <c r="I76" s="39">
        <f t="shared" si="9"/>
        <v>0.0049074074074074055</v>
      </c>
    </row>
    <row r="77" spans="1:9" ht="18" customHeight="1">
      <c r="A77" s="36">
        <v>73</v>
      </c>
      <c r="B77" s="45" t="s">
        <v>208</v>
      </c>
      <c r="C77" s="45" t="s">
        <v>209</v>
      </c>
      <c r="D77" s="37" t="s">
        <v>75</v>
      </c>
      <c r="E77" s="45" t="s">
        <v>63</v>
      </c>
      <c r="F77" s="60">
        <v>0.026909722222222224</v>
      </c>
      <c r="G77" s="37" t="str">
        <f t="shared" si="7"/>
        <v>4.07/km</v>
      </c>
      <c r="H77" s="38">
        <f t="shared" si="8"/>
        <v>0.005370370370370373</v>
      </c>
      <c r="I77" s="39">
        <f t="shared" si="9"/>
        <v>0.004756944444444449</v>
      </c>
    </row>
    <row r="78" spans="1:9" ht="18" customHeight="1">
      <c r="A78" s="36">
        <v>74</v>
      </c>
      <c r="B78" s="45" t="s">
        <v>210</v>
      </c>
      <c r="C78" s="45" t="s">
        <v>211</v>
      </c>
      <c r="D78" s="37" t="s">
        <v>75</v>
      </c>
      <c r="E78" s="45" t="s">
        <v>47</v>
      </c>
      <c r="F78" s="60">
        <v>0.026921296296296294</v>
      </c>
      <c r="G78" s="37" t="str">
        <f aca="true" t="shared" si="10" ref="G78:G141">TEXT(INT((HOUR(F78)*3600+MINUTE(F78)*60+SECOND(F78))/$I$3/60),"0")&amp;"."&amp;TEXT(MOD((HOUR(F78)*3600+MINUTE(F78)*60+SECOND(F78))/$I$3,60),"00")&amp;"/km"</f>
        <v>4.07/km</v>
      </c>
      <c r="H78" s="38">
        <f aca="true" t="shared" si="11" ref="H78:H141">F78-$F$5</f>
        <v>0.005381944444444443</v>
      </c>
      <c r="I78" s="39">
        <f t="shared" si="9"/>
        <v>0.004768518518518519</v>
      </c>
    </row>
    <row r="79" spans="1:9" ht="18" customHeight="1">
      <c r="A79" s="36">
        <v>75</v>
      </c>
      <c r="B79" s="45" t="s">
        <v>212</v>
      </c>
      <c r="C79" s="45" t="s">
        <v>22</v>
      </c>
      <c r="D79" s="37" t="s">
        <v>80</v>
      </c>
      <c r="E79" s="45" t="s">
        <v>70</v>
      </c>
      <c r="F79" s="60">
        <v>0.026921296296296294</v>
      </c>
      <c r="G79" s="37" t="str">
        <f t="shared" si="10"/>
        <v>4.07/km</v>
      </c>
      <c r="H79" s="38">
        <f t="shared" si="11"/>
        <v>0.005381944444444443</v>
      </c>
      <c r="I79" s="39">
        <f t="shared" si="9"/>
        <v>0.0043865740740740705</v>
      </c>
    </row>
    <row r="80" spans="1:9" ht="18" customHeight="1">
      <c r="A80" s="36">
        <v>76</v>
      </c>
      <c r="B80" s="45" t="s">
        <v>213</v>
      </c>
      <c r="C80" s="45" t="s">
        <v>34</v>
      </c>
      <c r="D80" s="37" t="s">
        <v>134</v>
      </c>
      <c r="E80" s="45" t="s">
        <v>214</v>
      </c>
      <c r="F80" s="60">
        <v>0.02695601851851852</v>
      </c>
      <c r="G80" s="37" t="str">
        <f t="shared" si="10"/>
        <v>4.08/km</v>
      </c>
      <c r="H80" s="38">
        <f t="shared" si="11"/>
        <v>0.00541666666666667</v>
      </c>
      <c r="I80" s="39">
        <f t="shared" si="9"/>
        <v>0.0018055555555555602</v>
      </c>
    </row>
    <row r="81" spans="1:9" ht="18" customHeight="1">
      <c r="A81" s="36">
        <v>77</v>
      </c>
      <c r="B81" s="45" t="s">
        <v>215</v>
      </c>
      <c r="C81" s="45" t="s">
        <v>24</v>
      </c>
      <c r="D81" s="37" t="s">
        <v>75</v>
      </c>
      <c r="E81" s="45" t="s">
        <v>216</v>
      </c>
      <c r="F81" s="60">
        <v>0.02695601851851852</v>
      </c>
      <c r="G81" s="37" t="str">
        <f t="shared" si="10"/>
        <v>4.08/km</v>
      </c>
      <c r="H81" s="38">
        <f t="shared" si="11"/>
        <v>0.00541666666666667</v>
      </c>
      <c r="I81" s="39">
        <f t="shared" si="9"/>
        <v>0.004803240740740747</v>
      </c>
    </row>
    <row r="82" spans="1:9" ht="18" customHeight="1">
      <c r="A82" s="36">
        <v>78</v>
      </c>
      <c r="B82" s="45" t="s">
        <v>217</v>
      </c>
      <c r="C82" s="45" t="s">
        <v>218</v>
      </c>
      <c r="D82" s="37" t="s">
        <v>69</v>
      </c>
      <c r="E82" s="45" t="s">
        <v>219</v>
      </c>
      <c r="F82" s="60">
        <v>0.027002314814814812</v>
      </c>
      <c r="G82" s="37" t="str">
        <f t="shared" si="10"/>
        <v>4.08/km</v>
      </c>
      <c r="H82" s="38">
        <f t="shared" si="11"/>
        <v>0.005462962962962961</v>
      </c>
      <c r="I82" s="39">
        <f t="shared" si="9"/>
        <v>0.005034722222222218</v>
      </c>
    </row>
    <row r="83" spans="1:9" ht="18" customHeight="1">
      <c r="A83" s="36">
        <v>79</v>
      </c>
      <c r="B83" s="45" t="s">
        <v>220</v>
      </c>
      <c r="C83" s="45" t="s">
        <v>68</v>
      </c>
      <c r="D83" s="37" t="s">
        <v>69</v>
      </c>
      <c r="E83" s="45" t="s">
        <v>83</v>
      </c>
      <c r="F83" s="60">
        <v>0.027002314814814812</v>
      </c>
      <c r="G83" s="37" t="str">
        <f t="shared" si="10"/>
        <v>4.08/km</v>
      </c>
      <c r="H83" s="38">
        <f t="shared" si="11"/>
        <v>0.005462962962962961</v>
      </c>
      <c r="I83" s="39">
        <f t="shared" si="9"/>
        <v>0.005034722222222218</v>
      </c>
    </row>
    <row r="84" spans="1:9" ht="18" customHeight="1">
      <c r="A84" s="36">
        <v>80</v>
      </c>
      <c r="B84" s="45" t="s">
        <v>221</v>
      </c>
      <c r="C84" s="45" t="s">
        <v>23</v>
      </c>
      <c r="D84" s="37" t="s">
        <v>134</v>
      </c>
      <c r="E84" s="45" t="s">
        <v>222</v>
      </c>
      <c r="F84" s="60">
        <v>0.02701388888888889</v>
      </c>
      <c r="G84" s="37" t="str">
        <f t="shared" si="10"/>
        <v>4.08/km</v>
      </c>
      <c r="H84" s="38">
        <f t="shared" si="11"/>
        <v>0.005474537037037038</v>
      </c>
      <c r="I84" s="39">
        <f t="shared" si="9"/>
        <v>0.001863425925925928</v>
      </c>
    </row>
    <row r="85" spans="1:9" ht="18" customHeight="1">
      <c r="A85" s="36">
        <v>81</v>
      </c>
      <c r="B85" s="45" t="s">
        <v>215</v>
      </c>
      <c r="C85" s="45" t="s">
        <v>22</v>
      </c>
      <c r="D85" s="37" t="s">
        <v>80</v>
      </c>
      <c r="E85" s="45" t="s">
        <v>216</v>
      </c>
      <c r="F85" s="60">
        <v>0.02702546296296296</v>
      </c>
      <c r="G85" s="37" t="str">
        <f t="shared" si="10"/>
        <v>4.08/km</v>
      </c>
      <c r="H85" s="38">
        <f t="shared" si="11"/>
        <v>0.005486111111111108</v>
      </c>
      <c r="I85" s="39">
        <f t="shared" si="9"/>
        <v>0.004490740740740736</v>
      </c>
    </row>
    <row r="86" spans="1:9" ht="18" customHeight="1">
      <c r="A86" s="36">
        <v>82</v>
      </c>
      <c r="B86" s="45" t="s">
        <v>223</v>
      </c>
      <c r="C86" s="45" t="s">
        <v>102</v>
      </c>
      <c r="D86" s="37" t="s">
        <v>62</v>
      </c>
      <c r="E86" s="45" t="s">
        <v>224</v>
      </c>
      <c r="F86" s="60">
        <v>0.02710648148148148</v>
      </c>
      <c r="G86" s="37" t="str">
        <f t="shared" si="10"/>
        <v>4.09/km</v>
      </c>
      <c r="H86" s="38">
        <f t="shared" si="11"/>
        <v>0.00556712962962963</v>
      </c>
      <c r="I86" s="39">
        <f t="shared" si="9"/>
        <v>0.00556712962962963</v>
      </c>
    </row>
    <row r="87" spans="1:9" ht="18" customHeight="1">
      <c r="A87" s="36">
        <v>83</v>
      </c>
      <c r="B87" s="45" t="s">
        <v>225</v>
      </c>
      <c r="C87" s="45" t="s">
        <v>29</v>
      </c>
      <c r="D87" s="37" t="s">
        <v>134</v>
      </c>
      <c r="E87" s="45" t="s">
        <v>226</v>
      </c>
      <c r="F87" s="60">
        <v>0.027129629629629632</v>
      </c>
      <c r="G87" s="37" t="str">
        <f t="shared" si="10"/>
        <v>4.09/km</v>
      </c>
      <c r="H87" s="38">
        <f t="shared" si="11"/>
        <v>0.005590277777777781</v>
      </c>
      <c r="I87" s="39">
        <f t="shared" si="9"/>
        <v>0.0019791666666666707</v>
      </c>
    </row>
    <row r="88" spans="1:9" ht="18" customHeight="1">
      <c r="A88" s="36">
        <v>84</v>
      </c>
      <c r="B88" s="45" t="s">
        <v>227</v>
      </c>
      <c r="C88" s="45" t="s">
        <v>16</v>
      </c>
      <c r="D88" s="37" t="s">
        <v>69</v>
      </c>
      <c r="E88" s="45" t="s">
        <v>70</v>
      </c>
      <c r="F88" s="60">
        <v>0.027141203703703706</v>
      </c>
      <c r="G88" s="37" t="str">
        <f t="shared" si="10"/>
        <v>4.09/km</v>
      </c>
      <c r="H88" s="38">
        <f t="shared" si="11"/>
        <v>0.005601851851851854</v>
      </c>
      <c r="I88" s="39">
        <f t="shared" si="9"/>
        <v>0.0051736111111111115</v>
      </c>
    </row>
    <row r="89" spans="1:9" ht="18" customHeight="1">
      <c r="A89" s="36">
        <v>85</v>
      </c>
      <c r="B89" s="45" t="s">
        <v>228</v>
      </c>
      <c r="C89" s="45" t="s">
        <v>19</v>
      </c>
      <c r="D89" s="37" t="s">
        <v>134</v>
      </c>
      <c r="E89" s="45" t="s">
        <v>70</v>
      </c>
      <c r="F89" s="60">
        <v>0.027210648148148147</v>
      </c>
      <c r="G89" s="37" t="str">
        <f t="shared" si="10"/>
        <v>4.10/km</v>
      </c>
      <c r="H89" s="38">
        <f t="shared" si="11"/>
        <v>0.005671296296296296</v>
      </c>
      <c r="I89" s="39">
        <f t="shared" si="9"/>
        <v>0.0020601851851851857</v>
      </c>
    </row>
    <row r="90" spans="1:9" ht="18" customHeight="1">
      <c r="A90" s="36">
        <v>86</v>
      </c>
      <c r="B90" s="45" t="s">
        <v>229</v>
      </c>
      <c r="C90" s="45" t="s">
        <v>167</v>
      </c>
      <c r="D90" s="37" t="s">
        <v>80</v>
      </c>
      <c r="E90" s="45" t="s">
        <v>70</v>
      </c>
      <c r="F90" s="60">
        <v>0.027268518518518515</v>
      </c>
      <c r="G90" s="37" t="str">
        <f t="shared" si="10"/>
        <v>4.11/km</v>
      </c>
      <c r="H90" s="38">
        <f t="shared" si="11"/>
        <v>0.005729166666666664</v>
      </c>
      <c r="I90" s="39">
        <f t="shared" si="9"/>
        <v>0.0047337962962962915</v>
      </c>
    </row>
    <row r="91" spans="1:9" ht="18" customHeight="1">
      <c r="A91" s="36">
        <v>87</v>
      </c>
      <c r="B91" s="45" t="s">
        <v>38</v>
      </c>
      <c r="C91" s="45" t="s">
        <v>28</v>
      </c>
      <c r="D91" s="37" t="s">
        <v>80</v>
      </c>
      <c r="E91" s="45" t="s">
        <v>47</v>
      </c>
      <c r="F91" s="60">
        <v>0.027303240740740743</v>
      </c>
      <c r="G91" s="37" t="str">
        <f t="shared" si="10"/>
        <v>4.11/km</v>
      </c>
      <c r="H91" s="38">
        <f t="shared" si="11"/>
        <v>0.005763888888888891</v>
      </c>
      <c r="I91" s="39">
        <f t="shared" si="9"/>
        <v>0.004768518518518519</v>
      </c>
    </row>
    <row r="92" spans="1:9" ht="18" customHeight="1">
      <c r="A92" s="36">
        <v>88</v>
      </c>
      <c r="B92" s="45" t="s">
        <v>230</v>
      </c>
      <c r="C92" s="45" t="s">
        <v>30</v>
      </c>
      <c r="D92" s="37" t="s">
        <v>69</v>
      </c>
      <c r="E92" s="45" t="s">
        <v>78</v>
      </c>
      <c r="F92" s="60">
        <v>0.02732638888888889</v>
      </c>
      <c r="G92" s="37" t="str">
        <f t="shared" si="10"/>
        <v>4.11/km</v>
      </c>
      <c r="H92" s="38">
        <f t="shared" si="11"/>
        <v>0.0057870370370370385</v>
      </c>
      <c r="I92" s="39">
        <f t="shared" si="9"/>
        <v>0.0053587962962962955</v>
      </c>
    </row>
    <row r="93" spans="1:9" ht="18" customHeight="1">
      <c r="A93" s="36">
        <v>89</v>
      </c>
      <c r="B93" s="45" t="s">
        <v>231</v>
      </c>
      <c r="C93" s="45" t="s">
        <v>11</v>
      </c>
      <c r="D93" s="37" t="s">
        <v>134</v>
      </c>
      <c r="E93" s="45" t="s">
        <v>232</v>
      </c>
      <c r="F93" s="60">
        <v>0.027337962962962963</v>
      </c>
      <c r="G93" s="37" t="str">
        <f t="shared" si="10"/>
        <v>4.11/km</v>
      </c>
      <c r="H93" s="38">
        <f t="shared" si="11"/>
        <v>0.005798611111111112</v>
      </c>
      <c r="I93" s="39">
        <f t="shared" si="9"/>
        <v>0.002187500000000002</v>
      </c>
    </row>
    <row r="94" spans="1:9" ht="18" customHeight="1">
      <c r="A94" s="36">
        <v>90</v>
      </c>
      <c r="B94" s="45" t="s">
        <v>56</v>
      </c>
      <c r="C94" s="45" t="s">
        <v>233</v>
      </c>
      <c r="D94" s="37" t="s">
        <v>80</v>
      </c>
      <c r="E94" s="45" t="s">
        <v>234</v>
      </c>
      <c r="F94" s="60">
        <v>0.027349537037037037</v>
      </c>
      <c r="G94" s="37" t="str">
        <f t="shared" si="10"/>
        <v>4.11/km</v>
      </c>
      <c r="H94" s="38">
        <f t="shared" si="11"/>
        <v>0.005810185185185186</v>
      </c>
      <c r="I94" s="39">
        <f t="shared" si="9"/>
        <v>0.0048148148148148134</v>
      </c>
    </row>
    <row r="95" spans="1:9" ht="18" customHeight="1">
      <c r="A95" s="36">
        <v>91</v>
      </c>
      <c r="B95" s="45" t="s">
        <v>235</v>
      </c>
      <c r="C95" s="45" t="s">
        <v>236</v>
      </c>
      <c r="D95" s="37" t="s">
        <v>149</v>
      </c>
      <c r="E95" s="45" t="s">
        <v>70</v>
      </c>
      <c r="F95" s="60">
        <v>0.027395833333333338</v>
      </c>
      <c r="G95" s="37" t="str">
        <f t="shared" si="10"/>
        <v>4.12/km</v>
      </c>
      <c r="H95" s="38">
        <f t="shared" si="11"/>
        <v>0.005856481481481487</v>
      </c>
      <c r="I95" s="39">
        <f t="shared" si="9"/>
        <v>0.001967592592592597</v>
      </c>
    </row>
    <row r="96" spans="1:9" ht="18" customHeight="1">
      <c r="A96" s="36">
        <v>92</v>
      </c>
      <c r="B96" s="45" t="s">
        <v>237</v>
      </c>
      <c r="C96" s="45" t="s">
        <v>102</v>
      </c>
      <c r="D96" s="37" t="s">
        <v>134</v>
      </c>
      <c r="E96" s="45" t="s">
        <v>70</v>
      </c>
      <c r="F96" s="60">
        <v>0.027395833333333338</v>
      </c>
      <c r="G96" s="37" t="str">
        <f t="shared" si="10"/>
        <v>4.12/km</v>
      </c>
      <c r="H96" s="38">
        <f t="shared" si="11"/>
        <v>0.005856481481481487</v>
      </c>
      <c r="I96" s="39">
        <f t="shared" si="9"/>
        <v>0.0022453703703703767</v>
      </c>
    </row>
    <row r="97" spans="1:9" ht="18" customHeight="1">
      <c r="A97" s="36">
        <v>93</v>
      </c>
      <c r="B97" s="45" t="s">
        <v>238</v>
      </c>
      <c r="C97" s="45" t="s">
        <v>201</v>
      </c>
      <c r="D97" s="37" t="s">
        <v>120</v>
      </c>
      <c r="E97" s="45" t="s">
        <v>78</v>
      </c>
      <c r="F97" s="60">
        <v>0.027407407407407408</v>
      </c>
      <c r="G97" s="37" t="str">
        <f t="shared" si="10"/>
        <v>4.12/km</v>
      </c>
      <c r="H97" s="38">
        <f t="shared" si="11"/>
        <v>0.005868055555555557</v>
      </c>
      <c r="I97" s="39">
        <f t="shared" si="9"/>
        <v>0.002754629629629631</v>
      </c>
    </row>
    <row r="98" spans="1:9" ht="18" customHeight="1">
      <c r="A98" s="36">
        <v>94</v>
      </c>
      <c r="B98" s="45" t="s">
        <v>239</v>
      </c>
      <c r="C98" s="45" t="s">
        <v>15</v>
      </c>
      <c r="D98" s="37" t="s">
        <v>120</v>
      </c>
      <c r="E98" s="45" t="s">
        <v>202</v>
      </c>
      <c r="F98" s="60">
        <v>0.027430555555555555</v>
      </c>
      <c r="G98" s="37" t="str">
        <f t="shared" si="10"/>
        <v>4.12/km</v>
      </c>
      <c r="H98" s="38">
        <f t="shared" si="11"/>
        <v>0.005891203703703704</v>
      </c>
      <c r="I98" s="39">
        <f t="shared" si="9"/>
        <v>0.0027777777777777783</v>
      </c>
    </row>
    <row r="99" spans="1:9" ht="18" customHeight="1">
      <c r="A99" s="36">
        <v>95</v>
      </c>
      <c r="B99" s="45" t="s">
        <v>240</v>
      </c>
      <c r="C99" s="45" t="s">
        <v>181</v>
      </c>
      <c r="D99" s="37" t="s">
        <v>75</v>
      </c>
      <c r="E99" s="45" t="s">
        <v>143</v>
      </c>
      <c r="F99" s="60">
        <v>0.027442129629629632</v>
      </c>
      <c r="G99" s="37" t="str">
        <f t="shared" si="10"/>
        <v>4.12/km</v>
      </c>
      <c r="H99" s="38">
        <f t="shared" si="11"/>
        <v>0.005902777777777781</v>
      </c>
      <c r="I99" s="39">
        <f t="shared" si="9"/>
        <v>0.005289351851851858</v>
      </c>
    </row>
    <row r="100" spans="1:9" ht="18" customHeight="1">
      <c r="A100" s="36">
        <v>96</v>
      </c>
      <c r="B100" s="45" t="s">
        <v>241</v>
      </c>
      <c r="C100" s="45" t="s">
        <v>17</v>
      </c>
      <c r="D100" s="37" t="s">
        <v>80</v>
      </c>
      <c r="E100" s="45" t="s">
        <v>242</v>
      </c>
      <c r="F100" s="60">
        <v>0.027465277777777772</v>
      </c>
      <c r="G100" s="37" t="str">
        <f t="shared" si="10"/>
        <v>4.12/km</v>
      </c>
      <c r="H100" s="38">
        <f t="shared" si="11"/>
        <v>0.005925925925925921</v>
      </c>
      <c r="I100" s="39">
        <f t="shared" si="9"/>
        <v>0.004930555555555549</v>
      </c>
    </row>
    <row r="101" spans="1:9" ht="18" customHeight="1">
      <c r="A101" s="36">
        <v>97</v>
      </c>
      <c r="B101" s="45" t="s">
        <v>169</v>
      </c>
      <c r="C101" s="45" t="s">
        <v>119</v>
      </c>
      <c r="D101" s="37" t="s">
        <v>80</v>
      </c>
      <c r="E101" s="45" t="s">
        <v>109</v>
      </c>
      <c r="F101" s="60">
        <v>0.0275</v>
      </c>
      <c r="G101" s="37" t="str">
        <f t="shared" si="10"/>
        <v>4.13/km</v>
      </c>
      <c r="H101" s="38">
        <f t="shared" si="11"/>
        <v>0.005960648148148149</v>
      </c>
      <c r="I101" s="39">
        <f t="shared" si="9"/>
        <v>0.004965277777777777</v>
      </c>
    </row>
    <row r="102" spans="1:9" ht="18" customHeight="1">
      <c r="A102" s="36">
        <v>98</v>
      </c>
      <c r="B102" s="45" t="s">
        <v>243</v>
      </c>
      <c r="C102" s="45" t="s">
        <v>82</v>
      </c>
      <c r="D102" s="37" t="s">
        <v>80</v>
      </c>
      <c r="E102" s="45" t="s">
        <v>70</v>
      </c>
      <c r="F102" s="60">
        <v>0.0275</v>
      </c>
      <c r="G102" s="37" t="str">
        <f t="shared" si="10"/>
        <v>4.13/km</v>
      </c>
      <c r="H102" s="38">
        <f t="shared" si="11"/>
        <v>0.005960648148148149</v>
      </c>
      <c r="I102" s="39">
        <f t="shared" si="9"/>
        <v>0.004965277777777777</v>
      </c>
    </row>
    <row r="103" spans="1:9" ht="18" customHeight="1">
      <c r="A103" s="36">
        <v>99</v>
      </c>
      <c r="B103" s="45" t="s">
        <v>244</v>
      </c>
      <c r="C103" s="45" t="s">
        <v>53</v>
      </c>
      <c r="D103" s="37" t="s">
        <v>134</v>
      </c>
      <c r="E103" s="45" t="s">
        <v>245</v>
      </c>
      <c r="F103" s="60">
        <v>0.027511574074074074</v>
      </c>
      <c r="G103" s="37" t="str">
        <f t="shared" si="10"/>
        <v>4.13/km</v>
      </c>
      <c r="H103" s="38">
        <f t="shared" si="11"/>
        <v>0.0059722222222222225</v>
      </c>
      <c r="I103" s="39">
        <f t="shared" si="9"/>
        <v>0.0023611111111111124</v>
      </c>
    </row>
    <row r="104" spans="1:9" ht="18" customHeight="1">
      <c r="A104" s="36">
        <v>100</v>
      </c>
      <c r="B104" s="45" t="s">
        <v>246</v>
      </c>
      <c r="C104" s="45" t="s">
        <v>247</v>
      </c>
      <c r="D104" s="37" t="s">
        <v>80</v>
      </c>
      <c r="E104" s="45" t="s">
        <v>63</v>
      </c>
      <c r="F104" s="60">
        <v>0.027523148148148147</v>
      </c>
      <c r="G104" s="37" t="str">
        <f t="shared" si="10"/>
        <v>4.13/km</v>
      </c>
      <c r="H104" s="38">
        <f t="shared" si="11"/>
        <v>0.005983796296296296</v>
      </c>
      <c r="I104" s="39">
        <f t="shared" si="9"/>
        <v>0.004988425925925924</v>
      </c>
    </row>
    <row r="105" spans="1:9" ht="18" customHeight="1">
      <c r="A105" s="36">
        <v>101</v>
      </c>
      <c r="B105" s="45" t="s">
        <v>248</v>
      </c>
      <c r="C105" s="45" t="s">
        <v>82</v>
      </c>
      <c r="D105" s="37" t="s">
        <v>75</v>
      </c>
      <c r="E105" s="45" t="s">
        <v>249</v>
      </c>
      <c r="F105" s="60">
        <v>0.027546296296296294</v>
      </c>
      <c r="G105" s="37" t="str">
        <f t="shared" si="10"/>
        <v>4.13/km</v>
      </c>
      <c r="H105" s="38">
        <f t="shared" si="11"/>
        <v>0.006006944444444443</v>
      </c>
      <c r="I105" s="39">
        <f t="shared" si="9"/>
        <v>0.00539351851851852</v>
      </c>
    </row>
    <row r="106" spans="1:9" ht="18" customHeight="1">
      <c r="A106" s="36">
        <v>102</v>
      </c>
      <c r="B106" s="45" t="s">
        <v>250</v>
      </c>
      <c r="C106" s="45" t="s">
        <v>251</v>
      </c>
      <c r="D106" s="37" t="s">
        <v>75</v>
      </c>
      <c r="E106" s="45" t="s">
        <v>70</v>
      </c>
      <c r="F106" s="60">
        <v>0.027604166666666666</v>
      </c>
      <c r="G106" s="37" t="str">
        <f t="shared" si="10"/>
        <v>4.14/km</v>
      </c>
      <c r="H106" s="38">
        <f t="shared" si="11"/>
        <v>0.0060648148148148145</v>
      </c>
      <c r="I106" s="39">
        <f t="shared" si="9"/>
        <v>0.005451388888888891</v>
      </c>
    </row>
    <row r="107" spans="1:9" ht="18" customHeight="1">
      <c r="A107" s="36">
        <v>103</v>
      </c>
      <c r="B107" s="45" t="s">
        <v>252</v>
      </c>
      <c r="C107" s="45" t="s">
        <v>253</v>
      </c>
      <c r="D107" s="37" t="s">
        <v>80</v>
      </c>
      <c r="E107" s="45" t="s">
        <v>254</v>
      </c>
      <c r="F107" s="60">
        <v>0.027615740740740743</v>
      </c>
      <c r="G107" s="37" t="str">
        <f t="shared" si="10"/>
        <v>4.14/km</v>
      </c>
      <c r="H107" s="38">
        <f t="shared" si="11"/>
        <v>0.006076388888888892</v>
      </c>
      <c r="I107" s="39">
        <f t="shared" si="9"/>
        <v>0.005081018518518519</v>
      </c>
    </row>
    <row r="108" spans="1:9" ht="18" customHeight="1">
      <c r="A108" s="36">
        <v>104</v>
      </c>
      <c r="B108" s="45" t="s">
        <v>255</v>
      </c>
      <c r="C108" s="45" t="s">
        <v>82</v>
      </c>
      <c r="D108" s="37" t="s">
        <v>69</v>
      </c>
      <c r="E108" s="45" t="s">
        <v>256</v>
      </c>
      <c r="F108" s="60">
        <v>0.02763888888888889</v>
      </c>
      <c r="G108" s="37" t="str">
        <f t="shared" si="10"/>
        <v>4.14/km</v>
      </c>
      <c r="H108" s="38">
        <f t="shared" si="11"/>
        <v>0.006099537037037039</v>
      </c>
      <c r="I108" s="39">
        <f t="shared" si="9"/>
        <v>0.005671296296296296</v>
      </c>
    </row>
    <row r="109" spans="1:9" ht="18" customHeight="1">
      <c r="A109" s="36">
        <v>105</v>
      </c>
      <c r="B109" s="45" t="s">
        <v>257</v>
      </c>
      <c r="C109" s="45" t="s">
        <v>258</v>
      </c>
      <c r="D109" s="37" t="s">
        <v>69</v>
      </c>
      <c r="E109" s="45" t="s">
        <v>70</v>
      </c>
      <c r="F109" s="60">
        <v>0.02767361111111111</v>
      </c>
      <c r="G109" s="37" t="str">
        <f t="shared" si="10"/>
        <v>4.14/km</v>
      </c>
      <c r="H109" s="38">
        <f t="shared" si="11"/>
        <v>0.0061342592592592594</v>
      </c>
      <c r="I109" s="39">
        <f t="shared" si="9"/>
        <v>0.0057060185185185165</v>
      </c>
    </row>
    <row r="110" spans="1:9" ht="18" customHeight="1">
      <c r="A110" s="36">
        <v>106</v>
      </c>
      <c r="B110" s="45" t="s">
        <v>259</v>
      </c>
      <c r="C110" s="45" t="s">
        <v>13</v>
      </c>
      <c r="D110" s="37" t="s">
        <v>62</v>
      </c>
      <c r="E110" s="45" t="s">
        <v>125</v>
      </c>
      <c r="F110" s="60">
        <v>0.027685185185185188</v>
      </c>
      <c r="G110" s="37" t="str">
        <f t="shared" si="10"/>
        <v>4.14/km</v>
      </c>
      <c r="H110" s="38">
        <f t="shared" si="11"/>
        <v>0.0061458333333333365</v>
      </c>
      <c r="I110" s="39">
        <f t="shared" si="9"/>
        <v>0.0061458333333333365</v>
      </c>
    </row>
    <row r="111" spans="1:9" ht="18" customHeight="1">
      <c r="A111" s="36">
        <v>107</v>
      </c>
      <c r="B111" s="45" t="s">
        <v>260</v>
      </c>
      <c r="C111" s="45" t="s">
        <v>22</v>
      </c>
      <c r="D111" s="37" t="s">
        <v>134</v>
      </c>
      <c r="E111" s="45" t="s">
        <v>261</v>
      </c>
      <c r="F111" s="60">
        <v>0.027719907407407405</v>
      </c>
      <c r="G111" s="37" t="str">
        <f t="shared" si="10"/>
        <v>4.15/km</v>
      </c>
      <c r="H111" s="38">
        <f t="shared" si="11"/>
        <v>0.006180555555555554</v>
      </c>
      <c r="I111" s="39">
        <f t="shared" si="9"/>
        <v>0.0025694444444444436</v>
      </c>
    </row>
    <row r="112" spans="1:9" ht="18" customHeight="1">
      <c r="A112" s="40">
        <v>108</v>
      </c>
      <c r="B112" s="46" t="s">
        <v>262</v>
      </c>
      <c r="C112" s="46" t="s">
        <v>22</v>
      </c>
      <c r="D112" s="41" t="s">
        <v>134</v>
      </c>
      <c r="E112" s="46" t="s">
        <v>20</v>
      </c>
      <c r="F112" s="67">
        <v>0.027789351851851853</v>
      </c>
      <c r="G112" s="41" t="str">
        <f t="shared" si="10"/>
        <v>4.15/km</v>
      </c>
      <c r="H112" s="42">
        <f t="shared" si="11"/>
        <v>0.006250000000000002</v>
      </c>
      <c r="I112" s="43">
        <f t="shared" si="9"/>
        <v>0.002638888888888892</v>
      </c>
    </row>
    <row r="113" spans="1:9" ht="18" customHeight="1">
      <c r="A113" s="36">
        <v>109</v>
      </c>
      <c r="B113" s="45" t="s">
        <v>263</v>
      </c>
      <c r="C113" s="45" t="s">
        <v>264</v>
      </c>
      <c r="D113" s="37" t="s">
        <v>120</v>
      </c>
      <c r="E113" s="45" t="s">
        <v>47</v>
      </c>
      <c r="F113" s="60">
        <v>0.0278125</v>
      </c>
      <c r="G113" s="37" t="str">
        <f t="shared" si="10"/>
        <v>4.16/km</v>
      </c>
      <c r="H113" s="38">
        <f t="shared" si="11"/>
        <v>0.006273148148148149</v>
      </c>
      <c r="I113" s="39">
        <f t="shared" si="9"/>
        <v>0.0031597222222222235</v>
      </c>
    </row>
    <row r="114" spans="1:9" ht="18" customHeight="1">
      <c r="A114" s="36">
        <v>110</v>
      </c>
      <c r="B114" s="45" t="s">
        <v>265</v>
      </c>
      <c r="C114" s="45" t="s">
        <v>266</v>
      </c>
      <c r="D114" s="37" t="s">
        <v>120</v>
      </c>
      <c r="E114" s="45" t="s">
        <v>47</v>
      </c>
      <c r="F114" s="60">
        <v>0.0278125</v>
      </c>
      <c r="G114" s="37" t="str">
        <f t="shared" si="10"/>
        <v>4.16/km</v>
      </c>
      <c r="H114" s="38">
        <f t="shared" si="11"/>
        <v>0.006273148148148149</v>
      </c>
      <c r="I114" s="39">
        <f t="shared" si="9"/>
        <v>0.0031597222222222235</v>
      </c>
    </row>
    <row r="115" spans="1:9" ht="18" customHeight="1">
      <c r="A115" s="36">
        <v>111</v>
      </c>
      <c r="B115" s="45" t="s">
        <v>267</v>
      </c>
      <c r="C115" s="45" t="s">
        <v>268</v>
      </c>
      <c r="D115" s="37" t="s">
        <v>173</v>
      </c>
      <c r="E115" s="45" t="s">
        <v>254</v>
      </c>
      <c r="F115" s="60">
        <v>0.027858796296296298</v>
      </c>
      <c r="G115" s="37" t="str">
        <f t="shared" si="10"/>
        <v>4.16/km</v>
      </c>
      <c r="H115" s="38">
        <f t="shared" si="11"/>
        <v>0.006319444444444447</v>
      </c>
      <c r="I115" s="39">
        <f t="shared" si="9"/>
        <v>0.0017476851851851855</v>
      </c>
    </row>
    <row r="116" spans="1:9" ht="18" customHeight="1">
      <c r="A116" s="36">
        <v>112</v>
      </c>
      <c r="B116" s="45" t="s">
        <v>269</v>
      </c>
      <c r="C116" s="45" t="s">
        <v>11</v>
      </c>
      <c r="D116" s="37" t="s">
        <v>134</v>
      </c>
      <c r="E116" s="45" t="s">
        <v>122</v>
      </c>
      <c r="F116" s="60">
        <v>0.027881944444444445</v>
      </c>
      <c r="G116" s="37" t="str">
        <f t="shared" si="10"/>
        <v>4.16/km</v>
      </c>
      <c r="H116" s="38">
        <f t="shared" si="11"/>
        <v>0.006342592592592594</v>
      </c>
      <c r="I116" s="39">
        <f t="shared" si="9"/>
        <v>0.002731481481481484</v>
      </c>
    </row>
    <row r="117" spans="1:9" ht="18" customHeight="1">
      <c r="A117" s="36">
        <v>113</v>
      </c>
      <c r="B117" s="45" t="s">
        <v>270</v>
      </c>
      <c r="C117" s="45" t="s">
        <v>111</v>
      </c>
      <c r="D117" s="37" t="s">
        <v>80</v>
      </c>
      <c r="E117" s="45" t="s">
        <v>271</v>
      </c>
      <c r="F117" s="60">
        <v>0.027905092592592592</v>
      </c>
      <c r="G117" s="37" t="str">
        <f t="shared" si="10"/>
        <v>4.16/km</v>
      </c>
      <c r="H117" s="38">
        <f t="shared" si="11"/>
        <v>0.006365740740740741</v>
      </c>
      <c r="I117" s="39">
        <f t="shared" si="9"/>
        <v>0.005370370370370369</v>
      </c>
    </row>
    <row r="118" spans="1:9" ht="18" customHeight="1">
      <c r="A118" s="36">
        <v>114</v>
      </c>
      <c r="B118" s="45" t="s">
        <v>272</v>
      </c>
      <c r="C118" s="45" t="s">
        <v>9</v>
      </c>
      <c r="D118" s="37" t="s">
        <v>80</v>
      </c>
      <c r="E118" s="45" t="s">
        <v>63</v>
      </c>
      <c r="F118" s="60">
        <v>0.027951388888888887</v>
      </c>
      <c r="G118" s="37" t="str">
        <f t="shared" si="10"/>
        <v>4.17/km</v>
      </c>
      <c r="H118" s="38">
        <f t="shared" si="11"/>
        <v>0.0064120370370370355</v>
      </c>
      <c r="I118" s="39">
        <f t="shared" si="9"/>
        <v>0.005416666666666663</v>
      </c>
    </row>
    <row r="119" spans="1:9" ht="18" customHeight="1">
      <c r="A119" s="36">
        <v>115</v>
      </c>
      <c r="B119" s="45" t="s">
        <v>273</v>
      </c>
      <c r="C119" s="45" t="s">
        <v>22</v>
      </c>
      <c r="D119" s="37" t="s">
        <v>69</v>
      </c>
      <c r="E119" s="45" t="s">
        <v>274</v>
      </c>
      <c r="F119" s="60">
        <v>0.027962962962962964</v>
      </c>
      <c r="G119" s="37" t="str">
        <f t="shared" si="10"/>
        <v>4.17/km</v>
      </c>
      <c r="H119" s="38">
        <f t="shared" si="11"/>
        <v>0.006423611111111113</v>
      </c>
      <c r="I119" s="39">
        <f t="shared" si="9"/>
        <v>0.00599537037037037</v>
      </c>
    </row>
    <row r="120" spans="1:9" ht="18" customHeight="1">
      <c r="A120" s="36">
        <v>116</v>
      </c>
      <c r="B120" s="45" t="s">
        <v>275</v>
      </c>
      <c r="C120" s="45" t="s">
        <v>29</v>
      </c>
      <c r="D120" s="37" t="s">
        <v>62</v>
      </c>
      <c r="E120" s="45" t="s">
        <v>109</v>
      </c>
      <c r="F120" s="60">
        <v>0.02802083333333333</v>
      </c>
      <c r="G120" s="37" t="str">
        <f t="shared" si="10"/>
        <v>4.18/km</v>
      </c>
      <c r="H120" s="38">
        <f t="shared" si="11"/>
        <v>0.00648148148148148</v>
      </c>
      <c r="I120" s="39">
        <f t="shared" si="9"/>
        <v>0.00648148148148148</v>
      </c>
    </row>
    <row r="121" spans="1:9" ht="18" customHeight="1">
      <c r="A121" s="36">
        <v>117</v>
      </c>
      <c r="B121" s="45" t="s">
        <v>276</v>
      </c>
      <c r="C121" s="45" t="s">
        <v>161</v>
      </c>
      <c r="D121" s="37" t="s">
        <v>168</v>
      </c>
      <c r="E121" s="45" t="s">
        <v>256</v>
      </c>
      <c r="F121" s="60">
        <v>0.02802083333333333</v>
      </c>
      <c r="G121" s="37" t="str">
        <f t="shared" si="10"/>
        <v>4.18/km</v>
      </c>
      <c r="H121" s="38">
        <f t="shared" si="11"/>
        <v>0.00648148148148148</v>
      </c>
      <c r="I121" s="39">
        <f t="shared" si="9"/>
        <v>0.001979166666666664</v>
      </c>
    </row>
    <row r="122" spans="1:9" ht="18" customHeight="1">
      <c r="A122" s="36">
        <v>118</v>
      </c>
      <c r="B122" s="45" t="s">
        <v>277</v>
      </c>
      <c r="C122" s="45" t="s">
        <v>278</v>
      </c>
      <c r="D122" s="37" t="s">
        <v>75</v>
      </c>
      <c r="E122" s="45" t="s">
        <v>279</v>
      </c>
      <c r="F122" s="60">
        <v>0.028055555555555556</v>
      </c>
      <c r="G122" s="37" t="str">
        <f t="shared" si="10"/>
        <v>4.18/km</v>
      </c>
      <c r="H122" s="38">
        <f t="shared" si="11"/>
        <v>0.006516203703703705</v>
      </c>
      <c r="I122" s="39">
        <f t="shared" si="9"/>
        <v>0.005902777777777781</v>
      </c>
    </row>
    <row r="123" spans="1:9" ht="18" customHeight="1">
      <c r="A123" s="36">
        <v>119</v>
      </c>
      <c r="B123" s="45" t="s">
        <v>280</v>
      </c>
      <c r="C123" s="45" t="s">
        <v>34</v>
      </c>
      <c r="D123" s="37" t="s">
        <v>75</v>
      </c>
      <c r="E123" s="45" t="s">
        <v>98</v>
      </c>
      <c r="F123" s="60">
        <v>0.02809027777777778</v>
      </c>
      <c r="G123" s="37" t="str">
        <f t="shared" si="10"/>
        <v>4.18/km</v>
      </c>
      <c r="H123" s="38">
        <f t="shared" si="11"/>
        <v>0.006550925925925929</v>
      </c>
      <c r="I123" s="39">
        <f t="shared" si="9"/>
        <v>0.005937500000000005</v>
      </c>
    </row>
    <row r="124" spans="1:9" ht="18" customHeight="1">
      <c r="A124" s="36">
        <v>120</v>
      </c>
      <c r="B124" s="45" t="s">
        <v>281</v>
      </c>
      <c r="C124" s="45" t="s">
        <v>264</v>
      </c>
      <c r="D124" s="37" t="s">
        <v>120</v>
      </c>
      <c r="E124" s="45" t="s">
        <v>47</v>
      </c>
      <c r="F124" s="60">
        <v>0.028136574074074074</v>
      </c>
      <c r="G124" s="37" t="str">
        <f t="shared" si="10"/>
        <v>4.19/km</v>
      </c>
      <c r="H124" s="38">
        <f t="shared" si="11"/>
        <v>0.006597222222222223</v>
      </c>
      <c r="I124" s="39">
        <f t="shared" si="9"/>
        <v>0.0034837962962962973</v>
      </c>
    </row>
    <row r="125" spans="1:9" ht="18" customHeight="1">
      <c r="A125" s="36">
        <v>121</v>
      </c>
      <c r="B125" s="45" t="s">
        <v>282</v>
      </c>
      <c r="C125" s="45" t="s">
        <v>9</v>
      </c>
      <c r="D125" s="37" t="s">
        <v>134</v>
      </c>
      <c r="E125" s="45" t="s">
        <v>187</v>
      </c>
      <c r="F125" s="60">
        <v>0.028136574074074074</v>
      </c>
      <c r="G125" s="37" t="str">
        <f t="shared" si="10"/>
        <v>4.19/km</v>
      </c>
      <c r="H125" s="38">
        <f t="shared" si="11"/>
        <v>0.006597222222222223</v>
      </c>
      <c r="I125" s="39">
        <f t="shared" si="9"/>
        <v>0.002986111111111113</v>
      </c>
    </row>
    <row r="126" spans="1:9" ht="18" customHeight="1">
      <c r="A126" s="36">
        <v>122</v>
      </c>
      <c r="B126" s="45" t="s">
        <v>283</v>
      </c>
      <c r="C126" s="45" t="s">
        <v>284</v>
      </c>
      <c r="D126" s="37" t="s">
        <v>69</v>
      </c>
      <c r="E126" s="45" t="s">
        <v>43</v>
      </c>
      <c r="F126" s="60">
        <v>0.028148148148148148</v>
      </c>
      <c r="G126" s="37" t="str">
        <f t="shared" si="10"/>
        <v>4.19/km</v>
      </c>
      <c r="H126" s="38">
        <f t="shared" si="11"/>
        <v>0.006608796296296297</v>
      </c>
      <c r="I126" s="39">
        <f t="shared" si="9"/>
        <v>0.006180555555555554</v>
      </c>
    </row>
    <row r="127" spans="1:9" ht="18" customHeight="1">
      <c r="A127" s="36">
        <v>123</v>
      </c>
      <c r="B127" s="45" t="s">
        <v>285</v>
      </c>
      <c r="C127" s="45" t="s">
        <v>286</v>
      </c>
      <c r="D127" s="37" t="s">
        <v>134</v>
      </c>
      <c r="E127" s="45" t="s">
        <v>87</v>
      </c>
      <c r="F127" s="60">
        <v>0.028148148148148148</v>
      </c>
      <c r="G127" s="37" t="str">
        <f t="shared" si="10"/>
        <v>4.19/km</v>
      </c>
      <c r="H127" s="38">
        <f t="shared" si="11"/>
        <v>0.006608796296296297</v>
      </c>
      <c r="I127" s="39">
        <f t="shared" si="9"/>
        <v>0.0029976851851851866</v>
      </c>
    </row>
    <row r="128" spans="1:9" ht="18" customHeight="1">
      <c r="A128" s="36">
        <v>124</v>
      </c>
      <c r="B128" s="45" t="s">
        <v>287</v>
      </c>
      <c r="C128" s="45" t="s">
        <v>9</v>
      </c>
      <c r="D128" s="37" t="s">
        <v>75</v>
      </c>
      <c r="E128" s="45" t="s">
        <v>43</v>
      </c>
      <c r="F128" s="60">
        <v>0.028148148148148148</v>
      </c>
      <c r="G128" s="37" t="str">
        <f t="shared" si="10"/>
        <v>4.19/km</v>
      </c>
      <c r="H128" s="38">
        <f t="shared" si="11"/>
        <v>0.006608796296296297</v>
      </c>
      <c r="I128" s="39">
        <f t="shared" si="9"/>
        <v>0.005995370370370373</v>
      </c>
    </row>
    <row r="129" spans="1:9" ht="18" customHeight="1">
      <c r="A129" s="36">
        <v>125</v>
      </c>
      <c r="B129" s="45" t="s">
        <v>288</v>
      </c>
      <c r="C129" s="45" t="s">
        <v>68</v>
      </c>
      <c r="D129" s="37" t="s">
        <v>69</v>
      </c>
      <c r="E129" s="45" t="s">
        <v>98</v>
      </c>
      <c r="F129" s="60">
        <v>0.028182870370370372</v>
      </c>
      <c r="G129" s="37" t="str">
        <f t="shared" si="10"/>
        <v>4.19/km</v>
      </c>
      <c r="H129" s="38">
        <f t="shared" si="11"/>
        <v>0.006643518518518521</v>
      </c>
      <c r="I129" s="39">
        <f t="shared" si="9"/>
        <v>0.006215277777777778</v>
      </c>
    </row>
    <row r="130" spans="1:9" ht="18" customHeight="1">
      <c r="A130" s="36">
        <v>126</v>
      </c>
      <c r="B130" s="45" t="s">
        <v>289</v>
      </c>
      <c r="C130" s="45" t="s">
        <v>290</v>
      </c>
      <c r="D130" s="37" t="s">
        <v>62</v>
      </c>
      <c r="E130" s="45" t="s">
        <v>78</v>
      </c>
      <c r="F130" s="60">
        <v>0.028182870370370372</v>
      </c>
      <c r="G130" s="37" t="str">
        <f t="shared" si="10"/>
        <v>4.19/km</v>
      </c>
      <c r="H130" s="38">
        <f t="shared" si="11"/>
        <v>0.006643518518518521</v>
      </c>
      <c r="I130" s="39">
        <f t="shared" si="9"/>
        <v>0.006643518518518521</v>
      </c>
    </row>
    <row r="131" spans="1:9" ht="18" customHeight="1">
      <c r="A131" s="36">
        <v>127</v>
      </c>
      <c r="B131" s="45" t="s">
        <v>291</v>
      </c>
      <c r="C131" s="45" t="s">
        <v>102</v>
      </c>
      <c r="D131" s="37" t="s">
        <v>134</v>
      </c>
      <c r="E131" s="45" t="s">
        <v>222</v>
      </c>
      <c r="F131" s="60">
        <v>0.028229166666666666</v>
      </c>
      <c r="G131" s="37" t="str">
        <f t="shared" si="10"/>
        <v>4.19/km</v>
      </c>
      <c r="H131" s="38">
        <f t="shared" si="11"/>
        <v>0.006689814814814815</v>
      </c>
      <c r="I131" s="39">
        <f t="shared" si="9"/>
        <v>0.003078703703703705</v>
      </c>
    </row>
    <row r="132" spans="1:9" ht="18" customHeight="1">
      <c r="A132" s="36">
        <v>128</v>
      </c>
      <c r="B132" s="45" t="s">
        <v>292</v>
      </c>
      <c r="C132" s="45" t="s">
        <v>293</v>
      </c>
      <c r="D132" s="37" t="s">
        <v>149</v>
      </c>
      <c r="E132" s="45" t="s">
        <v>98</v>
      </c>
      <c r="F132" s="60">
        <v>0.028275462962962964</v>
      </c>
      <c r="G132" s="37" t="str">
        <f t="shared" si="10"/>
        <v>4.20/km</v>
      </c>
      <c r="H132" s="38">
        <f t="shared" si="11"/>
        <v>0.006736111111111113</v>
      </c>
      <c r="I132" s="39">
        <f t="shared" si="9"/>
        <v>0.002847222222222223</v>
      </c>
    </row>
    <row r="133" spans="1:9" ht="18" customHeight="1">
      <c r="A133" s="36">
        <v>129</v>
      </c>
      <c r="B133" s="45" t="s">
        <v>294</v>
      </c>
      <c r="C133" s="45" t="s">
        <v>54</v>
      </c>
      <c r="D133" s="37" t="s">
        <v>80</v>
      </c>
      <c r="E133" s="45" t="s">
        <v>87</v>
      </c>
      <c r="F133" s="60">
        <v>0.02837962962962963</v>
      </c>
      <c r="G133" s="37" t="str">
        <f t="shared" si="10"/>
        <v>4.21/km</v>
      </c>
      <c r="H133" s="38">
        <f t="shared" si="11"/>
        <v>0.0068402777777777785</v>
      </c>
      <c r="I133" s="39">
        <f t="shared" si="9"/>
        <v>0.005844907407407406</v>
      </c>
    </row>
    <row r="134" spans="1:9" ht="18" customHeight="1">
      <c r="A134" s="36">
        <v>130</v>
      </c>
      <c r="B134" s="45" t="s">
        <v>77</v>
      </c>
      <c r="C134" s="45" t="s">
        <v>295</v>
      </c>
      <c r="D134" s="37" t="s">
        <v>134</v>
      </c>
      <c r="E134" s="45" t="s">
        <v>187</v>
      </c>
      <c r="F134" s="60">
        <v>0.02837962962962963</v>
      </c>
      <c r="G134" s="37" t="str">
        <f t="shared" si="10"/>
        <v>4.21/km</v>
      </c>
      <c r="H134" s="38">
        <f t="shared" si="11"/>
        <v>0.0068402777777777785</v>
      </c>
      <c r="I134" s="39">
        <f aca="true" t="shared" si="12" ref="I134:I197">F134-INDEX($F$5:$F$1002,MATCH(D134,$D$5:$D$1002,0))</f>
        <v>0.0032291666666666684</v>
      </c>
    </row>
    <row r="135" spans="1:9" ht="18" customHeight="1">
      <c r="A135" s="36">
        <v>131</v>
      </c>
      <c r="B135" s="45" t="s">
        <v>296</v>
      </c>
      <c r="C135" s="45" t="s">
        <v>9</v>
      </c>
      <c r="D135" s="37" t="s">
        <v>75</v>
      </c>
      <c r="E135" s="45" t="s">
        <v>216</v>
      </c>
      <c r="F135" s="60">
        <v>0.028402777777777777</v>
      </c>
      <c r="G135" s="37" t="str">
        <f t="shared" si="10"/>
        <v>4.21/km</v>
      </c>
      <c r="H135" s="38">
        <f t="shared" si="11"/>
        <v>0.006863425925925926</v>
      </c>
      <c r="I135" s="39">
        <f t="shared" si="12"/>
        <v>0.006250000000000002</v>
      </c>
    </row>
    <row r="136" spans="1:9" ht="18" customHeight="1">
      <c r="A136" s="36">
        <v>132</v>
      </c>
      <c r="B136" s="45" t="s">
        <v>297</v>
      </c>
      <c r="C136" s="45" t="s">
        <v>23</v>
      </c>
      <c r="D136" s="37" t="s">
        <v>75</v>
      </c>
      <c r="E136" s="45" t="s">
        <v>70</v>
      </c>
      <c r="F136" s="60">
        <v>0.028414351851851847</v>
      </c>
      <c r="G136" s="37" t="str">
        <f t="shared" si="10"/>
        <v>4.21/km</v>
      </c>
      <c r="H136" s="38">
        <f t="shared" si="11"/>
        <v>0.006874999999999996</v>
      </c>
      <c r="I136" s="39">
        <f t="shared" si="12"/>
        <v>0.006261574074074072</v>
      </c>
    </row>
    <row r="137" spans="1:9" ht="18" customHeight="1">
      <c r="A137" s="36">
        <v>133</v>
      </c>
      <c r="B137" s="45" t="s">
        <v>298</v>
      </c>
      <c r="C137" s="45" t="s">
        <v>102</v>
      </c>
      <c r="D137" s="37" t="s">
        <v>69</v>
      </c>
      <c r="E137" s="45" t="s">
        <v>196</v>
      </c>
      <c r="F137" s="60">
        <v>0.0284375</v>
      </c>
      <c r="G137" s="37" t="str">
        <f t="shared" si="10"/>
        <v>4.21/km</v>
      </c>
      <c r="H137" s="38">
        <f t="shared" si="11"/>
        <v>0.00689814814814815</v>
      </c>
      <c r="I137" s="39">
        <f t="shared" si="12"/>
        <v>0.006469907407407407</v>
      </c>
    </row>
    <row r="138" spans="1:9" ht="18" customHeight="1">
      <c r="A138" s="36">
        <v>134</v>
      </c>
      <c r="B138" s="45" t="s">
        <v>299</v>
      </c>
      <c r="C138" s="45" t="s">
        <v>9</v>
      </c>
      <c r="D138" s="37" t="s">
        <v>75</v>
      </c>
      <c r="E138" s="45" t="s">
        <v>43</v>
      </c>
      <c r="F138" s="60">
        <v>0.028460648148148148</v>
      </c>
      <c r="G138" s="37" t="str">
        <f t="shared" si="10"/>
        <v>4.22/km</v>
      </c>
      <c r="H138" s="38">
        <f t="shared" si="11"/>
        <v>0.006921296296296297</v>
      </c>
      <c r="I138" s="39">
        <f t="shared" si="12"/>
        <v>0.006307870370370373</v>
      </c>
    </row>
    <row r="139" spans="1:9" ht="18" customHeight="1">
      <c r="A139" s="36">
        <v>135</v>
      </c>
      <c r="B139" s="45" t="s">
        <v>300</v>
      </c>
      <c r="C139" s="45" t="s">
        <v>22</v>
      </c>
      <c r="D139" s="37" t="s">
        <v>80</v>
      </c>
      <c r="E139" s="45" t="s">
        <v>63</v>
      </c>
      <c r="F139" s="60">
        <v>0.02854166666666667</v>
      </c>
      <c r="G139" s="37" t="str">
        <f t="shared" si="10"/>
        <v>4.22/km</v>
      </c>
      <c r="H139" s="38">
        <f t="shared" si="11"/>
        <v>0.007002314814814819</v>
      </c>
      <c r="I139" s="39">
        <f t="shared" si="12"/>
        <v>0.006006944444444447</v>
      </c>
    </row>
    <row r="140" spans="1:9" ht="18" customHeight="1">
      <c r="A140" s="36">
        <v>136</v>
      </c>
      <c r="B140" s="45" t="s">
        <v>101</v>
      </c>
      <c r="C140" s="45" t="s">
        <v>13</v>
      </c>
      <c r="D140" s="37" t="s">
        <v>75</v>
      </c>
      <c r="E140" s="45" t="s">
        <v>204</v>
      </c>
      <c r="F140" s="60">
        <v>0.02855324074074074</v>
      </c>
      <c r="G140" s="37" t="str">
        <f t="shared" si="10"/>
        <v>4.22/km</v>
      </c>
      <c r="H140" s="38">
        <f t="shared" si="11"/>
        <v>0.007013888888888889</v>
      </c>
      <c r="I140" s="39">
        <f t="shared" si="12"/>
        <v>0.0064004629629629654</v>
      </c>
    </row>
    <row r="141" spans="1:9" ht="18" customHeight="1">
      <c r="A141" s="36">
        <v>137</v>
      </c>
      <c r="B141" s="45" t="s">
        <v>301</v>
      </c>
      <c r="C141" s="45" t="s">
        <v>12</v>
      </c>
      <c r="D141" s="37" t="s">
        <v>80</v>
      </c>
      <c r="E141" s="45" t="s">
        <v>70</v>
      </c>
      <c r="F141" s="60">
        <v>0.028611111111111115</v>
      </c>
      <c r="G141" s="37" t="str">
        <f t="shared" si="10"/>
        <v>4.23/km</v>
      </c>
      <c r="H141" s="38">
        <f t="shared" si="11"/>
        <v>0.007071759259259264</v>
      </c>
      <c r="I141" s="39">
        <f t="shared" si="12"/>
        <v>0.006076388888888892</v>
      </c>
    </row>
    <row r="142" spans="1:9" ht="18" customHeight="1">
      <c r="A142" s="36">
        <v>138</v>
      </c>
      <c r="B142" s="45" t="s">
        <v>302</v>
      </c>
      <c r="C142" s="45" t="s">
        <v>201</v>
      </c>
      <c r="D142" s="37" t="s">
        <v>134</v>
      </c>
      <c r="E142" s="45" t="s">
        <v>63</v>
      </c>
      <c r="F142" s="60">
        <v>0.028634259259259262</v>
      </c>
      <c r="G142" s="37" t="str">
        <f aca="true" t="shared" si="13" ref="G142:G205">TEXT(INT((HOUR(F142)*3600+MINUTE(F142)*60+SECOND(F142))/$I$3/60),"0")&amp;"."&amp;TEXT(MOD((HOUR(F142)*3600+MINUTE(F142)*60+SECOND(F142))/$I$3,60),"00")&amp;"/km"</f>
        <v>4.23/km</v>
      </c>
      <c r="H142" s="38">
        <f aca="true" t="shared" si="14" ref="H142:H205">F142-$F$5</f>
        <v>0.007094907407407411</v>
      </c>
      <c r="I142" s="39">
        <f t="shared" si="12"/>
        <v>0.003483796296296301</v>
      </c>
    </row>
    <row r="143" spans="1:9" ht="18" customHeight="1">
      <c r="A143" s="36">
        <v>139</v>
      </c>
      <c r="B143" s="45" t="s">
        <v>303</v>
      </c>
      <c r="C143" s="45" t="s">
        <v>304</v>
      </c>
      <c r="D143" s="37" t="s">
        <v>134</v>
      </c>
      <c r="E143" s="45" t="s">
        <v>63</v>
      </c>
      <c r="F143" s="60">
        <v>0.028703703703703703</v>
      </c>
      <c r="G143" s="37" t="str">
        <f t="shared" si="13"/>
        <v>4.24/km</v>
      </c>
      <c r="H143" s="38">
        <f t="shared" si="14"/>
        <v>0.007164351851851852</v>
      </c>
      <c r="I143" s="39">
        <f t="shared" si="12"/>
        <v>0.0035532407407407422</v>
      </c>
    </row>
    <row r="144" spans="1:9" ht="18" customHeight="1">
      <c r="A144" s="40">
        <v>140</v>
      </c>
      <c r="B144" s="46" t="s">
        <v>305</v>
      </c>
      <c r="C144" s="46" t="s">
        <v>306</v>
      </c>
      <c r="D144" s="41" t="s">
        <v>134</v>
      </c>
      <c r="E144" s="46" t="s">
        <v>20</v>
      </c>
      <c r="F144" s="67">
        <v>0.028703703703703703</v>
      </c>
      <c r="G144" s="41" t="str">
        <f t="shared" si="13"/>
        <v>4.24/km</v>
      </c>
      <c r="H144" s="42">
        <f t="shared" si="14"/>
        <v>0.007164351851851852</v>
      </c>
      <c r="I144" s="43">
        <f t="shared" si="12"/>
        <v>0.0035532407407407422</v>
      </c>
    </row>
    <row r="145" spans="1:9" ht="18" customHeight="1">
      <c r="A145" s="36">
        <v>141</v>
      </c>
      <c r="B145" s="45" t="s">
        <v>307</v>
      </c>
      <c r="C145" s="45" t="s">
        <v>54</v>
      </c>
      <c r="D145" s="37" t="s">
        <v>80</v>
      </c>
      <c r="E145" s="45" t="s">
        <v>98</v>
      </c>
      <c r="F145" s="60">
        <v>0.028749999999999998</v>
      </c>
      <c r="G145" s="37" t="str">
        <f t="shared" si="13"/>
        <v>4.24/km</v>
      </c>
      <c r="H145" s="38">
        <f t="shared" si="14"/>
        <v>0.007210648148148147</v>
      </c>
      <c r="I145" s="39">
        <f t="shared" si="12"/>
        <v>0.006215277777777774</v>
      </c>
    </row>
    <row r="146" spans="1:9" ht="18" customHeight="1">
      <c r="A146" s="36">
        <v>142</v>
      </c>
      <c r="B146" s="45" t="s">
        <v>308</v>
      </c>
      <c r="C146" s="45" t="s">
        <v>13</v>
      </c>
      <c r="D146" s="37" t="s">
        <v>134</v>
      </c>
      <c r="E146" s="45" t="s">
        <v>309</v>
      </c>
      <c r="F146" s="60">
        <v>0.028865740740740744</v>
      </c>
      <c r="G146" s="37" t="str">
        <f t="shared" si="13"/>
        <v>4.25/km</v>
      </c>
      <c r="H146" s="38">
        <f t="shared" si="14"/>
        <v>0.007326388888888893</v>
      </c>
      <c r="I146" s="39">
        <f t="shared" si="12"/>
        <v>0.0037152777777777826</v>
      </c>
    </row>
    <row r="147" spans="1:9" ht="18" customHeight="1">
      <c r="A147" s="36">
        <v>143</v>
      </c>
      <c r="B147" s="45" t="s">
        <v>310</v>
      </c>
      <c r="C147" s="45" t="s">
        <v>54</v>
      </c>
      <c r="D147" s="37" t="s">
        <v>134</v>
      </c>
      <c r="E147" s="45" t="s">
        <v>187</v>
      </c>
      <c r="F147" s="60">
        <v>0.028877314814814817</v>
      </c>
      <c r="G147" s="37" t="str">
        <f t="shared" si="13"/>
        <v>4.25/km</v>
      </c>
      <c r="H147" s="38">
        <f t="shared" si="14"/>
        <v>0.007337962962962966</v>
      </c>
      <c r="I147" s="39">
        <f t="shared" si="12"/>
        <v>0.003726851851851856</v>
      </c>
    </row>
    <row r="148" spans="1:9" ht="18" customHeight="1">
      <c r="A148" s="36">
        <v>144</v>
      </c>
      <c r="B148" s="45" t="s">
        <v>311</v>
      </c>
      <c r="C148" s="45" t="s">
        <v>312</v>
      </c>
      <c r="D148" s="37" t="s">
        <v>120</v>
      </c>
      <c r="E148" s="45" t="s">
        <v>137</v>
      </c>
      <c r="F148" s="60">
        <v>0.028912037037037038</v>
      </c>
      <c r="G148" s="37" t="str">
        <f t="shared" si="13"/>
        <v>4.26/km</v>
      </c>
      <c r="H148" s="38">
        <f t="shared" si="14"/>
        <v>0.007372685185185187</v>
      </c>
      <c r="I148" s="39">
        <f t="shared" si="12"/>
        <v>0.004259259259259261</v>
      </c>
    </row>
    <row r="149" spans="1:9" ht="18" customHeight="1">
      <c r="A149" s="36">
        <v>145</v>
      </c>
      <c r="B149" s="45" t="s">
        <v>77</v>
      </c>
      <c r="C149" s="45" t="s">
        <v>23</v>
      </c>
      <c r="D149" s="37" t="s">
        <v>62</v>
      </c>
      <c r="E149" s="45" t="s">
        <v>313</v>
      </c>
      <c r="F149" s="60">
        <v>0.028912037037037038</v>
      </c>
      <c r="G149" s="37" t="str">
        <f t="shared" si="13"/>
        <v>4.26/km</v>
      </c>
      <c r="H149" s="38">
        <f t="shared" si="14"/>
        <v>0.007372685185185187</v>
      </c>
      <c r="I149" s="39">
        <f t="shared" si="12"/>
        <v>0.007372685185185187</v>
      </c>
    </row>
    <row r="150" spans="1:9" ht="18" customHeight="1">
      <c r="A150" s="36">
        <v>146</v>
      </c>
      <c r="B150" s="45" t="s">
        <v>314</v>
      </c>
      <c r="C150" s="45" t="s">
        <v>315</v>
      </c>
      <c r="D150" s="37" t="s">
        <v>316</v>
      </c>
      <c r="E150" s="45" t="s">
        <v>78</v>
      </c>
      <c r="F150" s="60">
        <v>0.028935185185185185</v>
      </c>
      <c r="G150" s="37" t="str">
        <f t="shared" si="13"/>
        <v>4.26/km</v>
      </c>
      <c r="H150" s="38">
        <f t="shared" si="14"/>
        <v>0.007395833333333334</v>
      </c>
      <c r="I150" s="39">
        <f t="shared" si="12"/>
        <v>0</v>
      </c>
    </row>
    <row r="151" spans="1:9" ht="18" customHeight="1">
      <c r="A151" s="36">
        <v>147</v>
      </c>
      <c r="B151" s="45" t="s">
        <v>317</v>
      </c>
      <c r="C151" s="45" t="s">
        <v>11</v>
      </c>
      <c r="D151" s="37" t="s">
        <v>318</v>
      </c>
      <c r="E151" s="45" t="s">
        <v>70</v>
      </c>
      <c r="F151" s="60">
        <v>0.028969907407407406</v>
      </c>
      <c r="G151" s="37" t="str">
        <f t="shared" si="13"/>
        <v>4.26/km</v>
      </c>
      <c r="H151" s="38">
        <f t="shared" si="14"/>
        <v>0.007430555555555555</v>
      </c>
      <c r="I151" s="39">
        <f t="shared" si="12"/>
        <v>0</v>
      </c>
    </row>
    <row r="152" spans="1:9" ht="18" customHeight="1">
      <c r="A152" s="36">
        <v>148</v>
      </c>
      <c r="B152" s="45" t="s">
        <v>319</v>
      </c>
      <c r="C152" s="45" t="s">
        <v>206</v>
      </c>
      <c r="D152" s="37" t="s">
        <v>80</v>
      </c>
      <c r="E152" s="45" t="s">
        <v>47</v>
      </c>
      <c r="F152" s="60">
        <v>0.028969907407407406</v>
      </c>
      <c r="G152" s="37" t="str">
        <f t="shared" si="13"/>
        <v>4.26/km</v>
      </c>
      <c r="H152" s="38">
        <f t="shared" si="14"/>
        <v>0.007430555555555555</v>
      </c>
      <c r="I152" s="39">
        <f t="shared" si="12"/>
        <v>0.006435185185185183</v>
      </c>
    </row>
    <row r="153" spans="1:9" ht="18" customHeight="1">
      <c r="A153" s="36">
        <v>149</v>
      </c>
      <c r="B153" s="45" t="s">
        <v>320</v>
      </c>
      <c r="C153" s="45" t="s">
        <v>16</v>
      </c>
      <c r="D153" s="37" t="s">
        <v>120</v>
      </c>
      <c r="E153" s="45" t="s">
        <v>137</v>
      </c>
      <c r="F153" s="60">
        <v>0.028969907407407406</v>
      </c>
      <c r="G153" s="37" t="str">
        <f t="shared" si="13"/>
        <v>4.26/km</v>
      </c>
      <c r="H153" s="38">
        <f t="shared" si="14"/>
        <v>0.007430555555555555</v>
      </c>
      <c r="I153" s="39">
        <f t="shared" si="12"/>
        <v>0.004317129629629629</v>
      </c>
    </row>
    <row r="154" spans="1:9" ht="18" customHeight="1">
      <c r="A154" s="36">
        <v>150</v>
      </c>
      <c r="B154" s="45" t="s">
        <v>321</v>
      </c>
      <c r="C154" s="45" t="s">
        <v>170</v>
      </c>
      <c r="D154" s="37" t="s">
        <v>80</v>
      </c>
      <c r="E154" s="45" t="s">
        <v>187</v>
      </c>
      <c r="F154" s="60">
        <v>0.02900462962962963</v>
      </c>
      <c r="G154" s="37" t="str">
        <f t="shared" si="13"/>
        <v>4.27/km</v>
      </c>
      <c r="H154" s="38">
        <f t="shared" si="14"/>
        <v>0.007465277777777779</v>
      </c>
      <c r="I154" s="39">
        <f t="shared" si="12"/>
        <v>0.006469907407407407</v>
      </c>
    </row>
    <row r="155" spans="1:9" ht="18" customHeight="1">
      <c r="A155" s="36">
        <v>151</v>
      </c>
      <c r="B155" s="45" t="s">
        <v>322</v>
      </c>
      <c r="C155" s="45" t="s">
        <v>323</v>
      </c>
      <c r="D155" s="37" t="s">
        <v>149</v>
      </c>
      <c r="E155" s="45" t="s">
        <v>87</v>
      </c>
      <c r="F155" s="60">
        <v>0.029050925925925928</v>
      </c>
      <c r="G155" s="37" t="str">
        <f t="shared" si="13"/>
        <v>4.27/km</v>
      </c>
      <c r="H155" s="38">
        <f t="shared" si="14"/>
        <v>0.007511574074074077</v>
      </c>
      <c r="I155" s="39">
        <f t="shared" si="12"/>
        <v>0.003622685185185187</v>
      </c>
    </row>
    <row r="156" spans="1:9" ht="18" customHeight="1">
      <c r="A156" s="36">
        <v>152</v>
      </c>
      <c r="B156" s="45" t="s">
        <v>50</v>
      </c>
      <c r="C156" s="45" t="s">
        <v>29</v>
      </c>
      <c r="D156" s="37" t="s">
        <v>134</v>
      </c>
      <c r="E156" s="45" t="s">
        <v>47</v>
      </c>
      <c r="F156" s="60">
        <v>0.02908564814814815</v>
      </c>
      <c r="G156" s="37" t="str">
        <f t="shared" si="13"/>
        <v>4.27/km</v>
      </c>
      <c r="H156" s="38">
        <f t="shared" si="14"/>
        <v>0.0075462962962962975</v>
      </c>
      <c r="I156" s="39">
        <f t="shared" si="12"/>
        <v>0.003935185185185187</v>
      </c>
    </row>
    <row r="157" spans="1:9" ht="18" customHeight="1">
      <c r="A157" s="36">
        <v>153</v>
      </c>
      <c r="B157" s="45" t="s">
        <v>324</v>
      </c>
      <c r="C157" s="45" t="s">
        <v>32</v>
      </c>
      <c r="D157" s="37" t="s">
        <v>316</v>
      </c>
      <c r="E157" s="45" t="s">
        <v>224</v>
      </c>
      <c r="F157" s="60">
        <v>0.029097222222222222</v>
      </c>
      <c r="G157" s="37" t="str">
        <f t="shared" si="13"/>
        <v>4.27/km</v>
      </c>
      <c r="H157" s="38">
        <f t="shared" si="14"/>
        <v>0.007557870370370371</v>
      </c>
      <c r="I157" s="39">
        <f t="shared" si="12"/>
        <v>0.00016203703703703692</v>
      </c>
    </row>
    <row r="158" spans="1:9" ht="18" customHeight="1">
      <c r="A158" s="36">
        <v>154</v>
      </c>
      <c r="B158" s="45" t="s">
        <v>325</v>
      </c>
      <c r="C158" s="45" t="s">
        <v>145</v>
      </c>
      <c r="D158" s="37" t="s">
        <v>80</v>
      </c>
      <c r="E158" s="45" t="s">
        <v>47</v>
      </c>
      <c r="F158" s="60">
        <v>0.029108796296296296</v>
      </c>
      <c r="G158" s="37" t="str">
        <f t="shared" si="13"/>
        <v>4.28/km</v>
      </c>
      <c r="H158" s="38">
        <f t="shared" si="14"/>
        <v>0.007569444444444445</v>
      </c>
      <c r="I158" s="39">
        <f t="shared" si="12"/>
        <v>0.0065740740740740725</v>
      </c>
    </row>
    <row r="159" spans="1:9" ht="18" customHeight="1">
      <c r="A159" s="36">
        <v>155</v>
      </c>
      <c r="B159" s="45" t="s">
        <v>326</v>
      </c>
      <c r="C159" s="45" t="s">
        <v>327</v>
      </c>
      <c r="D159" s="37" t="s">
        <v>75</v>
      </c>
      <c r="E159" s="45" t="s">
        <v>70</v>
      </c>
      <c r="F159" s="60">
        <v>0.029120370370370366</v>
      </c>
      <c r="G159" s="37" t="str">
        <f t="shared" si="13"/>
        <v>4.28/km</v>
      </c>
      <c r="H159" s="38">
        <f t="shared" si="14"/>
        <v>0.007581018518518515</v>
      </c>
      <c r="I159" s="39">
        <f t="shared" si="12"/>
        <v>0.006967592592592591</v>
      </c>
    </row>
    <row r="160" spans="1:9" ht="18" customHeight="1">
      <c r="A160" s="36">
        <v>156</v>
      </c>
      <c r="B160" s="45" t="s">
        <v>328</v>
      </c>
      <c r="C160" s="45" t="s">
        <v>101</v>
      </c>
      <c r="D160" s="37" t="s">
        <v>80</v>
      </c>
      <c r="E160" s="45" t="s">
        <v>329</v>
      </c>
      <c r="F160" s="60">
        <v>0.029131944444444446</v>
      </c>
      <c r="G160" s="37" t="str">
        <f t="shared" si="13"/>
        <v>4.28/km</v>
      </c>
      <c r="H160" s="38">
        <f t="shared" si="14"/>
        <v>0.007592592592592595</v>
      </c>
      <c r="I160" s="39">
        <f t="shared" si="12"/>
        <v>0.006597222222222223</v>
      </c>
    </row>
    <row r="161" spans="1:9" ht="18" customHeight="1">
      <c r="A161" s="36">
        <v>157</v>
      </c>
      <c r="B161" s="45" t="s">
        <v>330</v>
      </c>
      <c r="C161" s="45" t="s">
        <v>24</v>
      </c>
      <c r="D161" s="37" t="s">
        <v>75</v>
      </c>
      <c r="E161" s="45" t="s">
        <v>177</v>
      </c>
      <c r="F161" s="60">
        <v>0.029143518518518517</v>
      </c>
      <c r="G161" s="37" t="str">
        <f t="shared" si="13"/>
        <v>4.28/km</v>
      </c>
      <c r="H161" s="38">
        <f t="shared" si="14"/>
        <v>0.007604166666666665</v>
      </c>
      <c r="I161" s="39">
        <f t="shared" si="12"/>
        <v>0.006990740740740742</v>
      </c>
    </row>
    <row r="162" spans="1:9" ht="18" customHeight="1">
      <c r="A162" s="36">
        <v>158</v>
      </c>
      <c r="B162" s="45" t="s">
        <v>331</v>
      </c>
      <c r="C162" s="45" t="s">
        <v>332</v>
      </c>
      <c r="D162" s="37" t="s">
        <v>75</v>
      </c>
      <c r="E162" s="45" t="s">
        <v>78</v>
      </c>
      <c r="F162" s="60">
        <v>0.02917824074074074</v>
      </c>
      <c r="G162" s="37" t="str">
        <f t="shared" si="13"/>
        <v>4.28/km</v>
      </c>
      <c r="H162" s="38">
        <f t="shared" si="14"/>
        <v>0.0076388888888888895</v>
      </c>
      <c r="I162" s="39">
        <f t="shared" si="12"/>
        <v>0.007025462962962966</v>
      </c>
    </row>
    <row r="163" spans="1:9" ht="18" customHeight="1">
      <c r="A163" s="36">
        <v>159</v>
      </c>
      <c r="B163" s="45" t="s">
        <v>333</v>
      </c>
      <c r="C163" s="45" t="s">
        <v>334</v>
      </c>
      <c r="D163" s="37" t="s">
        <v>69</v>
      </c>
      <c r="E163" s="45" t="s">
        <v>43</v>
      </c>
      <c r="F163" s="60">
        <v>0.02917824074074074</v>
      </c>
      <c r="G163" s="37" t="str">
        <f t="shared" si="13"/>
        <v>4.28/km</v>
      </c>
      <c r="H163" s="38">
        <f t="shared" si="14"/>
        <v>0.0076388888888888895</v>
      </c>
      <c r="I163" s="39">
        <f t="shared" si="12"/>
        <v>0.007210648148148147</v>
      </c>
    </row>
    <row r="164" spans="1:9" ht="18" customHeight="1">
      <c r="A164" s="36">
        <v>160</v>
      </c>
      <c r="B164" s="45" t="s">
        <v>335</v>
      </c>
      <c r="C164" s="45" t="s">
        <v>102</v>
      </c>
      <c r="D164" s="37" t="s">
        <v>80</v>
      </c>
      <c r="E164" s="45" t="s">
        <v>256</v>
      </c>
      <c r="F164" s="60">
        <v>0.029201388888888888</v>
      </c>
      <c r="G164" s="37" t="str">
        <f t="shared" si="13"/>
        <v>4.28/km</v>
      </c>
      <c r="H164" s="38">
        <f t="shared" si="14"/>
        <v>0.007662037037037037</v>
      </c>
      <c r="I164" s="39">
        <f t="shared" si="12"/>
        <v>0.0066666666666666645</v>
      </c>
    </row>
    <row r="165" spans="1:9" ht="18" customHeight="1">
      <c r="A165" s="36">
        <v>161</v>
      </c>
      <c r="B165" s="45" t="s">
        <v>336</v>
      </c>
      <c r="C165" s="45" t="s">
        <v>337</v>
      </c>
      <c r="D165" s="37" t="s">
        <v>75</v>
      </c>
      <c r="E165" s="45" t="s">
        <v>63</v>
      </c>
      <c r="F165" s="60">
        <v>0.029247685185185186</v>
      </c>
      <c r="G165" s="37" t="str">
        <f t="shared" si="13"/>
        <v>4.29/km</v>
      </c>
      <c r="H165" s="38">
        <f t="shared" si="14"/>
        <v>0.007708333333333334</v>
      </c>
      <c r="I165" s="39">
        <f t="shared" si="12"/>
        <v>0.007094907407407411</v>
      </c>
    </row>
    <row r="166" spans="1:9" ht="18" customHeight="1">
      <c r="A166" s="40">
        <v>162</v>
      </c>
      <c r="B166" s="46" t="s">
        <v>338</v>
      </c>
      <c r="C166" s="46" t="s">
        <v>339</v>
      </c>
      <c r="D166" s="41" t="s">
        <v>149</v>
      </c>
      <c r="E166" s="46" t="s">
        <v>20</v>
      </c>
      <c r="F166" s="67">
        <v>0.029247685185185186</v>
      </c>
      <c r="G166" s="41" t="str">
        <f t="shared" si="13"/>
        <v>4.29/km</v>
      </c>
      <c r="H166" s="42">
        <f t="shared" si="14"/>
        <v>0.007708333333333334</v>
      </c>
      <c r="I166" s="43">
        <f t="shared" si="12"/>
        <v>0.0038194444444444448</v>
      </c>
    </row>
    <row r="167" spans="1:9" ht="18" customHeight="1">
      <c r="A167" s="36">
        <v>163</v>
      </c>
      <c r="B167" s="45" t="s">
        <v>340</v>
      </c>
      <c r="C167" s="45" t="s">
        <v>341</v>
      </c>
      <c r="D167" s="37" t="s">
        <v>129</v>
      </c>
      <c r="E167" s="45" t="s">
        <v>196</v>
      </c>
      <c r="F167" s="60">
        <v>0.029270833333333333</v>
      </c>
      <c r="G167" s="37" t="str">
        <f t="shared" si="13"/>
        <v>4.29/km</v>
      </c>
      <c r="H167" s="38">
        <f t="shared" si="14"/>
        <v>0.0077314814814814815</v>
      </c>
      <c r="I167" s="39">
        <f t="shared" si="12"/>
        <v>0.004386574074074074</v>
      </c>
    </row>
    <row r="168" spans="1:9" ht="18" customHeight="1">
      <c r="A168" s="36">
        <v>164</v>
      </c>
      <c r="B168" s="45" t="s">
        <v>342</v>
      </c>
      <c r="C168" s="45" t="s">
        <v>343</v>
      </c>
      <c r="D168" s="37" t="s">
        <v>120</v>
      </c>
      <c r="E168" s="45" t="s">
        <v>177</v>
      </c>
      <c r="F168" s="60">
        <v>0.02929398148148148</v>
      </c>
      <c r="G168" s="37" t="str">
        <f t="shared" si="13"/>
        <v>4.29/km</v>
      </c>
      <c r="H168" s="38">
        <f t="shared" si="14"/>
        <v>0.007754629629629629</v>
      </c>
      <c r="I168" s="39">
        <f t="shared" si="12"/>
        <v>0.004641203703703703</v>
      </c>
    </row>
    <row r="169" spans="1:9" ht="18" customHeight="1">
      <c r="A169" s="36">
        <v>165</v>
      </c>
      <c r="B169" s="45" t="s">
        <v>344</v>
      </c>
      <c r="C169" s="45" t="s">
        <v>22</v>
      </c>
      <c r="D169" s="37" t="s">
        <v>80</v>
      </c>
      <c r="E169" s="45" t="s">
        <v>109</v>
      </c>
      <c r="F169" s="60">
        <v>0.029305555555555557</v>
      </c>
      <c r="G169" s="37" t="str">
        <f t="shared" si="13"/>
        <v>4.29/km</v>
      </c>
      <c r="H169" s="38">
        <f t="shared" si="14"/>
        <v>0.007766203703703706</v>
      </c>
      <c r="I169" s="39">
        <f t="shared" si="12"/>
        <v>0.0067708333333333336</v>
      </c>
    </row>
    <row r="170" spans="1:9" ht="18" customHeight="1">
      <c r="A170" s="36">
        <v>166</v>
      </c>
      <c r="B170" s="45" t="s">
        <v>307</v>
      </c>
      <c r="C170" s="45" t="s">
        <v>345</v>
      </c>
      <c r="D170" s="37" t="s">
        <v>149</v>
      </c>
      <c r="E170" s="45" t="s">
        <v>70</v>
      </c>
      <c r="F170" s="60">
        <v>0.029328703703703704</v>
      </c>
      <c r="G170" s="37" t="str">
        <f t="shared" si="13"/>
        <v>4.30/km</v>
      </c>
      <c r="H170" s="38">
        <f t="shared" si="14"/>
        <v>0.007789351851851853</v>
      </c>
      <c r="I170" s="39">
        <f t="shared" si="12"/>
        <v>0.003900462962962963</v>
      </c>
    </row>
    <row r="171" spans="1:9" ht="18" customHeight="1">
      <c r="A171" s="36">
        <v>167</v>
      </c>
      <c r="B171" s="45" t="s">
        <v>346</v>
      </c>
      <c r="C171" s="45" t="s">
        <v>347</v>
      </c>
      <c r="D171" s="37" t="s">
        <v>134</v>
      </c>
      <c r="E171" s="45" t="s">
        <v>177</v>
      </c>
      <c r="F171" s="60">
        <v>0.02935185185185185</v>
      </c>
      <c r="G171" s="37" t="str">
        <f t="shared" si="13"/>
        <v>4.30/km</v>
      </c>
      <c r="H171" s="38">
        <f t="shared" si="14"/>
        <v>0.0078125</v>
      </c>
      <c r="I171" s="39">
        <f t="shared" si="12"/>
        <v>0.00420138888888889</v>
      </c>
    </row>
    <row r="172" spans="1:9" ht="18" customHeight="1">
      <c r="A172" s="36">
        <v>168</v>
      </c>
      <c r="B172" s="45" t="s">
        <v>348</v>
      </c>
      <c r="C172" s="45" t="s">
        <v>27</v>
      </c>
      <c r="D172" s="37" t="s">
        <v>80</v>
      </c>
      <c r="E172" s="45" t="s">
        <v>47</v>
      </c>
      <c r="F172" s="60">
        <v>0.029386574074074075</v>
      </c>
      <c r="G172" s="37" t="str">
        <f t="shared" si="13"/>
        <v>4.30/km</v>
      </c>
      <c r="H172" s="38">
        <f t="shared" si="14"/>
        <v>0.007847222222222224</v>
      </c>
      <c r="I172" s="39">
        <f t="shared" si="12"/>
        <v>0.006851851851851852</v>
      </c>
    </row>
    <row r="173" spans="1:9" ht="18" customHeight="1">
      <c r="A173" s="36">
        <v>169</v>
      </c>
      <c r="B173" s="45" t="s">
        <v>349</v>
      </c>
      <c r="C173" s="45" t="s">
        <v>9</v>
      </c>
      <c r="D173" s="37" t="s">
        <v>134</v>
      </c>
      <c r="E173" s="45" t="s">
        <v>222</v>
      </c>
      <c r="F173" s="60">
        <v>0.029409722222222223</v>
      </c>
      <c r="G173" s="37" t="str">
        <f t="shared" si="13"/>
        <v>4.30/km</v>
      </c>
      <c r="H173" s="38">
        <f t="shared" si="14"/>
        <v>0.007870370370370371</v>
      </c>
      <c r="I173" s="39">
        <f t="shared" si="12"/>
        <v>0.004259259259259261</v>
      </c>
    </row>
    <row r="174" spans="1:9" ht="18" customHeight="1">
      <c r="A174" s="36">
        <v>170</v>
      </c>
      <c r="B174" s="45" t="s">
        <v>350</v>
      </c>
      <c r="C174" s="45" t="s">
        <v>21</v>
      </c>
      <c r="D174" s="37" t="s">
        <v>75</v>
      </c>
      <c r="E174" s="45" t="s">
        <v>83</v>
      </c>
      <c r="F174" s="60">
        <v>0.029421296296296296</v>
      </c>
      <c r="G174" s="37" t="str">
        <f t="shared" si="13"/>
        <v>4.30/km</v>
      </c>
      <c r="H174" s="38">
        <f t="shared" si="14"/>
        <v>0.007881944444444445</v>
      </c>
      <c r="I174" s="39">
        <f t="shared" si="12"/>
        <v>0.007268518518518521</v>
      </c>
    </row>
    <row r="175" spans="1:9" ht="18" customHeight="1">
      <c r="A175" s="36">
        <v>171</v>
      </c>
      <c r="B175" s="45" t="s">
        <v>351</v>
      </c>
      <c r="C175" s="45" t="s">
        <v>23</v>
      </c>
      <c r="D175" s="37" t="s">
        <v>62</v>
      </c>
      <c r="E175" s="45" t="s">
        <v>313</v>
      </c>
      <c r="F175" s="60">
        <v>0.02952546296296296</v>
      </c>
      <c r="G175" s="37" t="str">
        <f t="shared" si="13"/>
        <v>4.31/km</v>
      </c>
      <c r="H175" s="38">
        <f t="shared" si="14"/>
        <v>0.00798611111111111</v>
      </c>
      <c r="I175" s="39">
        <f t="shared" si="12"/>
        <v>0.00798611111111111</v>
      </c>
    </row>
    <row r="176" spans="1:9" ht="18" customHeight="1">
      <c r="A176" s="36">
        <v>172</v>
      </c>
      <c r="B176" s="45" t="s">
        <v>352</v>
      </c>
      <c r="C176" s="45" t="s">
        <v>9</v>
      </c>
      <c r="D176" s="37" t="s">
        <v>75</v>
      </c>
      <c r="E176" s="45" t="s">
        <v>70</v>
      </c>
      <c r="F176" s="60">
        <v>0.02952546296296296</v>
      </c>
      <c r="G176" s="37" t="str">
        <f t="shared" si="13"/>
        <v>4.31/km</v>
      </c>
      <c r="H176" s="38">
        <f t="shared" si="14"/>
        <v>0.00798611111111111</v>
      </c>
      <c r="I176" s="39">
        <f t="shared" si="12"/>
        <v>0.007372685185185187</v>
      </c>
    </row>
    <row r="177" spans="1:9" ht="18" customHeight="1">
      <c r="A177" s="36">
        <v>173</v>
      </c>
      <c r="B177" s="45" t="s">
        <v>353</v>
      </c>
      <c r="C177" s="45" t="s">
        <v>16</v>
      </c>
      <c r="D177" s="37" t="s">
        <v>168</v>
      </c>
      <c r="E177" s="45" t="s">
        <v>354</v>
      </c>
      <c r="F177" s="60">
        <v>0.02957175925925926</v>
      </c>
      <c r="G177" s="37" t="str">
        <f t="shared" si="13"/>
        <v>4.32/km</v>
      </c>
      <c r="H177" s="38">
        <f t="shared" si="14"/>
        <v>0.008032407407407408</v>
      </c>
      <c r="I177" s="39">
        <f t="shared" si="12"/>
        <v>0.0035300925925925916</v>
      </c>
    </row>
    <row r="178" spans="1:9" ht="18" customHeight="1">
      <c r="A178" s="40">
        <v>174</v>
      </c>
      <c r="B178" s="46" t="s">
        <v>355</v>
      </c>
      <c r="C178" s="46" t="s">
        <v>12</v>
      </c>
      <c r="D178" s="41" t="s">
        <v>80</v>
      </c>
      <c r="E178" s="46" t="s">
        <v>20</v>
      </c>
      <c r="F178" s="67">
        <v>0.029629629629629627</v>
      </c>
      <c r="G178" s="41" t="str">
        <f t="shared" si="13"/>
        <v>4.32/km</v>
      </c>
      <c r="H178" s="42">
        <f t="shared" si="14"/>
        <v>0.008090277777777776</v>
      </c>
      <c r="I178" s="43">
        <f t="shared" si="12"/>
        <v>0.007094907407407404</v>
      </c>
    </row>
    <row r="179" spans="1:9" ht="18" customHeight="1">
      <c r="A179" s="36">
        <v>175</v>
      </c>
      <c r="B179" s="45" t="s">
        <v>356</v>
      </c>
      <c r="C179" s="45" t="s">
        <v>12</v>
      </c>
      <c r="D179" s="37" t="s">
        <v>80</v>
      </c>
      <c r="E179" s="45" t="s">
        <v>357</v>
      </c>
      <c r="F179" s="60">
        <v>0.029652777777777778</v>
      </c>
      <c r="G179" s="37" t="str">
        <f t="shared" si="13"/>
        <v>4.33/km</v>
      </c>
      <c r="H179" s="38">
        <f t="shared" si="14"/>
        <v>0.008113425925925927</v>
      </c>
      <c r="I179" s="39">
        <f t="shared" si="12"/>
        <v>0.0071180555555555546</v>
      </c>
    </row>
    <row r="180" spans="1:9" ht="18" customHeight="1">
      <c r="A180" s="36">
        <v>176</v>
      </c>
      <c r="B180" s="45" t="s">
        <v>358</v>
      </c>
      <c r="C180" s="45" t="s">
        <v>10</v>
      </c>
      <c r="D180" s="37" t="s">
        <v>120</v>
      </c>
      <c r="E180" s="45" t="s">
        <v>177</v>
      </c>
      <c r="F180" s="60">
        <v>0.029652777777777778</v>
      </c>
      <c r="G180" s="37" t="str">
        <f t="shared" si="13"/>
        <v>4.33/km</v>
      </c>
      <c r="H180" s="38">
        <f t="shared" si="14"/>
        <v>0.008113425925925927</v>
      </c>
      <c r="I180" s="39">
        <f t="shared" si="12"/>
        <v>0.005000000000000001</v>
      </c>
    </row>
    <row r="181" spans="1:9" ht="18" customHeight="1">
      <c r="A181" s="36">
        <v>177</v>
      </c>
      <c r="B181" s="45" t="s">
        <v>207</v>
      </c>
      <c r="C181" s="45" t="s">
        <v>359</v>
      </c>
      <c r="D181" s="37" t="s">
        <v>62</v>
      </c>
      <c r="E181" s="45" t="s">
        <v>47</v>
      </c>
      <c r="F181" s="60">
        <v>0.029675925925925925</v>
      </c>
      <c r="G181" s="37" t="str">
        <f t="shared" si="13"/>
        <v>4.33/km</v>
      </c>
      <c r="H181" s="38">
        <f t="shared" si="14"/>
        <v>0.008136574074074074</v>
      </c>
      <c r="I181" s="39">
        <f t="shared" si="12"/>
        <v>0.008136574074074074</v>
      </c>
    </row>
    <row r="182" spans="1:9" ht="18" customHeight="1">
      <c r="A182" s="36">
        <v>178</v>
      </c>
      <c r="B182" s="45" t="s">
        <v>360</v>
      </c>
      <c r="C182" s="45" t="s">
        <v>17</v>
      </c>
      <c r="D182" s="37" t="s">
        <v>80</v>
      </c>
      <c r="E182" s="45" t="s">
        <v>47</v>
      </c>
      <c r="F182" s="60">
        <v>0.029675925925925925</v>
      </c>
      <c r="G182" s="37" t="str">
        <f t="shared" si="13"/>
        <v>4.33/km</v>
      </c>
      <c r="H182" s="38">
        <f t="shared" si="14"/>
        <v>0.008136574074074074</v>
      </c>
      <c r="I182" s="39">
        <f t="shared" si="12"/>
        <v>0.007141203703703702</v>
      </c>
    </row>
    <row r="183" spans="1:9" ht="18" customHeight="1">
      <c r="A183" s="36">
        <v>179</v>
      </c>
      <c r="B183" s="45" t="s">
        <v>361</v>
      </c>
      <c r="C183" s="45" t="s">
        <v>362</v>
      </c>
      <c r="D183" s="37" t="s">
        <v>75</v>
      </c>
      <c r="E183" s="45" t="s">
        <v>47</v>
      </c>
      <c r="F183" s="60">
        <v>0.029687500000000002</v>
      </c>
      <c r="G183" s="37" t="str">
        <f t="shared" si="13"/>
        <v>4.33/km</v>
      </c>
      <c r="H183" s="38">
        <f t="shared" si="14"/>
        <v>0.008148148148148151</v>
      </c>
      <c r="I183" s="39">
        <f t="shared" si="12"/>
        <v>0.007534722222222227</v>
      </c>
    </row>
    <row r="184" spans="1:9" ht="18" customHeight="1">
      <c r="A184" s="36">
        <v>180</v>
      </c>
      <c r="B184" s="45" t="s">
        <v>363</v>
      </c>
      <c r="C184" s="45" t="s">
        <v>19</v>
      </c>
      <c r="D184" s="37" t="s">
        <v>75</v>
      </c>
      <c r="E184" s="45" t="s">
        <v>364</v>
      </c>
      <c r="F184" s="60">
        <v>0.029699074074074072</v>
      </c>
      <c r="G184" s="37" t="str">
        <f t="shared" si="13"/>
        <v>4.33/km</v>
      </c>
      <c r="H184" s="38">
        <f t="shared" si="14"/>
        <v>0.008159722222222221</v>
      </c>
      <c r="I184" s="39">
        <f t="shared" si="12"/>
        <v>0.0075462962962962975</v>
      </c>
    </row>
    <row r="185" spans="1:9" ht="18" customHeight="1">
      <c r="A185" s="36">
        <v>181</v>
      </c>
      <c r="B185" s="45" t="s">
        <v>365</v>
      </c>
      <c r="C185" s="45" t="s">
        <v>181</v>
      </c>
      <c r="D185" s="37" t="s">
        <v>80</v>
      </c>
      <c r="E185" s="45" t="s">
        <v>202</v>
      </c>
      <c r="F185" s="60">
        <v>0.029699074074074072</v>
      </c>
      <c r="G185" s="37" t="str">
        <f t="shared" si="13"/>
        <v>4.33/km</v>
      </c>
      <c r="H185" s="38">
        <f t="shared" si="14"/>
        <v>0.008159722222222221</v>
      </c>
      <c r="I185" s="39">
        <f t="shared" si="12"/>
        <v>0.007164351851851849</v>
      </c>
    </row>
    <row r="186" spans="1:9" ht="18" customHeight="1">
      <c r="A186" s="36">
        <v>182</v>
      </c>
      <c r="B186" s="45" t="s">
        <v>366</v>
      </c>
      <c r="C186" s="45" t="s">
        <v>53</v>
      </c>
      <c r="D186" s="37" t="s">
        <v>168</v>
      </c>
      <c r="E186" s="45" t="s">
        <v>70</v>
      </c>
      <c r="F186" s="60">
        <v>0.029699074074074072</v>
      </c>
      <c r="G186" s="37" t="str">
        <f t="shared" si="13"/>
        <v>4.33/km</v>
      </c>
      <c r="H186" s="38">
        <f t="shared" si="14"/>
        <v>0.008159722222222221</v>
      </c>
      <c r="I186" s="39">
        <f t="shared" si="12"/>
        <v>0.0036574074074074044</v>
      </c>
    </row>
    <row r="187" spans="1:9" ht="18" customHeight="1">
      <c r="A187" s="36">
        <v>183</v>
      </c>
      <c r="B187" s="45" t="s">
        <v>367</v>
      </c>
      <c r="C187" s="45" t="s">
        <v>368</v>
      </c>
      <c r="D187" s="37" t="s">
        <v>318</v>
      </c>
      <c r="E187" s="45" t="s">
        <v>70</v>
      </c>
      <c r="F187" s="60">
        <v>0.02971064814814815</v>
      </c>
      <c r="G187" s="37" t="str">
        <f t="shared" si="13"/>
        <v>4.33/km</v>
      </c>
      <c r="H187" s="38">
        <f t="shared" si="14"/>
        <v>0.008171296296296298</v>
      </c>
      <c r="I187" s="39">
        <f t="shared" si="12"/>
        <v>0.0007407407407407432</v>
      </c>
    </row>
    <row r="188" spans="1:9" ht="18" customHeight="1">
      <c r="A188" s="36">
        <v>184</v>
      </c>
      <c r="B188" s="45" t="s">
        <v>369</v>
      </c>
      <c r="C188" s="45" t="s">
        <v>206</v>
      </c>
      <c r="D188" s="37" t="s">
        <v>134</v>
      </c>
      <c r="E188" s="45" t="s">
        <v>63</v>
      </c>
      <c r="F188" s="60">
        <v>0.029768518518518517</v>
      </c>
      <c r="G188" s="37" t="str">
        <f t="shared" si="13"/>
        <v>4.34/km</v>
      </c>
      <c r="H188" s="38">
        <f t="shared" si="14"/>
        <v>0.008229166666666666</v>
      </c>
      <c r="I188" s="39">
        <f t="shared" si="12"/>
        <v>0.004618055555555556</v>
      </c>
    </row>
    <row r="189" spans="1:9" ht="18" customHeight="1">
      <c r="A189" s="36">
        <v>185</v>
      </c>
      <c r="B189" s="45" t="s">
        <v>370</v>
      </c>
      <c r="C189" s="45" t="s">
        <v>371</v>
      </c>
      <c r="D189" s="37" t="s">
        <v>168</v>
      </c>
      <c r="E189" s="45" t="s">
        <v>115</v>
      </c>
      <c r="F189" s="60">
        <v>0.029780092592592594</v>
      </c>
      <c r="G189" s="37" t="str">
        <f t="shared" si="13"/>
        <v>4.34/km</v>
      </c>
      <c r="H189" s="38">
        <f t="shared" si="14"/>
        <v>0.008240740740740743</v>
      </c>
      <c r="I189" s="39">
        <f t="shared" si="12"/>
        <v>0.0037384259259259263</v>
      </c>
    </row>
    <row r="190" spans="1:9" ht="18" customHeight="1">
      <c r="A190" s="36">
        <v>186</v>
      </c>
      <c r="B190" s="45" t="s">
        <v>372</v>
      </c>
      <c r="C190" s="45" t="s">
        <v>44</v>
      </c>
      <c r="D190" s="37" t="s">
        <v>318</v>
      </c>
      <c r="E190" s="45" t="s">
        <v>202</v>
      </c>
      <c r="F190" s="60">
        <v>0.02981481481481481</v>
      </c>
      <c r="G190" s="37" t="str">
        <f t="shared" si="13"/>
        <v>4.34/km</v>
      </c>
      <c r="H190" s="38">
        <f t="shared" si="14"/>
        <v>0.00827546296296296</v>
      </c>
      <c r="I190" s="39">
        <f t="shared" si="12"/>
        <v>0.0008449074074074053</v>
      </c>
    </row>
    <row r="191" spans="1:9" ht="18" customHeight="1">
      <c r="A191" s="36">
        <v>187</v>
      </c>
      <c r="B191" s="45" t="s">
        <v>373</v>
      </c>
      <c r="C191" s="45" t="s">
        <v>374</v>
      </c>
      <c r="D191" s="37" t="s">
        <v>316</v>
      </c>
      <c r="E191" s="45" t="s">
        <v>63</v>
      </c>
      <c r="F191" s="60">
        <v>0.029849537037037036</v>
      </c>
      <c r="G191" s="37" t="str">
        <f t="shared" si="13"/>
        <v>4.34/km</v>
      </c>
      <c r="H191" s="38">
        <f t="shared" si="14"/>
        <v>0.008310185185185184</v>
      </c>
      <c r="I191" s="39">
        <f t="shared" si="12"/>
        <v>0.0009143518518518502</v>
      </c>
    </row>
    <row r="192" spans="1:9" ht="18" customHeight="1">
      <c r="A192" s="36">
        <v>188</v>
      </c>
      <c r="B192" s="45" t="s">
        <v>375</v>
      </c>
      <c r="C192" s="45" t="s">
        <v>82</v>
      </c>
      <c r="D192" s="37" t="s">
        <v>75</v>
      </c>
      <c r="E192" s="45" t="s">
        <v>98</v>
      </c>
      <c r="F192" s="60">
        <v>0.029861111111111113</v>
      </c>
      <c r="G192" s="37" t="str">
        <f t="shared" si="13"/>
        <v>4.34/km</v>
      </c>
      <c r="H192" s="38">
        <f t="shared" si="14"/>
        <v>0.008321759259259261</v>
      </c>
      <c r="I192" s="39">
        <f t="shared" si="12"/>
        <v>0.007708333333333338</v>
      </c>
    </row>
    <row r="193" spans="1:9" ht="18" customHeight="1">
      <c r="A193" s="36">
        <v>189</v>
      </c>
      <c r="B193" s="45" t="s">
        <v>376</v>
      </c>
      <c r="C193" s="45" t="s">
        <v>327</v>
      </c>
      <c r="D193" s="37" t="s">
        <v>80</v>
      </c>
      <c r="E193" s="45" t="s">
        <v>377</v>
      </c>
      <c r="F193" s="60">
        <v>0.029872685185185183</v>
      </c>
      <c r="G193" s="37" t="str">
        <f t="shared" si="13"/>
        <v>4.35/km</v>
      </c>
      <c r="H193" s="38">
        <f t="shared" si="14"/>
        <v>0.008333333333333331</v>
      </c>
      <c r="I193" s="39">
        <f t="shared" si="12"/>
        <v>0.007337962962962959</v>
      </c>
    </row>
    <row r="194" spans="1:9" ht="18" customHeight="1">
      <c r="A194" s="36">
        <v>190</v>
      </c>
      <c r="B194" s="45" t="s">
        <v>378</v>
      </c>
      <c r="C194" s="45" t="s">
        <v>10</v>
      </c>
      <c r="D194" s="37" t="s">
        <v>75</v>
      </c>
      <c r="E194" s="45" t="s">
        <v>70</v>
      </c>
      <c r="F194" s="60">
        <v>0.029872685185185183</v>
      </c>
      <c r="G194" s="37" t="str">
        <f t="shared" si="13"/>
        <v>4.35/km</v>
      </c>
      <c r="H194" s="38">
        <f t="shared" si="14"/>
        <v>0.008333333333333331</v>
      </c>
      <c r="I194" s="39">
        <f t="shared" si="12"/>
        <v>0.007719907407407408</v>
      </c>
    </row>
    <row r="195" spans="1:9" ht="18" customHeight="1">
      <c r="A195" s="36">
        <v>191</v>
      </c>
      <c r="B195" s="45" t="s">
        <v>379</v>
      </c>
      <c r="C195" s="45" t="s">
        <v>380</v>
      </c>
      <c r="D195" s="37" t="s">
        <v>80</v>
      </c>
      <c r="E195" s="45" t="s">
        <v>70</v>
      </c>
      <c r="F195" s="60">
        <v>0.02989583333333333</v>
      </c>
      <c r="G195" s="37" t="str">
        <f t="shared" si="13"/>
        <v>4.35/km</v>
      </c>
      <c r="H195" s="38">
        <f t="shared" si="14"/>
        <v>0.008356481481481479</v>
      </c>
      <c r="I195" s="39">
        <f t="shared" si="12"/>
        <v>0.0073611111111111065</v>
      </c>
    </row>
    <row r="196" spans="1:9" ht="18" customHeight="1">
      <c r="A196" s="36">
        <v>192</v>
      </c>
      <c r="B196" s="45" t="s">
        <v>381</v>
      </c>
      <c r="C196" s="45" t="s">
        <v>11</v>
      </c>
      <c r="D196" s="37" t="s">
        <v>75</v>
      </c>
      <c r="E196" s="45" t="s">
        <v>187</v>
      </c>
      <c r="F196" s="60">
        <v>0.02989583333333333</v>
      </c>
      <c r="G196" s="37" t="str">
        <f t="shared" si="13"/>
        <v>4.35/km</v>
      </c>
      <c r="H196" s="38">
        <f t="shared" si="14"/>
        <v>0.008356481481481479</v>
      </c>
      <c r="I196" s="39">
        <f t="shared" si="12"/>
        <v>0.007743055555555555</v>
      </c>
    </row>
    <row r="197" spans="1:9" ht="18" customHeight="1">
      <c r="A197" s="36">
        <v>193</v>
      </c>
      <c r="B197" s="45" t="s">
        <v>382</v>
      </c>
      <c r="C197" s="45" t="s">
        <v>22</v>
      </c>
      <c r="D197" s="37" t="s">
        <v>80</v>
      </c>
      <c r="E197" s="45" t="s">
        <v>224</v>
      </c>
      <c r="F197" s="60">
        <v>0.02990740740740741</v>
      </c>
      <c r="G197" s="37" t="str">
        <f t="shared" si="13"/>
        <v>4.35/km</v>
      </c>
      <c r="H197" s="38">
        <f t="shared" si="14"/>
        <v>0.00836805555555556</v>
      </c>
      <c r="I197" s="39">
        <f t="shared" si="12"/>
        <v>0.007372685185185187</v>
      </c>
    </row>
    <row r="198" spans="1:9" ht="18" customHeight="1">
      <c r="A198" s="36">
        <v>194</v>
      </c>
      <c r="B198" s="45" t="s">
        <v>383</v>
      </c>
      <c r="C198" s="45" t="s">
        <v>384</v>
      </c>
      <c r="D198" s="37" t="s">
        <v>129</v>
      </c>
      <c r="E198" s="45" t="s">
        <v>70</v>
      </c>
      <c r="F198" s="60">
        <v>0.029930555555555557</v>
      </c>
      <c r="G198" s="37" t="str">
        <f t="shared" si="13"/>
        <v>4.35/km</v>
      </c>
      <c r="H198" s="38">
        <f t="shared" si="14"/>
        <v>0.008391203703703706</v>
      </c>
      <c r="I198" s="39">
        <f aca="true" t="shared" si="15" ref="I198:I261">F198-INDEX($F$5:$F$1002,MATCH(D198,$D$5:$D$1002,0))</f>
        <v>0.005046296296296299</v>
      </c>
    </row>
    <row r="199" spans="1:9" ht="18" customHeight="1">
      <c r="A199" s="36">
        <v>195</v>
      </c>
      <c r="B199" s="45" t="s">
        <v>385</v>
      </c>
      <c r="C199" s="45" t="s">
        <v>16</v>
      </c>
      <c r="D199" s="37" t="s">
        <v>120</v>
      </c>
      <c r="E199" s="45" t="s">
        <v>70</v>
      </c>
      <c r="F199" s="60">
        <v>0.029953703703703705</v>
      </c>
      <c r="G199" s="37" t="str">
        <f t="shared" si="13"/>
        <v>4.35/km</v>
      </c>
      <c r="H199" s="38">
        <f t="shared" si="14"/>
        <v>0.008414351851851853</v>
      </c>
      <c r="I199" s="39">
        <f t="shared" si="15"/>
        <v>0.005300925925925928</v>
      </c>
    </row>
    <row r="200" spans="1:9" ht="18" customHeight="1">
      <c r="A200" s="36">
        <v>196</v>
      </c>
      <c r="B200" s="45" t="s">
        <v>386</v>
      </c>
      <c r="C200" s="45" t="s">
        <v>9</v>
      </c>
      <c r="D200" s="37" t="s">
        <v>62</v>
      </c>
      <c r="E200" s="45" t="s">
        <v>78</v>
      </c>
      <c r="F200" s="60">
        <v>0.029976851851851852</v>
      </c>
      <c r="G200" s="37" t="str">
        <f t="shared" si="13"/>
        <v>4.36/km</v>
      </c>
      <c r="H200" s="38">
        <f t="shared" si="14"/>
        <v>0.0084375</v>
      </c>
      <c r="I200" s="39">
        <f t="shared" si="15"/>
        <v>0.0084375</v>
      </c>
    </row>
    <row r="201" spans="1:9" ht="18" customHeight="1">
      <c r="A201" s="36">
        <v>197</v>
      </c>
      <c r="B201" s="45" t="s">
        <v>387</v>
      </c>
      <c r="C201" s="45" t="s">
        <v>388</v>
      </c>
      <c r="D201" s="37" t="s">
        <v>120</v>
      </c>
      <c r="E201" s="45" t="s">
        <v>137</v>
      </c>
      <c r="F201" s="60">
        <v>0.030011574074074076</v>
      </c>
      <c r="G201" s="37" t="str">
        <f t="shared" si="13"/>
        <v>4.36/km</v>
      </c>
      <c r="H201" s="38">
        <f t="shared" si="14"/>
        <v>0.008472222222222225</v>
      </c>
      <c r="I201" s="39">
        <f t="shared" si="15"/>
        <v>0.005358796296296299</v>
      </c>
    </row>
    <row r="202" spans="1:9" ht="18" customHeight="1">
      <c r="A202" s="36">
        <v>198</v>
      </c>
      <c r="B202" s="45" t="s">
        <v>389</v>
      </c>
      <c r="C202" s="45" t="s">
        <v>27</v>
      </c>
      <c r="D202" s="37" t="s">
        <v>80</v>
      </c>
      <c r="E202" s="45" t="s">
        <v>313</v>
      </c>
      <c r="F202" s="60">
        <v>0.030046296296296297</v>
      </c>
      <c r="G202" s="37" t="str">
        <f t="shared" si="13"/>
        <v>4.36/km</v>
      </c>
      <c r="H202" s="38">
        <f t="shared" si="14"/>
        <v>0.008506944444444445</v>
      </c>
      <c r="I202" s="39">
        <f t="shared" si="15"/>
        <v>0.007511574074074073</v>
      </c>
    </row>
    <row r="203" spans="1:9" ht="18" customHeight="1">
      <c r="A203" s="40">
        <v>199</v>
      </c>
      <c r="B203" s="46" t="s">
        <v>390</v>
      </c>
      <c r="C203" s="46" t="s">
        <v>391</v>
      </c>
      <c r="D203" s="41" t="s">
        <v>134</v>
      </c>
      <c r="E203" s="46" t="s">
        <v>20</v>
      </c>
      <c r="F203" s="67">
        <v>0.030046296296296297</v>
      </c>
      <c r="G203" s="41" t="str">
        <f t="shared" si="13"/>
        <v>4.36/km</v>
      </c>
      <c r="H203" s="42">
        <f t="shared" si="14"/>
        <v>0.008506944444444445</v>
      </c>
      <c r="I203" s="43">
        <f t="shared" si="15"/>
        <v>0.004895833333333335</v>
      </c>
    </row>
    <row r="204" spans="1:9" ht="18" customHeight="1">
      <c r="A204" s="36">
        <v>200</v>
      </c>
      <c r="B204" s="45" t="s">
        <v>392</v>
      </c>
      <c r="C204" s="45" t="s">
        <v>22</v>
      </c>
      <c r="D204" s="37" t="s">
        <v>80</v>
      </c>
      <c r="E204" s="45" t="s">
        <v>226</v>
      </c>
      <c r="F204" s="60">
        <v>0.030046296296296297</v>
      </c>
      <c r="G204" s="37" t="str">
        <f t="shared" si="13"/>
        <v>4.36/km</v>
      </c>
      <c r="H204" s="38">
        <f t="shared" si="14"/>
        <v>0.008506944444444445</v>
      </c>
      <c r="I204" s="39">
        <f t="shared" si="15"/>
        <v>0.007511574074074073</v>
      </c>
    </row>
    <row r="205" spans="1:9" ht="18" customHeight="1">
      <c r="A205" s="36">
        <v>201</v>
      </c>
      <c r="B205" s="45" t="s">
        <v>393</v>
      </c>
      <c r="C205" s="45" t="s">
        <v>343</v>
      </c>
      <c r="D205" s="37" t="s">
        <v>69</v>
      </c>
      <c r="E205" s="45" t="s">
        <v>78</v>
      </c>
      <c r="F205" s="60">
        <v>0.03005787037037037</v>
      </c>
      <c r="G205" s="37" t="str">
        <f t="shared" si="13"/>
        <v>4.36/km</v>
      </c>
      <c r="H205" s="38">
        <f t="shared" si="14"/>
        <v>0.008518518518518519</v>
      </c>
      <c r="I205" s="39">
        <f t="shared" si="15"/>
        <v>0.008090277777777776</v>
      </c>
    </row>
    <row r="206" spans="1:9" ht="18" customHeight="1">
      <c r="A206" s="36">
        <v>202</v>
      </c>
      <c r="B206" s="45" t="s">
        <v>394</v>
      </c>
      <c r="C206" s="45" t="s">
        <v>10</v>
      </c>
      <c r="D206" s="37" t="s">
        <v>62</v>
      </c>
      <c r="E206" s="45" t="s">
        <v>78</v>
      </c>
      <c r="F206" s="60">
        <v>0.03006944444444444</v>
      </c>
      <c r="G206" s="37" t="str">
        <f aca="true" t="shared" si="16" ref="G206:G269">TEXT(INT((HOUR(F206)*3600+MINUTE(F206)*60+SECOND(F206))/$I$3/60),"0")&amp;"."&amp;TEXT(MOD((HOUR(F206)*3600+MINUTE(F206)*60+SECOND(F206))/$I$3,60),"00")&amp;"/km"</f>
        <v>4.36/km</v>
      </c>
      <c r="H206" s="38">
        <f aca="true" t="shared" si="17" ref="H206:H269">F206-$F$5</f>
        <v>0.008530092592592589</v>
      </c>
      <c r="I206" s="39">
        <f t="shared" si="15"/>
        <v>0.008530092592592589</v>
      </c>
    </row>
    <row r="207" spans="1:9" ht="18" customHeight="1">
      <c r="A207" s="36">
        <v>203</v>
      </c>
      <c r="B207" s="45" t="s">
        <v>395</v>
      </c>
      <c r="C207" s="45" t="s">
        <v>17</v>
      </c>
      <c r="D207" s="37" t="s">
        <v>75</v>
      </c>
      <c r="E207" s="45" t="s">
        <v>70</v>
      </c>
      <c r="F207" s="60">
        <v>0.03008101851851852</v>
      </c>
      <c r="G207" s="37" t="str">
        <f t="shared" si="16"/>
        <v>4.36/km</v>
      </c>
      <c r="H207" s="38">
        <f t="shared" si="17"/>
        <v>0.00854166666666667</v>
      </c>
      <c r="I207" s="39">
        <f t="shared" si="15"/>
        <v>0.007928240740740746</v>
      </c>
    </row>
    <row r="208" spans="1:9" ht="18" customHeight="1">
      <c r="A208" s="36">
        <v>204</v>
      </c>
      <c r="B208" s="45" t="s">
        <v>396</v>
      </c>
      <c r="C208" s="45" t="s">
        <v>397</v>
      </c>
      <c r="D208" s="37" t="s">
        <v>316</v>
      </c>
      <c r="E208" s="45" t="s">
        <v>63</v>
      </c>
      <c r="F208" s="60">
        <v>0.03009259259259259</v>
      </c>
      <c r="G208" s="37" t="str">
        <f t="shared" si="16"/>
        <v>4.37/km</v>
      </c>
      <c r="H208" s="38">
        <f t="shared" si="17"/>
        <v>0.00855324074074074</v>
      </c>
      <c r="I208" s="39">
        <f t="shared" si="15"/>
        <v>0.0011574074074074056</v>
      </c>
    </row>
    <row r="209" spans="1:9" ht="18" customHeight="1">
      <c r="A209" s="36">
        <v>205</v>
      </c>
      <c r="B209" s="45" t="s">
        <v>398</v>
      </c>
      <c r="C209" s="45" t="s">
        <v>29</v>
      </c>
      <c r="D209" s="37" t="s">
        <v>80</v>
      </c>
      <c r="E209" s="45" t="s">
        <v>216</v>
      </c>
      <c r="F209" s="60">
        <v>0.03009259259259259</v>
      </c>
      <c r="G209" s="37" t="str">
        <f t="shared" si="16"/>
        <v>4.37/km</v>
      </c>
      <c r="H209" s="38">
        <f t="shared" si="17"/>
        <v>0.00855324074074074</v>
      </c>
      <c r="I209" s="39">
        <f t="shared" si="15"/>
        <v>0.007557870370370368</v>
      </c>
    </row>
    <row r="210" spans="1:9" ht="18" customHeight="1">
      <c r="A210" s="40">
        <v>206</v>
      </c>
      <c r="B210" s="46" t="s">
        <v>399</v>
      </c>
      <c r="C210" s="46" t="s">
        <v>27</v>
      </c>
      <c r="D210" s="41" t="s">
        <v>134</v>
      </c>
      <c r="E210" s="46" t="s">
        <v>20</v>
      </c>
      <c r="F210" s="67">
        <v>0.030104166666666668</v>
      </c>
      <c r="G210" s="41" t="str">
        <f t="shared" si="16"/>
        <v>4.37/km</v>
      </c>
      <c r="H210" s="42">
        <f t="shared" si="17"/>
        <v>0.008564814814814817</v>
      </c>
      <c r="I210" s="43">
        <f t="shared" si="15"/>
        <v>0.004953703703703707</v>
      </c>
    </row>
    <row r="211" spans="1:9" ht="18" customHeight="1">
      <c r="A211" s="36">
        <v>207</v>
      </c>
      <c r="B211" s="45" t="s">
        <v>400</v>
      </c>
      <c r="C211" s="45" t="s">
        <v>401</v>
      </c>
      <c r="D211" s="37" t="s">
        <v>80</v>
      </c>
      <c r="E211" s="45" t="s">
        <v>202</v>
      </c>
      <c r="F211" s="60">
        <v>0.030115740740740738</v>
      </c>
      <c r="G211" s="37" t="str">
        <f t="shared" si="16"/>
        <v>4.37/km</v>
      </c>
      <c r="H211" s="38">
        <f t="shared" si="17"/>
        <v>0.008576388888888887</v>
      </c>
      <c r="I211" s="39">
        <f t="shared" si="15"/>
        <v>0.007581018518518515</v>
      </c>
    </row>
    <row r="212" spans="1:9" ht="18" customHeight="1">
      <c r="A212" s="36">
        <v>208</v>
      </c>
      <c r="B212" s="45" t="s">
        <v>402</v>
      </c>
      <c r="C212" s="45" t="s">
        <v>403</v>
      </c>
      <c r="D212" s="37" t="s">
        <v>120</v>
      </c>
      <c r="E212" s="45" t="s">
        <v>87</v>
      </c>
      <c r="F212" s="60">
        <v>0.030127314814814815</v>
      </c>
      <c r="G212" s="37" t="str">
        <f t="shared" si="16"/>
        <v>4.37/km</v>
      </c>
      <c r="H212" s="38">
        <f t="shared" si="17"/>
        <v>0.008587962962962964</v>
      </c>
      <c r="I212" s="39">
        <f t="shared" si="15"/>
        <v>0.005474537037037038</v>
      </c>
    </row>
    <row r="213" spans="1:9" ht="18" customHeight="1">
      <c r="A213" s="36">
        <v>209</v>
      </c>
      <c r="B213" s="45" t="s">
        <v>404</v>
      </c>
      <c r="C213" s="45" t="s">
        <v>405</v>
      </c>
      <c r="D213" s="37" t="s">
        <v>75</v>
      </c>
      <c r="E213" s="45" t="s">
        <v>63</v>
      </c>
      <c r="F213" s="60">
        <v>0.030127314814814815</v>
      </c>
      <c r="G213" s="37" t="str">
        <f t="shared" si="16"/>
        <v>4.37/km</v>
      </c>
      <c r="H213" s="38">
        <f t="shared" si="17"/>
        <v>0.008587962962962964</v>
      </c>
      <c r="I213" s="39">
        <f t="shared" si="15"/>
        <v>0.00797453703703704</v>
      </c>
    </row>
    <row r="214" spans="1:9" ht="18" customHeight="1">
      <c r="A214" s="36">
        <v>210</v>
      </c>
      <c r="B214" s="45" t="s">
        <v>406</v>
      </c>
      <c r="C214" s="45" t="s">
        <v>54</v>
      </c>
      <c r="D214" s="37" t="s">
        <v>80</v>
      </c>
      <c r="E214" s="45" t="s">
        <v>87</v>
      </c>
      <c r="F214" s="60">
        <v>0.030150462962962962</v>
      </c>
      <c r="G214" s="37" t="str">
        <f t="shared" si="16"/>
        <v>4.37/km</v>
      </c>
      <c r="H214" s="38">
        <f t="shared" si="17"/>
        <v>0.008611111111111111</v>
      </c>
      <c r="I214" s="39">
        <f t="shared" si="15"/>
        <v>0.007615740740740739</v>
      </c>
    </row>
    <row r="215" spans="1:9" ht="18" customHeight="1">
      <c r="A215" s="36">
        <v>211</v>
      </c>
      <c r="B215" s="45" t="s">
        <v>407</v>
      </c>
      <c r="C215" s="45" t="s">
        <v>128</v>
      </c>
      <c r="D215" s="37" t="s">
        <v>149</v>
      </c>
      <c r="E215" s="45" t="s">
        <v>70</v>
      </c>
      <c r="F215" s="60">
        <v>0.030162037037037032</v>
      </c>
      <c r="G215" s="37" t="str">
        <f t="shared" si="16"/>
        <v>4.37/km</v>
      </c>
      <c r="H215" s="38">
        <f t="shared" si="17"/>
        <v>0.008622685185185181</v>
      </c>
      <c r="I215" s="39">
        <f t="shared" si="15"/>
        <v>0.0047337962962962915</v>
      </c>
    </row>
    <row r="216" spans="1:9" ht="18" customHeight="1">
      <c r="A216" s="36">
        <v>212</v>
      </c>
      <c r="B216" s="45" t="s">
        <v>408</v>
      </c>
      <c r="C216" s="45" t="s">
        <v>409</v>
      </c>
      <c r="D216" s="37" t="s">
        <v>80</v>
      </c>
      <c r="E216" s="45" t="s">
        <v>83</v>
      </c>
      <c r="F216" s="60">
        <v>0.030173611111111113</v>
      </c>
      <c r="G216" s="37" t="str">
        <f t="shared" si="16"/>
        <v>4.37/km</v>
      </c>
      <c r="H216" s="38">
        <f t="shared" si="17"/>
        <v>0.008634259259259262</v>
      </c>
      <c r="I216" s="39">
        <f t="shared" si="15"/>
        <v>0.0076388888888888895</v>
      </c>
    </row>
    <row r="217" spans="1:9" ht="18" customHeight="1">
      <c r="A217" s="36">
        <v>213</v>
      </c>
      <c r="B217" s="45" t="s">
        <v>410</v>
      </c>
      <c r="C217" s="45" t="s">
        <v>161</v>
      </c>
      <c r="D217" s="37" t="s">
        <v>80</v>
      </c>
      <c r="E217" s="45" t="s">
        <v>411</v>
      </c>
      <c r="F217" s="60">
        <v>0.030173611111111113</v>
      </c>
      <c r="G217" s="37" t="str">
        <f t="shared" si="16"/>
        <v>4.37/km</v>
      </c>
      <c r="H217" s="38">
        <f t="shared" si="17"/>
        <v>0.008634259259259262</v>
      </c>
      <c r="I217" s="39">
        <f t="shared" si="15"/>
        <v>0.0076388888888888895</v>
      </c>
    </row>
    <row r="218" spans="1:9" ht="18" customHeight="1">
      <c r="A218" s="40">
        <v>214</v>
      </c>
      <c r="B218" s="46" t="s">
        <v>412</v>
      </c>
      <c r="C218" s="46" t="s">
        <v>82</v>
      </c>
      <c r="D218" s="41" t="s">
        <v>80</v>
      </c>
      <c r="E218" s="46" t="s">
        <v>20</v>
      </c>
      <c r="F218" s="67">
        <v>0.030173611111111113</v>
      </c>
      <c r="G218" s="41" t="str">
        <f t="shared" si="16"/>
        <v>4.37/km</v>
      </c>
      <c r="H218" s="42">
        <f t="shared" si="17"/>
        <v>0.008634259259259262</v>
      </c>
      <c r="I218" s="43">
        <f t="shared" si="15"/>
        <v>0.0076388888888888895</v>
      </c>
    </row>
    <row r="219" spans="1:9" ht="18" customHeight="1">
      <c r="A219" s="36">
        <v>215</v>
      </c>
      <c r="B219" s="45" t="s">
        <v>413</v>
      </c>
      <c r="C219" s="45" t="s">
        <v>18</v>
      </c>
      <c r="D219" s="37" t="s">
        <v>134</v>
      </c>
      <c r="E219" s="45" t="s">
        <v>125</v>
      </c>
      <c r="F219" s="60">
        <v>0.030208333333333334</v>
      </c>
      <c r="G219" s="37" t="str">
        <f t="shared" si="16"/>
        <v>4.38/km</v>
      </c>
      <c r="H219" s="38">
        <f t="shared" si="17"/>
        <v>0.008668981481481482</v>
      </c>
      <c r="I219" s="39">
        <f t="shared" si="15"/>
        <v>0.005057870370370372</v>
      </c>
    </row>
    <row r="220" spans="1:9" ht="18" customHeight="1">
      <c r="A220" s="36">
        <v>216</v>
      </c>
      <c r="B220" s="45" t="s">
        <v>414</v>
      </c>
      <c r="C220" s="45" t="s">
        <v>35</v>
      </c>
      <c r="D220" s="37" t="s">
        <v>120</v>
      </c>
      <c r="E220" s="45" t="s">
        <v>204</v>
      </c>
      <c r="F220" s="60">
        <v>0.030219907407407407</v>
      </c>
      <c r="G220" s="37" t="str">
        <f t="shared" si="16"/>
        <v>4.38/km</v>
      </c>
      <c r="H220" s="38">
        <f t="shared" si="17"/>
        <v>0.008680555555555556</v>
      </c>
      <c r="I220" s="39">
        <f t="shared" si="15"/>
        <v>0.00556712962962963</v>
      </c>
    </row>
    <row r="221" spans="1:9" ht="18" customHeight="1">
      <c r="A221" s="36">
        <v>217</v>
      </c>
      <c r="B221" s="45" t="s">
        <v>415</v>
      </c>
      <c r="C221" s="45" t="s">
        <v>124</v>
      </c>
      <c r="D221" s="37" t="s">
        <v>80</v>
      </c>
      <c r="E221" s="45" t="s">
        <v>78</v>
      </c>
      <c r="F221" s="60">
        <v>0.030219907407407407</v>
      </c>
      <c r="G221" s="37" t="str">
        <f t="shared" si="16"/>
        <v>4.38/km</v>
      </c>
      <c r="H221" s="38">
        <f t="shared" si="17"/>
        <v>0.008680555555555556</v>
      </c>
      <c r="I221" s="39">
        <f t="shared" si="15"/>
        <v>0.007685185185185184</v>
      </c>
    </row>
    <row r="222" spans="1:9" ht="18" customHeight="1">
      <c r="A222" s="36">
        <v>218</v>
      </c>
      <c r="B222" s="45" t="s">
        <v>416</v>
      </c>
      <c r="C222" s="45" t="s">
        <v>417</v>
      </c>
      <c r="D222" s="37" t="s">
        <v>168</v>
      </c>
      <c r="E222" s="45" t="s">
        <v>63</v>
      </c>
      <c r="F222" s="60">
        <v>0.030300925925925926</v>
      </c>
      <c r="G222" s="37" t="str">
        <f t="shared" si="16"/>
        <v>4.39/km</v>
      </c>
      <c r="H222" s="38">
        <f t="shared" si="17"/>
        <v>0.008761574074074074</v>
      </c>
      <c r="I222" s="39">
        <f t="shared" si="15"/>
        <v>0.004259259259259258</v>
      </c>
    </row>
    <row r="223" spans="1:9" ht="18" customHeight="1">
      <c r="A223" s="36">
        <v>219</v>
      </c>
      <c r="B223" s="45" t="s">
        <v>418</v>
      </c>
      <c r="C223" s="45" t="s">
        <v>39</v>
      </c>
      <c r="D223" s="37" t="s">
        <v>75</v>
      </c>
      <c r="E223" s="45" t="s">
        <v>63</v>
      </c>
      <c r="F223" s="60">
        <v>0.030300925925925926</v>
      </c>
      <c r="G223" s="37" t="str">
        <f t="shared" si="16"/>
        <v>4.39/km</v>
      </c>
      <c r="H223" s="38">
        <f t="shared" si="17"/>
        <v>0.008761574074074074</v>
      </c>
      <c r="I223" s="39">
        <f t="shared" si="15"/>
        <v>0.008148148148148151</v>
      </c>
    </row>
    <row r="224" spans="1:9" ht="18" customHeight="1">
      <c r="A224" s="36">
        <v>220</v>
      </c>
      <c r="B224" s="45" t="s">
        <v>419</v>
      </c>
      <c r="C224" s="45" t="s">
        <v>167</v>
      </c>
      <c r="D224" s="37" t="s">
        <v>120</v>
      </c>
      <c r="E224" s="45" t="s">
        <v>47</v>
      </c>
      <c r="F224" s="60">
        <v>0.030300925925925926</v>
      </c>
      <c r="G224" s="37" t="str">
        <f t="shared" si="16"/>
        <v>4.39/km</v>
      </c>
      <c r="H224" s="38">
        <f t="shared" si="17"/>
        <v>0.008761574074074074</v>
      </c>
      <c r="I224" s="39">
        <f t="shared" si="15"/>
        <v>0.005648148148148149</v>
      </c>
    </row>
    <row r="225" spans="1:9" ht="18" customHeight="1">
      <c r="A225" s="36">
        <v>221</v>
      </c>
      <c r="B225" s="45" t="s">
        <v>420</v>
      </c>
      <c r="C225" s="45" t="s">
        <v>82</v>
      </c>
      <c r="D225" s="37" t="s">
        <v>75</v>
      </c>
      <c r="E225" s="45" t="s">
        <v>421</v>
      </c>
      <c r="F225" s="60">
        <v>0.030324074074074073</v>
      </c>
      <c r="G225" s="37" t="str">
        <f t="shared" si="16"/>
        <v>4.39/km</v>
      </c>
      <c r="H225" s="38">
        <f t="shared" si="17"/>
        <v>0.008784722222222222</v>
      </c>
      <c r="I225" s="39">
        <f t="shared" si="15"/>
        <v>0.008171296296296298</v>
      </c>
    </row>
    <row r="226" spans="1:9" ht="18" customHeight="1">
      <c r="A226" s="36">
        <v>222</v>
      </c>
      <c r="B226" s="45" t="s">
        <v>422</v>
      </c>
      <c r="C226" s="45" t="s">
        <v>9</v>
      </c>
      <c r="D226" s="37" t="s">
        <v>120</v>
      </c>
      <c r="E226" s="45" t="s">
        <v>47</v>
      </c>
      <c r="F226" s="60">
        <v>0.030335648148148143</v>
      </c>
      <c r="G226" s="37" t="str">
        <f t="shared" si="16"/>
        <v>4.39/km</v>
      </c>
      <c r="H226" s="38">
        <f t="shared" si="17"/>
        <v>0.008796296296296292</v>
      </c>
      <c r="I226" s="39">
        <f t="shared" si="15"/>
        <v>0.005682870370370366</v>
      </c>
    </row>
    <row r="227" spans="1:9" ht="18" customHeight="1">
      <c r="A227" s="36">
        <v>223</v>
      </c>
      <c r="B227" s="45" t="s">
        <v>423</v>
      </c>
      <c r="C227" s="45" t="s">
        <v>11</v>
      </c>
      <c r="D227" s="37" t="s">
        <v>62</v>
      </c>
      <c r="E227" s="45" t="s">
        <v>313</v>
      </c>
      <c r="F227" s="60">
        <v>0.030358796296296297</v>
      </c>
      <c r="G227" s="37" t="str">
        <f t="shared" si="16"/>
        <v>4.39/km</v>
      </c>
      <c r="H227" s="38">
        <f t="shared" si="17"/>
        <v>0.008819444444444446</v>
      </c>
      <c r="I227" s="39">
        <f t="shared" si="15"/>
        <v>0.008819444444444446</v>
      </c>
    </row>
    <row r="228" spans="1:9" ht="18" customHeight="1">
      <c r="A228" s="36">
        <v>224</v>
      </c>
      <c r="B228" s="45" t="s">
        <v>424</v>
      </c>
      <c r="C228" s="45" t="s">
        <v>117</v>
      </c>
      <c r="D228" s="37" t="s">
        <v>134</v>
      </c>
      <c r="E228" s="45" t="s">
        <v>63</v>
      </c>
      <c r="F228" s="60">
        <v>0.030393518518518518</v>
      </c>
      <c r="G228" s="37" t="str">
        <f t="shared" si="16"/>
        <v>4.39/km</v>
      </c>
      <c r="H228" s="38">
        <f t="shared" si="17"/>
        <v>0.008854166666666666</v>
      </c>
      <c r="I228" s="39">
        <f t="shared" si="15"/>
        <v>0.005243055555555556</v>
      </c>
    </row>
    <row r="229" spans="1:9" ht="18" customHeight="1">
      <c r="A229" s="36">
        <v>225</v>
      </c>
      <c r="B229" s="45" t="s">
        <v>425</v>
      </c>
      <c r="C229" s="45" t="s">
        <v>384</v>
      </c>
      <c r="D229" s="37" t="s">
        <v>426</v>
      </c>
      <c r="E229" s="45" t="s">
        <v>87</v>
      </c>
      <c r="F229" s="60">
        <v>0.03040509259259259</v>
      </c>
      <c r="G229" s="37" t="str">
        <f t="shared" si="16"/>
        <v>4.39/km</v>
      </c>
      <c r="H229" s="38">
        <f t="shared" si="17"/>
        <v>0.00886574074074074</v>
      </c>
      <c r="I229" s="39">
        <f t="shared" si="15"/>
        <v>0</v>
      </c>
    </row>
    <row r="230" spans="1:9" ht="18" customHeight="1">
      <c r="A230" s="36">
        <v>226</v>
      </c>
      <c r="B230" s="45" t="s">
        <v>427</v>
      </c>
      <c r="C230" s="45" t="s">
        <v>428</v>
      </c>
      <c r="D230" s="37" t="s">
        <v>318</v>
      </c>
      <c r="E230" s="45" t="s">
        <v>70</v>
      </c>
      <c r="F230" s="60">
        <v>0.03040509259259259</v>
      </c>
      <c r="G230" s="37" t="str">
        <f t="shared" si="16"/>
        <v>4.39/km</v>
      </c>
      <c r="H230" s="38">
        <f t="shared" si="17"/>
        <v>0.00886574074074074</v>
      </c>
      <c r="I230" s="39">
        <f t="shared" si="15"/>
        <v>0.0014351851851851852</v>
      </c>
    </row>
    <row r="231" spans="1:9" ht="18" customHeight="1">
      <c r="A231" s="36">
        <v>227</v>
      </c>
      <c r="B231" s="45" t="s">
        <v>429</v>
      </c>
      <c r="C231" s="45" t="s">
        <v>133</v>
      </c>
      <c r="D231" s="37" t="s">
        <v>120</v>
      </c>
      <c r="E231" s="45" t="s">
        <v>115</v>
      </c>
      <c r="F231" s="60">
        <v>0.03040509259259259</v>
      </c>
      <c r="G231" s="37" t="str">
        <f t="shared" si="16"/>
        <v>4.39/km</v>
      </c>
      <c r="H231" s="38">
        <f t="shared" si="17"/>
        <v>0.00886574074074074</v>
      </c>
      <c r="I231" s="39">
        <f t="shared" si="15"/>
        <v>0.005752314814814814</v>
      </c>
    </row>
    <row r="232" spans="1:9" ht="18" customHeight="1">
      <c r="A232" s="36">
        <v>228</v>
      </c>
      <c r="B232" s="45" t="s">
        <v>430</v>
      </c>
      <c r="C232" s="45" t="s">
        <v>167</v>
      </c>
      <c r="D232" s="37" t="s">
        <v>120</v>
      </c>
      <c r="E232" s="45" t="s">
        <v>70</v>
      </c>
      <c r="F232" s="60">
        <v>0.030416666666666665</v>
      </c>
      <c r="G232" s="37" t="str">
        <f t="shared" si="16"/>
        <v>4.40/km</v>
      </c>
      <c r="H232" s="38">
        <f t="shared" si="17"/>
        <v>0.008877314814814814</v>
      </c>
      <c r="I232" s="39">
        <f t="shared" si="15"/>
        <v>0.005763888888888888</v>
      </c>
    </row>
    <row r="233" spans="1:9" ht="18" customHeight="1">
      <c r="A233" s="36">
        <v>229</v>
      </c>
      <c r="B233" s="45" t="s">
        <v>431</v>
      </c>
      <c r="C233" s="45" t="s">
        <v>304</v>
      </c>
      <c r="D233" s="37" t="s">
        <v>80</v>
      </c>
      <c r="E233" s="45" t="s">
        <v>63</v>
      </c>
      <c r="F233" s="60">
        <v>0.030428240740740742</v>
      </c>
      <c r="G233" s="37" t="str">
        <f t="shared" si="16"/>
        <v>4.40/km</v>
      </c>
      <c r="H233" s="38">
        <f t="shared" si="17"/>
        <v>0.00888888888888889</v>
      </c>
      <c r="I233" s="39">
        <f t="shared" si="15"/>
        <v>0.007893518518518518</v>
      </c>
    </row>
    <row r="234" spans="1:9" ht="18" customHeight="1">
      <c r="A234" s="36">
        <v>230</v>
      </c>
      <c r="B234" s="45" t="s">
        <v>432</v>
      </c>
      <c r="C234" s="45" t="s">
        <v>82</v>
      </c>
      <c r="D234" s="37" t="s">
        <v>134</v>
      </c>
      <c r="E234" s="45" t="s">
        <v>70</v>
      </c>
      <c r="F234" s="60">
        <v>0.030462962962962966</v>
      </c>
      <c r="G234" s="37" t="str">
        <f t="shared" si="16"/>
        <v>4.40/km</v>
      </c>
      <c r="H234" s="38">
        <f t="shared" si="17"/>
        <v>0.008923611111111115</v>
      </c>
      <c r="I234" s="39">
        <f t="shared" si="15"/>
        <v>0.005312500000000005</v>
      </c>
    </row>
    <row r="235" spans="1:9" ht="18" customHeight="1">
      <c r="A235" s="36">
        <v>231</v>
      </c>
      <c r="B235" s="45" t="s">
        <v>433</v>
      </c>
      <c r="C235" s="45" t="s">
        <v>16</v>
      </c>
      <c r="D235" s="37" t="s">
        <v>80</v>
      </c>
      <c r="E235" s="45" t="s">
        <v>63</v>
      </c>
      <c r="F235" s="60">
        <v>0.030486111111111113</v>
      </c>
      <c r="G235" s="37" t="str">
        <f t="shared" si="16"/>
        <v>4.40/km</v>
      </c>
      <c r="H235" s="38">
        <f t="shared" si="17"/>
        <v>0.008946759259259262</v>
      </c>
      <c r="I235" s="39">
        <f t="shared" si="15"/>
        <v>0.00795138888888889</v>
      </c>
    </row>
    <row r="236" spans="1:9" ht="18" customHeight="1">
      <c r="A236" s="36">
        <v>232</v>
      </c>
      <c r="B236" s="45" t="s">
        <v>434</v>
      </c>
      <c r="C236" s="45" t="s">
        <v>435</v>
      </c>
      <c r="D236" s="37" t="s">
        <v>134</v>
      </c>
      <c r="E236" s="45" t="s">
        <v>70</v>
      </c>
      <c r="F236" s="60">
        <v>0.030520833333333334</v>
      </c>
      <c r="G236" s="37" t="str">
        <f t="shared" si="16"/>
        <v>4.41/km</v>
      </c>
      <c r="H236" s="38">
        <f t="shared" si="17"/>
        <v>0.008981481481481483</v>
      </c>
      <c r="I236" s="39">
        <f t="shared" si="15"/>
        <v>0.005370370370370373</v>
      </c>
    </row>
    <row r="237" spans="1:9" ht="18" customHeight="1">
      <c r="A237" s="36">
        <v>233</v>
      </c>
      <c r="B237" s="45" t="s">
        <v>436</v>
      </c>
      <c r="C237" s="45" t="s">
        <v>52</v>
      </c>
      <c r="D237" s="37" t="s">
        <v>80</v>
      </c>
      <c r="E237" s="45" t="s">
        <v>137</v>
      </c>
      <c r="F237" s="60">
        <v>0.030636574074074076</v>
      </c>
      <c r="G237" s="37" t="str">
        <f t="shared" si="16"/>
        <v>4.42/km</v>
      </c>
      <c r="H237" s="38">
        <f t="shared" si="17"/>
        <v>0.009097222222222225</v>
      </c>
      <c r="I237" s="39">
        <f t="shared" si="15"/>
        <v>0.008101851851851853</v>
      </c>
    </row>
    <row r="238" spans="1:9" ht="18" customHeight="1">
      <c r="A238" s="36">
        <v>234</v>
      </c>
      <c r="B238" s="45" t="s">
        <v>437</v>
      </c>
      <c r="C238" s="45" t="s">
        <v>438</v>
      </c>
      <c r="D238" s="37" t="s">
        <v>134</v>
      </c>
      <c r="E238" s="45" t="s">
        <v>224</v>
      </c>
      <c r="F238" s="60">
        <v>0.030694444444444444</v>
      </c>
      <c r="G238" s="37" t="str">
        <f t="shared" si="16"/>
        <v>4.42/km</v>
      </c>
      <c r="H238" s="38">
        <f t="shared" si="17"/>
        <v>0.009155092592592593</v>
      </c>
      <c r="I238" s="39">
        <f t="shared" si="15"/>
        <v>0.005543981481481483</v>
      </c>
    </row>
    <row r="239" spans="1:9" ht="18" customHeight="1">
      <c r="A239" s="36">
        <v>235</v>
      </c>
      <c r="B239" s="45" t="s">
        <v>439</v>
      </c>
      <c r="C239" s="45" t="s">
        <v>57</v>
      </c>
      <c r="D239" s="37" t="s">
        <v>75</v>
      </c>
      <c r="E239" s="45" t="s">
        <v>224</v>
      </c>
      <c r="F239" s="60">
        <v>0.030694444444444444</v>
      </c>
      <c r="G239" s="37" t="str">
        <f t="shared" si="16"/>
        <v>4.42/km</v>
      </c>
      <c r="H239" s="38">
        <f t="shared" si="17"/>
        <v>0.009155092592592593</v>
      </c>
      <c r="I239" s="39">
        <f t="shared" si="15"/>
        <v>0.00854166666666667</v>
      </c>
    </row>
    <row r="240" spans="1:9" ht="18" customHeight="1">
      <c r="A240" s="36">
        <v>236</v>
      </c>
      <c r="B240" s="45" t="s">
        <v>440</v>
      </c>
      <c r="C240" s="45" t="s">
        <v>68</v>
      </c>
      <c r="D240" s="37" t="s">
        <v>75</v>
      </c>
      <c r="E240" s="45" t="s">
        <v>78</v>
      </c>
      <c r="F240" s="60">
        <v>0.030752314814814816</v>
      </c>
      <c r="G240" s="37" t="str">
        <f t="shared" si="16"/>
        <v>4.43/km</v>
      </c>
      <c r="H240" s="38">
        <f t="shared" si="17"/>
        <v>0.009212962962962964</v>
      </c>
      <c r="I240" s="39">
        <f t="shared" si="15"/>
        <v>0.008599537037037041</v>
      </c>
    </row>
    <row r="241" spans="1:9" ht="18" customHeight="1">
      <c r="A241" s="36">
        <v>237</v>
      </c>
      <c r="B241" s="45" t="s">
        <v>441</v>
      </c>
      <c r="C241" s="45" t="s">
        <v>17</v>
      </c>
      <c r="D241" s="37" t="s">
        <v>80</v>
      </c>
      <c r="E241" s="45" t="s">
        <v>63</v>
      </c>
      <c r="F241" s="60">
        <v>0.030763888888888886</v>
      </c>
      <c r="G241" s="37" t="str">
        <f t="shared" si="16"/>
        <v>4.43/km</v>
      </c>
      <c r="H241" s="38">
        <f t="shared" si="17"/>
        <v>0.009224537037037035</v>
      </c>
      <c r="I241" s="39">
        <f t="shared" si="15"/>
        <v>0.008229166666666662</v>
      </c>
    </row>
    <row r="242" spans="1:9" ht="18" customHeight="1">
      <c r="A242" s="36">
        <v>238</v>
      </c>
      <c r="B242" s="45" t="s">
        <v>442</v>
      </c>
      <c r="C242" s="45" t="s">
        <v>443</v>
      </c>
      <c r="D242" s="37" t="s">
        <v>80</v>
      </c>
      <c r="E242" s="45" t="s">
        <v>202</v>
      </c>
      <c r="F242" s="60">
        <v>0.030833333333333334</v>
      </c>
      <c r="G242" s="37" t="str">
        <f t="shared" si="16"/>
        <v>4.43/km</v>
      </c>
      <c r="H242" s="38">
        <f t="shared" si="17"/>
        <v>0.009293981481481483</v>
      </c>
      <c r="I242" s="39">
        <f t="shared" si="15"/>
        <v>0.00829861111111111</v>
      </c>
    </row>
    <row r="243" spans="1:9" ht="18" customHeight="1">
      <c r="A243" s="36">
        <v>239</v>
      </c>
      <c r="B243" s="45" t="s">
        <v>444</v>
      </c>
      <c r="C243" s="45" t="s">
        <v>445</v>
      </c>
      <c r="D243" s="37" t="s">
        <v>129</v>
      </c>
      <c r="E243" s="45" t="s">
        <v>70</v>
      </c>
      <c r="F243" s="60">
        <v>0.030844907407407404</v>
      </c>
      <c r="G243" s="37" t="str">
        <f t="shared" si="16"/>
        <v>4.44/km</v>
      </c>
      <c r="H243" s="38">
        <f t="shared" si="17"/>
        <v>0.009305555555555553</v>
      </c>
      <c r="I243" s="39">
        <f t="shared" si="15"/>
        <v>0.0059606481481481455</v>
      </c>
    </row>
    <row r="244" spans="1:9" ht="18" customHeight="1">
      <c r="A244" s="36">
        <v>240</v>
      </c>
      <c r="B244" s="45" t="s">
        <v>446</v>
      </c>
      <c r="C244" s="45" t="s">
        <v>447</v>
      </c>
      <c r="D244" s="37" t="s">
        <v>69</v>
      </c>
      <c r="E244" s="45" t="s">
        <v>70</v>
      </c>
      <c r="F244" s="60">
        <v>0.030844907407407404</v>
      </c>
      <c r="G244" s="37" t="str">
        <f t="shared" si="16"/>
        <v>4.44/km</v>
      </c>
      <c r="H244" s="38">
        <f t="shared" si="17"/>
        <v>0.009305555555555553</v>
      </c>
      <c r="I244" s="39">
        <f t="shared" si="15"/>
        <v>0.00887731481481481</v>
      </c>
    </row>
    <row r="245" spans="1:9" ht="18" customHeight="1">
      <c r="A245" s="40">
        <v>241</v>
      </c>
      <c r="B245" s="46" t="s">
        <v>438</v>
      </c>
      <c r="C245" s="46" t="s">
        <v>102</v>
      </c>
      <c r="D245" s="41" t="s">
        <v>69</v>
      </c>
      <c r="E245" s="46" t="s">
        <v>20</v>
      </c>
      <c r="F245" s="67">
        <v>0.03085648148148148</v>
      </c>
      <c r="G245" s="41" t="str">
        <f t="shared" si="16"/>
        <v>4.44/km</v>
      </c>
      <c r="H245" s="42">
        <f t="shared" si="17"/>
        <v>0.00931712962962963</v>
      </c>
      <c r="I245" s="43">
        <f t="shared" si="15"/>
        <v>0.008888888888888887</v>
      </c>
    </row>
    <row r="246" spans="1:9" ht="18" customHeight="1">
      <c r="A246" s="36">
        <v>242</v>
      </c>
      <c r="B246" s="45" t="s">
        <v>448</v>
      </c>
      <c r="C246" s="45" t="s">
        <v>24</v>
      </c>
      <c r="D246" s="37" t="s">
        <v>80</v>
      </c>
      <c r="E246" s="45" t="s">
        <v>70</v>
      </c>
      <c r="F246" s="60">
        <v>0.03085648148148148</v>
      </c>
      <c r="G246" s="37" t="str">
        <f t="shared" si="16"/>
        <v>4.44/km</v>
      </c>
      <c r="H246" s="38">
        <f t="shared" si="17"/>
        <v>0.00931712962962963</v>
      </c>
      <c r="I246" s="39">
        <f t="shared" si="15"/>
        <v>0.008321759259259258</v>
      </c>
    </row>
    <row r="247" spans="1:9" ht="18" customHeight="1">
      <c r="A247" s="36">
        <v>243</v>
      </c>
      <c r="B247" s="45" t="s">
        <v>449</v>
      </c>
      <c r="C247" s="45" t="s">
        <v>450</v>
      </c>
      <c r="D247" s="37" t="s">
        <v>75</v>
      </c>
      <c r="E247" s="45" t="s">
        <v>451</v>
      </c>
      <c r="F247" s="60">
        <v>0.03091435185185185</v>
      </c>
      <c r="G247" s="37" t="str">
        <f t="shared" si="16"/>
        <v>4.44/km</v>
      </c>
      <c r="H247" s="38">
        <f t="shared" si="17"/>
        <v>0.009374999999999998</v>
      </c>
      <c r="I247" s="39">
        <f t="shared" si="15"/>
        <v>0.008761574074074074</v>
      </c>
    </row>
    <row r="248" spans="1:9" ht="18" customHeight="1">
      <c r="A248" s="36">
        <v>244</v>
      </c>
      <c r="B248" s="45" t="s">
        <v>452</v>
      </c>
      <c r="C248" s="45" t="s">
        <v>9</v>
      </c>
      <c r="D248" s="37" t="s">
        <v>80</v>
      </c>
      <c r="E248" s="45" t="s">
        <v>63</v>
      </c>
      <c r="F248" s="60">
        <v>0.03091435185185185</v>
      </c>
      <c r="G248" s="37" t="str">
        <f t="shared" si="16"/>
        <v>4.44/km</v>
      </c>
      <c r="H248" s="38">
        <f t="shared" si="17"/>
        <v>0.009374999999999998</v>
      </c>
      <c r="I248" s="39">
        <f t="shared" si="15"/>
        <v>0.008379629629629626</v>
      </c>
    </row>
    <row r="249" spans="1:9" ht="18" customHeight="1">
      <c r="A249" s="36">
        <v>245</v>
      </c>
      <c r="B249" s="45" t="s">
        <v>453</v>
      </c>
      <c r="C249" s="45" t="s">
        <v>454</v>
      </c>
      <c r="D249" s="37" t="s">
        <v>455</v>
      </c>
      <c r="E249" s="45" t="s">
        <v>63</v>
      </c>
      <c r="F249" s="60">
        <v>0.030925925925925926</v>
      </c>
      <c r="G249" s="37" t="str">
        <f t="shared" si="16"/>
        <v>4.44/km</v>
      </c>
      <c r="H249" s="38">
        <f t="shared" si="17"/>
        <v>0.009386574074074075</v>
      </c>
      <c r="I249" s="39">
        <f t="shared" si="15"/>
        <v>0</v>
      </c>
    </row>
    <row r="250" spans="1:9" ht="18" customHeight="1">
      <c r="A250" s="36">
        <v>246</v>
      </c>
      <c r="B250" s="45" t="s">
        <v>456</v>
      </c>
      <c r="C250" s="45" t="s">
        <v>457</v>
      </c>
      <c r="D250" s="37" t="s">
        <v>80</v>
      </c>
      <c r="E250" s="45" t="s">
        <v>109</v>
      </c>
      <c r="F250" s="60">
        <v>0.030925925925925926</v>
      </c>
      <c r="G250" s="37" t="str">
        <f t="shared" si="16"/>
        <v>4.44/km</v>
      </c>
      <c r="H250" s="38">
        <f t="shared" si="17"/>
        <v>0.009386574074074075</v>
      </c>
      <c r="I250" s="39">
        <f t="shared" si="15"/>
        <v>0.008391203703703703</v>
      </c>
    </row>
    <row r="251" spans="1:9" ht="18" customHeight="1">
      <c r="A251" s="36">
        <v>247</v>
      </c>
      <c r="B251" s="45" t="s">
        <v>458</v>
      </c>
      <c r="C251" s="45" t="s">
        <v>24</v>
      </c>
      <c r="D251" s="37" t="s">
        <v>75</v>
      </c>
      <c r="E251" s="45" t="s">
        <v>202</v>
      </c>
      <c r="F251" s="60">
        <v>0.030949074074074077</v>
      </c>
      <c r="G251" s="37" t="str">
        <f t="shared" si="16"/>
        <v>4.44/km</v>
      </c>
      <c r="H251" s="38">
        <f t="shared" si="17"/>
        <v>0.009409722222222226</v>
      </c>
      <c r="I251" s="39">
        <f t="shared" si="15"/>
        <v>0.008796296296296302</v>
      </c>
    </row>
    <row r="252" spans="1:9" ht="18" customHeight="1">
      <c r="A252" s="36">
        <v>248</v>
      </c>
      <c r="B252" s="45" t="s">
        <v>459</v>
      </c>
      <c r="C252" s="45" t="s">
        <v>34</v>
      </c>
      <c r="D252" s="37" t="s">
        <v>75</v>
      </c>
      <c r="E252" s="45" t="s">
        <v>460</v>
      </c>
      <c r="F252" s="60">
        <v>0.030972222222222224</v>
      </c>
      <c r="G252" s="37" t="str">
        <f t="shared" si="16"/>
        <v>4.45/km</v>
      </c>
      <c r="H252" s="38">
        <f t="shared" si="17"/>
        <v>0.009432870370370373</v>
      </c>
      <c r="I252" s="39">
        <f t="shared" si="15"/>
        <v>0.00881944444444445</v>
      </c>
    </row>
    <row r="253" spans="1:9" ht="18" customHeight="1">
      <c r="A253" s="36">
        <v>249</v>
      </c>
      <c r="B253" s="45" t="s">
        <v>461</v>
      </c>
      <c r="C253" s="45" t="s">
        <v>9</v>
      </c>
      <c r="D253" s="37" t="s">
        <v>80</v>
      </c>
      <c r="E253" s="45" t="s">
        <v>70</v>
      </c>
      <c r="F253" s="60">
        <v>0.031018518518518515</v>
      </c>
      <c r="G253" s="37" t="str">
        <f t="shared" si="16"/>
        <v>4.45/km</v>
      </c>
      <c r="H253" s="38">
        <f t="shared" si="17"/>
        <v>0.009479166666666664</v>
      </c>
      <c r="I253" s="39">
        <f t="shared" si="15"/>
        <v>0.008483796296296291</v>
      </c>
    </row>
    <row r="254" spans="1:9" ht="18" customHeight="1">
      <c r="A254" s="36">
        <v>250</v>
      </c>
      <c r="B254" s="45" t="s">
        <v>462</v>
      </c>
      <c r="C254" s="45" t="s">
        <v>463</v>
      </c>
      <c r="D254" s="37" t="s">
        <v>134</v>
      </c>
      <c r="E254" s="45" t="s">
        <v>70</v>
      </c>
      <c r="F254" s="60">
        <v>0.03107638888888889</v>
      </c>
      <c r="G254" s="37" t="str">
        <f t="shared" si="16"/>
        <v>4.46/km</v>
      </c>
      <c r="H254" s="38">
        <f t="shared" si="17"/>
        <v>0.009537037037037038</v>
      </c>
      <c r="I254" s="39">
        <f t="shared" si="15"/>
        <v>0.005925925925925928</v>
      </c>
    </row>
    <row r="255" spans="1:9" ht="18" customHeight="1">
      <c r="A255" s="36">
        <v>251</v>
      </c>
      <c r="B255" s="45" t="s">
        <v>464</v>
      </c>
      <c r="C255" s="45" t="s">
        <v>465</v>
      </c>
      <c r="D255" s="37" t="s">
        <v>173</v>
      </c>
      <c r="E255" s="45" t="s">
        <v>125</v>
      </c>
      <c r="F255" s="60">
        <v>0.03108796296296296</v>
      </c>
      <c r="G255" s="37" t="str">
        <f t="shared" si="16"/>
        <v>4.46/km</v>
      </c>
      <c r="H255" s="38">
        <f t="shared" si="17"/>
        <v>0.009548611111111108</v>
      </c>
      <c r="I255" s="39">
        <f t="shared" si="15"/>
        <v>0.004976851851851847</v>
      </c>
    </row>
    <row r="256" spans="1:9" ht="18" customHeight="1">
      <c r="A256" s="36">
        <v>252</v>
      </c>
      <c r="B256" s="45" t="s">
        <v>466</v>
      </c>
      <c r="C256" s="45" t="s">
        <v>467</v>
      </c>
      <c r="D256" s="37" t="s">
        <v>75</v>
      </c>
      <c r="E256" s="45" t="s">
        <v>125</v>
      </c>
      <c r="F256" s="60">
        <v>0.03108796296296296</v>
      </c>
      <c r="G256" s="37" t="str">
        <f t="shared" si="16"/>
        <v>4.46/km</v>
      </c>
      <c r="H256" s="38">
        <f t="shared" si="17"/>
        <v>0.009548611111111108</v>
      </c>
      <c r="I256" s="39">
        <f t="shared" si="15"/>
        <v>0.008935185185185185</v>
      </c>
    </row>
    <row r="257" spans="1:9" ht="18" customHeight="1">
      <c r="A257" s="36">
        <v>253</v>
      </c>
      <c r="B257" s="45" t="s">
        <v>468</v>
      </c>
      <c r="C257" s="45" t="s">
        <v>12</v>
      </c>
      <c r="D257" s="37" t="s">
        <v>75</v>
      </c>
      <c r="E257" s="45" t="s">
        <v>125</v>
      </c>
      <c r="F257" s="60">
        <v>0.03108796296296296</v>
      </c>
      <c r="G257" s="37" t="str">
        <f t="shared" si="16"/>
        <v>4.46/km</v>
      </c>
      <c r="H257" s="38">
        <f t="shared" si="17"/>
        <v>0.009548611111111108</v>
      </c>
      <c r="I257" s="39">
        <f t="shared" si="15"/>
        <v>0.008935185185185185</v>
      </c>
    </row>
    <row r="258" spans="1:9" ht="18" customHeight="1">
      <c r="A258" s="36">
        <v>254</v>
      </c>
      <c r="B258" s="45" t="s">
        <v>438</v>
      </c>
      <c r="C258" s="45" t="s">
        <v>16</v>
      </c>
      <c r="D258" s="37" t="s">
        <v>318</v>
      </c>
      <c r="E258" s="45" t="s">
        <v>98</v>
      </c>
      <c r="F258" s="60">
        <v>0.03113425925925926</v>
      </c>
      <c r="G258" s="37" t="str">
        <f t="shared" si="16"/>
        <v>4.46/km</v>
      </c>
      <c r="H258" s="38">
        <f t="shared" si="17"/>
        <v>0.00959490740740741</v>
      </c>
      <c r="I258" s="39">
        <f t="shared" si="15"/>
        <v>0.002164351851851855</v>
      </c>
    </row>
    <row r="259" spans="1:9" ht="18" customHeight="1">
      <c r="A259" s="36">
        <v>255</v>
      </c>
      <c r="B259" s="45" t="s">
        <v>469</v>
      </c>
      <c r="C259" s="45" t="s">
        <v>470</v>
      </c>
      <c r="D259" s="37" t="s">
        <v>318</v>
      </c>
      <c r="E259" s="45" t="s">
        <v>47</v>
      </c>
      <c r="F259" s="60">
        <v>0.03113425925925926</v>
      </c>
      <c r="G259" s="37" t="str">
        <f t="shared" si="16"/>
        <v>4.46/km</v>
      </c>
      <c r="H259" s="38">
        <f t="shared" si="17"/>
        <v>0.00959490740740741</v>
      </c>
      <c r="I259" s="39">
        <f t="shared" si="15"/>
        <v>0.002164351851851855</v>
      </c>
    </row>
    <row r="260" spans="1:9" ht="18" customHeight="1">
      <c r="A260" s="36">
        <v>256</v>
      </c>
      <c r="B260" s="45" t="s">
        <v>471</v>
      </c>
      <c r="C260" s="45" t="s">
        <v>472</v>
      </c>
      <c r="D260" s="37" t="s">
        <v>426</v>
      </c>
      <c r="E260" s="45" t="s">
        <v>87</v>
      </c>
      <c r="F260" s="60">
        <v>0.031157407407407408</v>
      </c>
      <c r="G260" s="37" t="str">
        <f t="shared" si="16"/>
        <v>4.46/km</v>
      </c>
      <c r="H260" s="38">
        <f t="shared" si="17"/>
        <v>0.009618055555555557</v>
      </c>
      <c r="I260" s="39">
        <f t="shared" si="15"/>
        <v>0.0007523148148148168</v>
      </c>
    </row>
    <row r="261" spans="1:9" ht="18" customHeight="1">
      <c r="A261" s="36">
        <v>257</v>
      </c>
      <c r="B261" s="45" t="s">
        <v>473</v>
      </c>
      <c r="C261" s="45" t="s">
        <v>474</v>
      </c>
      <c r="D261" s="37" t="s">
        <v>75</v>
      </c>
      <c r="E261" s="45" t="s">
        <v>143</v>
      </c>
      <c r="F261" s="60">
        <v>0.031203703703703702</v>
      </c>
      <c r="G261" s="37" t="str">
        <f t="shared" si="16"/>
        <v>4.47/km</v>
      </c>
      <c r="H261" s="38">
        <f t="shared" si="17"/>
        <v>0.009664351851851851</v>
      </c>
      <c r="I261" s="39">
        <f t="shared" si="15"/>
        <v>0.009050925925925928</v>
      </c>
    </row>
    <row r="262" spans="1:9" ht="18" customHeight="1">
      <c r="A262" s="36">
        <v>258</v>
      </c>
      <c r="B262" s="45" t="s">
        <v>475</v>
      </c>
      <c r="C262" s="45" t="s">
        <v>417</v>
      </c>
      <c r="D262" s="37" t="s">
        <v>120</v>
      </c>
      <c r="E262" s="45" t="s">
        <v>109</v>
      </c>
      <c r="F262" s="60">
        <v>0.03123842592592593</v>
      </c>
      <c r="G262" s="37" t="str">
        <f t="shared" si="16"/>
        <v>4.47/km</v>
      </c>
      <c r="H262" s="38">
        <f t="shared" si="17"/>
        <v>0.009699074074074079</v>
      </c>
      <c r="I262" s="39">
        <f aca="true" t="shared" si="18" ref="I262:I325">F262-INDEX($F$5:$F$1002,MATCH(D262,$D$5:$D$1002,0))</f>
        <v>0.006585648148148153</v>
      </c>
    </row>
    <row r="263" spans="1:9" ht="18" customHeight="1">
      <c r="A263" s="36">
        <v>259</v>
      </c>
      <c r="B263" s="45" t="s">
        <v>476</v>
      </c>
      <c r="C263" s="45" t="s">
        <v>477</v>
      </c>
      <c r="D263" s="37" t="s">
        <v>455</v>
      </c>
      <c r="E263" s="45" t="s">
        <v>177</v>
      </c>
      <c r="F263" s="60">
        <v>0.03123842592592593</v>
      </c>
      <c r="G263" s="37" t="str">
        <f t="shared" si="16"/>
        <v>4.47/km</v>
      </c>
      <c r="H263" s="38">
        <f t="shared" si="17"/>
        <v>0.009699074074074079</v>
      </c>
      <c r="I263" s="39">
        <f t="shared" si="18"/>
        <v>0.00031250000000000375</v>
      </c>
    </row>
    <row r="264" spans="1:9" ht="18" customHeight="1">
      <c r="A264" s="36">
        <v>260</v>
      </c>
      <c r="B264" s="45" t="s">
        <v>478</v>
      </c>
      <c r="C264" s="45" t="s">
        <v>15</v>
      </c>
      <c r="D264" s="37" t="s">
        <v>134</v>
      </c>
      <c r="E264" s="45" t="s">
        <v>177</v>
      </c>
      <c r="F264" s="60">
        <v>0.03125</v>
      </c>
      <c r="G264" s="37" t="str">
        <f t="shared" si="16"/>
        <v>4.47/km</v>
      </c>
      <c r="H264" s="38">
        <f t="shared" si="17"/>
        <v>0.009710648148148149</v>
      </c>
      <c r="I264" s="39">
        <f t="shared" si="18"/>
        <v>0.006099537037037039</v>
      </c>
    </row>
    <row r="265" spans="1:9" ht="18" customHeight="1">
      <c r="A265" s="40">
        <v>261</v>
      </c>
      <c r="B265" s="46" t="s">
        <v>479</v>
      </c>
      <c r="C265" s="46" t="s">
        <v>11</v>
      </c>
      <c r="D265" s="41" t="s">
        <v>75</v>
      </c>
      <c r="E265" s="46" t="s">
        <v>20</v>
      </c>
      <c r="F265" s="67">
        <v>0.03130787037037037</v>
      </c>
      <c r="G265" s="41" t="str">
        <f t="shared" si="16"/>
        <v>4.48/km</v>
      </c>
      <c r="H265" s="42">
        <f t="shared" si="17"/>
        <v>0.009768518518518517</v>
      </c>
      <c r="I265" s="43">
        <f t="shared" si="18"/>
        <v>0.009155092592592593</v>
      </c>
    </row>
    <row r="266" spans="1:9" ht="18" customHeight="1">
      <c r="A266" s="36">
        <v>262</v>
      </c>
      <c r="B266" s="45" t="s">
        <v>330</v>
      </c>
      <c r="C266" s="45" t="s">
        <v>111</v>
      </c>
      <c r="D266" s="37" t="s">
        <v>80</v>
      </c>
      <c r="E266" s="45" t="s">
        <v>125</v>
      </c>
      <c r="F266" s="60">
        <v>0.03131944444444445</v>
      </c>
      <c r="G266" s="37" t="str">
        <f t="shared" si="16"/>
        <v>4.48/km</v>
      </c>
      <c r="H266" s="38">
        <f t="shared" si="17"/>
        <v>0.009780092592592597</v>
      </c>
      <c r="I266" s="39">
        <f t="shared" si="18"/>
        <v>0.008784722222222225</v>
      </c>
    </row>
    <row r="267" spans="1:9" ht="18" customHeight="1">
      <c r="A267" s="36">
        <v>263</v>
      </c>
      <c r="B267" s="45" t="s">
        <v>480</v>
      </c>
      <c r="C267" s="45" t="s">
        <v>10</v>
      </c>
      <c r="D267" s="37" t="s">
        <v>120</v>
      </c>
      <c r="E267" s="45" t="s">
        <v>256</v>
      </c>
      <c r="F267" s="60">
        <v>0.03131944444444445</v>
      </c>
      <c r="G267" s="37" t="str">
        <f t="shared" si="16"/>
        <v>4.48/km</v>
      </c>
      <c r="H267" s="38">
        <f t="shared" si="17"/>
        <v>0.009780092592592597</v>
      </c>
      <c r="I267" s="39">
        <f t="shared" si="18"/>
        <v>0.006666666666666671</v>
      </c>
    </row>
    <row r="268" spans="1:9" ht="18" customHeight="1">
      <c r="A268" s="36">
        <v>264</v>
      </c>
      <c r="B268" s="45" t="s">
        <v>481</v>
      </c>
      <c r="C268" s="45" t="s">
        <v>24</v>
      </c>
      <c r="D268" s="37" t="s">
        <v>134</v>
      </c>
      <c r="E268" s="45" t="s">
        <v>109</v>
      </c>
      <c r="F268" s="60">
        <v>0.03131944444444445</v>
      </c>
      <c r="G268" s="37" t="str">
        <f t="shared" si="16"/>
        <v>4.48/km</v>
      </c>
      <c r="H268" s="38">
        <f t="shared" si="17"/>
        <v>0.009780092592592597</v>
      </c>
      <c r="I268" s="39">
        <f t="shared" si="18"/>
        <v>0.006168981481481487</v>
      </c>
    </row>
    <row r="269" spans="1:9" ht="18" customHeight="1">
      <c r="A269" s="36">
        <v>265</v>
      </c>
      <c r="B269" s="45" t="s">
        <v>482</v>
      </c>
      <c r="C269" s="45" t="s">
        <v>12</v>
      </c>
      <c r="D269" s="37" t="s">
        <v>80</v>
      </c>
      <c r="E269" s="45" t="s">
        <v>70</v>
      </c>
      <c r="F269" s="60">
        <v>0.03136574074074074</v>
      </c>
      <c r="G269" s="37" t="str">
        <f t="shared" si="16"/>
        <v>4.48/km</v>
      </c>
      <c r="H269" s="38">
        <f t="shared" si="17"/>
        <v>0.009826388888888891</v>
      </c>
      <c r="I269" s="39">
        <f t="shared" si="18"/>
        <v>0.00883101851851852</v>
      </c>
    </row>
    <row r="270" spans="1:9" ht="18" customHeight="1">
      <c r="A270" s="36">
        <v>266</v>
      </c>
      <c r="B270" s="45" t="s">
        <v>483</v>
      </c>
      <c r="C270" s="45" t="s">
        <v>484</v>
      </c>
      <c r="D270" s="37" t="s">
        <v>129</v>
      </c>
      <c r="E270" s="45" t="s">
        <v>103</v>
      </c>
      <c r="F270" s="60">
        <v>0.03137731481481481</v>
      </c>
      <c r="G270" s="37" t="str">
        <f aca="true" t="shared" si="19" ref="G270:G333">TEXT(INT((HOUR(F270)*3600+MINUTE(F270)*60+SECOND(F270))/$I$3/60),"0")&amp;"."&amp;TEXT(MOD((HOUR(F270)*3600+MINUTE(F270)*60+SECOND(F270))/$I$3,60),"00")&amp;"/km"</f>
        <v>4.48/km</v>
      </c>
      <c r="H270" s="38">
        <f aca="true" t="shared" si="20" ref="H270:H333">F270-$F$5</f>
        <v>0.009837962962962958</v>
      </c>
      <c r="I270" s="39">
        <f t="shared" si="18"/>
        <v>0.0064930555555555505</v>
      </c>
    </row>
    <row r="271" spans="1:9" ht="18" customHeight="1">
      <c r="A271" s="36">
        <v>267</v>
      </c>
      <c r="B271" s="45" t="s">
        <v>485</v>
      </c>
      <c r="C271" s="45" t="s">
        <v>486</v>
      </c>
      <c r="D271" s="37" t="s">
        <v>168</v>
      </c>
      <c r="E271" s="45" t="s">
        <v>70</v>
      </c>
      <c r="F271" s="60">
        <v>0.03142361111111111</v>
      </c>
      <c r="G271" s="37" t="str">
        <f t="shared" si="19"/>
        <v>4.49/km</v>
      </c>
      <c r="H271" s="38">
        <f t="shared" si="20"/>
        <v>0.00988425925925926</v>
      </c>
      <c r="I271" s="39">
        <f t="shared" si="18"/>
        <v>0.005381944444444443</v>
      </c>
    </row>
    <row r="272" spans="1:9" ht="18" customHeight="1">
      <c r="A272" s="36">
        <v>268</v>
      </c>
      <c r="B272" s="45" t="s">
        <v>487</v>
      </c>
      <c r="C272" s="45" t="s">
        <v>312</v>
      </c>
      <c r="D272" s="37" t="s">
        <v>120</v>
      </c>
      <c r="E272" s="45" t="s">
        <v>137</v>
      </c>
      <c r="F272" s="60">
        <v>0.031435185185185184</v>
      </c>
      <c r="G272" s="37" t="str">
        <f t="shared" si="19"/>
        <v>4.49/km</v>
      </c>
      <c r="H272" s="38">
        <f t="shared" si="20"/>
        <v>0.009895833333333333</v>
      </c>
      <c r="I272" s="39">
        <f t="shared" si="18"/>
        <v>0.006782407407407407</v>
      </c>
    </row>
    <row r="273" spans="1:9" ht="18" customHeight="1">
      <c r="A273" s="36">
        <v>269</v>
      </c>
      <c r="B273" s="45" t="s">
        <v>488</v>
      </c>
      <c r="C273" s="45" t="s">
        <v>489</v>
      </c>
      <c r="D273" s="37" t="s">
        <v>120</v>
      </c>
      <c r="E273" s="45" t="s">
        <v>187</v>
      </c>
      <c r="F273" s="60">
        <v>0.03146990740740741</v>
      </c>
      <c r="G273" s="37" t="str">
        <f t="shared" si="19"/>
        <v>4.49/km</v>
      </c>
      <c r="H273" s="38">
        <f t="shared" si="20"/>
        <v>0.00993055555555556</v>
      </c>
      <c r="I273" s="39">
        <f t="shared" si="18"/>
        <v>0.006817129629629635</v>
      </c>
    </row>
    <row r="274" spans="1:9" ht="18" customHeight="1">
      <c r="A274" s="36">
        <v>270</v>
      </c>
      <c r="B274" s="45" t="s">
        <v>490</v>
      </c>
      <c r="C274" s="45" t="s">
        <v>23</v>
      </c>
      <c r="D274" s="37" t="s">
        <v>80</v>
      </c>
      <c r="E274" s="45" t="s">
        <v>43</v>
      </c>
      <c r="F274" s="60">
        <v>0.031481481481481485</v>
      </c>
      <c r="G274" s="37" t="str">
        <f t="shared" si="19"/>
        <v>4.49/km</v>
      </c>
      <c r="H274" s="38">
        <f t="shared" si="20"/>
        <v>0.009942129629629634</v>
      </c>
      <c r="I274" s="39">
        <f t="shared" si="18"/>
        <v>0.008946759259259262</v>
      </c>
    </row>
    <row r="275" spans="1:9" ht="18" customHeight="1">
      <c r="A275" s="36">
        <v>271</v>
      </c>
      <c r="B275" s="45" t="s">
        <v>491</v>
      </c>
      <c r="C275" s="45" t="s">
        <v>170</v>
      </c>
      <c r="D275" s="37" t="s">
        <v>69</v>
      </c>
      <c r="E275" s="45" t="s">
        <v>141</v>
      </c>
      <c r="F275" s="60">
        <v>0.03149305555555556</v>
      </c>
      <c r="G275" s="37" t="str">
        <f t="shared" si="19"/>
        <v>4.49/km</v>
      </c>
      <c r="H275" s="38">
        <f t="shared" si="20"/>
        <v>0.009953703703703708</v>
      </c>
      <c r="I275" s="39">
        <f t="shared" si="18"/>
        <v>0.009525462962962965</v>
      </c>
    </row>
    <row r="276" spans="1:9" ht="18" customHeight="1">
      <c r="A276" s="36">
        <v>272</v>
      </c>
      <c r="B276" s="45" t="s">
        <v>492</v>
      </c>
      <c r="C276" s="45" t="s">
        <v>290</v>
      </c>
      <c r="D276" s="37" t="s">
        <v>62</v>
      </c>
      <c r="E276" s="45" t="s">
        <v>204</v>
      </c>
      <c r="F276" s="60">
        <v>0.031504629629629625</v>
      </c>
      <c r="G276" s="37" t="str">
        <f t="shared" si="19"/>
        <v>4.50/km</v>
      </c>
      <c r="H276" s="38">
        <f t="shared" si="20"/>
        <v>0.009965277777777774</v>
      </c>
      <c r="I276" s="39">
        <f t="shared" si="18"/>
        <v>0.009965277777777774</v>
      </c>
    </row>
    <row r="277" spans="1:9" ht="18" customHeight="1">
      <c r="A277" s="36">
        <v>273</v>
      </c>
      <c r="B277" s="45" t="s">
        <v>493</v>
      </c>
      <c r="C277" s="45" t="s">
        <v>29</v>
      </c>
      <c r="D277" s="37" t="s">
        <v>80</v>
      </c>
      <c r="E277" s="45" t="s">
        <v>494</v>
      </c>
      <c r="F277" s="60">
        <v>0.031516203703703706</v>
      </c>
      <c r="G277" s="37" t="str">
        <f t="shared" si="19"/>
        <v>4.50/km</v>
      </c>
      <c r="H277" s="38">
        <f t="shared" si="20"/>
        <v>0.009976851851851855</v>
      </c>
      <c r="I277" s="39">
        <f t="shared" si="18"/>
        <v>0.008981481481481483</v>
      </c>
    </row>
    <row r="278" spans="1:9" ht="18" customHeight="1">
      <c r="A278" s="36">
        <v>274</v>
      </c>
      <c r="B278" s="45" t="s">
        <v>495</v>
      </c>
      <c r="C278" s="45" t="s">
        <v>12</v>
      </c>
      <c r="D278" s="37" t="s">
        <v>80</v>
      </c>
      <c r="E278" s="45" t="s">
        <v>98</v>
      </c>
      <c r="F278" s="60">
        <v>0.03152777777777777</v>
      </c>
      <c r="G278" s="37" t="str">
        <f t="shared" si="19"/>
        <v>4.50/km</v>
      </c>
      <c r="H278" s="38">
        <f t="shared" si="20"/>
        <v>0.009988425925925921</v>
      </c>
      <c r="I278" s="39">
        <f t="shared" si="18"/>
        <v>0.00899305555555555</v>
      </c>
    </row>
    <row r="279" spans="1:9" ht="18" customHeight="1">
      <c r="A279" s="36">
        <v>275</v>
      </c>
      <c r="B279" s="45" t="s">
        <v>496</v>
      </c>
      <c r="C279" s="45" t="s">
        <v>497</v>
      </c>
      <c r="D279" s="37" t="s">
        <v>129</v>
      </c>
      <c r="E279" s="45" t="s">
        <v>63</v>
      </c>
      <c r="F279" s="60">
        <v>0.03152777777777777</v>
      </c>
      <c r="G279" s="37" t="str">
        <f t="shared" si="19"/>
        <v>4.50/km</v>
      </c>
      <c r="H279" s="38">
        <f t="shared" si="20"/>
        <v>0.009988425925925921</v>
      </c>
      <c r="I279" s="39">
        <f t="shared" si="18"/>
        <v>0.006643518518518514</v>
      </c>
    </row>
    <row r="280" spans="1:9" ht="18" customHeight="1">
      <c r="A280" s="36">
        <v>276</v>
      </c>
      <c r="B280" s="45" t="s">
        <v>498</v>
      </c>
      <c r="C280" s="45" t="s">
        <v>16</v>
      </c>
      <c r="D280" s="37" t="s">
        <v>75</v>
      </c>
      <c r="E280" s="45" t="s">
        <v>78</v>
      </c>
      <c r="F280" s="60">
        <v>0.03152777777777777</v>
      </c>
      <c r="G280" s="37" t="str">
        <f t="shared" si="19"/>
        <v>4.50/km</v>
      </c>
      <c r="H280" s="38">
        <f t="shared" si="20"/>
        <v>0.009988425925925921</v>
      </c>
      <c r="I280" s="39">
        <f t="shared" si="18"/>
        <v>0.009374999999999998</v>
      </c>
    </row>
    <row r="281" spans="1:9" ht="18" customHeight="1">
      <c r="A281" s="36">
        <v>277</v>
      </c>
      <c r="B281" s="45" t="s">
        <v>499</v>
      </c>
      <c r="C281" s="45" t="s">
        <v>371</v>
      </c>
      <c r="D281" s="37" t="s">
        <v>168</v>
      </c>
      <c r="E281" s="45" t="s">
        <v>78</v>
      </c>
      <c r="F281" s="60">
        <v>0.03153935185185185</v>
      </c>
      <c r="G281" s="37" t="str">
        <f t="shared" si="19"/>
        <v>4.50/km</v>
      </c>
      <c r="H281" s="38">
        <f t="shared" si="20"/>
        <v>0.010000000000000002</v>
      </c>
      <c r="I281" s="39">
        <f t="shared" si="18"/>
        <v>0.005497685185185185</v>
      </c>
    </row>
    <row r="282" spans="1:9" ht="18" customHeight="1">
      <c r="A282" s="36">
        <v>278</v>
      </c>
      <c r="B282" s="45" t="s">
        <v>500</v>
      </c>
      <c r="C282" s="45" t="s">
        <v>22</v>
      </c>
      <c r="D282" s="37" t="s">
        <v>120</v>
      </c>
      <c r="E282" s="45" t="s">
        <v>47</v>
      </c>
      <c r="F282" s="60">
        <v>0.031574074074074074</v>
      </c>
      <c r="G282" s="37" t="str">
        <f t="shared" si="19"/>
        <v>4.50/km</v>
      </c>
      <c r="H282" s="38">
        <f t="shared" si="20"/>
        <v>0.010034722222222223</v>
      </c>
      <c r="I282" s="39">
        <f t="shared" si="18"/>
        <v>0.006921296296296297</v>
      </c>
    </row>
    <row r="283" spans="1:9" ht="18" customHeight="1">
      <c r="A283" s="36">
        <v>279</v>
      </c>
      <c r="B283" s="45" t="s">
        <v>501</v>
      </c>
      <c r="C283" s="45" t="s">
        <v>22</v>
      </c>
      <c r="D283" s="37" t="s">
        <v>62</v>
      </c>
      <c r="E283" s="45" t="s">
        <v>73</v>
      </c>
      <c r="F283" s="60">
        <v>0.03158564814814815</v>
      </c>
      <c r="G283" s="37" t="str">
        <f t="shared" si="19"/>
        <v>4.50/km</v>
      </c>
      <c r="H283" s="38">
        <f t="shared" si="20"/>
        <v>0.010046296296296296</v>
      </c>
      <c r="I283" s="39">
        <f t="shared" si="18"/>
        <v>0.010046296296296296</v>
      </c>
    </row>
    <row r="284" spans="1:9" ht="18" customHeight="1">
      <c r="A284" s="36">
        <v>280</v>
      </c>
      <c r="B284" s="45" t="s">
        <v>502</v>
      </c>
      <c r="C284" s="45" t="s">
        <v>23</v>
      </c>
      <c r="D284" s="37" t="s">
        <v>75</v>
      </c>
      <c r="E284" s="45" t="s">
        <v>63</v>
      </c>
      <c r="F284" s="60">
        <v>0.03159722222222222</v>
      </c>
      <c r="G284" s="37" t="str">
        <f t="shared" si="19"/>
        <v>4.50/km</v>
      </c>
      <c r="H284" s="38">
        <f t="shared" si="20"/>
        <v>0.01005787037037037</v>
      </c>
      <c r="I284" s="39">
        <f t="shared" si="18"/>
        <v>0.009444444444444446</v>
      </c>
    </row>
    <row r="285" spans="1:9" ht="18" customHeight="1">
      <c r="A285" s="36">
        <v>281</v>
      </c>
      <c r="B285" s="45" t="s">
        <v>503</v>
      </c>
      <c r="C285" s="45" t="s">
        <v>30</v>
      </c>
      <c r="D285" s="37" t="s">
        <v>134</v>
      </c>
      <c r="E285" s="45" t="s">
        <v>63</v>
      </c>
      <c r="F285" s="60">
        <v>0.03162037037037037</v>
      </c>
      <c r="G285" s="37" t="str">
        <f t="shared" si="19"/>
        <v>4.51/km</v>
      </c>
      <c r="H285" s="38">
        <f t="shared" si="20"/>
        <v>0.010081018518518517</v>
      </c>
      <c r="I285" s="39">
        <f t="shared" si="18"/>
        <v>0.006469907407407407</v>
      </c>
    </row>
    <row r="286" spans="1:9" ht="18" customHeight="1">
      <c r="A286" s="40">
        <v>282</v>
      </c>
      <c r="B286" s="46" t="s">
        <v>504</v>
      </c>
      <c r="C286" s="46" t="s">
        <v>152</v>
      </c>
      <c r="D286" s="41" t="s">
        <v>75</v>
      </c>
      <c r="E286" s="46" t="s">
        <v>20</v>
      </c>
      <c r="F286" s="67">
        <v>0.03164351851851852</v>
      </c>
      <c r="G286" s="41" t="str">
        <f t="shared" si="19"/>
        <v>4.51/km</v>
      </c>
      <c r="H286" s="42">
        <f t="shared" si="20"/>
        <v>0.010104166666666671</v>
      </c>
      <c r="I286" s="43">
        <f t="shared" si="18"/>
        <v>0.009490740740740747</v>
      </c>
    </row>
    <row r="287" spans="1:9" ht="18" customHeight="1">
      <c r="A287" s="36">
        <v>283</v>
      </c>
      <c r="B287" s="45" t="s">
        <v>505</v>
      </c>
      <c r="C287" s="45" t="s">
        <v>506</v>
      </c>
      <c r="D287" s="37" t="s">
        <v>129</v>
      </c>
      <c r="E287" s="45" t="s">
        <v>70</v>
      </c>
      <c r="F287" s="60">
        <v>0.03166666666666667</v>
      </c>
      <c r="G287" s="37" t="str">
        <f t="shared" si="19"/>
        <v>4.51/km</v>
      </c>
      <c r="H287" s="38">
        <f t="shared" si="20"/>
        <v>0.010127314814814818</v>
      </c>
      <c r="I287" s="39">
        <f t="shared" si="18"/>
        <v>0.006782407407407411</v>
      </c>
    </row>
    <row r="288" spans="1:9" ht="18" customHeight="1">
      <c r="A288" s="36">
        <v>284</v>
      </c>
      <c r="B288" s="45" t="s">
        <v>507</v>
      </c>
      <c r="C288" s="45" t="s">
        <v>16</v>
      </c>
      <c r="D288" s="37" t="s">
        <v>134</v>
      </c>
      <c r="E288" s="45" t="s">
        <v>78</v>
      </c>
      <c r="F288" s="60">
        <v>0.03167824074074074</v>
      </c>
      <c r="G288" s="37" t="str">
        <f t="shared" si="19"/>
        <v>4.51/km</v>
      </c>
      <c r="H288" s="38">
        <f t="shared" si="20"/>
        <v>0.010138888888888892</v>
      </c>
      <c r="I288" s="39">
        <f t="shared" si="18"/>
        <v>0.006527777777777782</v>
      </c>
    </row>
    <row r="289" spans="1:9" ht="18" customHeight="1">
      <c r="A289" s="36">
        <v>285</v>
      </c>
      <c r="B289" s="45" t="s">
        <v>508</v>
      </c>
      <c r="C289" s="45" t="s">
        <v>9</v>
      </c>
      <c r="D289" s="37" t="s">
        <v>62</v>
      </c>
      <c r="E289" s="45" t="s">
        <v>141</v>
      </c>
      <c r="F289" s="60">
        <v>0.03167824074074074</v>
      </c>
      <c r="G289" s="37" t="str">
        <f t="shared" si="19"/>
        <v>4.51/km</v>
      </c>
      <c r="H289" s="38">
        <f t="shared" si="20"/>
        <v>0.010138888888888892</v>
      </c>
      <c r="I289" s="39">
        <f t="shared" si="18"/>
        <v>0.010138888888888892</v>
      </c>
    </row>
    <row r="290" spans="1:9" ht="18" customHeight="1">
      <c r="A290" s="36">
        <v>286</v>
      </c>
      <c r="B290" s="45" t="s">
        <v>300</v>
      </c>
      <c r="C290" s="45" t="s">
        <v>509</v>
      </c>
      <c r="D290" s="37" t="s">
        <v>149</v>
      </c>
      <c r="E290" s="45" t="s">
        <v>63</v>
      </c>
      <c r="F290" s="60">
        <v>0.031689814814814816</v>
      </c>
      <c r="G290" s="37" t="str">
        <f t="shared" si="19"/>
        <v>4.51/km</v>
      </c>
      <c r="H290" s="38">
        <f t="shared" si="20"/>
        <v>0.010150462962962965</v>
      </c>
      <c r="I290" s="39">
        <f t="shared" si="18"/>
        <v>0.006261574074074076</v>
      </c>
    </row>
    <row r="291" spans="1:9" ht="18" customHeight="1">
      <c r="A291" s="36">
        <v>287</v>
      </c>
      <c r="B291" s="45" t="s">
        <v>510</v>
      </c>
      <c r="C291" s="45" t="s">
        <v>511</v>
      </c>
      <c r="D291" s="37" t="s">
        <v>173</v>
      </c>
      <c r="E291" s="45" t="s">
        <v>63</v>
      </c>
      <c r="F291" s="60">
        <v>0.031689814814814816</v>
      </c>
      <c r="G291" s="37" t="str">
        <f t="shared" si="19"/>
        <v>4.51/km</v>
      </c>
      <c r="H291" s="38">
        <f t="shared" si="20"/>
        <v>0.010150462962962965</v>
      </c>
      <c r="I291" s="39">
        <f t="shared" si="18"/>
        <v>0.005578703703703704</v>
      </c>
    </row>
    <row r="292" spans="1:9" ht="18" customHeight="1">
      <c r="A292" s="36">
        <v>288</v>
      </c>
      <c r="B292" s="45" t="s">
        <v>512</v>
      </c>
      <c r="C292" s="45" t="s">
        <v>513</v>
      </c>
      <c r="D292" s="37" t="s">
        <v>173</v>
      </c>
      <c r="E292" s="45" t="s">
        <v>63</v>
      </c>
      <c r="F292" s="60">
        <v>0.031712962962962964</v>
      </c>
      <c r="G292" s="37" t="str">
        <f t="shared" si="19"/>
        <v>4.51/km</v>
      </c>
      <c r="H292" s="38">
        <f t="shared" si="20"/>
        <v>0.010173611111111112</v>
      </c>
      <c r="I292" s="39">
        <f t="shared" si="18"/>
        <v>0.005601851851851851</v>
      </c>
    </row>
    <row r="293" spans="1:9" ht="18" customHeight="1">
      <c r="A293" s="36">
        <v>289</v>
      </c>
      <c r="B293" s="45" t="s">
        <v>514</v>
      </c>
      <c r="C293" s="45" t="s">
        <v>417</v>
      </c>
      <c r="D293" s="37" t="s">
        <v>120</v>
      </c>
      <c r="E293" s="45" t="s">
        <v>63</v>
      </c>
      <c r="F293" s="60">
        <v>0.031712962962962964</v>
      </c>
      <c r="G293" s="37" t="str">
        <f t="shared" si="19"/>
        <v>4.51/km</v>
      </c>
      <c r="H293" s="38">
        <f t="shared" si="20"/>
        <v>0.010173611111111112</v>
      </c>
      <c r="I293" s="39">
        <f t="shared" si="18"/>
        <v>0.007060185185185187</v>
      </c>
    </row>
    <row r="294" spans="1:9" ht="18" customHeight="1">
      <c r="A294" s="36">
        <v>290</v>
      </c>
      <c r="B294" s="45" t="s">
        <v>515</v>
      </c>
      <c r="C294" s="45" t="s">
        <v>12</v>
      </c>
      <c r="D294" s="37" t="s">
        <v>80</v>
      </c>
      <c r="E294" s="45" t="s">
        <v>70</v>
      </c>
      <c r="F294" s="60">
        <v>0.031712962962962964</v>
      </c>
      <c r="G294" s="37" t="str">
        <f t="shared" si="19"/>
        <v>4.51/km</v>
      </c>
      <c r="H294" s="38">
        <f t="shared" si="20"/>
        <v>0.010173611111111112</v>
      </c>
      <c r="I294" s="39">
        <f t="shared" si="18"/>
        <v>0.00917824074074074</v>
      </c>
    </row>
    <row r="295" spans="1:9" ht="18" customHeight="1">
      <c r="A295" s="36">
        <v>291</v>
      </c>
      <c r="B295" s="45" t="s">
        <v>516</v>
      </c>
      <c r="C295" s="45" t="s">
        <v>24</v>
      </c>
      <c r="D295" s="37" t="s">
        <v>120</v>
      </c>
      <c r="E295" s="45" t="s">
        <v>63</v>
      </c>
      <c r="F295" s="60">
        <v>0.03177083333333333</v>
      </c>
      <c r="G295" s="37" t="str">
        <f t="shared" si="19"/>
        <v>4.52/km</v>
      </c>
      <c r="H295" s="38">
        <f t="shared" si="20"/>
        <v>0.01023148148148148</v>
      </c>
      <c r="I295" s="39">
        <f t="shared" si="18"/>
        <v>0.0071180555555555546</v>
      </c>
    </row>
    <row r="296" spans="1:9" ht="18" customHeight="1">
      <c r="A296" s="36">
        <v>292</v>
      </c>
      <c r="B296" s="45" t="s">
        <v>517</v>
      </c>
      <c r="C296" s="45" t="s">
        <v>518</v>
      </c>
      <c r="D296" s="37" t="s">
        <v>75</v>
      </c>
      <c r="E296" s="45" t="s">
        <v>47</v>
      </c>
      <c r="F296" s="60">
        <v>0.031782407407407405</v>
      </c>
      <c r="G296" s="37" t="str">
        <f t="shared" si="19"/>
        <v>4.52/km</v>
      </c>
      <c r="H296" s="38">
        <f t="shared" si="20"/>
        <v>0.010243055555555554</v>
      </c>
      <c r="I296" s="39">
        <f t="shared" si="18"/>
        <v>0.00962962962962963</v>
      </c>
    </row>
    <row r="297" spans="1:9" ht="18" customHeight="1">
      <c r="A297" s="40">
        <v>293</v>
      </c>
      <c r="B297" s="46" t="s">
        <v>519</v>
      </c>
      <c r="C297" s="46" t="s">
        <v>520</v>
      </c>
      <c r="D297" s="41" t="s">
        <v>75</v>
      </c>
      <c r="E297" s="46" t="s">
        <v>20</v>
      </c>
      <c r="F297" s="67">
        <v>0.03179398148148148</v>
      </c>
      <c r="G297" s="41" t="str">
        <f t="shared" si="19"/>
        <v>4.52/km</v>
      </c>
      <c r="H297" s="42">
        <f t="shared" si="20"/>
        <v>0.010254629629629627</v>
      </c>
      <c r="I297" s="43">
        <f t="shared" si="18"/>
        <v>0.009641203703703704</v>
      </c>
    </row>
    <row r="298" spans="1:9" ht="18" customHeight="1">
      <c r="A298" s="36">
        <v>294</v>
      </c>
      <c r="B298" s="45" t="s">
        <v>521</v>
      </c>
      <c r="C298" s="45" t="s">
        <v>12</v>
      </c>
      <c r="D298" s="37" t="s">
        <v>80</v>
      </c>
      <c r="E298" s="45" t="s">
        <v>411</v>
      </c>
      <c r="F298" s="60">
        <v>0.03181712962962963</v>
      </c>
      <c r="G298" s="37" t="str">
        <f t="shared" si="19"/>
        <v>4.52/km</v>
      </c>
      <c r="H298" s="38">
        <f t="shared" si="20"/>
        <v>0.010277777777777782</v>
      </c>
      <c r="I298" s="39">
        <f t="shared" si="18"/>
        <v>0.00928240740740741</v>
      </c>
    </row>
    <row r="299" spans="1:9" ht="18" customHeight="1">
      <c r="A299" s="36">
        <v>295</v>
      </c>
      <c r="B299" s="45" t="s">
        <v>522</v>
      </c>
      <c r="C299" s="45" t="s">
        <v>523</v>
      </c>
      <c r="D299" s="37" t="s">
        <v>149</v>
      </c>
      <c r="E299" s="45" t="s">
        <v>89</v>
      </c>
      <c r="F299" s="60">
        <v>0.031828703703703706</v>
      </c>
      <c r="G299" s="37" t="str">
        <f t="shared" si="19"/>
        <v>4.53/km</v>
      </c>
      <c r="H299" s="38">
        <f t="shared" si="20"/>
        <v>0.010289351851851855</v>
      </c>
      <c r="I299" s="39">
        <f t="shared" si="18"/>
        <v>0.0064004629629629654</v>
      </c>
    </row>
    <row r="300" spans="1:9" ht="18" customHeight="1">
      <c r="A300" s="36">
        <v>296</v>
      </c>
      <c r="B300" s="45" t="s">
        <v>207</v>
      </c>
      <c r="C300" s="45" t="s">
        <v>16</v>
      </c>
      <c r="D300" s="37" t="s">
        <v>168</v>
      </c>
      <c r="E300" s="45" t="s">
        <v>47</v>
      </c>
      <c r="F300" s="60">
        <v>0.03185185185185185</v>
      </c>
      <c r="G300" s="37" t="str">
        <f t="shared" si="19"/>
        <v>4.53/km</v>
      </c>
      <c r="H300" s="38">
        <f t="shared" si="20"/>
        <v>0.010312500000000002</v>
      </c>
      <c r="I300" s="39">
        <f t="shared" si="18"/>
        <v>0.005810185185185186</v>
      </c>
    </row>
    <row r="301" spans="1:9" ht="18" customHeight="1">
      <c r="A301" s="36">
        <v>297</v>
      </c>
      <c r="B301" s="45" t="s">
        <v>524</v>
      </c>
      <c r="C301" s="45" t="s">
        <v>24</v>
      </c>
      <c r="D301" s="37" t="s">
        <v>75</v>
      </c>
      <c r="E301" s="45" t="s">
        <v>63</v>
      </c>
      <c r="F301" s="60">
        <v>0.03185185185185185</v>
      </c>
      <c r="G301" s="37" t="str">
        <f t="shared" si="19"/>
        <v>4.53/km</v>
      </c>
      <c r="H301" s="38">
        <f t="shared" si="20"/>
        <v>0.010312500000000002</v>
      </c>
      <c r="I301" s="39">
        <f t="shared" si="18"/>
        <v>0.009699074074074079</v>
      </c>
    </row>
    <row r="302" spans="1:9" ht="18" customHeight="1">
      <c r="A302" s="36">
        <v>298</v>
      </c>
      <c r="B302" s="45" t="s">
        <v>525</v>
      </c>
      <c r="C302" s="45" t="s">
        <v>152</v>
      </c>
      <c r="D302" s="37" t="s">
        <v>168</v>
      </c>
      <c r="E302" s="45" t="s">
        <v>202</v>
      </c>
      <c r="F302" s="60">
        <v>0.03189814814814815</v>
      </c>
      <c r="G302" s="37" t="str">
        <f t="shared" si="19"/>
        <v>4.53/km</v>
      </c>
      <c r="H302" s="38">
        <f t="shared" si="20"/>
        <v>0.010358796296296297</v>
      </c>
      <c r="I302" s="39">
        <f t="shared" si="18"/>
        <v>0.00585648148148148</v>
      </c>
    </row>
    <row r="303" spans="1:9" ht="18" customHeight="1">
      <c r="A303" s="36">
        <v>299</v>
      </c>
      <c r="B303" s="45" t="s">
        <v>526</v>
      </c>
      <c r="C303" s="45" t="s">
        <v>527</v>
      </c>
      <c r="D303" s="37" t="s">
        <v>173</v>
      </c>
      <c r="E303" s="45" t="s">
        <v>63</v>
      </c>
      <c r="F303" s="60">
        <v>0.03194444444444445</v>
      </c>
      <c r="G303" s="37" t="str">
        <f t="shared" si="19"/>
        <v>4.54/km</v>
      </c>
      <c r="H303" s="38">
        <f t="shared" si="20"/>
        <v>0.010405092592592598</v>
      </c>
      <c r="I303" s="39">
        <f t="shared" si="18"/>
        <v>0.005833333333333336</v>
      </c>
    </row>
    <row r="304" spans="1:9" ht="18" customHeight="1">
      <c r="A304" s="36">
        <v>300</v>
      </c>
      <c r="B304" s="45" t="s">
        <v>528</v>
      </c>
      <c r="C304" s="45" t="s">
        <v>529</v>
      </c>
      <c r="D304" s="37" t="s">
        <v>316</v>
      </c>
      <c r="E304" s="45" t="s">
        <v>125</v>
      </c>
      <c r="F304" s="60">
        <v>0.03196759259259259</v>
      </c>
      <c r="G304" s="37" t="str">
        <f t="shared" si="19"/>
        <v>4.54/km</v>
      </c>
      <c r="H304" s="38">
        <f t="shared" si="20"/>
        <v>0.010428240740740738</v>
      </c>
      <c r="I304" s="39">
        <f t="shared" si="18"/>
        <v>0.003032407407407404</v>
      </c>
    </row>
    <row r="305" spans="1:9" ht="18" customHeight="1">
      <c r="A305" s="36">
        <v>301</v>
      </c>
      <c r="B305" s="45" t="s">
        <v>530</v>
      </c>
      <c r="C305" s="45" t="s">
        <v>167</v>
      </c>
      <c r="D305" s="37" t="s">
        <v>69</v>
      </c>
      <c r="E305" s="45" t="s">
        <v>73</v>
      </c>
      <c r="F305" s="60">
        <v>0.03201388888888889</v>
      </c>
      <c r="G305" s="37" t="str">
        <f t="shared" si="19"/>
        <v>4.54/km</v>
      </c>
      <c r="H305" s="38">
        <f t="shared" si="20"/>
        <v>0.01047453703703704</v>
      </c>
      <c r="I305" s="39">
        <f t="shared" si="18"/>
        <v>0.010046296296296296</v>
      </c>
    </row>
    <row r="306" spans="1:9" ht="18" customHeight="1">
      <c r="A306" s="40">
        <v>302</v>
      </c>
      <c r="B306" s="46" t="s">
        <v>531</v>
      </c>
      <c r="C306" s="46" t="s">
        <v>532</v>
      </c>
      <c r="D306" s="41" t="s">
        <v>426</v>
      </c>
      <c r="E306" s="46" t="s">
        <v>20</v>
      </c>
      <c r="F306" s="67">
        <v>0.03201388888888889</v>
      </c>
      <c r="G306" s="41" t="str">
        <f t="shared" si="19"/>
        <v>4.54/km</v>
      </c>
      <c r="H306" s="42">
        <f t="shared" si="20"/>
        <v>0.01047453703703704</v>
      </c>
      <c r="I306" s="43">
        <f t="shared" si="18"/>
        <v>0.0016087962962962991</v>
      </c>
    </row>
    <row r="307" spans="1:9" ht="18" customHeight="1">
      <c r="A307" s="36">
        <v>303</v>
      </c>
      <c r="B307" s="45" t="s">
        <v>533</v>
      </c>
      <c r="C307" s="45" t="s">
        <v>534</v>
      </c>
      <c r="D307" s="37" t="s">
        <v>173</v>
      </c>
      <c r="E307" s="45" t="s">
        <v>271</v>
      </c>
      <c r="F307" s="60">
        <v>0.03201388888888889</v>
      </c>
      <c r="G307" s="37" t="str">
        <f t="shared" si="19"/>
        <v>4.54/km</v>
      </c>
      <c r="H307" s="38">
        <f t="shared" si="20"/>
        <v>0.01047453703703704</v>
      </c>
      <c r="I307" s="39">
        <f t="shared" si="18"/>
        <v>0.005902777777777778</v>
      </c>
    </row>
    <row r="308" spans="1:9" ht="18" customHeight="1">
      <c r="A308" s="36">
        <v>304</v>
      </c>
      <c r="B308" s="45" t="s">
        <v>535</v>
      </c>
      <c r="C308" s="45" t="s">
        <v>9</v>
      </c>
      <c r="D308" s="37" t="s">
        <v>80</v>
      </c>
      <c r="E308" s="45" t="s">
        <v>98</v>
      </c>
      <c r="F308" s="60">
        <v>0.032060185185185185</v>
      </c>
      <c r="G308" s="37" t="str">
        <f t="shared" si="19"/>
        <v>4.55/km</v>
      </c>
      <c r="H308" s="38">
        <f t="shared" si="20"/>
        <v>0.010520833333333333</v>
      </c>
      <c r="I308" s="39">
        <f t="shared" si="18"/>
        <v>0.009525462962962961</v>
      </c>
    </row>
    <row r="309" spans="1:9" ht="18" customHeight="1">
      <c r="A309" s="36">
        <v>305</v>
      </c>
      <c r="B309" s="45" t="s">
        <v>536</v>
      </c>
      <c r="C309" s="45" t="s">
        <v>537</v>
      </c>
      <c r="D309" s="37" t="s">
        <v>80</v>
      </c>
      <c r="E309" s="45" t="s">
        <v>538</v>
      </c>
      <c r="F309" s="60">
        <v>0.03209490740740741</v>
      </c>
      <c r="G309" s="37" t="str">
        <f t="shared" si="19"/>
        <v>4.55/km</v>
      </c>
      <c r="H309" s="38">
        <f t="shared" si="20"/>
        <v>0.010555555555555561</v>
      </c>
      <c r="I309" s="39">
        <f t="shared" si="18"/>
        <v>0.009560185185185189</v>
      </c>
    </row>
    <row r="310" spans="1:9" ht="18" customHeight="1">
      <c r="A310" s="36">
        <v>306</v>
      </c>
      <c r="B310" s="45" t="s">
        <v>539</v>
      </c>
      <c r="C310" s="45" t="s">
        <v>22</v>
      </c>
      <c r="D310" s="37" t="s">
        <v>75</v>
      </c>
      <c r="E310" s="45" t="s">
        <v>540</v>
      </c>
      <c r="F310" s="60">
        <v>0.03210648148148148</v>
      </c>
      <c r="G310" s="37" t="str">
        <f t="shared" si="19"/>
        <v>4.55/km</v>
      </c>
      <c r="H310" s="38">
        <f t="shared" si="20"/>
        <v>0.010567129629629628</v>
      </c>
      <c r="I310" s="39">
        <f t="shared" si="18"/>
        <v>0.009953703703703704</v>
      </c>
    </row>
    <row r="311" spans="1:9" ht="18" customHeight="1">
      <c r="A311" s="36">
        <v>307</v>
      </c>
      <c r="B311" s="45" t="s">
        <v>541</v>
      </c>
      <c r="C311" s="45" t="s">
        <v>29</v>
      </c>
      <c r="D311" s="37" t="s">
        <v>134</v>
      </c>
      <c r="E311" s="45" t="s">
        <v>63</v>
      </c>
      <c r="F311" s="60">
        <v>0.03210648148148148</v>
      </c>
      <c r="G311" s="37" t="str">
        <f t="shared" si="19"/>
        <v>4.55/km</v>
      </c>
      <c r="H311" s="38">
        <f t="shared" si="20"/>
        <v>0.010567129629629628</v>
      </c>
      <c r="I311" s="39">
        <f t="shared" si="18"/>
        <v>0.006956018518518518</v>
      </c>
    </row>
    <row r="312" spans="1:9" ht="18" customHeight="1">
      <c r="A312" s="36">
        <v>308</v>
      </c>
      <c r="B312" s="45" t="s">
        <v>542</v>
      </c>
      <c r="C312" s="45" t="s">
        <v>543</v>
      </c>
      <c r="D312" s="37" t="s">
        <v>149</v>
      </c>
      <c r="E312" s="45" t="s">
        <v>70</v>
      </c>
      <c r="F312" s="60">
        <v>0.03210648148148148</v>
      </c>
      <c r="G312" s="37" t="str">
        <f t="shared" si="19"/>
        <v>4.55/km</v>
      </c>
      <c r="H312" s="38">
        <f t="shared" si="20"/>
        <v>0.010567129629629628</v>
      </c>
      <c r="I312" s="39">
        <f t="shared" si="18"/>
        <v>0.006678240740740738</v>
      </c>
    </row>
    <row r="313" spans="1:9" ht="18" customHeight="1">
      <c r="A313" s="36">
        <v>309</v>
      </c>
      <c r="B313" s="45" t="s">
        <v>544</v>
      </c>
      <c r="C313" s="45" t="s">
        <v>24</v>
      </c>
      <c r="D313" s="37" t="s">
        <v>134</v>
      </c>
      <c r="E313" s="45" t="s">
        <v>63</v>
      </c>
      <c r="F313" s="60">
        <v>0.03215277777777777</v>
      </c>
      <c r="G313" s="37" t="str">
        <f t="shared" si="19"/>
        <v>4.56/km</v>
      </c>
      <c r="H313" s="38">
        <f t="shared" si="20"/>
        <v>0.010613425925925922</v>
      </c>
      <c r="I313" s="39">
        <f t="shared" si="18"/>
        <v>0.007002314814814812</v>
      </c>
    </row>
    <row r="314" spans="1:9" ht="18" customHeight="1">
      <c r="A314" s="36">
        <v>310</v>
      </c>
      <c r="B314" s="45" t="s">
        <v>545</v>
      </c>
      <c r="C314" s="45" t="s">
        <v>546</v>
      </c>
      <c r="D314" s="37" t="s">
        <v>173</v>
      </c>
      <c r="E314" s="45" t="s">
        <v>538</v>
      </c>
      <c r="F314" s="60">
        <v>0.03221064814814815</v>
      </c>
      <c r="G314" s="37" t="str">
        <f t="shared" si="19"/>
        <v>4.56/km</v>
      </c>
      <c r="H314" s="38">
        <f t="shared" si="20"/>
        <v>0.010671296296296297</v>
      </c>
      <c r="I314" s="39">
        <f t="shared" si="18"/>
        <v>0.006099537037037035</v>
      </c>
    </row>
    <row r="315" spans="1:9" ht="18" customHeight="1">
      <c r="A315" s="36">
        <v>311</v>
      </c>
      <c r="B315" s="45" t="s">
        <v>547</v>
      </c>
      <c r="C315" s="45" t="s">
        <v>304</v>
      </c>
      <c r="D315" s="37" t="s">
        <v>62</v>
      </c>
      <c r="E315" s="45" t="s">
        <v>98</v>
      </c>
      <c r="F315" s="60">
        <v>0.03224537037037037</v>
      </c>
      <c r="G315" s="37" t="str">
        <f t="shared" si="19"/>
        <v>4.56/km</v>
      </c>
      <c r="H315" s="38">
        <f t="shared" si="20"/>
        <v>0.010706018518518517</v>
      </c>
      <c r="I315" s="39">
        <f t="shared" si="18"/>
        <v>0.010706018518518517</v>
      </c>
    </row>
    <row r="316" spans="1:9" ht="18" customHeight="1">
      <c r="A316" s="36">
        <v>312</v>
      </c>
      <c r="B316" s="45" t="s">
        <v>548</v>
      </c>
      <c r="C316" s="45" t="s">
        <v>11</v>
      </c>
      <c r="D316" s="37" t="s">
        <v>120</v>
      </c>
      <c r="E316" s="45" t="s">
        <v>125</v>
      </c>
      <c r="F316" s="60">
        <v>0.03225694444444444</v>
      </c>
      <c r="G316" s="37" t="str">
        <f t="shared" si="19"/>
        <v>4.56/km</v>
      </c>
      <c r="H316" s="38">
        <f t="shared" si="20"/>
        <v>0.010717592592592591</v>
      </c>
      <c r="I316" s="39">
        <f t="shared" si="18"/>
        <v>0.007604166666666665</v>
      </c>
    </row>
    <row r="317" spans="1:9" ht="18" customHeight="1">
      <c r="A317" s="36">
        <v>313</v>
      </c>
      <c r="B317" s="45" t="s">
        <v>549</v>
      </c>
      <c r="C317" s="45" t="s">
        <v>15</v>
      </c>
      <c r="D317" s="37" t="s">
        <v>318</v>
      </c>
      <c r="E317" s="45" t="s">
        <v>47</v>
      </c>
      <c r="F317" s="60">
        <v>0.03228009259259259</v>
      </c>
      <c r="G317" s="37" t="str">
        <f t="shared" si="19"/>
        <v>4.57/km</v>
      </c>
      <c r="H317" s="38">
        <f t="shared" si="20"/>
        <v>0.010740740740740738</v>
      </c>
      <c r="I317" s="39">
        <f t="shared" si="18"/>
        <v>0.0033101851851851834</v>
      </c>
    </row>
    <row r="318" spans="1:9" ht="18" customHeight="1">
      <c r="A318" s="36">
        <v>314</v>
      </c>
      <c r="B318" s="45" t="s">
        <v>550</v>
      </c>
      <c r="C318" s="45" t="s">
        <v>29</v>
      </c>
      <c r="D318" s="37" t="s">
        <v>134</v>
      </c>
      <c r="E318" s="45" t="s">
        <v>70</v>
      </c>
      <c r="F318" s="60">
        <v>0.03229166666666667</v>
      </c>
      <c r="G318" s="37" t="str">
        <f t="shared" si="19"/>
        <v>4.57/km</v>
      </c>
      <c r="H318" s="38">
        <f t="shared" si="20"/>
        <v>0.010752314814814819</v>
      </c>
      <c r="I318" s="39">
        <f t="shared" si="18"/>
        <v>0.007141203703703709</v>
      </c>
    </row>
    <row r="319" spans="1:9" ht="18" customHeight="1">
      <c r="A319" s="40">
        <v>315</v>
      </c>
      <c r="B319" s="46" t="s">
        <v>515</v>
      </c>
      <c r="C319" s="46" t="s">
        <v>133</v>
      </c>
      <c r="D319" s="41" t="s">
        <v>80</v>
      </c>
      <c r="E319" s="46" t="s">
        <v>20</v>
      </c>
      <c r="F319" s="67">
        <v>0.03231481481481482</v>
      </c>
      <c r="G319" s="41" t="str">
        <f t="shared" si="19"/>
        <v>4.57/km</v>
      </c>
      <c r="H319" s="42">
        <f t="shared" si="20"/>
        <v>0.010775462962962966</v>
      </c>
      <c r="I319" s="43">
        <f t="shared" si="18"/>
        <v>0.009780092592592594</v>
      </c>
    </row>
    <row r="320" spans="1:9" ht="18" customHeight="1">
      <c r="A320" s="36">
        <v>316</v>
      </c>
      <c r="B320" s="45" t="s">
        <v>551</v>
      </c>
      <c r="C320" s="45" t="s">
        <v>489</v>
      </c>
      <c r="D320" s="37" t="s">
        <v>75</v>
      </c>
      <c r="E320" s="45" t="s">
        <v>47</v>
      </c>
      <c r="F320" s="60">
        <v>0.032326388888888884</v>
      </c>
      <c r="G320" s="37" t="str">
        <f t="shared" si="19"/>
        <v>4.57/km</v>
      </c>
      <c r="H320" s="38">
        <f t="shared" si="20"/>
        <v>0.010787037037037032</v>
      </c>
      <c r="I320" s="39">
        <f t="shared" si="18"/>
        <v>0.010173611111111109</v>
      </c>
    </row>
    <row r="321" spans="1:9" ht="18" customHeight="1">
      <c r="A321" s="36">
        <v>317</v>
      </c>
      <c r="B321" s="45" t="s">
        <v>552</v>
      </c>
      <c r="C321" s="45" t="s">
        <v>13</v>
      </c>
      <c r="D321" s="37" t="s">
        <v>134</v>
      </c>
      <c r="E321" s="45" t="s">
        <v>98</v>
      </c>
      <c r="F321" s="60">
        <v>0.032337962962962964</v>
      </c>
      <c r="G321" s="37" t="str">
        <f t="shared" si="19"/>
        <v>4.57/km</v>
      </c>
      <c r="H321" s="38">
        <f t="shared" si="20"/>
        <v>0.010798611111111113</v>
      </c>
      <c r="I321" s="39">
        <f t="shared" si="18"/>
        <v>0.007187500000000003</v>
      </c>
    </row>
    <row r="322" spans="1:9" ht="18" customHeight="1">
      <c r="A322" s="36">
        <v>318</v>
      </c>
      <c r="B322" s="45" t="s">
        <v>553</v>
      </c>
      <c r="C322" s="45" t="s">
        <v>194</v>
      </c>
      <c r="D322" s="37" t="s">
        <v>134</v>
      </c>
      <c r="E322" s="45" t="s">
        <v>70</v>
      </c>
      <c r="F322" s="60">
        <v>0.03234953703703704</v>
      </c>
      <c r="G322" s="37" t="str">
        <f t="shared" si="19"/>
        <v>4.57/km</v>
      </c>
      <c r="H322" s="38">
        <f t="shared" si="20"/>
        <v>0.010810185185185187</v>
      </c>
      <c r="I322" s="39">
        <f t="shared" si="18"/>
        <v>0.0071990740740740765</v>
      </c>
    </row>
    <row r="323" spans="1:9" ht="18" customHeight="1">
      <c r="A323" s="36">
        <v>319</v>
      </c>
      <c r="B323" s="45" t="s">
        <v>554</v>
      </c>
      <c r="C323" s="45" t="s">
        <v>131</v>
      </c>
      <c r="D323" s="37" t="s">
        <v>168</v>
      </c>
      <c r="E323" s="45" t="s">
        <v>70</v>
      </c>
      <c r="F323" s="60">
        <v>0.032372685185185185</v>
      </c>
      <c r="G323" s="37" t="str">
        <f t="shared" si="19"/>
        <v>4.58/km</v>
      </c>
      <c r="H323" s="38">
        <f t="shared" si="20"/>
        <v>0.010833333333333334</v>
      </c>
      <c r="I323" s="39">
        <f t="shared" si="18"/>
        <v>0.006331018518518517</v>
      </c>
    </row>
    <row r="324" spans="1:9" ht="18" customHeight="1">
      <c r="A324" s="36">
        <v>320</v>
      </c>
      <c r="B324" s="45" t="s">
        <v>555</v>
      </c>
      <c r="C324" s="45" t="s">
        <v>33</v>
      </c>
      <c r="D324" s="37" t="s">
        <v>80</v>
      </c>
      <c r="E324" s="45" t="s">
        <v>73</v>
      </c>
      <c r="F324" s="60">
        <v>0.03252314814814815</v>
      </c>
      <c r="G324" s="37" t="str">
        <f t="shared" si="19"/>
        <v>4.59/km</v>
      </c>
      <c r="H324" s="38">
        <f t="shared" si="20"/>
        <v>0.010983796296296297</v>
      </c>
      <c r="I324" s="39">
        <f t="shared" si="18"/>
        <v>0.009988425925925925</v>
      </c>
    </row>
    <row r="325" spans="1:9" ht="18" customHeight="1">
      <c r="A325" s="36">
        <v>321</v>
      </c>
      <c r="B325" s="45" t="s">
        <v>478</v>
      </c>
      <c r="C325" s="45" t="s">
        <v>16</v>
      </c>
      <c r="D325" s="37" t="s">
        <v>80</v>
      </c>
      <c r="E325" s="45" t="s">
        <v>43</v>
      </c>
      <c r="F325" s="60">
        <v>0.032546296296296295</v>
      </c>
      <c r="G325" s="37" t="str">
        <f t="shared" si="19"/>
        <v>4.59/km</v>
      </c>
      <c r="H325" s="38">
        <f t="shared" si="20"/>
        <v>0.011006944444444444</v>
      </c>
      <c r="I325" s="39">
        <f t="shared" si="18"/>
        <v>0.010011574074074072</v>
      </c>
    </row>
    <row r="326" spans="1:9" ht="18" customHeight="1">
      <c r="A326" s="36">
        <v>322</v>
      </c>
      <c r="B326" s="45" t="s">
        <v>556</v>
      </c>
      <c r="C326" s="45" t="s">
        <v>111</v>
      </c>
      <c r="D326" s="37" t="s">
        <v>120</v>
      </c>
      <c r="E326" s="45" t="s">
        <v>214</v>
      </c>
      <c r="F326" s="60">
        <v>0.032546296296296295</v>
      </c>
      <c r="G326" s="37" t="str">
        <f t="shared" si="19"/>
        <v>4.59/km</v>
      </c>
      <c r="H326" s="38">
        <f t="shared" si="20"/>
        <v>0.011006944444444444</v>
      </c>
      <c r="I326" s="39">
        <f aca="true" t="shared" si="21" ref="I326:I389">F326-INDEX($F$5:$F$1002,MATCH(D326,$D$5:$D$1002,0))</f>
        <v>0.007893518518518518</v>
      </c>
    </row>
    <row r="327" spans="1:9" ht="18" customHeight="1">
      <c r="A327" s="36">
        <v>323</v>
      </c>
      <c r="B327" s="45" t="s">
        <v>557</v>
      </c>
      <c r="C327" s="45" t="s">
        <v>558</v>
      </c>
      <c r="D327" s="37" t="s">
        <v>75</v>
      </c>
      <c r="E327" s="45" t="s">
        <v>43</v>
      </c>
      <c r="F327" s="60">
        <v>0.03255787037037037</v>
      </c>
      <c r="G327" s="37" t="str">
        <f t="shared" si="19"/>
        <v>4.59/km</v>
      </c>
      <c r="H327" s="38">
        <f t="shared" si="20"/>
        <v>0.011018518518518518</v>
      </c>
      <c r="I327" s="39">
        <f t="shared" si="21"/>
        <v>0.010405092592592594</v>
      </c>
    </row>
    <row r="328" spans="1:9" ht="18" customHeight="1">
      <c r="A328" s="40">
        <v>324</v>
      </c>
      <c r="B328" s="46" t="s">
        <v>559</v>
      </c>
      <c r="C328" s="46" t="s">
        <v>12</v>
      </c>
      <c r="D328" s="41" t="s">
        <v>80</v>
      </c>
      <c r="E328" s="46" t="s">
        <v>20</v>
      </c>
      <c r="F328" s="67">
        <v>0.03259259259259259</v>
      </c>
      <c r="G328" s="41" t="str">
        <f t="shared" si="19"/>
        <v>4.60/km</v>
      </c>
      <c r="H328" s="42">
        <f t="shared" si="20"/>
        <v>0.011053240740740738</v>
      </c>
      <c r="I328" s="43">
        <f t="shared" si="21"/>
        <v>0.010057870370370366</v>
      </c>
    </row>
    <row r="329" spans="1:9" ht="18" customHeight="1">
      <c r="A329" s="36">
        <v>325</v>
      </c>
      <c r="B329" s="45" t="s">
        <v>560</v>
      </c>
      <c r="C329" s="45" t="s">
        <v>119</v>
      </c>
      <c r="D329" s="37" t="s">
        <v>168</v>
      </c>
      <c r="E329" s="45" t="s">
        <v>254</v>
      </c>
      <c r="F329" s="60">
        <v>0.03259259259259259</v>
      </c>
      <c r="G329" s="37" t="str">
        <f t="shared" si="19"/>
        <v>4.60/km</v>
      </c>
      <c r="H329" s="38">
        <f t="shared" si="20"/>
        <v>0.011053240740740738</v>
      </c>
      <c r="I329" s="39">
        <f t="shared" si="21"/>
        <v>0.006550925925925922</v>
      </c>
    </row>
    <row r="330" spans="1:9" ht="18" customHeight="1">
      <c r="A330" s="36">
        <v>326</v>
      </c>
      <c r="B330" s="45" t="s">
        <v>561</v>
      </c>
      <c r="C330" s="45" t="s">
        <v>562</v>
      </c>
      <c r="D330" s="37" t="s">
        <v>173</v>
      </c>
      <c r="E330" s="45" t="s">
        <v>98</v>
      </c>
      <c r="F330" s="60">
        <v>0.03263888888888889</v>
      </c>
      <c r="G330" s="37" t="str">
        <f t="shared" si="19"/>
        <v>5.00/km</v>
      </c>
      <c r="H330" s="38">
        <f t="shared" si="20"/>
        <v>0.01109953703703704</v>
      </c>
      <c r="I330" s="39">
        <f t="shared" si="21"/>
        <v>0.006527777777777778</v>
      </c>
    </row>
    <row r="331" spans="1:9" ht="18" customHeight="1">
      <c r="A331" s="36">
        <v>327</v>
      </c>
      <c r="B331" s="45" t="s">
        <v>563</v>
      </c>
      <c r="C331" s="45" t="s">
        <v>10</v>
      </c>
      <c r="D331" s="37" t="s">
        <v>69</v>
      </c>
      <c r="E331" s="45" t="s">
        <v>98</v>
      </c>
      <c r="F331" s="60">
        <v>0.03263888888888889</v>
      </c>
      <c r="G331" s="37" t="str">
        <f t="shared" si="19"/>
        <v>5.00/km</v>
      </c>
      <c r="H331" s="38">
        <f t="shared" si="20"/>
        <v>0.01109953703703704</v>
      </c>
      <c r="I331" s="39">
        <f t="shared" si="21"/>
        <v>0.010671296296296297</v>
      </c>
    </row>
    <row r="332" spans="1:9" ht="18" customHeight="1">
      <c r="A332" s="36">
        <v>328</v>
      </c>
      <c r="B332" s="45" t="s">
        <v>564</v>
      </c>
      <c r="C332" s="45" t="s">
        <v>9</v>
      </c>
      <c r="D332" s="37" t="s">
        <v>120</v>
      </c>
      <c r="E332" s="45" t="s">
        <v>47</v>
      </c>
      <c r="F332" s="60">
        <v>0.032650462962962964</v>
      </c>
      <c r="G332" s="37" t="str">
        <f t="shared" si="19"/>
        <v>5.00/km</v>
      </c>
      <c r="H332" s="38">
        <f t="shared" si="20"/>
        <v>0.011111111111111113</v>
      </c>
      <c r="I332" s="39">
        <f t="shared" si="21"/>
        <v>0.007997685185185188</v>
      </c>
    </row>
    <row r="333" spans="1:9" ht="18" customHeight="1">
      <c r="A333" s="36">
        <v>329</v>
      </c>
      <c r="B333" s="45" t="s">
        <v>565</v>
      </c>
      <c r="C333" s="45" t="s">
        <v>10</v>
      </c>
      <c r="D333" s="37" t="s">
        <v>62</v>
      </c>
      <c r="E333" s="45" t="s">
        <v>83</v>
      </c>
      <c r="F333" s="60">
        <v>0.032673611111111105</v>
      </c>
      <c r="G333" s="37" t="str">
        <f t="shared" si="19"/>
        <v>5.00/km</v>
      </c>
      <c r="H333" s="38">
        <f t="shared" si="20"/>
        <v>0.011134259259259253</v>
      </c>
      <c r="I333" s="39">
        <f t="shared" si="21"/>
        <v>0.011134259259259253</v>
      </c>
    </row>
    <row r="334" spans="1:9" ht="18" customHeight="1">
      <c r="A334" s="36">
        <v>330</v>
      </c>
      <c r="B334" s="45" t="s">
        <v>566</v>
      </c>
      <c r="C334" s="45" t="s">
        <v>161</v>
      </c>
      <c r="D334" s="37" t="s">
        <v>168</v>
      </c>
      <c r="E334" s="45" t="s">
        <v>177</v>
      </c>
      <c r="F334" s="60">
        <v>0.03269675925925926</v>
      </c>
      <c r="G334" s="37" t="str">
        <f aca="true" t="shared" si="22" ref="G334:G397">TEXT(INT((HOUR(F334)*3600+MINUTE(F334)*60+SECOND(F334))/$I$3/60),"0")&amp;"."&amp;TEXT(MOD((HOUR(F334)*3600+MINUTE(F334)*60+SECOND(F334))/$I$3,60),"00")&amp;"/km"</f>
        <v>5.01/km</v>
      </c>
      <c r="H334" s="38">
        <f aca="true" t="shared" si="23" ref="H334:H397">F334-$F$5</f>
        <v>0.011157407407407408</v>
      </c>
      <c r="I334" s="39">
        <f t="shared" si="21"/>
        <v>0.006655092592592591</v>
      </c>
    </row>
    <row r="335" spans="1:9" ht="18" customHeight="1">
      <c r="A335" s="36">
        <v>331</v>
      </c>
      <c r="B335" s="45" t="s">
        <v>567</v>
      </c>
      <c r="C335" s="45" t="s">
        <v>119</v>
      </c>
      <c r="D335" s="37" t="s">
        <v>80</v>
      </c>
      <c r="E335" s="45" t="s">
        <v>63</v>
      </c>
      <c r="F335" s="60">
        <v>0.03270833333333333</v>
      </c>
      <c r="G335" s="37" t="str">
        <f t="shared" si="22"/>
        <v>5.01/km</v>
      </c>
      <c r="H335" s="38">
        <f t="shared" si="23"/>
        <v>0.011168981481481481</v>
      </c>
      <c r="I335" s="39">
        <f t="shared" si="21"/>
        <v>0.010173611111111109</v>
      </c>
    </row>
    <row r="336" spans="1:9" ht="18" customHeight="1">
      <c r="A336" s="36">
        <v>332</v>
      </c>
      <c r="B336" s="45" t="s">
        <v>568</v>
      </c>
      <c r="C336" s="45" t="s">
        <v>569</v>
      </c>
      <c r="D336" s="37" t="s">
        <v>69</v>
      </c>
      <c r="E336" s="45" t="s">
        <v>364</v>
      </c>
      <c r="F336" s="60">
        <v>0.03270833333333333</v>
      </c>
      <c r="G336" s="37" t="str">
        <f t="shared" si="22"/>
        <v>5.01/km</v>
      </c>
      <c r="H336" s="38">
        <f t="shared" si="23"/>
        <v>0.011168981481481481</v>
      </c>
      <c r="I336" s="39">
        <f t="shared" si="21"/>
        <v>0.010740740740740738</v>
      </c>
    </row>
    <row r="337" spans="1:9" ht="18" customHeight="1">
      <c r="A337" s="36">
        <v>333</v>
      </c>
      <c r="B337" s="45" t="s">
        <v>570</v>
      </c>
      <c r="C337" s="45" t="s">
        <v>571</v>
      </c>
      <c r="D337" s="37" t="s">
        <v>173</v>
      </c>
      <c r="E337" s="45" t="s">
        <v>78</v>
      </c>
      <c r="F337" s="60">
        <v>0.032719907407407406</v>
      </c>
      <c r="G337" s="37" t="str">
        <f t="shared" si="22"/>
        <v>5.01/km</v>
      </c>
      <c r="H337" s="38">
        <f t="shared" si="23"/>
        <v>0.011180555555555555</v>
      </c>
      <c r="I337" s="39">
        <f t="shared" si="21"/>
        <v>0.006608796296296293</v>
      </c>
    </row>
    <row r="338" spans="1:9" ht="18" customHeight="1">
      <c r="A338" s="36">
        <v>334</v>
      </c>
      <c r="B338" s="45" t="s">
        <v>572</v>
      </c>
      <c r="C338" s="45" t="s">
        <v>27</v>
      </c>
      <c r="D338" s="37" t="s">
        <v>573</v>
      </c>
      <c r="E338" s="45" t="s">
        <v>70</v>
      </c>
      <c r="F338" s="60">
        <v>0.03273148148148148</v>
      </c>
      <c r="G338" s="37" t="str">
        <f t="shared" si="22"/>
        <v>5.01/km</v>
      </c>
      <c r="H338" s="38">
        <f t="shared" si="23"/>
        <v>0.011192129629629628</v>
      </c>
      <c r="I338" s="39">
        <f t="shared" si="21"/>
        <v>0</v>
      </c>
    </row>
    <row r="339" spans="1:9" ht="18" customHeight="1">
      <c r="A339" s="36">
        <v>335</v>
      </c>
      <c r="B339" s="45" t="s">
        <v>574</v>
      </c>
      <c r="C339" s="45" t="s">
        <v>575</v>
      </c>
      <c r="D339" s="37" t="s">
        <v>120</v>
      </c>
      <c r="E339" s="45" t="s">
        <v>576</v>
      </c>
      <c r="F339" s="60">
        <v>0.03273148148148148</v>
      </c>
      <c r="G339" s="37" t="str">
        <f t="shared" si="22"/>
        <v>5.01/km</v>
      </c>
      <c r="H339" s="38">
        <f t="shared" si="23"/>
        <v>0.011192129629629628</v>
      </c>
      <c r="I339" s="39">
        <f t="shared" si="21"/>
        <v>0.008078703703703703</v>
      </c>
    </row>
    <row r="340" spans="1:9" ht="18" customHeight="1">
      <c r="A340" s="36">
        <v>336</v>
      </c>
      <c r="B340" s="45" t="s">
        <v>577</v>
      </c>
      <c r="C340" s="45" t="s">
        <v>16</v>
      </c>
      <c r="D340" s="37" t="s">
        <v>134</v>
      </c>
      <c r="E340" s="45" t="s">
        <v>109</v>
      </c>
      <c r="F340" s="60">
        <v>0.032789351851851854</v>
      </c>
      <c r="G340" s="37" t="str">
        <f t="shared" si="22"/>
        <v>5.01/km</v>
      </c>
      <c r="H340" s="38">
        <f t="shared" si="23"/>
        <v>0.011250000000000003</v>
      </c>
      <c r="I340" s="39">
        <f t="shared" si="21"/>
        <v>0.007638888888888893</v>
      </c>
    </row>
    <row r="341" spans="1:9" ht="18" customHeight="1">
      <c r="A341" s="36">
        <v>337</v>
      </c>
      <c r="B341" s="45" t="s">
        <v>578</v>
      </c>
      <c r="C341" s="45" t="s">
        <v>161</v>
      </c>
      <c r="D341" s="37" t="s">
        <v>573</v>
      </c>
      <c r="E341" s="45" t="s">
        <v>47</v>
      </c>
      <c r="F341" s="60">
        <v>0.03280092592592593</v>
      </c>
      <c r="G341" s="37" t="str">
        <f t="shared" si="22"/>
        <v>5.01/km</v>
      </c>
      <c r="H341" s="38">
        <f t="shared" si="23"/>
        <v>0.011261574074074077</v>
      </c>
      <c r="I341" s="39">
        <f t="shared" si="21"/>
        <v>6.944444444444836E-05</v>
      </c>
    </row>
    <row r="342" spans="1:9" ht="18" customHeight="1">
      <c r="A342" s="36">
        <v>338</v>
      </c>
      <c r="B342" s="45" t="s">
        <v>579</v>
      </c>
      <c r="C342" s="45" t="s">
        <v>580</v>
      </c>
      <c r="D342" s="37" t="s">
        <v>120</v>
      </c>
      <c r="E342" s="45" t="s">
        <v>78</v>
      </c>
      <c r="F342" s="60">
        <v>0.0328125</v>
      </c>
      <c r="G342" s="37" t="str">
        <f t="shared" si="22"/>
        <v>5.02/km</v>
      </c>
      <c r="H342" s="38">
        <f t="shared" si="23"/>
        <v>0.01127314814814815</v>
      </c>
      <c r="I342" s="39">
        <f t="shared" si="21"/>
        <v>0.008159722222222224</v>
      </c>
    </row>
    <row r="343" spans="1:9" ht="18" customHeight="1">
      <c r="A343" s="36">
        <v>339</v>
      </c>
      <c r="B343" s="45" t="s">
        <v>581</v>
      </c>
      <c r="C343" s="45" t="s">
        <v>582</v>
      </c>
      <c r="D343" s="37" t="s">
        <v>149</v>
      </c>
      <c r="E343" s="45" t="s">
        <v>78</v>
      </c>
      <c r="F343" s="60">
        <v>0.0328125</v>
      </c>
      <c r="G343" s="37" t="str">
        <f t="shared" si="22"/>
        <v>5.02/km</v>
      </c>
      <c r="H343" s="38">
        <f t="shared" si="23"/>
        <v>0.01127314814814815</v>
      </c>
      <c r="I343" s="39">
        <f t="shared" si="21"/>
        <v>0.0073842592592592605</v>
      </c>
    </row>
    <row r="344" spans="1:9" ht="18" customHeight="1">
      <c r="A344" s="36">
        <v>340</v>
      </c>
      <c r="B344" s="45" t="s">
        <v>583</v>
      </c>
      <c r="C344" s="45" t="s">
        <v>584</v>
      </c>
      <c r="D344" s="37" t="s">
        <v>129</v>
      </c>
      <c r="E344" s="45" t="s">
        <v>125</v>
      </c>
      <c r="F344" s="60">
        <v>0.03283564814814815</v>
      </c>
      <c r="G344" s="37" t="str">
        <f t="shared" si="22"/>
        <v>5.02/km</v>
      </c>
      <c r="H344" s="38">
        <f t="shared" si="23"/>
        <v>0.011296296296296297</v>
      </c>
      <c r="I344" s="39">
        <f t="shared" si="21"/>
        <v>0.00795138888888889</v>
      </c>
    </row>
    <row r="345" spans="1:9" ht="18" customHeight="1">
      <c r="A345" s="36">
        <v>341</v>
      </c>
      <c r="B345" s="45" t="s">
        <v>52</v>
      </c>
      <c r="C345" s="45" t="s">
        <v>16</v>
      </c>
      <c r="D345" s="37" t="s">
        <v>75</v>
      </c>
      <c r="E345" s="45" t="s">
        <v>43</v>
      </c>
      <c r="F345" s="60">
        <v>0.03284722222222222</v>
      </c>
      <c r="G345" s="37" t="str">
        <f t="shared" si="22"/>
        <v>5.02/km</v>
      </c>
      <c r="H345" s="38">
        <f t="shared" si="23"/>
        <v>0.011307870370370371</v>
      </c>
      <c r="I345" s="39">
        <f t="shared" si="21"/>
        <v>0.010694444444444447</v>
      </c>
    </row>
    <row r="346" spans="1:9" ht="18" customHeight="1">
      <c r="A346" s="36">
        <v>342</v>
      </c>
      <c r="B346" s="45" t="s">
        <v>585</v>
      </c>
      <c r="C346" s="45" t="s">
        <v>586</v>
      </c>
      <c r="D346" s="37" t="s">
        <v>316</v>
      </c>
      <c r="E346" s="45" t="s">
        <v>125</v>
      </c>
      <c r="F346" s="60">
        <v>0.032870370370370376</v>
      </c>
      <c r="G346" s="37" t="str">
        <f t="shared" si="22"/>
        <v>5.02/km</v>
      </c>
      <c r="H346" s="38">
        <f t="shared" si="23"/>
        <v>0.011331018518518525</v>
      </c>
      <c r="I346" s="39">
        <f t="shared" si="21"/>
        <v>0.003935185185185191</v>
      </c>
    </row>
    <row r="347" spans="1:9" ht="18" customHeight="1">
      <c r="A347" s="36">
        <v>343</v>
      </c>
      <c r="B347" s="45" t="s">
        <v>587</v>
      </c>
      <c r="C347" s="45" t="s">
        <v>29</v>
      </c>
      <c r="D347" s="37" t="s">
        <v>134</v>
      </c>
      <c r="E347" s="45" t="s">
        <v>125</v>
      </c>
      <c r="F347" s="60">
        <v>0.03293981481481481</v>
      </c>
      <c r="G347" s="37" t="str">
        <f t="shared" si="22"/>
        <v>5.03/km</v>
      </c>
      <c r="H347" s="38">
        <f t="shared" si="23"/>
        <v>0.01140046296296296</v>
      </c>
      <c r="I347" s="39">
        <f t="shared" si="21"/>
        <v>0.007789351851851849</v>
      </c>
    </row>
    <row r="348" spans="1:9" ht="18" customHeight="1">
      <c r="A348" s="36">
        <v>344</v>
      </c>
      <c r="B348" s="45" t="s">
        <v>588</v>
      </c>
      <c r="C348" s="45" t="s">
        <v>36</v>
      </c>
      <c r="D348" s="37" t="s">
        <v>168</v>
      </c>
      <c r="E348" s="45" t="s">
        <v>589</v>
      </c>
      <c r="F348" s="60">
        <v>0.032962962962962965</v>
      </c>
      <c r="G348" s="37" t="str">
        <f t="shared" si="22"/>
        <v>5.03/km</v>
      </c>
      <c r="H348" s="38">
        <f t="shared" si="23"/>
        <v>0.011423611111111114</v>
      </c>
      <c r="I348" s="39">
        <f t="shared" si="21"/>
        <v>0.006921296296296297</v>
      </c>
    </row>
    <row r="349" spans="1:9" ht="18" customHeight="1">
      <c r="A349" s="36">
        <v>345</v>
      </c>
      <c r="B349" s="45" t="s">
        <v>590</v>
      </c>
      <c r="C349" s="45" t="s">
        <v>591</v>
      </c>
      <c r="D349" s="37" t="s">
        <v>592</v>
      </c>
      <c r="E349" s="45" t="s">
        <v>245</v>
      </c>
      <c r="F349" s="60">
        <v>0.03309027777777778</v>
      </c>
      <c r="G349" s="37" t="str">
        <f t="shared" si="22"/>
        <v>5.04/km</v>
      </c>
      <c r="H349" s="38">
        <f t="shared" si="23"/>
        <v>0.01155092592592593</v>
      </c>
      <c r="I349" s="39">
        <f t="shared" si="21"/>
        <v>0</v>
      </c>
    </row>
    <row r="350" spans="1:9" ht="18" customHeight="1">
      <c r="A350" s="36">
        <v>346</v>
      </c>
      <c r="B350" s="45" t="s">
        <v>593</v>
      </c>
      <c r="C350" s="45" t="s">
        <v>23</v>
      </c>
      <c r="D350" s="37" t="s">
        <v>318</v>
      </c>
      <c r="E350" s="45" t="s">
        <v>177</v>
      </c>
      <c r="F350" s="60">
        <v>0.03310185185185185</v>
      </c>
      <c r="G350" s="37" t="str">
        <f t="shared" si="22"/>
        <v>5.04/km</v>
      </c>
      <c r="H350" s="38">
        <f t="shared" si="23"/>
        <v>0.011562499999999996</v>
      </c>
      <c r="I350" s="39">
        <f t="shared" si="21"/>
        <v>0.0041319444444444416</v>
      </c>
    </row>
    <row r="351" spans="1:9" ht="18" customHeight="1">
      <c r="A351" s="36">
        <v>347</v>
      </c>
      <c r="B351" s="45" t="s">
        <v>594</v>
      </c>
      <c r="C351" s="45" t="s">
        <v>595</v>
      </c>
      <c r="D351" s="37" t="s">
        <v>149</v>
      </c>
      <c r="E351" s="45" t="s">
        <v>63</v>
      </c>
      <c r="F351" s="60">
        <v>0.03311342592592593</v>
      </c>
      <c r="G351" s="37" t="str">
        <f t="shared" si="22"/>
        <v>5.04/km</v>
      </c>
      <c r="H351" s="38">
        <f t="shared" si="23"/>
        <v>0.011574074074074077</v>
      </c>
      <c r="I351" s="39">
        <f t="shared" si="21"/>
        <v>0.007685185185185187</v>
      </c>
    </row>
    <row r="352" spans="1:9" ht="18" customHeight="1">
      <c r="A352" s="36">
        <v>348</v>
      </c>
      <c r="B352" s="45" t="s">
        <v>596</v>
      </c>
      <c r="C352" s="45" t="s">
        <v>597</v>
      </c>
      <c r="D352" s="37" t="s">
        <v>69</v>
      </c>
      <c r="E352" s="45" t="s">
        <v>224</v>
      </c>
      <c r="F352" s="60">
        <v>0.03315972222222222</v>
      </c>
      <c r="G352" s="37" t="str">
        <f t="shared" si="22"/>
        <v>5.05/km</v>
      </c>
      <c r="H352" s="38">
        <f t="shared" si="23"/>
        <v>0.011620370370370371</v>
      </c>
      <c r="I352" s="39">
        <f t="shared" si="21"/>
        <v>0.011192129629629628</v>
      </c>
    </row>
    <row r="353" spans="1:9" ht="18" customHeight="1">
      <c r="A353" s="36">
        <v>349</v>
      </c>
      <c r="B353" s="45" t="s">
        <v>598</v>
      </c>
      <c r="C353" s="45" t="s">
        <v>22</v>
      </c>
      <c r="D353" s="37" t="s">
        <v>168</v>
      </c>
      <c r="E353" s="45" t="s">
        <v>47</v>
      </c>
      <c r="F353" s="60">
        <v>0.03319444444444444</v>
      </c>
      <c r="G353" s="37" t="str">
        <f t="shared" si="22"/>
        <v>5.05/km</v>
      </c>
      <c r="H353" s="38">
        <f t="shared" si="23"/>
        <v>0.011655092592592592</v>
      </c>
      <c r="I353" s="39">
        <f t="shared" si="21"/>
        <v>0.007152777777777775</v>
      </c>
    </row>
    <row r="354" spans="1:9" ht="18" customHeight="1">
      <c r="A354" s="36">
        <v>350</v>
      </c>
      <c r="B354" s="45" t="s">
        <v>599</v>
      </c>
      <c r="C354" s="45" t="s">
        <v>27</v>
      </c>
      <c r="D354" s="37" t="s">
        <v>120</v>
      </c>
      <c r="E354" s="45" t="s">
        <v>70</v>
      </c>
      <c r="F354" s="60">
        <v>0.033240740740740744</v>
      </c>
      <c r="G354" s="37" t="str">
        <f t="shared" si="22"/>
        <v>5.06/km</v>
      </c>
      <c r="H354" s="38">
        <f t="shared" si="23"/>
        <v>0.011701388888888893</v>
      </c>
      <c r="I354" s="39">
        <f t="shared" si="21"/>
        <v>0.008587962962962967</v>
      </c>
    </row>
    <row r="355" spans="1:9" ht="18" customHeight="1">
      <c r="A355" s="36">
        <v>351</v>
      </c>
      <c r="B355" s="45" t="s">
        <v>600</v>
      </c>
      <c r="C355" s="45" t="s">
        <v>24</v>
      </c>
      <c r="D355" s="37" t="s">
        <v>80</v>
      </c>
      <c r="E355" s="45" t="s">
        <v>122</v>
      </c>
      <c r="F355" s="60">
        <v>0.03326388888888889</v>
      </c>
      <c r="G355" s="37" t="str">
        <f t="shared" si="22"/>
        <v>5.06/km</v>
      </c>
      <c r="H355" s="38">
        <f t="shared" si="23"/>
        <v>0.01172453703703704</v>
      </c>
      <c r="I355" s="39">
        <f t="shared" si="21"/>
        <v>0.010729166666666668</v>
      </c>
    </row>
    <row r="356" spans="1:9" ht="18" customHeight="1">
      <c r="A356" s="36">
        <v>352</v>
      </c>
      <c r="B356" s="45" t="s">
        <v>601</v>
      </c>
      <c r="C356" s="45" t="s">
        <v>489</v>
      </c>
      <c r="D356" s="37" t="s">
        <v>120</v>
      </c>
      <c r="E356" s="45" t="s">
        <v>125</v>
      </c>
      <c r="F356" s="60">
        <v>0.033344907407407406</v>
      </c>
      <c r="G356" s="37" t="str">
        <f t="shared" si="22"/>
        <v>5.06/km</v>
      </c>
      <c r="H356" s="38">
        <f t="shared" si="23"/>
        <v>0.011805555555555555</v>
      </c>
      <c r="I356" s="39">
        <f t="shared" si="21"/>
        <v>0.00869212962962963</v>
      </c>
    </row>
    <row r="357" spans="1:9" ht="18" customHeight="1">
      <c r="A357" s="36">
        <v>353</v>
      </c>
      <c r="B357" s="45" t="s">
        <v>452</v>
      </c>
      <c r="C357" s="45" t="s">
        <v>602</v>
      </c>
      <c r="D357" s="37" t="s">
        <v>129</v>
      </c>
      <c r="E357" s="45" t="s">
        <v>43</v>
      </c>
      <c r="F357" s="60">
        <v>0.03335648148148148</v>
      </c>
      <c r="G357" s="37" t="str">
        <f t="shared" si="22"/>
        <v>5.07/km</v>
      </c>
      <c r="H357" s="38">
        <f t="shared" si="23"/>
        <v>0.011817129629629629</v>
      </c>
      <c r="I357" s="39">
        <f t="shared" si="21"/>
        <v>0.008472222222222221</v>
      </c>
    </row>
    <row r="358" spans="1:9" ht="18" customHeight="1">
      <c r="A358" s="36">
        <v>354</v>
      </c>
      <c r="B358" s="45" t="s">
        <v>603</v>
      </c>
      <c r="C358" s="45" t="s">
        <v>454</v>
      </c>
      <c r="D358" s="37" t="s">
        <v>426</v>
      </c>
      <c r="E358" s="45" t="s">
        <v>83</v>
      </c>
      <c r="F358" s="60">
        <v>0.033414351851851855</v>
      </c>
      <c r="G358" s="37" t="str">
        <f t="shared" si="22"/>
        <v>5.07/km</v>
      </c>
      <c r="H358" s="38">
        <f t="shared" si="23"/>
        <v>0.011875000000000004</v>
      </c>
      <c r="I358" s="39">
        <f t="shared" si="21"/>
        <v>0.0030092592592592636</v>
      </c>
    </row>
    <row r="359" spans="1:9" ht="18" customHeight="1">
      <c r="A359" s="36">
        <v>355</v>
      </c>
      <c r="B359" s="45" t="s">
        <v>604</v>
      </c>
      <c r="C359" s="45" t="s">
        <v>22</v>
      </c>
      <c r="D359" s="37" t="s">
        <v>80</v>
      </c>
      <c r="E359" s="45" t="s">
        <v>411</v>
      </c>
      <c r="F359" s="60">
        <v>0.033483796296296296</v>
      </c>
      <c r="G359" s="37" t="str">
        <f t="shared" si="22"/>
        <v>5.08/km</v>
      </c>
      <c r="H359" s="38">
        <f t="shared" si="23"/>
        <v>0.011944444444444445</v>
      </c>
      <c r="I359" s="39">
        <f t="shared" si="21"/>
        <v>0.010949074074074073</v>
      </c>
    </row>
    <row r="360" spans="1:9" ht="18" customHeight="1">
      <c r="A360" s="36">
        <v>356</v>
      </c>
      <c r="B360" s="45" t="s">
        <v>550</v>
      </c>
      <c r="C360" s="45" t="s">
        <v>605</v>
      </c>
      <c r="D360" s="37" t="s">
        <v>173</v>
      </c>
      <c r="E360" s="45" t="s">
        <v>70</v>
      </c>
      <c r="F360" s="60">
        <v>0.033483796296296296</v>
      </c>
      <c r="G360" s="37" t="str">
        <f t="shared" si="22"/>
        <v>5.08/km</v>
      </c>
      <c r="H360" s="38">
        <f t="shared" si="23"/>
        <v>0.011944444444444445</v>
      </c>
      <c r="I360" s="39">
        <f t="shared" si="21"/>
        <v>0.0073726851851851835</v>
      </c>
    </row>
    <row r="361" spans="1:9" ht="18" customHeight="1">
      <c r="A361" s="36">
        <v>357</v>
      </c>
      <c r="B361" s="45" t="s">
        <v>606</v>
      </c>
      <c r="C361" s="45" t="s">
        <v>181</v>
      </c>
      <c r="D361" s="37" t="s">
        <v>75</v>
      </c>
      <c r="E361" s="45" t="s">
        <v>47</v>
      </c>
      <c r="F361" s="60">
        <v>0.03350694444444444</v>
      </c>
      <c r="G361" s="37" t="str">
        <f t="shared" si="22"/>
        <v>5.08/km</v>
      </c>
      <c r="H361" s="38">
        <f t="shared" si="23"/>
        <v>0.011967592592592592</v>
      </c>
      <c r="I361" s="39">
        <f t="shared" si="21"/>
        <v>0.011354166666666669</v>
      </c>
    </row>
    <row r="362" spans="1:9" ht="18" customHeight="1">
      <c r="A362" s="36">
        <v>358</v>
      </c>
      <c r="B362" s="45" t="s">
        <v>221</v>
      </c>
      <c r="C362" s="45" t="s">
        <v>102</v>
      </c>
      <c r="D362" s="37" t="s">
        <v>75</v>
      </c>
      <c r="E362" s="45" t="s">
        <v>70</v>
      </c>
      <c r="F362" s="60">
        <v>0.03351851851851852</v>
      </c>
      <c r="G362" s="37" t="str">
        <f t="shared" si="22"/>
        <v>5.08/km</v>
      </c>
      <c r="H362" s="38">
        <f t="shared" si="23"/>
        <v>0.011979166666666666</v>
      </c>
      <c r="I362" s="39">
        <f t="shared" si="21"/>
        <v>0.011365740740740742</v>
      </c>
    </row>
    <row r="363" spans="1:9" ht="18" customHeight="1">
      <c r="A363" s="36">
        <v>359</v>
      </c>
      <c r="B363" s="45" t="s">
        <v>607</v>
      </c>
      <c r="C363" s="45" t="s">
        <v>27</v>
      </c>
      <c r="D363" s="37" t="s">
        <v>120</v>
      </c>
      <c r="E363" s="45" t="s">
        <v>63</v>
      </c>
      <c r="F363" s="60">
        <v>0.03351851851851852</v>
      </c>
      <c r="G363" s="37" t="str">
        <f t="shared" si="22"/>
        <v>5.08/km</v>
      </c>
      <c r="H363" s="38">
        <f t="shared" si="23"/>
        <v>0.011979166666666666</v>
      </c>
      <c r="I363" s="39">
        <f t="shared" si="21"/>
        <v>0.00886574074074074</v>
      </c>
    </row>
    <row r="364" spans="1:9" ht="18" customHeight="1">
      <c r="A364" s="36">
        <v>360</v>
      </c>
      <c r="B364" s="45" t="s">
        <v>608</v>
      </c>
      <c r="C364" s="45" t="s">
        <v>22</v>
      </c>
      <c r="D364" s="37" t="s">
        <v>168</v>
      </c>
      <c r="E364" s="45" t="s">
        <v>224</v>
      </c>
      <c r="F364" s="60">
        <v>0.03351851851851852</v>
      </c>
      <c r="G364" s="37" t="str">
        <f t="shared" si="22"/>
        <v>5.08/km</v>
      </c>
      <c r="H364" s="38">
        <f t="shared" si="23"/>
        <v>0.011979166666666666</v>
      </c>
      <c r="I364" s="39">
        <f t="shared" si="21"/>
        <v>0.007476851851851849</v>
      </c>
    </row>
    <row r="365" spans="1:9" ht="18" customHeight="1">
      <c r="A365" s="36">
        <v>361</v>
      </c>
      <c r="B365" s="45" t="s">
        <v>609</v>
      </c>
      <c r="C365" s="45" t="s">
        <v>54</v>
      </c>
      <c r="D365" s="37" t="s">
        <v>120</v>
      </c>
      <c r="E365" s="45" t="s">
        <v>177</v>
      </c>
      <c r="F365" s="60">
        <v>0.033541666666666664</v>
      </c>
      <c r="G365" s="37" t="str">
        <f t="shared" si="22"/>
        <v>5.08/km</v>
      </c>
      <c r="H365" s="38">
        <f t="shared" si="23"/>
        <v>0.012002314814814813</v>
      </c>
      <c r="I365" s="39">
        <f t="shared" si="21"/>
        <v>0.008888888888888887</v>
      </c>
    </row>
    <row r="366" spans="1:9" ht="18" customHeight="1">
      <c r="A366" s="36">
        <v>362</v>
      </c>
      <c r="B366" s="45" t="s">
        <v>610</v>
      </c>
      <c r="C366" s="45" t="s">
        <v>206</v>
      </c>
      <c r="D366" s="37" t="s">
        <v>168</v>
      </c>
      <c r="E366" s="45" t="s">
        <v>47</v>
      </c>
      <c r="F366" s="60">
        <v>0.03357638888888889</v>
      </c>
      <c r="G366" s="37" t="str">
        <f t="shared" si="22"/>
        <v>5.09/km</v>
      </c>
      <c r="H366" s="38">
        <f t="shared" si="23"/>
        <v>0.01203703703703704</v>
      </c>
      <c r="I366" s="39">
        <f t="shared" si="21"/>
        <v>0.007534722222222224</v>
      </c>
    </row>
    <row r="367" spans="1:9" ht="18" customHeight="1">
      <c r="A367" s="36">
        <v>363</v>
      </c>
      <c r="B367" s="45" t="s">
        <v>611</v>
      </c>
      <c r="C367" s="45" t="s">
        <v>52</v>
      </c>
      <c r="D367" s="37" t="s">
        <v>134</v>
      </c>
      <c r="E367" s="45" t="s">
        <v>411</v>
      </c>
      <c r="F367" s="60">
        <v>0.03362268518518518</v>
      </c>
      <c r="G367" s="37" t="str">
        <f t="shared" si="22"/>
        <v>5.09/km</v>
      </c>
      <c r="H367" s="38">
        <f t="shared" si="23"/>
        <v>0.012083333333333328</v>
      </c>
      <c r="I367" s="39">
        <f t="shared" si="21"/>
        <v>0.008472222222222218</v>
      </c>
    </row>
    <row r="368" spans="1:9" ht="18" customHeight="1">
      <c r="A368" s="36">
        <v>364</v>
      </c>
      <c r="B368" s="45" t="s">
        <v>612</v>
      </c>
      <c r="C368" s="45" t="s">
        <v>9</v>
      </c>
      <c r="D368" s="37" t="s">
        <v>75</v>
      </c>
      <c r="E368" s="45" t="s">
        <v>98</v>
      </c>
      <c r="F368" s="60">
        <v>0.03363425925925926</v>
      </c>
      <c r="G368" s="37" t="str">
        <f t="shared" si="22"/>
        <v>5.09/km</v>
      </c>
      <c r="H368" s="38">
        <f t="shared" si="23"/>
        <v>0.012094907407407408</v>
      </c>
      <c r="I368" s="39">
        <f t="shared" si="21"/>
        <v>0.011481481481481485</v>
      </c>
    </row>
    <row r="369" spans="1:9" ht="18" customHeight="1">
      <c r="A369" s="36">
        <v>365</v>
      </c>
      <c r="B369" s="45" t="s">
        <v>51</v>
      </c>
      <c r="C369" s="45" t="s">
        <v>16</v>
      </c>
      <c r="D369" s="37" t="s">
        <v>134</v>
      </c>
      <c r="E369" s="45" t="s">
        <v>47</v>
      </c>
      <c r="F369" s="60">
        <v>0.03364583333333333</v>
      </c>
      <c r="G369" s="37" t="str">
        <f t="shared" si="22"/>
        <v>5.09/km</v>
      </c>
      <c r="H369" s="38">
        <f t="shared" si="23"/>
        <v>0.012106481481481482</v>
      </c>
      <c r="I369" s="39">
        <f t="shared" si="21"/>
        <v>0.008495370370370372</v>
      </c>
    </row>
    <row r="370" spans="1:9" ht="18" customHeight="1">
      <c r="A370" s="36">
        <v>366</v>
      </c>
      <c r="B370" s="45" t="s">
        <v>613</v>
      </c>
      <c r="C370" s="45" t="s">
        <v>513</v>
      </c>
      <c r="D370" s="37" t="s">
        <v>426</v>
      </c>
      <c r="E370" s="45" t="s">
        <v>204</v>
      </c>
      <c r="F370" s="60">
        <v>0.03364583333333333</v>
      </c>
      <c r="G370" s="37" t="str">
        <f t="shared" si="22"/>
        <v>5.09/km</v>
      </c>
      <c r="H370" s="38">
        <f t="shared" si="23"/>
        <v>0.012106481481481482</v>
      </c>
      <c r="I370" s="39">
        <f t="shared" si="21"/>
        <v>0.003240740740740742</v>
      </c>
    </row>
    <row r="371" spans="1:9" ht="18" customHeight="1">
      <c r="A371" s="36">
        <v>367</v>
      </c>
      <c r="B371" s="45" t="s">
        <v>424</v>
      </c>
      <c r="C371" s="45" t="s">
        <v>167</v>
      </c>
      <c r="D371" s="37" t="s">
        <v>120</v>
      </c>
      <c r="E371" s="45" t="s">
        <v>204</v>
      </c>
      <c r="F371" s="60">
        <v>0.03364583333333333</v>
      </c>
      <c r="G371" s="37" t="str">
        <f t="shared" si="22"/>
        <v>5.09/km</v>
      </c>
      <c r="H371" s="38">
        <f t="shared" si="23"/>
        <v>0.012106481481481482</v>
      </c>
      <c r="I371" s="39">
        <f t="shared" si="21"/>
        <v>0.008993055555555556</v>
      </c>
    </row>
    <row r="372" spans="1:9" ht="18" customHeight="1">
      <c r="A372" s="36">
        <v>368</v>
      </c>
      <c r="B372" s="45" t="s">
        <v>614</v>
      </c>
      <c r="C372" s="45" t="s">
        <v>615</v>
      </c>
      <c r="D372" s="37" t="s">
        <v>426</v>
      </c>
      <c r="E372" s="45" t="s">
        <v>78</v>
      </c>
      <c r="F372" s="60">
        <v>0.0337037037037037</v>
      </c>
      <c r="G372" s="37" t="str">
        <f t="shared" si="22"/>
        <v>5.10/km</v>
      </c>
      <c r="H372" s="38">
        <f t="shared" si="23"/>
        <v>0.01216435185185185</v>
      </c>
      <c r="I372" s="39">
        <f t="shared" si="21"/>
        <v>0.00329861111111111</v>
      </c>
    </row>
    <row r="373" spans="1:9" ht="18" customHeight="1">
      <c r="A373" s="36">
        <v>369</v>
      </c>
      <c r="B373" s="45" t="s">
        <v>616</v>
      </c>
      <c r="C373" s="45" t="s">
        <v>18</v>
      </c>
      <c r="D373" s="37" t="s">
        <v>75</v>
      </c>
      <c r="E373" s="45" t="s">
        <v>63</v>
      </c>
      <c r="F373" s="60">
        <v>0.033761574074074076</v>
      </c>
      <c r="G373" s="37" t="str">
        <f t="shared" si="22"/>
        <v>5.10/km</v>
      </c>
      <c r="H373" s="38">
        <f t="shared" si="23"/>
        <v>0.012222222222222225</v>
      </c>
      <c r="I373" s="39">
        <f t="shared" si="21"/>
        <v>0.011608796296296301</v>
      </c>
    </row>
    <row r="374" spans="1:9" ht="18" customHeight="1">
      <c r="A374" s="40">
        <v>370</v>
      </c>
      <c r="B374" s="46" t="s">
        <v>617</v>
      </c>
      <c r="C374" s="46" t="s">
        <v>22</v>
      </c>
      <c r="D374" s="41" t="s">
        <v>134</v>
      </c>
      <c r="E374" s="46" t="s">
        <v>20</v>
      </c>
      <c r="F374" s="67">
        <v>0.03378472222222222</v>
      </c>
      <c r="G374" s="41" t="str">
        <f t="shared" si="22"/>
        <v>5.11/km</v>
      </c>
      <c r="H374" s="42">
        <f t="shared" si="23"/>
        <v>0.012245370370370372</v>
      </c>
      <c r="I374" s="43">
        <f t="shared" si="21"/>
        <v>0.008634259259259262</v>
      </c>
    </row>
    <row r="375" spans="1:9" ht="18" customHeight="1">
      <c r="A375" s="36">
        <v>371</v>
      </c>
      <c r="B375" s="45" t="s">
        <v>618</v>
      </c>
      <c r="C375" s="45" t="s">
        <v>619</v>
      </c>
      <c r="D375" s="37" t="s">
        <v>455</v>
      </c>
      <c r="E375" s="45" t="s">
        <v>70</v>
      </c>
      <c r="F375" s="60">
        <v>0.033796296296296297</v>
      </c>
      <c r="G375" s="37" t="str">
        <f t="shared" si="22"/>
        <v>5.11/km</v>
      </c>
      <c r="H375" s="38">
        <f t="shared" si="23"/>
        <v>0.012256944444444445</v>
      </c>
      <c r="I375" s="39">
        <f t="shared" si="21"/>
        <v>0.0028703703703703703</v>
      </c>
    </row>
    <row r="376" spans="1:9" ht="18" customHeight="1">
      <c r="A376" s="36">
        <v>372</v>
      </c>
      <c r="B376" s="45" t="s">
        <v>620</v>
      </c>
      <c r="C376" s="45" t="s">
        <v>621</v>
      </c>
      <c r="D376" s="37" t="s">
        <v>129</v>
      </c>
      <c r="E376" s="45" t="s">
        <v>83</v>
      </c>
      <c r="F376" s="60">
        <v>0.03383101851851852</v>
      </c>
      <c r="G376" s="37" t="str">
        <f t="shared" si="22"/>
        <v>5.11/km</v>
      </c>
      <c r="H376" s="38">
        <f t="shared" si="23"/>
        <v>0.012291666666666666</v>
      </c>
      <c r="I376" s="39">
        <f t="shared" si="21"/>
        <v>0.008946759259259258</v>
      </c>
    </row>
    <row r="377" spans="1:9" ht="18" customHeight="1">
      <c r="A377" s="36">
        <v>373</v>
      </c>
      <c r="B377" s="45" t="s">
        <v>622</v>
      </c>
      <c r="C377" s="45" t="s">
        <v>124</v>
      </c>
      <c r="D377" s="37" t="s">
        <v>80</v>
      </c>
      <c r="E377" s="45" t="s">
        <v>143</v>
      </c>
      <c r="F377" s="60">
        <v>0.03383101851851852</v>
      </c>
      <c r="G377" s="37" t="str">
        <f t="shared" si="22"/>
        <v>5.11/km</v>
      </c>
      <c r="H377" s="38">
        <f t="shared" si="23"/>
        <v>0.012291666666666666</v>
      </c>
      <c r="I377" s="39">
        <f t="shared" si="21"/>
        <v>0.011296296296296294</v>
      </c>
    </row>
    <row r="378" spans="1:9" ht="18" customHeight="1">
      <c r="A378" s="36">
        <v>374</v>
      </c>
      <c r="B378" s="45" t="s">
        <v>623</v>
      </c>
      <c r="C378" s="45" t="s">
        <v>9</v>
      </c>
      <c r="D378" s="37" t="s">
        <v>75</v>
      </c>
      <c r="E378" s="45" t="s">
        <v>143</v>
      </c>
      <c r="F378" s="60">
        <v>0.0338425925925926</v>
      </c>
      <c r="G378" s="37" t="str">
        <f t="shared" si="22"/>
        <v>5.11/km</v>
      </c>
      <c r="H378" s="38">
        <f t="shared" si="23"/>
        <v>0.012303240740740747</v>
      </c>
      <c r="I378" s="39">
        <f t="shared" si="21"/>
        <v>0.011689814814814823</v>
      </c>
    </row>
    <row r="379" spans="1:9" ht="18" customHeight="1">
      <c r="A379" s="36">
        <v>375</v>
      </c>
      <c r="B379" s="45" t="s">
        <v>624</v>
      </c>
      <c r="C379" s="45" t="s">
        <v>347</v>
      </c>
      <c r="D379" s="37" t="s">
        <v>134</v>
      </c>
      <c r="E379" s="45" t="s">
        <v>83</v>
      </c>
      <c r="F379" s="60">
        <v>0.03386574074074074</v>
      </c>
      <c r="G379" s="37" t="str">
        <f t="shared" si="22"/>
        <v>5.11/km</v>
      </c>
      <c r="H379" s="38">
        <f t="shared" si="23"/>
        <v>0.012326388888888887</v>
      </c>
      <c r="I379" s="39">
        <f t="shared" si="21"/>
        <v>0.008715277777777777</v>
      </c>
    </row>
    <row r="380" spans="1:9" ht="18" customHeight="1">
      <c r="A380" s="36">
        <v>376</v>
      </c>
      <c r="B380" s="45" t="s">
        <v>625</v>
      </c>
      <c r="C380" s="45" t="s">
        <v>626</v>
      </c>
      <c r="D380" s="37" t="s">
        <v>134</v>
      </c>
      <c r="E380" s="45" t="s">
        <v>627</v>
      </c>
      <c r="F380" s="60">
        <v>0.03386574074074074</v>
      </c>
      <c r="G380" s="37" t="str">
        <f t="shared" si="22"/>
        <v>5.11/km</v>
      </c>
      <c r="H380" s="38">
        <f t="shared" si="23"/>
        <v>0.012326388888888887</v>
      </c>
      <c r="I380" s="39">
        <f t="shared" si="21"/>
        <v>0.008715277777777777</v>
      </c>
    </row>
    <row r="381" spans="1:9" ht="18" customHeight="1">
      <c r="A381" s="36">
        <v>377</v>
      </c>
      <c r="B381" s="45" t="s">
        <v>628</v>
      </c>
      <c r="C381" s="45" t="s">
        <v>18</v>
      </c>
      <c r="D381" s="37" t="s">
        <v>80</v>
      </c>
      <c r="E381" s="45" t="s">
        <v>43</v>
      </c>
      <c r="F381" s="60">
        <v>0.03391203703703704</v>
      </c>
      <c r="G381" s="37" t="str">
        <f t="shared" si="22"/>
        <v>5.12/km</v>
      </c>
      <c r="H381" s="38">
        <f t="shared" si="23"/>
        <v>0.012372685185185188</v>
      </c>
      <c r="I381" s="39">
        <f t="shared" si="21"/>
        <v>0.011377314814814816</v>
      </c>
    </row>
    <row r="382" spans="1:9" ht="18" customHeight="1">
      <c r="A382" s="36">
        <v>378</v>
      </c>
      <c r="B382" s="45" t="s">
        <v>629</v>
      </c>
      <c r="C382" s="45" t="s">
        <v>82</v>
      </c>
      <c r="D382" s="37" t="s">
        <v>69</v>
      </c>
      <c r="E382" s="45" t="s">
        <v>63</v>
      </c>
      <c r="F382" s="60">
        <v>0.03391203703703704</v>
      </c>
      <c r="G382" s="37" t="str">
        <f t="shared" si="22"/>
        <v>5.12/km</v>
      </c>
      <c r="H382" s="38">
        <f t="shared" si="23"/>
        <v>0.012372685185185188</v>
      </c>
      <c r="I382" s="39">
        <f t="shared" si="21"/>
        <v>0.011944444444444445</v>
      </c>
    </row>
    <row r="383" spans="1:9" ht="18" customHeight="1">
      <c r="A383" s="36">
        <v>379</v>
      </c>
      <c r="B383" s="45" t="s">
        <v>185</v>
      </c>
      <c r="C383" s="45" t="s">
        <v>29</v>
      </c>
      <c r="D383" s="37" t="s">
        <v>75</v>
      </c>
      <c r="E383" s="45" t="s">
        <v>73</v>
      </c>
      <c r="F383" s="60">
        <v>0.03394675925925926</v>
      </c>
      <c r="G383" s="37" t="str">
        <f t="shared" si="22"/>
        <v>5.12/km</v>
      </c>
      <c r="H383" s="38">
        <f t="shared" si="23"/>
        <v>0.012407407407407409</v>
      </c>
      <c r="I383" s="39">
        <f t="shared" si="21"/>
        <v>0.011793981481481485</v>
      </c>
    </row>
    <row r="384" spans="1:9" ht="18" customHeight="1">
      <c r="A384" s="36">
        <v>380</v>
      </c>
      <c r="B384" s="45" t="s">
        <v>630</v>
      </c>
      <c r="C384" s="45" t="s">
        <v>384</v>
      </c>
      <c r="D384" s="37" t="s">
        <v>455</v>
      </c>
      <c r="E384" s="45" t="s">
        <v>329</v>
      </c>
      <c r="F384" s="60">
        <v>0.034027777777777775</v>
      </c>
      <c r="G384" s="37" t="str">
        <f t="shared" si="22"/>
        <v>5.13/km</v>
      </c>
      <c r="H384" s="38">
        <f t="shared" si="23"/>
        <v>0.012488425925925924</v>
      </c>
      <c r="I384" s="39">
        <f t="shared" si="21"/>
        <v>0.0031018518518518487</v>
      </c>
    </row>
    <row r="385" spans="1:9" ht="18" customHeight="1">
      <c r="A385" s="36">
        <v>381</v>
      </c>
      <c r="B385" s="45" t="s">
        <v>631</v>
      </c>
      <c r="C385" s="45" t="s">
        <v>82</v>
      </c>
      <c r="D385" s="37" t="s">
        <v>69</v>
      </c>
      <c r="E385" s="45" t="s">
        <v>70</v>
      </c>
      <c r="F385" s="60">
        <v>0.03409722222222222</v>
      </c>
      <c r="G385" s="37" t="str">
        <f t="shared" si="22"/>
        <v>5.13/km</v>
      </c>
      <c r="H385" s="38">
        <f t="shared" si="23"/>
        <v>0.012557870370370372</v>
      </c>
      <c r="I385" s="39">
        <f t="shared" si="21"/>
        <v>0.012129629629629629</v>
      </c>
    </row>
    <row r="386" spans="1:9" ht="18" customHeight="1">
      <c r="A386" s="40">
        <v>382</v>
      </c>
      <c r="B386" s="46" t="s">
        <v>632</v>
      </c>
      <c r="C386" s="46" t="s">
        <v>102</v>
      </c>
      <c r="D386" s="41" t="s">
        <v>69</v>
      </c>
      <c r="E386" s="46" t="s">
        <v>20</v>
      </c>
      <c r="F386" s="67">
        <v>0.034131944444444444</v>
      </c>
      <c r="G386" s="41" t="str">
        <f t="shared" si="22"/>
        <v>5.14/km</v>
      </c>
      <c r="H386" s="42">
        <f t="shared" si="23"/>
        <v>0.012592592592592593</v>
      </c>
      <c r="I386" s="43">
        <f t="shared" si="21"/>
        <v>0.01216435185185185</v>
      </c>
    </row>
    <row r="387" spans="1:9" ht="18" customHeight="1">
      <c r="A387" s="36">
        <v>383</v>
      </c>
      <c r="B387" s="45" t="s">
        <v>633</v>
      </c>
      <c r="C387" s="45" t="s">
        <v>12</v>
      </c>
      <c r="D387" s="37" t="s">
        <v>80</v>
      </c>
      <c r="E387" s="45" t="s">
        <v>63</v>
      </c>
      <c r="F387" s="60">
        <v>0.03417824074074074</v>
      </c>
      <c r="G387" s="37" t="str">
        <f t="shared" si="22"/>
        <v>5.14/km</v>
      </c>
      <c r="H387" s="38">
        <f t="shared" si="23"/>
        <v>0.012638888888888887</v>
      </c>
      <c r="I387" s="39">
        <f t="shared" si="21"/>
        <v>0.011643518518518515</v>
      </c>
    </row>
    <row r="388" spans="1:9" ht="18" customHeight="1">
      <c r="A388" s="36">
        <v>384</v>
      </c>
      <c r="B388" s="45" t="s">
        <v>634</v>
      </c>
      <c r="C388" s="45" t="s">
        <v>635</v>
      </c>
      <c r="D388" s="37" t="s">
        <v>173</v>
      </c>
      <c r="E388" s="45" t="s">
        <v>216</v>
      </c>
      <c r="F388" s="60">
        <v>0.03418981481481482</v>
      </c>
      <c r="G388" s="37" t="str">
        <f t="shared" si="22"/>
        <v>5.14/km</v>
      </c>
      <c r="H388" s="38">
        <f t="shared" si="23"/>
        <v>0.012650462962962968</v>
      </c>
      <c r="I388" s="39">
        <f t="shared" si="21"/>
        <v>0.008078703703703706</v>
      </c>
    </row>
    <row r="389" spans="1:9" ht="18" customHeight="1">
      <c r="A389" s="36">
        <v>385</v>
      </c>
      <c r="B389" s="45" t="s">
        <v>636</v>
      </c>
      <c r="C389" s="45" t="s">
        <v>637</v>
      </c>
      <c r="D389" s="37" t="s">
        <v>426</v>
      </c>
      <c r="E389" s="45" t="s">
        <v>254</v>
      </c>
      <c r="F389" s="60">
        <v>0.03423611111111111</v>
      </c>
      <c r="G389" s="37" t="str">
        <f t="shared" si="22"/>
        <v>5.15/km</v>
      </c>
      <c r="H389" s="38">
        <f t="shared" si="23"/>
        <v>0.012696759259259262</v>
      </c>
      <c r="I389" s="39">
        <f t="shared" si="21"/>
        <v>0.003831018518518522</v>
      </c>
    </row>
    <row r="390" spans="1:9" ht="18" customHeight="1">
      <c r="A390" s="36">
        <v>386</v>
      </c>
      <c r="B390" s="45" t="s">
        <v>638</v>
      </c>
      <c r="C390" s="45" t="s">
        <v>290</v>
      </c>
      <c r="D390" s="37" t="s">
        <v>62</v>
      </c>
      <c r="E390" s="45" t="s">
        <v>63</v>
      </c>
      <c r="F390" s="60">
        <v>0.034270833333333334</v>
      </c>
      <c r="G390" s="37" t="str">
        <f t="shared" si="22"/>
        <v>5.15/km</v>
      </c>
      <c r="H390" s="38">
        <f t="shared" si="23"/>
        <v>0.012731481481481483</v>
      </c>
      <c r="I390" s="39">
        <f aca="true" t="shared" si="24" ref="I390:I453">F390-INDEX($F$5:$F$1002,MATCH(D390,$D$5:$D$1002,0))</f>
        <v>0.012731481481481483</v>
      </c>
    </row>
    <row r="391" spans="1:9" ht="18" customHeight="1">
      <c r="A391" s="36">
        <v>387</v>
      </c>
      <c r="B391" s="45" t="s">
        <v>639</v>
      </c>
      <c r="C391" s="45" t="s">
        <v>22</v>
      </c>
      <c r="D391" s="37" t="s">
        <v>120</v>
      </c>
      <c r="E391" s="45" t="s">
        <v>70</v>
      </c>
      <c r="F391" s="60">
        <v>0.03428240740740741</v>
      </c>
      <c r="G391" s="37" t="str">
        <f t="shared" si="22"/>
        <v>5.15/km</v>
      </c>
      <c r="H391" s="38">
        <f t="shared" si="23"/>
        <v>0.012743055555555556</v>
      </c>
      <c r="I391" s="39">
        <f t="shared" si="24"/>
        <v>0.00962962962962963</v>
      </c>
    </row>
    <row r="392" spans="1:9" ht="18" customHeight="1">
      <c r="A392" s="36">
        <v>388</v>
      </c>
      <c r="B392" s="45" t="s">
        <v>640</v>
      </c>
      <c r="C392" s="45" t="s">
        <v>26</v>
      </c>
      <c r="D392" s="37" t="s">
        <v>120</v>
      </c>
      <c r="E392" s="45" t="s">
        <v>70</v>
      </c>
      <c r="F392" s="60">
        <v>0.034305555555555554</v>
      </c>
      <c r="G392" s="37" t="str">
        <f t="shared" si="22"/>
        <v>5.15/km</v>
      </c>
      <c r="H392" s="38">
        <f t="shared" si="23"/>
        <v>0.012766203703703703</v>
      </c>
      <c r="I392" s="39">
        <f t="shared" si="24"/>
        <v>0.009652777777777777</v>
      </c>
    </row>
    <row r="393" spans="1:9" ht="18" customHeight="1">
      <c r="A393" s="36">
        <v>389</v>
      </c>
      <c r="B393" s="45" t="s">
        <v>641</v>
      </c>
      <c r="C393" s="45" t="s">
        <v>304</v>
      </c>
      <c r="D393" s="37" t="s">
        <v>134</v>
      </c>
      <c r="E393" s="45" t="s">
        <v>70</v>
      </c>
      <c r="F393" s="60">
        <v>0.0344212962962963</v>
      </c>
      <c r="G393" s="37" t="str">
        <f t="shared" si="22"/>
        <v>5.16/km</v>
      </c>
      <c r="H393" s="38">
        <f t="shared" si="23"/>
        <v>0.012881944444444446</v>
      </c>
      <c r="I393" s="39">
        <f t="shared" si="24"/>
        <v>0.009270833333333336</v>
      </c>
    </row>
    <row r="394" spans="1:9" ht="18" customHeight="1">
      <c r="A394" s="36">
        <v>390</v>
      </c>
      <c r="B394" s="45" t="s">
        <v>642</v>
      </c>
      <c r="C394" s="45" t="s">
        <v>643</v>
      </c>
      <c r="D394" s="37" t="s">
        <v>316</v>
      </c>
      <c r="E394" s="45" t="s">
        <v>83</v>
      </c>
      <c r="F394" s="60">
        <v>0.034444444444444444</v>
      </c>
      <c r="G394" s="37" t="str">
        <f t="shared" si="22"/>
        <v>5.17/km</v>
      </c>
      <c r="H394" s="38">
        <f t="shared" si="23"/>
        <v>0.012905092592592593</v>
      </c>
      <c r="I394" s="39">
        <f t="shared" si="24"/>
        <v>0.005509259259259259</v>
      </c>
    </row>
    <row r="395" spans="1:9" ht="18" customHeight="1">
      <c r="A395" s="36">
        <v>391</v>
      </c>
      <c r="B395" s="45" t="s">
        <v>644</v>
      </c>
      <c r="C395" s="45" t="s">
        <v>247</v>
      </c>
      <c r="D395" s="37" t="s">
        <v>80</v>
      </c>
      <c r="E395" s="45" t="s">
        <v>645</v>
      </c>
      <c r="F395" s="60">
        <v>0.034479166666666665</v>
      </c>
      <c r="G395" s="37" t="str">
        <f t="shared" si="22"/>
        <v>5.17/km</v>
      </c>
      <c r="H395" s="38">
        <f t="shared" si="23"/>
        <v>0.012939814814814814</v>
      </c>
      <c r="I395" s="39">
        <f t="shared" si="24"/>
        <v>0.011944444444444442</v>
      </c>
    </row>
    <row r="396" spans="1:9" ht="18" customHeight="1">
      <c r="A396" s="36">
        <v>392</v>
      </c>
      <c r="B396" s="45" t="s">
        <v>646</v>
      </c>
      <c r="C396" s="45" t="s">
        <v>15</v>
      </c>
      <c r="D396" s="37" t="s">
        <v>80</v>
      </c>
      <c r="E396" s="45" t="s">
        <v>70</v>
      </c>
      <c r="F396" s="60">
        <v>0.034525462962962966</v>
      </c>
      <c r="G396" s="37" t="str">
        <f t="shared" si="22"/>
        <v>5.17/km</v>
      </c>
      <c r="H396" s="38">
        <f t="shared" si="23"/>
        <v>0.012986111111111115</v>
      </c>
      <c r="I396" s="39">
        <f t="shared" si="24"/>
        <v>0.011990740740740743</v>
      </c>
    </row>
    <row r="397" spans="1:9" ht="18" customHeight="1">
      <c r="A397" s="36">
        <v>393</v>
      </c>
      <c r="B397" s="45" t="s">
        <v>647</v>
      </c>
      <c r="C397" s="45" t="s">
        <v>111</v>
      </c>
      <c r="D397" s="37" t="s">
        <v>134</v>
      </c>
      <c r="E397" s="45" t="s">
        <v>70</v>
      </c>
      <c r="F397" s="60">
        <v>0.03454861111111111</v>
      </c>
      <c r="G397" s="37" t="str">
        <f t="shared" si="22"/>
        <v>5.18/km</v>
      </c>
      <c r="H397" s="38">
        <f t="shared" si="23"/>
        <v>0.013009259259259262</v>
      </c>
      <c r="I397" s="39">
        <f t="shared" si="24"/>
        <v>0.009398148148148152</v>
      </c>
    </row>
    <row r="398" spans="1:9" ht="18" customHeight="1">
      <c r="A398" s="36">
        <v>394</v>
      </c>
      <c r="B398" s="45" t="s">
        <v>648</v>
      </c>
      <c r="C398" s="45" t="s">
        <v>649</v>
      </c>
      <c r="D398" s="37" t="s">
        <v>318</v>
      </c>
      <c r="E398" s="45" t="s">
        <v>109</v>
      </c>
      <c r="F398" s="60">
        <v>0.034571759259259253</v>
      </c>
      <c r="G398" s="37" t="str">
        <f aca="true" t="shared" si="25" ref="G398:G461">TEXT(INT((HOUR(F398)*3600+MINUTE(F398)*60+SECOND(F398))/$I$3/60),"0")&amp;"."&amp;TEXT(MOD((HOUR(F398)*3600+MINUTE(F398)*60+SECOND(F398))/$I$3,60),"00")&amp;"/km"</f>
        <v>5.18/km</v>
      </c>
      <c r="H398" s="38">
        <f aca="true" t="shared" si="26" ref="H398:H461">F398-$F$5</f>
        <v>0.013032407407407402</v>
      </c>
      <c r="I398" s="39">
        <f t="shared" si="24"/>
        <v>0.0056018518518518474</v>
      </c>
    </row>
    <row r="399" spans="1:9" ht="18" customHeight="1">
      <c r="A399" s="36">
        <v>395</v>
      </c>
      <c r="B399" s="45" t="s">
        <v>650</v>
      </c>
      <c r="C399" s="45" t="s">
        <v>513</v>
      </c>
      <c r="D399" s="37" t="s">
        <v>316</v>
      </c>
      <c r="E399" s="45" t="s">
        <v>78</v>
      </c>
      <c r="F399" s="60">
        <v>0.03460648148148148</v>
      </c>
      <c r="G399" s="37" t="str">
        <f t="shared" si="25"/>
        <v>5.18/km</v>
      </c>
      <c r="H399" s="38">
        <f t="shared" si="26"/>
        <v>0.01306712962962963</v>
      </c>
      <c r="I399" s="39">
        <f t="shared" si="24"/>
        <v>0.005671296296296296</v>
      </c>
    </row>
    <row r="400" spans="1:9" ht="18" customHeight="1">
      <c r="A400" s="36">
        <v>396</v>
      </c>
      <c r="B400" s="45" t="s">
        <v>651</v>
      </c>
      <c r="C400" s="45" t="s">
        <v>652</v>
      </c>
      <c r="D400" s="37" t="s">
        <v>149</v>
      </c>
      <c r="E400" s="45" t="s">
        <v>63</v>
      </c>
      <c r="F400" s="60">
        <v>0.03466435185185185</v>
      </c>
      <c r="G400" s="37" t="str">
        <f t="shared" si="25"/>
        <v>5.19/km</v>
      </c>
      <c r="H400" s="38">
        <f t="shared" si="26"/>
        <v>0.013124999999999998</v>
      </c>
      <c r="I400" s="39">
        <f t="shared" si="24"/>
        <v>0.009236111111111108</v>
      </c>
    </row>
    <row r="401" spans="1:9" ht="18" customHeight="1">
      <c r="A401" s="36">
        <v>397</v>
      </c>
      <c r="B401" s="45" t="s">
        <v>653</v>
      </c>
      <c r="C401" s="45" t="s">
        <v>654</v>
      </c>
      <c r="D401" s="37" t="s">
        <v>80</v>
      </c>
      <c r="E401" s="45" t="s">
        <v>187</v>
      </c>
      <c r="F401" s="60">
        <v>0.03466435185185185</v>
      </c>
      <c r="G401" s="37" t="str">
        <f t="shared" si="25"/>
        <v>5.19/km</v>
      </c>
      <c r="H401" s="38">
        <f t="shared" si="26"/>
        <v>0.013124999999999998</v>
      </c>
      <c r="I401" s="39">
        <f t="shared" si="24"/>
        <v>0.012129629629629626</v>
      </c>
    </row>
    <row r="402" spans="1:9" ht="18" customHeight="1">
      <c r="A402" s="36">
        <v>398</v>
      </c>
      <c r="B402" s="45" t="s">
        <v>655</v>
      </c>
      <c r="C402" s="45" t="s">
        <v>656</v>
      </c>
      <c r="D402" s="37" t="s">
        <v>134</v>
      </c>
      <c r="E402" s="45" t="s">
        <v>63</v>
      </c>
      <c r="F402" s="60">
        <v>0.03466435185185185</v>
      </c>
      <c r="G402" s="37" t="str">
        <f t="shared" si="25"/>
        <v>5.19/km</v>
      </c>
      <c r="H402" s="38">
        <f t="shared" si="26"/>
        <v>0.013124999999999998</v>
      </c>
      <c r="I402" s="39">
        <f t="shared" si="24"/>
        <v>0.009513888888888888</v>
      </c>
    </row>
    <row r="403" spans="1:9" ht="18" customHeight="1">
      <c r="A403" s="36">
        <v>399</v>
      </c>
      <c r="B403" s="45" t="s">
        <v>657</v>
      </c>
      <c r="C403" s="45" t="s">
        <v>658</v>
      </c>
      <c r="D403" s="37" t="s">
        <v>455</v>
      </c>
      <c r="E403" s="45" t="s">
        <v>70</v>
      </c>
      <c r="F403" s="60">
        <v>0.0346875</v>
      </c>
      <c r="G403" s="37" t="str">
        <f t="shared" si="25"/>
        <v>5.19/km</v>
      </c>
      <c r="H403" s="38">
        <f t="shared" si="26"/>
        <v>0.013148148148148152</v>
      </c>
      <c r="I403" s="39">
        <f t="shared" si="24"/>
        <v>0.003761574074074077</v>
      </c>
    </row>
    <row r="404" spans="1:9" ht="18" customHeight="1">
      <c r="A404" s="36">
        <v>400</v>
      </c>
      <c r="B404" s="45" t="s">
        <v>659</v>
      </c>
      <c r="C404" s="45" t="s">
        <v>660</v>
      </c>
      <c r="D404" s="37" t="s">
        <v>120</v>
      </c>
      <c r="E404" s="45" t="s">
        <v>224</v>
      </c>
      <c r="F404" s="60">
        <v>0.03474537037037037</v>
      </c>
      <c r="G404" s="37" t="str">
        <f t="shared" si="25"/>
        <v>5.19/km</v>
      </c>
      <c r="H404" s="38">
        <f t="shared" si="26"/>
        <v>0.01320601851851852</v>
      </c>
      <c r="I404" s="39">
        <f t="shared" si="24"/>
        <v>0.010092592592592594</v>
      </c>
    </row>
    <row r="405" spans="1:9" ht="18" customHeight="1">
      <c r="A405" s="36">
        <v>401</v>
      </c>
      <c r="B405" s="45" t="s">
        <v>661</v>
      </c>
      <c r="C405" s="45" t="s">
        <v>662</v>
      </c>
      <c r="D405" s="37" t="s">
        <v>129</v>
      </c>
      <c r="E405" s="45" t="s">
        <v>222</v>
      </c>
      <c r="F405" s="60">
        <v>0.03478009259259259</v>
      </c>
      <c r="G405" s="37" t="str">
        <f t="shared" si="25"/>
        <v>5.20/km</v>
      </c>
      <c r="H405" s="38">
        <f t="shared" si="26"/>
        <v>0.01324074074074074</v>
      </c>
      <c r="I405" s="39">
        <f t="shared" si="24"/>
        <v>0.009895833333333333</v>
      </c>
    </row>
    <row r="406" spans="1:9" ht="18" customHeight="1">
      <c r="A406" s="36">
        <v>402</v>
      </c>
      <c r="B406" s="45" t="s">
        <v>663</v>
      </c>
      <c r="C406" s="45" t="s">
        <v>664</v>
      </c>
      <c r="D406" s="37" t="s">
        <v>69</v>
      </c>
      <c r="E406" s="45" t="s">
        <v>70</v>
      </c>
      <c r="F406" s="60">
        <v>0.03479166666666667</v>
      </c>
      <c r="G406" s="37" t="str">
        <f t="shared" si="25"/>
        <v>5.20/km</v>
      </c>
      <c r="H406" s="38">
        <f t="shared" si="26"/>
        <v>0.013252314814814821</v>
      </c>
      <c r="I406" s="39">
        <f t="shared" si="24"/>
        <v>0.012824074074074078</v>
      </c>
    </row>
    <row r="407" spans="1:9" ht="18" customHeight="1">
      <c r="A407" s="36">
        <v>403</v>
      </c>
      <c r="B407" s="45" t="s">
        <v>665</v>
      </c>
      <c r="C407" s="45" t="s">
        <v>506</v>
      </c>
      <c r="D407" s="37" t="s">
        <v>316</v>
      </c>
      <c r="E407" s="45" t="s">
        <v>87</v>
      </c>
      <c r="F407" s="60">
        <v>0.03480324074074074</v>
      </c>
      <c r="G407" s="37" t="str">
        <f t="shared" si="25"/>
        <v>5.20/km</v>
      </c>
      <c r="H407" s="38">
        <f t="shared" si="26"/>
        <v>0.013263888888888888</v>
      </c>
      <c r="I407" s="39">
        <f t="shared" si="24"/>
        <v>0.0058680555555555534</v>
      </c>
    </row>
    <row r="408" spans="1:9" ht="18" customHeight="1">
      <c r="A408" s="36">
        <v>404</v>
      </c>
      <c r="B408" s="45" t="s">
        <v>666</v>
      </c>
      <c r="C408" s="45" t="s">
        <v>667</v>
      </c>
      <c r="D408" s="37" t="s">
        <v>173</v>
      </c>
      <c r="E408" s="45" t="s">
        <v>668</v>
      </c>
      <c r="F408" s="60">
        <v>0.03483796296296296</v>
      </c>
      <c r="G408" s="37" t="str">
        <f t="shared" si="25"/>
        <v>5.20/km</v>
      </c>
      <c r="H408" s="38">
        <f t="shared" si="26"/>
        <v>0.013298611111111108</v>
      </c>
      <c r="I408" s="39">
        <f t="shared" si="24"/>
        <v>0.008726851851851847</v>
      </c>
    </row>
    <row r="409" spans="1:9" ht="18" customHeight="1">
      <c r="A409" s="36">
        <v>405</v>
      </c>
      <c r="B409" s="45" t="s">
        <v>552</v>
      </c>
      <c r="C409" s="45" t="s">
        <v>17</v>
      </c>
      <c r="D409" s="37" t="s">
        <v>134</v>
      </c>
      <c r="E409" s="45" t="s">
        <v>47</v>
      </c>
      <c r="F409" s="60">
        <v>0.034861111111111114</v>
      </c>
      <c r="G409" s="37" t="str">
        <f t="shared" si="25"/>
        <v>5.20/km</v>
      </c>
      <c r="H409" s="38">
        <f t="shared" si="26"/>
        <v>0.013321759259259262</v>
      </c>
      <c r="I409" s="39">
        <f t="shared" si="24"/>
        <v>0.009710648148148152</v>
      </c>
    </row>
    <row r="410" spans="1:9" ht="18" customHeight="1">
      <c r="A410" s="36">
        <v>406</v>
      </c>
      <c r="B410" s="45" t="s">
        <v>669</v>
      </c>
      <c r="C410" s="45" t="s">
        <v>670</v>
      </c>
      <c r="D410" s="37" t="s">
        <v>426</v>
      </c>
      <c r="E410" s="45" t="s">
        <v>109</v>
      </c>
      <c r="F410" s="60">
        <v>0.03488425925925926</v>
      </c>
      <c r="G410" s="37" t="str">
        <f t="shared" si="25"/>
        <v>5.21/km</v>
      </c>
      <c r="H410" s="38">
        <f t="shared" si="26"/>
        <v>0.01334490740740741</v>
      </c>
      <c r="I410" s="39">
        <f t="shared" si="24"/>
        <v>0.0044791666666666695</v>
      </c>
    </row>
    <row r="411" spans="1:9" ht="18" customHeight="1">
      <c r="A411" s="36">
        <v>407</v>
      </c>
      <c r="B411" s="45" t="s">
        <v>508</v>
      </c>
      <c r="C411" s="45" t="s">
        <v>671</v>
      </c>
      <c r="D411" s="37" t="s">
        <v>129</v>
      </c>
      <c r="E411" s="45" t="s">
        <v>87</v>
      </c>
      <c r="F411" s="60">
        <v>0.03490740740740741</v>
      </c>
      <c r="G411" s="37" t="str">
        <f t="shared" si="25"/>
        <v>5.21/km</v>
      </c>
      <c r="H411" s="38">
        <f t="shared" si="26"/>
        <v>0.013368055555555557</v>
      </c>
      <c r="I411" s="39">
        <f t="shared" si="24"/>
        <v>0.010023148148148149</v>
      </c>
    </row>
    <row r="412" spans="1:9" ht="18" customHeight="1">
      <c r="A412" s="36">
        <v>408</v>
      </c>
      <c r="B412" s="45" t="s">
        <v>672</v>
      </c>
      <c r="C412" s="45" t="s">
        <v>133</v>
      </c>
      <c r="D412" s="37" t="s">
        <v>318</v>
      </c>
      <c r="E412" s="45" t="s">
        <v>204</v>
      </c>
      <c r="F412" s="60">
        <v>0.03496527777777778</v>
      </c>
      <c r="G412" s="37" t="str">
        <f t="shared" si="25"/>
        <v>5.21/km</v>
      </c>
      <c r="H412" s="38">
        <f t="shared" si="26"/>
        <v>0.013425925925925931</v>
      </c>
      <c r="I412" s="39">
        <f t="shared" si="24"/>
        <v>0.005995370370370377</v>
      </c>
    </row>
    <row r="413" spans="1:9" ht="18" customHeight="1">
      <c r="A413" s="36">
        <v>409</v>
      </c>
      <c r="B413" s="45" t="s">
        <v>673</v>
      </c>
      <c r="C413" s="45" t="s">
        <v>15</v>
      </c>
      <c r="D413" s="37" t="s">
        <v>120</v>
      </c>
      <c r="E413" s="45" t="s">
        <v>494</v>
      </c>
      <c r="F413" s="60">
        <v>0.03498842592592593</v>
      </c>
      <c r="G413" s="37" t="str">
        <f t="shared" si="25"/>
        <v>5.22/km</v>
      </c>
      <c r="H413" s="38">
        <f t="shared" si="26"/>
        <v>0.013449074074074079</v>
      </c>
      <c r="I413" s="39">
        <f t="shared" si="24"/>
        <v>0.010335648148148153</v>
      </c>
    </row>
    <row r="414" spans="1:9" ht="18" customHeight="1">
      <c r="A414" s="36">
        <v>410</v>
      </c>
      <c r="B414" s="45" t="s">
        <v>239</v>
      </c>
      <c r="C414" s="45" t="s">
        <v>10</v>
      </c>
      <c r="D414" s="37" t="s">
        <v>69</v>
      </c>
      <c r="E414" s="45" t="s">
        <v>224</v>
      </c>
      <c r="F414" s="60">
        <v>0.03501157407407408</v>
      </c>
      <c r="G414" s="37" t="str">
        <f t="shared" si="25"/>
        <v>5.22/km</v>
      </c>
      <c r="H414" s="38">
        <f t="shared" si="26"/>
        <v>0.013472222222222226</v>
      </c>
      <c r="I414" s="39">
        <f t="shared" si="24"/>
        <v>0.013043981481481483</v>
      </c>
    </row>
    <row r="415" spans="1:9" ht="18" customHeight="1">
      <c r="A415" s="36">
        <v>411</v>
      </c>
      <c r="B415" s="45" t="s">
        <v>674</v>
      </c>
      <c r="C415" s="45" t="s">
        <v>161</v>
      </c>
      <c r="D415" s="37" t="s">
        <v>120</v>
      </c>
      <c r="E415" s="45" t="s">
        <v>78</v>
      </c>
      <c r="F415" s="60">
        <v>0.0350462962962963</v>
      </c>
      <c r="G415" s="37" t="str">
        <f t="shared" si="25"/>
        <v>5.22/km</v>
      </c>
      <c r="H415" s="38">
        <f t="shared" si="26"/>
        <v>0.013506944444444446</v>
      </c>
      <c r="I415" s="39">
        <f t="shared" si="24"/>
        <v>0.01039351851851852</v>
      </c>
    </row>
    <row r="416" spans="1:9" ht="18" customHeight="1">
      <c r="A416" s="36">
        <v>412</v>
      </c>
      <c r="B416" s="45" t="s">
        <v>675</v>
      </c>
      <c r="C416" s="45" t="s">
        <v>148</v>
      </c>
      <c r="D416" s="37" t="s">
        <v>426</v>
      </c>
      <c r="E416" s="45" t="s">
        <v>43</v>
      </c>
      <c r="F416" s="60">
        <v>0.03505787037037037</v>
      </c>
      <c r="G416" s="37" t="str">
        <f t="shared" si="25"/>
        <v>5.22/km</v>
      </c>
      <c r="H416" s="38">
        <f t="shared" si="26"/>
        <v>0.01351851851851852</v>
      </c>
      <c r="I416" s="39">
        <f t="shared" si="24"/>
        <v>0.00465277777777778</v>
      </c>
    </row>
    <row r="417" spans="1:9" ht="18" customHeight="1">
      <c r="A417" s="36">
        <v>413</v>
      </c>
      <c r="B417" s="45" t="s">
        <v>676</v>
      </c>
      <c r="C417" s="45" t="s">
        <v>286</v>
      </c>
      <c r="D417" s="37" t="s">
        <v>120</v>
      </c>
      <c r="E417" s="45" t="s">
        <v>63</v>
      </c>
      <c r="F417" s="60">
        <v>0.03508101851851852</v>
      </c>
      <c r="G417" s="37" t="str">
        <f t="shared" si="25"/>
        <v>5.22/km</v>
      </c>
      <c r="H417" s="38">
        <f t="shared" si="26"/>
        <v>0.013541666666666667</v>
      </c>
      <c r="I417" s="39">
        <f t="shared" si="24"/>
        <v>0.010428240740740741</v>
      </c>
    </row>
    <row r="418" spans="1:9" ht="18" customHeight="1">
      <c r="A418" s="36">
        <v>414</v>
      </c>
      <c r="B418" s="45" t="s">
        <v>677</v>
      </c>
      <c r="C418" s="45" t="s">
        <v>678</v>
      </c>
      <c r="D418" s="37" t="s">
        <v>149</v>
      </c>
      <c r="E418" s="45" t="s">
        <v>137</v>
      </c>
      <c r="F418" s="60">
        <v>0.03509259259259259</v>
      </c>
      <c r="G418" s="37" t="str">
        <f t="shared" si="25"/>
        <v>5.23/km</v>
      </c>
      <c r="H418" s="38">
        <f t="shared" si="26"/>
        <v>0.01355324074074074</v>
      </c>
      <c r="I418" s="39">
        <f t="shared" si="24"/>
        <v>0.009664351851851851</v>
      </c>
    </row>
    <row r="419" spans="1:9" ht="18" customHeight="1">
      <c r="A419" s="36">
        <v>415</v>
      </c>
      <c r="B419" s="45" t="s">
        <v>679</v>
      </c>
      <c r="C419" s="45" t="s">
        <v>13</v>
      </c>
      <c r="D419" s="37" t="s">
        <v>80</v>
      </c>
      <c r="E419" s="45" t="s">
        <v>222</v>
      </c>
      <c r="F419" s="60">
        <v>0.035115740740740746</v>
      </c>
      <c r="G419" s="37" t="str">
        <f t="shared" si="25"/>
        <v>5.23/km</v>
      </c>
      <c r="H419" s="38">
        <f t="shared" si="26"/>
        <v>0.013576388888888895</v>
      </c>
      <c r="I419" s="39">
        <f t="shared" si="24"/>
        <v>0.012581018518518523</v>
      </c>
    </row>
    <row r="420" spans="1:9" ht="18" customHeight="1">
      <c r="A420" s="36">
        <v>416</v>
      </c>
      <c r="B420" s="45" t="s">
        <v>680</v>
      </c>
      <c r="C420" s="45" t="s">
        <v>22</v>
      </c>
      <c r="D420" s="37" t="s">
        <v>134</v>
      </c>
      <c r="E420" s="45" t="s">
        <v>70</v>
      </c>
      <c r="F420" s="60">
        <v>0.03513888888888889</v>
      </c>
      <c r="G420" s="37" t="str">
        <f t="shared" si="25"/>
        <v>5.23/km</v>
      </c>
      <c r="H420" s="38">
        <f t="shared" si="26"/>
        <v>0.013599537037037042</v>
      </c>
      <c r="I420" s="39">
        <f t="shared" si="24"/>
        <v>0.009988425925925932</v>
      </c>
    </row>
    <row r="421" spans="1:9" ht="18" customHeight="1">
      <c r="A421" s="36">
        <v>417</v>
      </c>
      <c r="B421" s="45" t="s">
        <v>681</v>
      </c>
      <c r="C421" s="45" t="s">
        <v>682</v>
      </c>
      <c r="D421" s="37" t="s">
        <v>134</v>
      </c>
      <c r="E421" s="45" t="s">
        <v>645</v>
      </c>
      <c r="F421" s="60">
        <v>0.03516203703703704</v>
      </c>
      <c r="G421" s="37" t="str">
        <f t="shared" si="25"/>
        <v>5.23/km</v>
      </c>
      <c r="H421" s="38">
        <f t="shared" si="26"/>
        <v>0.013622685185185189</v>
      </c>
      <c r="I421" s="39">
        <f t="shared" si="24"/>
        <v>0.010011574074074079</v>
      </c>
    </row>
    <row r="422" spans="1:9" ht="18" customHeight="1">
      <c r="A422" s="36">
        <v>418</v>
      </c>
      <c r="B422" s="45" t="s">
        <v>683</v>
      </c>
      <c r="C422" s="45" t="s">
        <v>388</v>
      </c>
      <c r="D422" s="37" t="s">
        <v>134</v>
      </c>
      <c r="E422" s="45" t="s">
        <v>63</v>
      </c>
      <c r="F422" s="60">
        <v>0.03521990740740741</v>
      </c>
      <c r="G422" s="37" t="str">
        <f t="shared" si="25"/>
        <v>5.24/km</v>
      </c>
      <c r="H422" s="38">
        <f t="shared" si="26"/>
        <v>0.013680555555555557</v>
      </c>
      <c r="I422" s="39">
        <f t="shared" si="24"/>
        <v>0.010069444444444447</v>
      </c>
    </row>
    <row r="423" spans="1:9" ht="18" customHeight="1">
      <c r="A423" s="36">
        <v>419</v>
      </c>
      <c r="B423" s="45" t="s">
        <v>587</v>
      </c>
      <c r="C423" s="45" t="s">
        <v>17</v>
      </c>
      <c r="D423" s="37" t="s">
        <v>134</v>
      </c>
      <c r="E423" s="45" t="s">
        <v>125</v>
      </c>
      <c r="F423" s="60">
        <v>0.03533564814814815</v>
      </c>
      <c r="G423" s="37" t="str">
        <f t="shared" si="25"/>
        <v>5.25/km</v>
      </c>
      <c r="H423" s="38">
        <f t="shared" si="26"/>
        <v>0.0137962962962963</v>
      </c>
      <c r="I423" s="39">
        <f t="shared" si="24"/>
        <v>0.01018518518518519</v>
      </c>
    </row>
    <row r="424" spans="1:9" ht="18" customHeight="1">
      <c r="A424" s="36">
        <v>420</v>
      </c>
      <c r="B424" s="45" t="s">
        <v>684</v>
      </c>
      <c r="C424" s="45" t="s">
        <v>52</v>
      </c>
      <c r="D424" s="37" t="s">
        <v>134</v>
      </c>
      <c r="E424" s="45" t="s">
        <v>202</v>
      </c>
      <c r="F424" s="60">
        <v>0.035370370370370365</v>
      </c>
      <c r="G424" s="37" t="str">
        <f t="shared" si="25"/>
        <v>5.25/km</v>
      </c>
      <c r="H424" s="38">
        <f t="shared" si="26"/>
        <v>0.013831018518518513</v>
      </c>
      <c r="I424" s="39">
        <f t="shared" si="24"/>
        <v>0.010219907407407403</v>
      </c>
    </row>
    <row r="425" spans="1:9" ht="18" customHeight="1">
      <c r="A425" s="36">
        <v>421</v>
      </c>
      <c r="B425" s="45" t="s">
        <v>685</v>
      </c>
      <c r="C425" s="45" t="s">
        <v>170</v>
      </c>
      <c r="D425" s="37" t="s">
        <v>80</v>
      </c>
      <c r="E425" s="45" t="s">
        <v>686</v>
      </c>
      <c r="F425" s="60">
        <v>0.03539351851851852</v>
      </c>
      <c r="G425" s="37" t="str">
        <f t="shared" si="25"/>
        <v>5.25/km</v>
      </c>
      <c r="H425" s="38">
        <f t="shared" si="26"/>
        <v>0.013854166666666667</v>
      </c>
      <c r="I425" s="39">
        <f t="shared" si="24"/>
        <v>0.012858796296296295</v>
      </c>
    </row>
    <row r="426" spans="1:9" ht="18" customHeight="1">
      <c r="A426" s="36">
        <v>422</v>
      </c>
      <c r="B426" s="45" t="s">
        <v>687</v>
      </c>
      <c r="C426" s="45" t="s">
        <v>445</v>
      </c>
      <c r="D426" s="37" t="s">
        <v>129</v>
      </c>
      <c r="E426" s="45" t="s">
        <v>83</v>
      </c>
      <c r="F426" s="60">
        <v>0.03542824074074074</v>
      </c>
      <c r="G426" s="37" t="str">
        <f t="shared" si="25"/>
        <v>5.26/km</v>
      </c>
      <c r="H426" s="38">
        <f t="shared" si="26"/>
        <v>0.013888888888888888</v>
      </c>
      <c r="I426" s="39">
        <f t="shared" si="24"/>
        <v>0.01054398148148148</v>
      </c>
    </row>
    <row r="427" spans="1:9" ht="18" customHeight="1">
      <c r="A427" s="36">
        <v>423</v>
      </c>
      <c r="B427" s="45" t="s">
        <v>688</v>
      </c>
      <c r="C427" s="45" t="s">
        <v>16</v>
      </c>
      <c r="D427" s="37" t="s">
        <v>134</v>
      </c>
      <c r="E427" s="45" t="s">
        <v>63</v>
      </c>
      <c r="F427" s="60">
        <v>0.03543981481481481</v>
      </c>
      <c r="G427" s="37" t="str">
        <f t="shared" si="25"/>
        <v>5.26/km</v>
      </c>
      <c r="H427" s="38">
        <f t="shared" si="26"/>
        <v>0.013900462962962962</v>
      </c>
      <c r="I427" s="39">
        <f t="shared" si="24"/>
        <v>0.010289351851851852</v>
      </c>
    </row>
    <row r="428" spans="1:9" ht="18" customHeight="1">
      <c r="A428" s="36">
        <v>424</v>
      </c>
      <c r="B428" s="45" t="s">
        <v>689</v>
      </c>
      <c r="C428" s="45" t="s">
        <v>304</v>
      </c>
      <c r="D428" s="37" t="s">
        <v>134</v>
      </c>
      <c r="E428" s="45" t="s">
        <v>83</v>
      </c>
      <c r="F428" s="60">
        <v>0.03547453703703704</v>
      </c>
      <c r="G428" s="37" t="str">
        <f t="shared" si="25"/>
        <v>5.26/km</v>
      </c>
      <c r="H428" s="38">
        <f t="shared" si="26"/>
        <v>0.01393518518518519</v>
      </c>
      <c r="I428" s="39">
        <f t="shared" si="24"/>
        <v>0.01032407407407408</v>
      </c>
    </row>
    <row r="429" spans="1:9" ht="18" customHeight="1">
      <c r="A429" s="36">
        <v>425</v>
      </c>
      <c r="B429" s="45" t="s">
        <v>690</v>
      </c>
      <c r="C429" s="45" t="s">
        <v>24</v>
      </c>
      <c r="D429" s="37" t="s">
        <v>80</v>
      </c>
      <c r="E429" s="45" t="s">
        <v>63</v>
      </c>
      <c r="F429" s="60">
        <v>0.035486111111111114</v>
      </c>
      <c r="G429" s="37" t="str">
        <f t="shared" si="25"/>
        <v>5.26/km</v>
      </c>
      <c r="H429" s="38">
        <f t="shared" si="26"/>
        <v>0.013946759259259263</v>
      </c>
      <c r="I429" s="39">
        <f t="shared" si="24"/>
        <v>0.01295138888888889</v>
      </c>
    </row>
    <row r="430" spans="1:9" ht="18" customHeight="1">
      <c r="A430" s="36">
        <v>426</v>
      </c>
      <c r="B430" s="45" t="s">
        <v>691</v>
      </c>
      <c r="C430" s="45" t="s">
        <v>692</v>
      </c>
      <c r="D430" s="37" t="s">
        <v>173</v>
      </c>
      <c r="E430" s="45" t="s">
        <v>125</v>
      </c>
      <c r="F430" s="60">
        <v>0.03549768518518519</v>
      </c>
      <c r="G430" s="37" t="str">
        <f t="shared" si="25"/>
        <v>5.26/km</v>
      </c>
      <c r="H430" s="38">
        <f t="shared" si="26"/>
        <v>0.013958333333333336</v>
      </c>
      <c r="I430" s="39">
        <f t="shared" si="24"/>
        <v>0.009386574074074075</v>
      </c>
    </row>
    <row r="431" spans="1:9" ht="18" customHeight="1">
      <c r="A431" s="36">
        <v>427</v>
      </c>
      <c r="B431" s="45" t="s">
        <v>693</v>
      </c>
      <c r="C431" s="45" t="s">
        <v>82</v>
      </c>
      <c r="D431" s="37" t="s">
        <v>134</v>
      </c>
      <c r="E431" s="45" t="s">
        <v>125</v>
      </c>
      <c r="F431" s="60">
        <v>0.03550925925925926</v>
      </c>
      <c r="G431" s="37" t="str">
        <f t="shared" si="25"/>
        <v>5.26/km</v>
      </c>
      <c r="H431" s="38">
        <f t="shared" si="26"/>
        <v>0.01396990740740741</v>
      </c>
      <c r="I431" s="39">
        <f t="shared" si="24"/>
        <v>0.0103587962962963</v>
      </c>
    </row>
    <row r="432" spans="1:9" ht="18" customHeight="1">
      <c r="A432" s="36">
        <v>428</v>
      </c>
      <c r="B432" s="45" t="s">
        <v>694</v>
      </c>
      <c r="C432" s="45" t="s">
        <v>695</v>
      </c>
      <c r="D432" s="37" t="s">
        <v>129</v>
      </c>
      <c r="E432" s="45" t="s">
        <v>70</v>
      </c>
      <c r="F432" s="60">
        <v>0.03550925925925926</v>
      </c>
      <c r="G432" s="37" t="str">
        <f t="shared" si="25"/>
        <v>5.26/km</v>
      </c>
      <c r="H432" s="38">
        <f t="shared" si="26"/>
        <v>0.01396990740740741</v>
      </c>
      <c r="I432" s="39">
        <f t="shared" si="24"/>
        <v>0.010625000000000002</v>
      </c>
    </row>
    <row r="433" spans="1:9" ht="18" customHeight="1">
      <c r="A433" s="36">
        <v>429</v>
      </c>
      <c r="B433" s="45" t="s">
        <v>696</v>
      </c>
      <c r="C433" s="45" t="s">
        <v>29</v>
      </c>
      <c r="D433" s="37" t="s">
        <v>80</v>
      </c>
      <c r="E433" s="45" t="s">
        <v>125</v>
      </c>
      <c r="F433" s="60">
        <v>0.03553240740740741</v>
      </c>
      <c r="G433" s="37" t="str">
        <f t="shared" si="25"/>
        <v>5.27/km</v>
      </c>
      <c r="H433" s="38">
        <f t="shared" si="26"/>
        <v>0.013993055555555557</v>
      </c>
      <c r="I433" s="39">
        <f t="shared" si="24"/>
        <v>0.012997685185185185</v>
      </c>
    </row>
    <row r="434" spans="1:9" ht="18" customHeight="1">
      <c r="A434" s="36">
        <v>430</v>
      </c>
      <c r="B434" s="45" t="s">
        <v>697</v>
      </c>
      <c r="C434" s="45" t="s">
        <v>9</v>
      </c>
      <c r="D434" s="37" t="s">
        <v>75</v>
      </c>
      <c r="E434" s="45" t="s">
        <v>63</v>
      </c>
      <c r="F434" s="60">
        <v>0.03560185185185185</v>
      </c>
      <c r="G434" s="37" t="str">
        <f t="shared" si="25"/>
        <v>5.27/km</v>
      </c>
      <c r="H434" s="38">
        <f t="shared" si="26"/>
        <v>0.014062499999999999</v>
      </c>
      <c r="I434" s="39">
        <f t="shared" si="24"/>
        <v>0.013449074074074075</v>
      </c>
    </row>
    <row r="435" spans="1:9" ht="18" customHeight="1">
      <c r="A435" s="36">
        <v>431</v>
      </c>
      <c r="B435" s="45" t="s">
        <v>698</v>
      </c>
      <c r="C435" s="45" t="s">
        <v>29</v>
      </c>
      <c r="D435" s="37" t="s">
        <v>134</v>
      </c>
      <c r="E435" s="45" t="s">
        <v>63</v>
      </c>
      <c r="F435" s="60">
        <v>0.03560185185185185</v>
      </c>
      <c r="G435" s="37" t="str">
        <f t="shared" si="25"/>
        <v>5.27/km</v>
      </c>
      <c r="H435" s="38">
        <f t="shared" si="26"/>
        <v>0.014062499999999999</v>
      </c>
      <c r="I435" s="39">
        <f t="shared" si="24"/>
        <v>0.010451388888888889</v>
      </c>
    </row>
    <row r="436" spans="1:9" ht="18" customHeight="1">
      <c r="A436" s="36">
        <v>432</v>
      </c>
      <c r="B436" s="45" t="s">
        <v>699</v>
      </c>
      <c r="C436" s="45" t="s">
        <v>582</v>
      </c>
      <c r="D436" s="37" t="s">
        <v>129</v>
      </c>
      <c r="E436" s="45" t="s">
        <v>89</v>
      </c>
      <c r="F436" s="60">
        <v>0.035625</v>
      </c>
      <c r="G436" s="37" t="str">
        <f t="shared" si="25"/>
        <v>5.27/km</v>
      </c>
      <c r="H436" s="38">
        <f t="shared" si="26"/>
        <v>0.014085648148148146</v>
      </c>
      <c r="I436" s="39">
        <f t="shared" si="24"/>
        <v>0.010740740740740738</v>
      </c>
    </row>
    <row r="437" spans="1:9" ht="18" customHeight="1">
      <c r="A437" s="36">
        <v>433</v>
      </c>
      <c r="B437" s="45" t="s">
        <v>700</v>
      </c>
      <c r="C437" s="45" t="s">
        <v>22</v>
      </c>
      <c r="D437" s="37" t="s">
        <v>168</v>
      </c>
      <c r="E437" s="45" t="s">
        <v>70</v>
      </c>
      <c r="F437" s="60">
        <v>0.035625</v>
      </c>
      <c r="G437" s="37" t="str">
        <f t="shared" si="25"/>
        <v>5.27/km</v>
      </c>
      <c r="H437" s="38">
        <f t="shared" si="26"/>
        <v>0.014085648148148146</v>
      </c>
      <c r="I437" s="39">
        <f t="shared" si="24"/>
        <v>0.009583333333333329</v>
      </c>
    </row>
    <row r="438" spans="1:9" ht="18" customHeight="1">
      <c r="A438" s="36">
        <v>434</v>
      </c>
      <c r="B438" s="45" t="s">
        <v>203</v>
      </c>
      <c r="C438" s="45" t="s">
        <v>167</v>
      </c>
      <c r="D438" s="37" t="s">
        <v>318</v>
      </c>
      <c r="E438" s="45" t="s">
        <v>204</v>
      </c>
      <c r="F438" s="60">
        <v>0.035659722222222225</v>
      </c>
      <c r="G438" s="37" t="str">
        <f t="shared" si="25"/>
        <v>5.28/km</v>
      </c>
      <c r="H438" s="38">
        <f t="shared" si="26"/>
        <v>0.014120370370370373</v>
      </c>
      <c r="I438" s="39">
        <f t="shared" si="24"/>
        <v>0.006689814814814819</v>
      </c>
    </row>
    <row r="439" spans="1:9" ht="18" customHeight="1">
      <c r="A439" s="36">
        <v>435</v>
      </c>
      <c r="B439" s="45" t="s">
        <v>701</v>
      </c>
      <c r="C439" s="45" t="s">
        <v>534</v>
      </c>
      <c r="D439" s="37" t="s">
        <v>455</v>
      </c>
      <c r="E439" s="45" t="s">
        <v>47</v>
      </c>
      <c r="F439" s="60">
        <v>0.03568287037037037</v>
      </c>
      <c r="G439" s="37" t="str">
        <f t="shared" si="25"/>
        <v>5.28/km</v>
      </c>
      <c r="H439" s="38">
        <f t="shared" si="26"/>
        <v>0.01414351851851852</v>
      </c>
      <c r="I439" s="39">
        <f t="shared" si="24"/>
        <v>0.004756944444444446</v>
      </c>
    </row>
    <row r="440" spans="1:9" ht="18" customHeight="1">
      <c r="A440" s="36">
        <v>436</v>
      </c>
      <c r="B440" s="45" t="s">
        <v>702</v>
      </c>
      <c r="C440" s="45" t="s">
        <v>27</v>
      </c>
      <c r="D440" s="37" t="s">
        <v>120</v>
      </c>
      <c r="E440" s="45" t="s">
        <v>177</v>
      </c>
      <c r="F440" s="60">
        <v>0.03570601851851852</v>
      </c>
      <c r="G440" s="37" t="str">
        <f t="shared" si="25"/>
        <v>5.28/km</v>
      </c>
      <c r="H440" s="38">
        <f t="shared" si="26"/>
        <v>0.014166666666666668</v>
      </c>
      <c r="I440" s="39">
        <f t="shared" si="24"/>
        <v>0.011053240740740742</v>
      </c>
    </row>
    <row r="441" spans="1:9" ht="18" customHeight="1">
      <c r="A441" s="36">
        <v>437</v>
      </c>
      <c r="B441" s="45" t="s">
        <v>703</v>
      </c>
      <c r="C441" s="45" t="s">
        <v>692</v>
      </c>
      <c r="D441" s="37" t="s">
        <v>426</v>
      </c>
      <c r="E441" s="45" t="s">
        <v>357</v>
      </c>
      <c r="F441" s="60">
        <v>0.035740740740740747</v>
      </c>
      <c r="G441" s="37" t="str">
        <f t="shared" si="25"/>
        <v>5.29/km</v>
      </c>
      <c r="H441" s="38">
        <f t="shared" si="26"/>
        <v>0.014201388888888895</v>
      </c>
      <c r="I441" s="39">
        <f t="shared" si="24"/>
        <v>0.005335648148148155</v>
      </c>
    </row>
    <row r="442" spans="1:9" ht="18" customHeight="1">
      <c r="A442" s="36">
        <v>438</v>
      </c>
      <c r="B442" s="45" t="s">
        <v>704</v>
      </c>
      <c r="C442" s="45" t="s">
        <v>102</v>
      </c>
      <c r="D442" s="37" t="s">
        <v>134</v>
      </c>
      <c r="E442" s="45" t="s">
        <v>70</v>
      </c>
      <c r="F442" s="60">
        <v>0.03576388888888889</v>
      </c>
      <c r="G442" s="37" t="str">
        <f t="shared" si="25"/>
        <v>5.29/km</v>
      </c>
      <c r="H442" s="38">
        <f t="shared" si="26"/>
        <v>0.014224537037037036</v>
      </c>
      <c r="I442" s="39">
        <f t="shared" si="24"/>
        <v>0.010613425925925925</v>
      </c>
    </row>
    <row r="443" spans="1:9" ht="18" customHeight="1">
      <c r="A443" s="36">
        <v>439</v>
      </c>
      <c r="B443" s="45" t="s">
        <v>705</v>
      </c>
      <c r="C443" s="45" t="s">
        <v>706</v>
      </c>
      <c r="D443" s="37" t="s">
        <v>426</v>
      </c>
      <c r="E443" s="45" t="s">
        <v>70</v>
      </c>
      <c r="F443" s="60">
        <v>0.03576388888888889</v>
      </c>
      <c r="G443" s="37" t="str">
        <f t="shared" si="25"/>
        <v>5.29/km</v>
      </c>
      <c r="H443" s="38">
        <f t="shared" si="26"/>
        <v>0.014224537037037036</v>
      </c>
      <c r="I443" s="39">
        <f t="shared" si="24"/>
        <v>0.0053587962962962955</v>
      </c>
    </row>
    <row r="444" spans="1:9" ht="18" customHeight="1">
      <c r="A444" s="36">
        <v>440</v>
      </c>
      <c r="B444" s="45" t="s">
        <v>320</v>
      </c>
      <c r="C444" s="45" t="s">
        <v>101</v>
      </c>
      <c r="D444" s="37" t="s">
        <v>134</v>
      </c>
      <c r="E444" s="45" t="s">
        <v>187</v>
      </c>
      <c r="F444" s="60">
        <v>0.03581018518518519</v>
      </c>
      <c r="G444" s="37" t="str">
        <f t="shared" si="25"/>
        <v>5.29/km</v>
      </c>
      <c r="H444" s="38">
        <f t="shared" si="26"/>
        <v>0.014270833333333337</v>
      </c>
      <c r="I444" s="39">
        <f t="shared" si="24"/>
        <v>0.010659722222222227</v>
      </c>
    </row>
    <row r="445" spans="1:9" ht="18" customHeight="1">
      <c r="A445" s="36">
        <v>441</v>
      </c>
      <c r="B445" s="45" t="s">
        <v>707</v>
      </c>
      <c r="C445" s="45" t="s">
        <v>384</v>
      </c>
      <c r="D445" s="37" t="s">
        <v>426</v>
      </c>
      <c r="E445" s="45" t="s">
        <v>63</v>
      </c>
      <c r="F445" s="60">
        <v>0.03591435185185186</v>
      </c>
      <c r="G445" s="37" t="str">
        <f t="shared" si="25"/>
        <v>5.30/km</v>
      </c>
      <c r="H445" s="38">
        <f t="shared" si="26"/>
        <v>0.014375000000000006</v>
      </c>
      <c r="I445" s="39">
        <f t="shared" si="24"/>
        <v>0.005509259259259266</v>
      </c>
    </row>
    <row r="446" spans="1:9" ht="18" customHeight="1">
      <c r="A446" s="36">
        <v>442</v>
      </c>
      <c r="B446" s="45" t="s">
        <v>708</v>
      </c>
      <c r="C446" s="45" t="s">
        <v>194</v>
      </c>
      <c r="D446" s="37" t="s">
        <v>62</v>
      </c>
      <c r="E446" s="45" t="s">
        <v>224</v>
      </c>
      <c r="F446" s="60">
        <v>0.035925925925925924</v>
      </c>
      <c r="G446" s="37" t="str">
        <f t="shared" si="25"/>
        <v>5.30/km</v>
      </c>
      <c r="H446" s="38">
        <f t="shared" si="26"/>
        <v>0.014386574074074072</v>
      </c>
      <c r="I446" s="39">
        <f t="shared" si="24"/>
        <v>0.014386574074074072</v>
      </c>
    </row>
    <row r="447" spans="1:9" ht="18" customHeight="1">
      <c r="A447" s="36">
        <v>443</v>
      </c>
      <c r="B447" s="45" t="s">
        <v>709</v>
      </c>
      <c r="C447" s="45" t="s">
        <v>710</v>
      </c>
      <c r="D447" s="37" t="s">
        <v>426</v>
      </c>
      <c r="E447" s="45" t="s">
        <v>125</v>
      </c>
      <c r="F447" s="60">
        <v>0.03603009259259259</v>
      </c>
      <c r="G447" s="37" t="str">
        <f t="shared" si="25"/>
        <v>5.31/km</v>
      </c>
      <c r="H447" s="38">
        <f t="shared" si="26"/>
        <v>0.014490740740740742</v>
      </c>
      <c r="I447" s="39">
        <f t="shared" si="24"/>
        <v>0.0056250000000000015</v>
      </c>
    </row>
    <row r="448" spans="1:9" ht="18" customHeight="1">
      <c r="A448" s="36">
        <v>444</v>
      </c>
      <c r="B448" s="45" t="s">
        <v>544</v>
      </c>
      <c r="C448" s="45" t="s">
        <v>22</v>
      </c>
      <c r="D448" s="37" t="s">
        <v>120</v>
      </c>
      <c r="E448" s="45" t="s">
        <v>538</v>
      </c>
      <c r="F448" s="60">
        <v>0.036041666666666666</v>
      </c>
      <c r="G448" s="37" t="str">
        <f t="shared" si="25"/>
        <v>5.31/km</v>
      </c>
      <c r="H448" s="38">
        <f t="shared" si="26"/>
        <v>0.014502314814814815</v>
      </c>
      <c r="I448" s="39">
        <f t="shared" si="24"/>
        <v>0.01138888888888889</v>
      </c>
    </row>
    <row r="449" spans="1:9" ht="18" customHeight="1">
      <c r="A449" s="36">
        <v>445</v>
      </c>
      <c r="B449" s="45" t="s">
        <v>711</v>
      </c>
      <c r="C449" s="45" t="s">
        <v>712</v>
      </c>
      <c r="D449" s="37" t="s">
        <v>129</v>
      </c>
      <c r="E449" s="45" t="s">
        <v>222</v>
      </c>
      <c r="F449" s="60">
        <v>0.03607638888888889</v>
      </c>
      <c r="G449" s="37" t="str">
        <f t="shared" si="25"/>
        <v>5.32/km</v>
      </c>
      <c r="H449" s="38">
        <f t="shared" si="26"/>
        <v>0.014537037037037036</v>
      </c>
      <c r="I449" s="39">
        <f t="shared" si="24"/>
        <v>0.011192129629629628</v>
      </c>
    </row>
    <row r="450" spans="1:9" ht="18" customHeight="1">
      <c r="A450" s="36">
        <v>446</v>
      </c>
      <c r="B450" s="45" t="s">
        <v>58</v>
      </c>
      <c r="C450" s="45" t="s">
        <v>713</v>
      </c>
      <c r="D450" s="37" t="s">
        <v>426</v>
      </c>
      <c r="E450" s="45" t="s">
        <v>47</v>
      </c>
      <c r="F450" s="60">
        <v>0.03616898148148148</v>
      </c>
      <c r="G450" s="37" t="str">
        <f t="shared" si="25"/>
        <v>5.32/km</v>
      </c>
      <c r="H450" s="38">
        <f t="shared" si="26"/>
        <v>0.014629629629629631</v>
      </c>
      <c r="I450" s="39">
        <f t="shared" si="24"/>
        <v>0.005763888888888891</v>
      </c>
    </row>
    <row r="451" spans="1:9" ht="18" customHeight="1">
      <c r="A451" s="36">
        <v>447</v>
      </c>
      <c r="B451" s="45" t="s">
        <v>714</v>
      </c>
      <c r="C451" s="45" t="s">
        <v>33</v>
      </c>
      <c r="D451" s="37" t="s">
        <v>80</v>
      </c>
      <c r="E451" s="45" t="s">
        <v>63</v>
      </c>
      <c r="F451" s="60">
        <v>0.03616898148148148</v>
      </c>
      <c r="G451" s="37" t="str">
        <f t="shared" si="25"/>
        <v>5.32/km</v>
      </c>
      <c r="H451" s="38">
        <f t="shared" si="26"/>
        <v>0.014629629629629631</v>
      </c>
      <c r="I451" s="39">
        <f t="shared" si="24"/>
        <v>0.01363425925925926</v>
      </c>
    </row>
    <row r="452" spans="1:9" ht="18" customHeight="1">
      <c r="A452" s="36">
        <v>448</v>
      </c>
      <c r="B452" s="45" t="s">
        <v>715</v>
      </c>
      <c r="C452" s="45" t="s">
        <v>716</v>
      </c>
      <c r="D452" s="37" t="s">
        <v>120</v>
      </c>
      <c r="E452" s="45" t="s">
        <v>187</v>
      </c>
      <c r="F452" s="60">
        <v>0.03622685185185185</v>
      </c>
      <c r="G452" s="37" t="str">
        <f t="shared" si="25"/>
        <v>5.33/km</v>
      </c>
      <c r="H452" s="38">
        <f t="shared" si="26"/>
        <v>0.0146875</v>
      </c>
      <c r="I452" s="39">
        <f t="shared" si="24"/>
        <v>0.011574074074074073</v>
      </c>
    </row>
    <row r="453" spans="1:9" ht="18" customHeight="1">
      <c r="A453" s="36">
        <v>449</v>
      </c>
      <c r="B453" s="45" t="s">
        <v>717</v>
      </c>
      <c r="C453" s="45" t="s">
        <v>718</v>
      </c>
      <c r="D453" s="37" t="s">
        <v>120</v>
      </c>
      <c r="E453" s="45" t="s">
        <v>125</v>
      </c>
      <c r="F453" s="60">
        <v>0.03622685185185185</v>
      </c>
      <c r="G453" s="37" t="str">
        <f t="shared" si="25"/>
        <v>5.33/km</v>
      </c>
      <c r="H453" s="38">
        <f t="shared" si="26"/>
        <v>0.0146875</v>
      </c>
      <c r="I453" s="39">
        <f t="shared" si="24"/>
        <v>0.011574074074074073</v>
      </c>
    </row>
    <row r="454" spans="1:9" ht="18" customHeight="1">
      <c r="A454" s="36">
        <v>450</v>
      </c>
      <c r="B454" s="45" t="s">
        <v>719</v>
      </c>
      <c r="C454" s="45" t="s">
        <v>720</v>
      </c>
      <c r="D454" s="37" t="s">
        <v>134</v>
      </c>
      <c r="E454" s="45" t="s">
        <v>177</v>
      </c>
      <c r="F454" s="60">
        <v>0.03625</v>
      </c>
      <c r="G454" s="37" t="str">
        <f t="shared" si="25"/>
        <v>5.33/km</v>
      </c>
      <c r="H454" s="38">
        <f t="shared" si="26"/>
        <v>0.014710648148148146</v>
      </c>
      <c r="I454" s="39">
        <f aca="true" t="shared" si="27" ref="I454:I517">F454-INDEX($F$5:$F$1002,MATCH(D454,$D$5:$D$1002,0))</f>
        <v>0.011099537037037036</v>
      </c>
    </row>
    <row r="455" spans="1:9" ht="18" customHeight="1">
      <c r="A455" s="36">
        <v>451</v>
      </c>
      <c r="B455" s="45" t="s">
        <v>676</v>
      </c>
      <c r="C455" s="45" t="s">
        <v>18</v>
      </c>
      <c r="D455" s="37" t="s">
        <v>120</v>
      </c>
      <c r="E455" s="45" t="s">
        <v>43</v>
      </c>
      <c r="F455" s="60">
        <v>0.03625</v>
      </c>
      <c r="G455" s="37" t="str">
        <f t="shared" si="25"/>
        <v>5.33/km</v>
      </c>
      <c r="H455" s="38">
        <f t="shared" si="26"/>
        <v>0.014710648148148146</v>
      </c>
      <c r="I455" s="39">
        <f t="shared" si="27"/>
        <v>0.01159722222222222</v>
      </c>
    </row>
    <row r="456" spans="1:9" ht="18" customHeight="1">
      <c r="A456" s="36">
        <v>452</v>
      </c>
      <c r="B456" s="45" t="s">
        <v>721</v>
      </c>
      <c r="C456" s="45" t="s">
        <v>722</v>
      </c>
      <c r="D456" s="37" t="s">
        <v>173</v>
      </c>
      <c r="E456" s="45" t="s">
        <v>357</v>
      </c>
      <c r="F456" s="60">
        <v>0.03626157407407408</v>
      </c>
      <c r="G456" s="37" t="str">
        <f t="shared" si="25"/>
        <v>5.33/km</v>
      </c>
      <c r="H456" s="38">
        <f t="shared" si="26"/>
        <v>0.014722222222222227</v>
      </c>
      <c r="I456" s="39">
        <f t="shared" si="27"/>
        <v>0.010150462962962965</v>
      </c>
    </row>
    <row r="457" spans="1:9" ht="18" customHeight="1">
      <c r="A457" s="36">
        <v>453</v>
      </c>
      <c r="B457" s="45" t="s">
        <v>723</v>
      </c>
      <c r="C457" s="45" t="s">
        <v>724</v>
      </c>
      <c r="D457" s="37" t="s">
        <v>592</v>
      </c>
      <c r="E457" s="45" t="s">
        <v>177</v>
      </c>
      <c r="F457" s="60">
        <v>0.03631944444444444</v>
      </c>
      <c r="G457" s="37" t="str">
        <f t="shared" si="25"/>
        <v>5.34/km</v>
      </c>
      <c r="H457" s="38">
        <f t="shared" si="26"/>
        <v>0.014780092592592588</v>
      </c>
      <c r="I457" s="39">
        <f t="shared" si="27"/>
        <v>0.003229166666666658</v>
      </c>
    </row>
    <row r="458" spans="1:9" ht="18" customHeight="1">
      <c r="A458" s="36">
        <v>454</v>
      </c>
      <c r="B458" s="45" t="s">
        <v>725</v>
      </c>
      <c r="C458" s="45" t="s">
        <v>161</v>
      </c>
      <c r="D458" s="37" t="s">
        <v>80</v>
      </c>
      <c r="E458" s="45" t="s">
        <v>70</v>
      </c>
      <c r="F458" s="60">
        <v>0.03640046296296296</v>
      </c>
      <c r="G458" s="37" t="str">
        <f t="shared" si="25"/>
        <v>5.35/km</v>
      </c>
      <c r="H458" s="38">
        <f t="shared" si="26"/>
        <v>0.01486111111111111</v>
      </c>
      <c r="I458" s="39">
        <f t="shared" si="27"/>
        <v>0.013865740740740738</v>
      </c>
    </row>
    <row r="459" spans="1:9" ht="18" customHeight="1">
      <c r="A459" s="36">
        <v>455</v>
      </c>
      <c r="B459" s="45" t="s">
        <v>726</v>
      </c>
      <c r="C459" s="45" t="s">
        <v>290</v>
      </c>
      <c r="D459" s="37" t="s">
        <v>62</v>
      </c>
      <c r="E459" s="45" t="s">
        <v>70</v>
      </c>
      <c r="F459" s="60">
        <v>0.03648148148148148</v>
      </c>
      <c r="G459" s="37" t="str">
        <f t="shared" si="25"/>
        <v>5.35/km</v>
      </c>
      <c r="H459" s="38">
        <f t="shared" si="26"/>
        <v>0.014942129629629632</v>
      </c>
      <c r="I459" s="39">
        <f t="shared" si="27"/>
        <v>0.014942129629629632</v>
      </c>
    </row>
    <row r="460" spans="1:9" ht="18" customHeight="1">
      <c r="A460" s="36">
        <v>456</v>
      </c>
      <c r="B460" s="45" t="s">
        <v>727</v>
      </c>
      <c r="C460" s="45" t="s">
        <v>19</v>
      </c>
      <c r="D460" s="37" t="s">
        <v>318</v>
      </c>
      <c r="E460" s="45" t="s">
        <v>224</v>
      </c>
      <c r="F460" s="60">
        <v>0.03650462962962963</v>
      </c>
      <c r="G460" s="37" t="str">
        <f t="shared" si="25"/>
        <v>5.36/km</v>
      </c>
      <c r="H460" s="38">
        <f t="shared" si="26"/>
        <v>0.014965277777777779</v>
      </c>
      <c r="I460" s="39">
        <f t="shared" si="27"/>
        <v>0.007534722222222224</v>
      </c>
    </row>
    <row r="461" spans="1:9" ht="18" customHeight="1">
      <c r="A461" s="36">
        <v>457</v>
      </c>
      <c r="B461" s="45" t="s">
        <v>728</v>
      </c>
      <c r="C461" s="45" t="s">
        <v>27</v>
      </c>
      <c r="D461" s="37" t="s">
        <v>120</v>
      </c>
      <c r="E461" s="45" t="s">
        <v>109</v>
      </c>
      <c r="F461" s="60">
        <v>0.036516203703703703</v>
      </c>
      <c r="G461" s="37" t="str">
        <f t="shared" si="25"/>
        <v>5.36/km</v>
      </c>
      <c r="H461" s="38">
        <f t="shared" si="26"/>
        <v>0.014976851851851852</v>
      </c>
      <c r="I461" s="39">
        <f t="shared" si="27"/>
        <v>0.011863425925925927</v>
      </c>
    </row>
    <row r="462" spans="1:9" ht="18" customHeight="1">
      <c r="A462" s="40">
        <v>458</v>
      </c>
      <c r="B462" s="46" t="s">
        <v>729</v>
      </c>
      <c r="C462" s="46" t="s">
        <v>695</v>
      </c>
      <c r="D462" s="41" t="s">
        <v>129</v>
      </c>
      <c r="E462" s="46" t="s">
        <v>20</v>
      </c>
      <c r="F462" s="67">
        <v>0.03653935185185185</v>
      </c>
      <c r="G462" s="41" t="str">
        <f aca="true" t="shared" si="28" ref="G462:G525">TEXT(INT((HOUR(F462)*3600+MINUTE(F462)*60+SECOND(F462))/$I$3/60),"0")&amp;"."&amp;TEXT(MOD((HOUR(F462)*3600+MINUTE(F462)*60+SECOND(F462))/$I$3,60),"00")&amp;"/km"</f>
        <v>5.36/km</v>
      </c>
      <c r="H462" s="42">
        <f aca="true" t="shared" si="29" ref="H462:H525">F462-$F$5</f>
        <v>0.015</v>
      </c>
      <c r="I462" s="43">
        <f t="shared" si="27"/>
        <v>0.011655092592592592</v>
      </c>
    </row>
    <row r="463" spans="1:9" ht="18" customHeight="1">
      <c r="A463" s="36">
        <v>459</v>
      </c>
      <c r="B463" s="45" t="s">
        <v>458</v>
      </c>
      <c r="C463" s="45" t="s">
        <v>12</v>
      </c>
      <c r="D463" s="37" t="s">
        <v>120</v>
      </c>
      <c r="E463" s="45" t="s">
        <v>70</v>
      </c>
      <c r="F463" s="60">
        <v>0.03653935185185185</v>
      </c>
      <c r="G463" s="37" t="str">
        <f t="shared" si="28"/>
        <v>5.36/km</v>
      </c>
      <c r="H463" s="38">
        <f t="shared" si="29"/>
        <v>0.015</v>
      </c>
      <c r="I463" s="39">
        <f t="shared" si="27"/>
        <v>0.011886574074074074</v>
      </c>
    </row>
    <row r="464" spans="1:9" ht="18" customHeight="1">
      <c r="A464" s="36">
        <v>460</v>
      </c>
      <c r="B464" s="45" t="s">
        <v>730</v>
      </c>
      <c r="C464" s="45" t="s">
        <v>206</v>
      </c>
      <c r="D464" s="37" t="s">
        <v>120</v>
      </c>
      <c r="E464" s="45" t="s">
        <v>137</v>
      </c>
      <c r="F464" s="60">
        <v>0.0365625</v>
      </c>
      <c r="G464" s="37" t="str">
        <f t="shared" si="28"/>
        <v>5.36/km</v>
      </c>
      <c r="H464" s="38">
        <f t="shared" si="29"/>
        <v>0.015023148148148147</v>
      </c>
      <c r="I464" s="39">
        <f t="shared" si="27"/>
        <v>0.01190972222222222</v>
      </c>
    </row>
    <row r="465" spans="1:9" ht="18" customHeight="1">
      <c r="A465" s="36">
        <v>461</v>
      </c>
      <c r="B465" s="45" t="s">
        <v>731</v>
      </c>
      <c r="C465" s="45" t="s">
        <v>732</v>
      </c>
      <c r="D465" s="37" t="s">
        <v>318</v>
      </c>
      <c r="E465" s="45" t="s">
        <v>494</v>
      </c>
      <c r="F465" s="60">
        <v>0.03657407407407407</v>
      </c>
      <c r="G465" s="37" t="str">
        <f t="shared" si="28"/>
        <v>5.36/km</v>
      </c>
      <c r="H465" s="38">
        <f t="shared" si="29"/>
        <v>0.01503472222222222</v>
      </c>
      <c r="I465" s="39">
        <f t="shared" si="27"/>
        <v>0.007604166666666665</v>
      </c>
    </row>
    <row r="466" spans="1:9" ht="18" customHeight="1">
      <c r="A466" s="36">
        <v>462</v>
      </c>
      <c r="B466" s="45" t="s">
        <v>733</v>
      </c>
      <c r="C466" s="45" t="s">
        <v>161</v>
      </c>
      <c r="D466" s="37" t="s">
        <v>573</v>
      </c>
      <c r="E466" s="45" t="s">
        <v>70</v>
      </c>
      <c r="F466" s="60">
        <v>0.036631944444444446</v>
      </c>
      <c r="G466" s="37" t="str">
        <f t="shared" si="28"/>
        <v>5.37/km</v>
      </c>
      <c r="H466" s="38">
        <f t="shared" si="29"/>
        <v>0.015092592592592595</v>
      </c>
      <c r="I466" s="39">
        <f t="shared" si="27"/>
        <v>0.0039004629629629667</v>
      </c>
    </row>
    <row r="467" spans="1:9" ht="18" customHeight="1">
      <c r="A467" s="36">
        <v>463</v>
      </c>
      <c r="B467" s="45" t="s">
        <v>734</v>
      </c>
      <c r="C467" s="45" t="s">
        <v>735</v>
      </c>
      <c r="D467" s="37" t="s">
        <v>173</v>
      </c>
      <c r="E467" s="45" t="s">
        <v>204</v>
      </c>
      <c r="F467" s="60">
        <v>0.03664351851851852</v>
      </c>
      <c r="G467" s="37" t="str">
        <f t="shared" si="28"/>
        <v>5.37/km</v>
      </c>
      <c r="H467" s="38">
        <f t="shared" si="29"/>
        <v>0.015104166666666669</v>
      </c>
      <c r="I467" s="39">
        <f t="shared" si="27"/>
        <v>0.010532407407407407</v>
      </c>
    </row>
    <row r="468" spans="1:9" ht="18" customHeight="1">
      <c r="A468" s="36">
        <v>464</v>
      </c>
      <c r="B468" s="45" t="s">
        <v>736</v>
      </c>
      <c r="C468" s="45" t="s">
        <v>124</v>
      </c>
      <c r="D468" s="37" t="s">
        <v>69</v>
      </c>
      <c r="E468" s="45" t="s">
        <v>538</v>
      </c>
      <c r="F468" s="60">
        <v>0.03670138888888889</v>
      </c>
      <c r="G468" s="37" t="str">
        <f t="shared" si="28"/>
        <v>5.37/km</v>
      </c>
      <c r="H468" s="38">
        <f t="shared" si="29"/>
        <v>0.015162037037037036</v>
      </c>
      <c r="I468" s="39">
        <f t="shared" si="27"/>
        <v>0.014733796296296293</v>
      </c>
    </row>
    <row r="469" spans="1:9" ht="18" customHeight="1">
      <c r="A469" s="36">
        <v>465</v>
      </c>
      <c r="B469" s="45" t="s">
        <v>737</v>
      </c>
      <c r="C469" s="45" t="s">
        <v>30</v>
      </c>
      <c r="D469" s="37" t="s">
        <v>62</v>
      </c>
      <c r="E469" s="45" t="s">
        <v>538</v>
      </c>
      <c r="F469" s="60">
        <v>0.03671296296296296</v>
      </c>
      <c r="G469" s="37" t="str">
        <f t="shared" si="28"/>
        <v>5.37/km</v>
      </c>
      <c r="H469" s="38">
        <f t="shared" si="29"/>
        <v>0.01517361111111111</v>
      </c>
      <c r="I469" s="39">
        <f t="shared" si="27"/>
        <v>0.01517361111111111</v>
      </c>
    </row>
    <row r="470" spans="1:9" ht="18" customHeight="1">
      <c r="A470" s="36">
        <v>466</v>
      </c>
      <c r="B470" s="45" t="s">
        <v>738</v>
      </c>
      <c r="C470" s="45" t="s">
        <v>341</v>
      </c>
      <c r="D470" s="37" t="s">
        <v>316</v>
      </c>
      <c r="E470" s="45" t="s">
        <v>73</v>
      </c>
      <c r="F470" s="60">
        <v>0.03674768518518518</v>
      </c>
      <c r="G470" s="37" t="str">
        <f t="shared" si="28"/>
        <v>5.38/km</v>
      </c>
      <c r="H470" s="38">
        <f t="shared" si="29"/>
        <v>0.01520833333333333</v>
      </c>
      <c r="I470" s="39">
        <f t="shared" si="27"/>
        <v>0.0078124999999999965</v>
      </c>
    </row>
    <row r="471" spans="1:9" ht="18" customHeight="1">
      <c r="A471" s="36">
        <v>467</v>
      </c>
      <c r="B471" s="45" t="s">
        <v>739</v>
      </c>
      <c r="C471" s="45" t="s">
        <v>68</v>
      </c>
      <c r="D471" s="37" t="s">
        <v>69</v>
      </c>
      <c r="E471" s="45" t="s">
        <v>70</v>
      </c>
      <c r="F471" s="60">
        <v>0.03685185185185185</v>
      </c>
      <c r="G471" s="37" t="str">
        <f t="shared" si="28"/>
        <v>5.39/km</v>
      </c>
      <c r="H471" s="38">
        <f t="shared" si="29"/>
        <v>0.0153125</v>
      </c>
      <c r="I471" s="39">
        <f t="shared" si="27"/>
        <v>0.014884259259259257</v>
      </c>
    </row>
    <row r="472" spans="1:9" ht="18" customHeight="1">
      <c r="A472" s="36">
        <v>468</v>
      </c>
      <c r="B472" s="45" t="s">
        <v>740</v>
      </c>
      <c r="C472" s="45" t="s">
        <v>706</v>
      </c>
      <c r="D472" s="37" t="s">
        <v>149</v>
      </c>
      <c r="E472" s="45" t="s">
        <v>125</v>
      </c>
      <c r="F472" s="60">
        <v>0.03688657407407408</v>
      </c>
      <c r="G472" s="37" t="str">
        <f t="shared" si="28"/>
        <v>5.39/km</v>
      </c>
      <c r="H472" s="38">
        <f t="shared" si="29"/>
        <v>0.015347222222222227</v>
      </c>
      <c r="I472" s="39">
        <f t="shared" si="27"/>
        <v>0.011458333333333338</v>
      </c>
    </row>
    <row r="473" spans="1:9" ht="18" customHeight="1">
      <c r="A473" s="36">
        <v>469</v>
      </c>
      <c r="B473" s="45" t="s">
        <v>741</v>
      </c>
      <c r="C473" s="45" t="s">
        <v>148</v>
      </c>
      <c r="D473" s="37" t="s">
        <v>173</v>
      </c>
      <c r="E473" s="45" t="s">
        <v>125</v>
      </c>
      <c r="F473" s="60">
        <v>0.036898148148148145</v>
      </c>
      <c r="G473" s="37" t="str">
        <f t="shared" si="28"/>
        <v>5.39/km</v>
      </c>
      <c r="H473" s="38">
        <f t="shared" si="29"/>
        <v>0.015358796296296294</v>
      </c>
      <c r="I473" s="39">
        <f t="shared" si="27"/>
        <v>0.010787037037037032</v>
      </c>
    </row>
    <row r="474" spans="1:9" ht="18" customHeight="1">
      <c r="A474" s="36">
        <v>470</v>
      </c>
      <c r="B474" s="45" t="s">
        <v>742</v>
      </c>
      <c r="C474" s="45" t="s">
        <v>167</v>
      </c>
      <c r="D474" s="37" t="s">
        <v>318</v>
      </c>
      <c r="E474" s="45" t="s">
        <v>70</v>
      </c>
      <c r="F474" s="60">
        <v>0.036967592592592594</v>
      </c>
      <c r="G474" s="37" t="str">
        <f t="shared" si="28"/>
        <v>5.40/km</v>
      </c>
      <c r="H474" s="38">
        <f t="shared" si="29"/>
        <v>0.015428240740740742</v>
      </c>
      <c r="I474" s="39">
        <f t="shared" si="27"/>
        <v>0.007997685185185188</v>
      </c>
    </row>
    <row r="475" spans="1:9" ht="18" customHeight="1">
      <c r="A475" s="36">
        <v>471</v>
      </c>
      <c r="B475" s="45" t="s">
        <v>743</v>
      </c>
      <c r="C475" s="45" t="s">
        <v>744</v>
      </c>
      <c r="D475" s="37" t="s">
        <v>80</v>
      </c>
      <c r="E475" s="45" t="s">
        <v>494</v>
      </c>
      <c r="F475" s="60">
        <v>0.03699074074074074</v>
      </c>
      <c r="G475" s="37" t="str">
        <f t="shared" si="28"/>
        <v>5.40/km</v>
      </c>
      <c r="H475" s="38">
        <f t="shared" si="29"/>
        <v>0.01545138888888889</v>
      </c>
      <c r="I475" s="39">
        <f t="shared" si="27"/>
        <v>0.014456018518518517</v>
      </c>
    </row>
    <row r="476" spans="1:9" ht="18" customHeight="1">
      <c r="A476" s="40">
        <v>472</v>
      </c>
      <c r="B476" s="46" t="s">
        <v>745</v>
      </c>
      <c r="C476" s="46" t="s">
        <v>746</v>
      </c>
      <c r="D476" s="41" t="s">
        <v>426</v>
      </c>
      <c r="E476" s="46" t="s">
        <v>20</v>
      </c>
      <c r="F476" s="67">
        <v>0.037002314814814814</v>
      </c>
      <c r="G476" s="41" t="str">
        <f t="shared" si="28"/>
        <v>5.40/km</v>
      </c>
      <c r="H476" s="42">
        <f t="shared" si="29"/>
        <v>0.015462962962962963</v>
      </c>
      <c r="I476" s="43">
        <f t="shared" si="27"/>
        <v>0.006597222222222223</v>
      </c>
    </row>
    <row r="477" spans="1:9" ht="18" customHeight="1">
      <c r="A477" s="36">
        <v>473</v>
      </c>
      <c r="B477" s="45" t="s">
        <v>747</v>
      </c>
      <c r="C477" s="45" t="s">
        <v>247</v>
      </c>
      <c r="D477" s="37" t="s">
        <v>80</v>
      </c>
      <c r="E477" s="45" t="s">
        <v>204</v>
      </c>
      <c r="F477" s="60">
        <v>0.03710648148148148</v>
      </c>
      <c r="G477" s="37" t="str">
        <f t="shared" si="28"/>
        <v>5.41/km</v>
      </c>
      <c r="H477" s="38">
        <f t="shared" si="29"/>
        <v>0.015567129629629632</v>
      </c>
      <c r="I477" s="39">
        <f t="shared" si="27"/>
        <v>0.01457175925925926</v>
      </c>
    </row>
    <row r="478" spans="1:9" ht="18" customHeight="1">
      <c r="A478" s="36">
        <v>474</v>
      </c>
      <c r="B478" s="45" t="s">
        <v>748</v>
      </c>
      <c r="C478" s="45" t="s">
        <v>13</v>
      </c>
      <c r="D478" s="37" t="s">
        <v>134</v>
      </c>
      <c r="E478" s="45" t="s">
        <v>63</v>
      </c>
      <c r="F478" s="60">
        <v>0.03711805555555556</v>
      </c>
      <c r="G478" s="37" t="str">
        <f t="shared" si="28"/>
        <v>5.41/km</v>
      </c>
      <c r="H478" s="38">
        <f t="shared" si="29"/>
        <v>0.015578703703703706</v>
      </c>
      <c r="I478" s="39">
        <f t="shared" si="27"/>
        <v>0.011967592592592596</v>
      </c>
    </row>
    <row r="479" spans="1:9" ht="18" customHeight="1">
      <c r="A479" s="40">
        <v>475</v>
      </c>
      <c r="B479" s="46" t="s">
        <v>749</v>
      </c>
      <c r="C479" s="46" t="s">
        <v>750</v>
      </c>
      <c r="D479" s="41" t="s">
        <v>173</v>
      </c>
      <c r="E479" s="46" t="s">
        <v>20</v>
      </c>
      <c r="F479" s="67">
        <v>0.0371875</v>
      </c>
      <c r="G479" s="41" t="str">
        <f t="shared" si="28"/>
        <v>5.42/km</v>
      </c>
      <c r="H479" s="42">
        <f t="shared" si="29"/>
        <v>0.015648148148148147</v>
      </c>
      <c r="I479" s="43">
        <f t="shared" si="27"/>
        <v>0.011076388888888886</v>
      </c>
    </row>
    <row r="480" spans="1:9" ht="18" customHeight="1">
      <c r="A480" s="36">
        <v>476</v>
      </c>
      <c r="B480" s="45" t="s">
        <v>751</v>
      </c>
      <c r="C480" s="45" t="s">
        <v>752</v>
      </c>
      <c r="D480" s="37" t="s">
        <v>426</v>
      </c>
      <c r="E480" s="45" t="s">
        <v>63</v>
      </c>
      <c r="F480" s="60">
        <v>0.03725694444444445</v>
      </c>
      <c r="G480" s="37" t="str">
        <f t="shared" si="28"/>
        <v>5.42/km</v>
      </c>
      <c r="H480" s="38">
        <f t="shared" si="29"/>
        <v>0.015717592592592596</v>
      </c>
      <c r="I480" s="39">
        <f t="shared" si="27"/>
        <v>0.0068518518518518555</v>
      </c>
    </row>
    <row r="481" spans="1:9" ht="18" customHeight="1">
      <c r="A481" s="36">
        <v>477</v>
      </c>
      <c r="B481" s="45" t="s">
        <v>753</v>
      </c>
      <c r="C481" s="45" t="s">
        <v>15</v>
      </c>
      <c r="D481" s="37" t="s">
        <v>318</v>
      </c>
      <c r="E481" s="45" t="s">
        <v>754</v>
      </c>
      <c r="F481" s="60">
        <v>0.037280092592592594</v>
      </c>
      <c r="G481" s="37" t="str">
        <f t="shared" si="28"/>
        <v>5.43/km</v>
      </c>
      <c r="H481" s="38">
        <f t="shared" si="29"/>
        <v>0.015740740740740743</v>
      </c>
      <c r="I481" s="39">
        <f t="shared" si="27"/>
        <v>0.008310185185185188</v>
      </c>
    </row>
    <row r="482" spans="1:9" ht="18" customHeight="1">
      <c r="A482" s="36">
        <v>478</v>
      </c>
      <c r="B482" s="45" t="s">
        <v>369</v>
      </c>
      <c r="C482" s="45" t="s">
        <v>339</v>
      </c>
      <c r="D482" s="37" t="s">
        <v>426</v>
      </c>
      <c r="E482" s="45" t="s">
        <v>63</v>
      </c>
      <c r="F482" s="60">
        <v>0.037280092592592594</v>
      </c>
      <c r="G482" s="37" t="str">
        <f t="shared" si="28"/>
        <v>5.43/km</v>
      </c>
      <c r="H482" s="38">
        <f t="shared" si="29"/>
        <v>0.015740740740740743</v>
      </c>
      <c r="I482" s="39">
        <f t="shared" si="27"/>
        <v>0.006875000000000003</v>
      </c>
    </row>
    <row r="483" spans="1:9" ht="18" customHeight="1">
      <c r="A483" s="36">
        <v>479</v>
      </c>
      <c r="B483" s="45" t="s">
        <v>755</v>
      </c>
      <c r="C483" s="45" t="s">
        <v>511</v>
      </c>
      <c r="D483" s="37" t="s">
        <v>426</v>
      </c>
      <c r="E483" s="45" t="s">
        <v>63</v>
      </c>
      <c r="F483" s="60">
        <v>0.03736111111111111</v>
      </c>
      <c r="G483" s="37" t="str">
        <f t="shared" si="28"/>
        <v>5.43/km</v>
      </c>
      <c r="H483" s="38">
        <f t="shared" si="29"/>
        <v>0.015821759259259258</v>
      </c>
      <c r="I483" s="39">
        <f t="shared" si="27"/>
        <v>0.006956018518518518</v>
      </c>
    </row>
    <row r="484" spans="1:9" ht="18" customHeight="1">
      <c r="A484" s="36">
        <v>480</v>
      </c>
      <c r="B484" s="45" t="s">
        <v>756</v>
      </c>
      <c r="C484" s="45" t="s">
        <v>384</v>
      </c>
      <c r="D484" s="37" t="s">
        <v>173</v>
      </c>
      <c r="E484" s="45" t="s">
        <v>98</v>
      </c>
      <c r="F484" s="60">
        <v>0.03738425925925926</v>
      </c>
      <c r="G484" s="37" t="str">
        <f t="shared" si="28"/>
        <v>5.44/km</v>
      </c>
      <c r="H484" s="38">
        <f t="shared" si="29"/>
        <v>0.01584490740740741</v>
      </c>
      <c r="I484" s="39">
        <f t="shared" si="27"/>
        <v>0.01127314814814815</v>
      </c>
    </row>
    <row r="485" spans="1:9" ht="18" customHeight="1">
      <c r="A485" s="36">
        <v>481</v>
      </c>
      <c r="B485" s="45" t="s">
        <v>757</v>
      </c>
      <c r="C485" s="45" t="s">
        <v>11</v>
      </c>
      <c r="D485" s="37" t="s">
        <v>168</v>
      </c>
      <c r="E485" s="45" t="s">
        <v>83</v>
      </c>
      <c r="F485" s="60">
        <v>0.037395833333333336</v>
      </c>
      <c r="G485" s="37" t="str">
        <f t="shared" si="28"/>
        <v>5.44/km</v>
      </c>
      <c r="H485" s="38">
        <f t="shared" si="29"/>
        <v>0.015856481481481485</v>
      </c>
      <c r="I485" s="39">
        <f t="shared" si="27"/>
        <v>0.011354166666666669</v>
      </c>
    </row>
    <row r="486" spans="1:9" ht="18" customHeight="1">
      <c r="A486" s="36">
        <v>482</v>
      </c>
      <c r="B486" s="45" t="s">
        <v>758</v>
      </c>
      <c r="C486" s="45" t="s">
        <v>692</v>
      </c>
      <c r="D486" s="37" t="s">
        <v>426</v>
      </c>
      <c r="E486" s="45" t="s">
        <v>137</v>
      </c>
      <c r="F486" s="60">
        <v>0.03743055555555556</v>
      </c>
      <c r="G486" s="37" t="str">
        <f t="shared" si="28"/>
        <v>5.44/km</v>
      </c>
      <c r="H486" s="38">
        <f t="shared" si="29"/>
        <v>0.015891203703703706</v>
      </c>
      <c r="I486" s="39">
        <f t="shared" si="27"/>
        <v>0.007025462962962966</v>
      </c>
    </row>
    <row r="487" spans="1:9" ht="18" customHeight="1">
      <c r="A487" s="36">
        <v>483</v>
      </c>
      <c r="B487" s="45" t="s">
        <v>759</v>
      </c>
      <c r="C487" s="45" t="s">
        <v>27</v>
      </c>
      <c r="D487" s="37" t="s">
        <v>80</v>
      </c>
      <c r="E487" s="45" t="s">
        <v>70</v>
      </c>
      <c r="F487" s="60">
        <v>0.03753472222222222</v>
      </c>
      <c r="G487" s="37" t="str">
        <f t="shared" si="28"/>
        <v>5.45/km</v>
      </c>
      <c r="H487" s="38">
        <f t="shared" si="29"/>
        <v>0.015995370370370368</v>
      </c>
      <c r="I487" s="39">
        <f t="shared" si="27"/>
        <v>0.014999999999999996</v>
      </c>
    </row>
    <row r="488" spans="1:9" ht="18" customHeight="1">
      <c r="A488" s="36">
        <v>484</v>
      </c>
      <c r="B488" s="45" t="s">
        <v>55</v>
      </c>
      <c r="C488" s="45" t="s">
        <v>16</v>
      </c>
      <c r="D488" s="37" t="s">
        <v>134</v>
      </c>
      <c r="E488" s="45" t="s">
        <v>63</v>
      </c>
      <c r="F488" s="60">
        <v>0.03755787037037037</v>
      </c>
      <c r="G488" s="37" t="str">
        <f t="shared" si="28"/>
        <v>5.45/km</v>
      </c>
      <c r="H488" s="38">
        <f t="shared" si="29"/>
        <v>0.016018518518518522</v>
      </c>
      <c r="I488" s="39">
        <f t="shared" si="27"/>
        <v>0.012407407407407412</v>
      </c>
    </row>
    <row r="489" spans="1:9" ht="18" customHeight="1">
      <c r="A489" s="36">
        <v>485</v>
      </c>
      <c r="B489" s="45" t="s">
        <v>760</v>
      </c>
      <c r="C489" s="45" t="s">
        <v>761</v>
      </c>
      <c r="D489" s="37" t="s">
        <v>120</v>
      </c>
      <c r="E489" s="45" t="s">
        <v>762</v>
      </c>
      <c r="F489" s="60">
        <v>0.037592592592592594</v>
      </c>
      <c r="G489" s="37" t="str">
        <f t="shared" si="28"/>
        <v>5.46/km</v>
      </c>
      <c r="H489" s="38">
        <f t="shared" si="29"/>
        <v>0.016053240740740743</v>
      </c>
      <c r="I489" s="39">
        <f t="shared" si="27"/>
        <v>0.012939814814814817</v>
      </c>
    </row>
    <row r="490" spans="1:9" ht="18" customHeight="1">
      <c r="A490" s="36">
        <v>486</v>
      </c>
      <c r="B490" s="45" t="s">
        <v>763</v>
      </c>
      <c r="C490" s="45" t="s">
        <v>615</v>
      </c>
      <c r="D490" s="37" t="s">
        <v>149</v>
      </c>
      <c r="E490" s="45" t="s">
        <v>538</v>
      </c>
      <c r="F490" s="60">
        <v>0.03768518518518518</v>
      </c>
      <c r="G490" s="37" t="str">
        <f t="shared" si="28"/>
        <v>5.46/km</v>
      </c>
      <c r="H490" s="38">
        <f t="shared" si="29"/>
        <v>0.01614583333333333</v>
      </c>
      <c r="I490" s="39">
        <f t="shared" si="27"/>
        <v>0.012256944444444442</v>
      </c>
    </row>
    <row r="491" spans="1:9" ht="18" customHeight="1">
      <c r="A491" s="36">
        <v>487</v>
      </c>
      <c r="B491" s="45" t="s">
        <v>764</v>
      </c>
      <c r="C491" s="45" t="s">
        <v>384</v>
      </c>
      <c r="D491" s="37" t="s">
        <v>149</v>
      </c>
      <c r="E491" s="45" t="s">
        <v>538</v>
      </c>
      <c r="F491" s="60">
        <v>0.03768518518518518</v>
      </c>
      <c r="G491" s="37" t="str">
        <f t="shared" si="28"/>
        <v>5.46/km</v>
      </c>
      <c r="H491" s="38">
        <f t="shared" si="29"/>
        <v>0.01614583333333333</v>
      </c>
      <c r="I491" s="39">
        <f t="shared" si="27"/>
        <v>0.012256944444444442</v>
      </c>
    </row>
    <row r="492" spans="1:9" ht="18" customHeight="1">
      <c r="A492" s="36">
        <v>488</v>
      </c>
      <c r="B492" s="45" t="s">
        <v>302</v>
      </c>
      <c r="C492" s="45" t="s">
        <v>114</v>
      </c>
      <c r="D492" s="37" t="s">
        <v>80</v>
      </c>
      <c r="E492" s="45" t="s">
        <v>63</v>
      </c>
      <c r="F492" s="60">
        <v>0.03774305555555556</v>
      </c>
      <c r="G492" s="37" t="str">
        <f t="shared" si="28"/>
        <v>5.47/km</v>
      </c>
      <c r="H492" s="38">
        <f t="shared" si="29"/>
        <v>0.016203703703703706</v>
      </c>
      <c r="I492" s="39">
        <f t="shared" si="27"/>
        <v>0.015208333333333334</v>
      </c>
    </row>
    <row r="493" spans="1:9" ht="18" customHeight="1">
      <c r="A493" s="36">
        <v>489</v>
      </c>
      <c r="B493" s="45" t="s">
        <v>765</v>
      </c>
      <c r="C493" s="45" t="s">
        <v>766</v>
      </c>
      <c r="D493" s="37" t="s">
        <v>80</v>
      </c>
      <c r="E493" s="45" t="s">
        <v>224</v>
      </c>
      <c r="F493" s="60">
        <v>0.03782407407407407</v>
      </c>
      <c r="G493" s="37" t="str">
        <f t="shared" si="28"/>
        <v>5.48/km</v>
      </c>
      <c r="H493" s="38">
        <f t="shared" si="29"/>
        <v>0.01628472222222222</v>
      </c>
      <c r="I493" s="39">
        <f t="shared" si="27"/>
        <v>0.015289351851851849</v>
      </c>
    </row>
    <row r="494" spans="1:9" ht="18" customHeight="1">
      <c r="A494" s="36">
        <v>490</v>
      </c>
      <c r="B494" s="45" t="s">
        <v>767</v>
      </c>
      <c r="C494" s="45" t="s">
        <v>768</v>
      </c>
      <c r="D494" s="37" t="s">
        <v>769</v>
      </c>
      <c r="E494" s="45" t="s">
        <v>249</v>
      </c>
      <c r="F494" s="60">
        <v>0.03782407407407407</v>
      </c>
      <c r="G494" s="37" t="str">
        <f t="shared" si="28"/>
        <v>5.48/km</v>
      </c>
      <c r="H494" s="38">
        <f t="shared" si="29"/>
        <v>0.01628472222222222</v>
      </c>
      <c r="I494" s="39">
        <f t="shared" si="27"/>
        <v>0</v>
      </c>
    </row>
    <row r="495" spans="1:9" ht="18" customHeight="1">
      <c r="A495" s="36">
        <v>491</v>
      </c>
      <c r="B495" s="45" t="s">
        <v>770</v>
      </c>
      <c r="C495" s="45" t="s">
        <v>680</v>
      </c>
      <c r="D495" s="37" t="s">
        <v>120</v>
      </c>
      <c r="E495" s="45" t="s">
        <v>70</v>
      </c>
      <c r="F495" s="60">
        <v>0.03783564814814815</v>
      </c>
      <c r="G495" s="37" t="str">
        <f t="shared" si="28"/>
        <v>5.48/km</v>
      </c>
      <c r="H495" s="38">
        <f t="shared" si="29"/>
        <v>0.016296296296296302</v>
      </c>
      <c r="I495" s="39">
        <f t="shared" si="27"/>
        <v>0.013182870370370376</v>
      </c>
    </row>
    <row r="496" spans="1:9" ht="18" customHeight="1">
      <c r="A496" s="36">
        <v>492</v>
      </c>
      <c r="B496" s="45" t="s">
        <v>771</v>
      </c>
      <c r="C496" s="45" t="s">
        <v>13</v>
      </c>
      <c r="D496" s="37" t="s">
        <v>318</v>
      </c>
      <c r="E496" s="45" t="s">
        <v>73</v>
      </c>
      <c r="F496" s="60">
        <v>0.03792824074074074</v>
      </c>
      <c r="G496" s="37" t="str">
        <f t="shared" si="28"/>
        <v>5.49/km</v>
      </c>
      <c r="H496" s="38">
        <f t="shared" si="29"/>
        <v>0.01638888888888889</v>
      </c>
      <c r="I496" s="39">
        <f t="shared" si="27"/>
        <v>0.008958333333333336</v>
      </c>
    </row>
    <row r="497" spans="1:9" ht="18" customHeight="1">
      <c r="A497" s="36">
        <v>493</v>
      </c>
      <c r="B497" s="45" t="s">
        <v>772</v>
      </c>
      <c r="C497" s="45" t="s">
        <v>773</v>
      </c>
      <c r="D497" s="37" t="s">
        <v>173</v>
      </c>
      <c r="E497" s="45" t="s">
        <v>271</v>
      </c>
      <c r="F497" s="60">
        <v>0.037974537037037036</v>
      </c>
      <c r="G497" s="37" t="str">
        <f t="shared" si="28"/>
        <v>5.49/km</v>
      </c>
      <c r="H497" s="38">
        <f t="shared" si="29"/>
        <v>0.016435185185185185</v>
      </c>
      <c r="I497" s="39">
        <f t="shared" si="27"/>
        <v>0.011863425925925923</v>
      </c>
    </row>
    <row r="498" spans="1:9" ht="18" customHeight="1">
      <c r="A498" s="36">
        <v>494</v>
      </c>
      <c r="B498" s="45" t="s">
        <v>151</v>
      </c>
      <c r="C498" s="45" t="s">
        <v>133</v>
      </c>
      <c r="D498" s="37" t="s">
        <v>120</v>
      </c>
      <c r="E498" s="45" t="s">
        <v>122</v>
      </c>
      <c r="F498" s="60">
        <v>0.03802083333333333</v>
      </c>
      <c r="G498" s="37" t="str">
        <f t="shared" si="28"/>
        <v>5.49/km</v>
      </c>
      <c r="H498" s="38">
        <f t="shared" si="29"/>
        <v>0.01648148148148148</v>
      </c>
      <c r="I498" s="39">
        <f t="shared" si="27"/>
        <v>0.013368055555555553</v>
      </c>
    </row>
    <row r="499" spans="1:9" ht="18" customHeight="1">
      <c r="A499" s="36">
        <v>495</v>
      </c>
      <c r="B499" s="45" t="s">
        <v>774</v>
      </c>
      <c r="C499" s="45" t="s">
        <v>206</v>
      </c>
      <c r="D499" s="37" t="s">
        <v>120</v>
      </c>
      <c r="E499" s="45" t="s">
        <v>222</v>
      </c>
      <c r="F499" s="60">
        <v>0.03802083333333333</v>
      </c>
      <c r="G499" s="37" t="str">
        <f t="shared" si="28"/>
        <v>5.49/km</v>
      </c>
      <c r="H499" s="38">
        <f t="shared" si="29"/>
        <v>0.01648148148148148</v>
      </c>
      <c r="I499" s="39">
        <f t="shared" si="27"/>
        <v>0.013368055555555553</v>
      </c>
    </row>
    <row r="500" spans="1:9" ht="18" customHeight="1">
      <c r="A500" s="36">
        <v>496</v>
      </c>
      <c r="B500" s="45" t="s">
        <v>775</v>
      </c>
      <c r="C500" s="45" t="s">
        <v>111</v>
      </c>
      <c r="D500" s="37" t="s">
        <v>134</v>
      </c>
      <c r="E500" s="45" t="s">
        <v>47</v>
      </c>
      <c r="F500" s="60">
        <v>0.03806712962962963</v>
      </c>
      <c r="G500" s="37" t="str">
        <f t="shared" si="28"/>
        <v>5.50/km</v>
      </c>
      <c r="H500" s="38">
        <f t="shared" si="29"/>
        <v>0.01652777777777778</v>
      </c>
      <c r="I500" s="39">
        <f t="shared" si="27"/>
        <v>0.01291666666666667</v>
      </c>
    </row>
    <row r="501" spans="1:9" ht="18" customHeight="1">
      <c r="A501" s="36">
        <v>497</v>
      </c>
      <c r="B501" s="45" t="s">
        <v>776</v>
      </c>
      <c r="C501" s="45" t="s">
        <v>19</v>
      </c>
      <c r="D501" s="37" t="s">
        <v>120</v>
      </c>
      <c r="E501" s="45" t="s">
        <v>538</v>
      </c>
      <c r="F501" s="60">
        <v>0.03806712962962963</v>
      </c>
      <c r="G501" s="37" t="str">
        <f t="shared" si="28"/>
        <v>5.50/km</v>
      </c>
      <c r="H501" s="38">
        <f t="shared" si="29"/>
        <v>0.01652777777777778</v>
      </c>
      <c r="I501" s="39">
        <f t="shared" si="27"/>
        <v>0.013414351851851854</v>
      </c>
    </row>
    <row r="502" spans="1:9" ht="18" customHeight="1">
      <c r="A502" s="36">
        <v>498</v>
      </c>
      <c r="B502" s="45" t="s">
        <v>777</v>
      </c>
      <c r="C502" s="45" t="s">
        <v>778</v>
      </c>
      <c r="D502" s="37" t="s">
        <v>426</v>
      </c>
      <c r="E502" s="45" t="s">
        <v>187</v>
      </c>
      <c r="F502" s="60">
        <v>0.03806712962962963</v>
      </c>
      <c r="G502" s="37" t="str">
        <f t="shared" si="28"/>
        <v>5.50/km</v>
      </c>
      <c r="H502" s="38">
        <f t="shared" si="29"/>
        <v>0.01652777777777778</v>
      </c>
      <c r="I502" s="39">
        <f t="shared" si="27"/>
        <v>0.00766203703703704</v>
      </c>
    </row>
    <row r="503" spans="1:9" ht="18" customHeight="1">
      <c r="A503" s="40">
        <v>499</v>
      </c>
      <c r="B503" s="46" t="s">
        <v>779</v>
      </c>
      <c r="C503" s="46" t="s">
        <v>780</v>
      </c>
      <c r="D503" s="41" t="s">
        <v>455</v>
      </c>
      <c r="E503" s="46" t="s">
        <v>20</v>
      </c>
      <c r="F503" s="67">
        <v>0.038078703703703705</v>
      </c>
      <c r="G503" s="41" t="str">
        <f t="shared" si="28"/>
        <v>5.50/km</v>
      </c>
      <c r="H503" s="42">
        <f t="shared" si="29"/>
        <v>0.016539351851851854</v>
      </c>
      <c r="I503" s="43">
        <f t="shared" si="27"/>
        <v>0.007152777777777779</v>
      </c>
    </row>
    <row r="504" spans="1:9" ht="18" customHeight="1">
      <c r="A504" s="36">
        <v>500</v>
      </c>
      <c r="B504" s="45" t="s">
        <v>781</v>
      </c>
      <c r="C504" s="45" t="s">
        <v>782</v>
      </c>
      <c r="D504" s="37" t="s">
        <v>129</v>
      </c>
      <c r="E504" s="45" t="s">
        <v>63</v>
      </c>
      <c r="F504" s="60">
        <v>0.03810185185185185</v>
      </c>
      <c r="G504" s="37" t="str">
        <f t="shared" si="28"/>
        <v>5.50/km</v>
      </c>
      <c r="H504" s="38">
        <f t="shared" si="29"/>
        <v>0.0165625</v>
      </c>
      <c r="I504" s="39">
        <f t="shared" si="27"/>
        <v>0.013217592592592593</v>
      </c>
    </row>
    <row r="505" spans="1:9" ht="18" customHeight="1">
      <c r="A505" s="36">
        <v>501</v>
      </c>
      <c r="B505" s="45" t="s">
        <v>783</v>
      </c>
      <c r="C505" s="45" t="s">
        <v>784</v>
      </c>
      <c r="D505" s="37" t="s">
        <v>426</v>
      </c>
      <c r="E505" s="45" t="s">
        <v>187</v>
      </c>
      <c r="F505" s="60">
        <v>0.038125</v>
      </c>
      <c r="G505" s="37" t="str">
        <f t="shared" si="28"/>
        <v>5.50/km</v>
      </c>
      <c r="H505" s="38">
        <f t="shared" si="29"/>
        <v>0.016585648148148148</v>
      </c>
      <c r="I505" s="39">
        <f t="shared" si="27"/>
        <v>0.007719907407407408</v>
      </c>
    </row>
    <row r="506" spans="1:9" ht="18" customHeight="1">
      <c r="A506" s="36">
        <v>502</v>
      </c>
      <c r="B506" s="45" t="s">
        <v>785</v>
      </c>
      <c r="C506" s="45" t="s">
        <v>786</v>
      </c>
      <c r="D506" s="37" t="s">
        <v>129</v>
      </c>
      <c r="E506" s="45" t="s">
        <v>63</v>
      </c>
      <c r="F506" s="60">
        <v>0.038182870370370374</v>
      </c>
      <c r="G506" s="37" t="str">
        <f t="shared" si="28"/>
        <v>5.51/km</v>
      </c>
      <c r="H506" s="38">
        <f t="shared" si="29"/>
        <v>0.016643518518518523</v>
      </c>
      <c r="I506" s="39">
        <f t="shared" si="27"/>
        <v>0.013298611111111115</v>
      </c>
    </row>
    <row r="507" spans="1:9" ht="18" customHeight="1">
      <c r="A507" s="36">
        <v>503</v>
      </c>
      <c r="B507" s="45" t="s">
        <v>14</v>
      </c>
      <c r="C507" s="45" t="s">
        <v>513</v>
      </c>
      <c r="D507" s="37" t="s">
        <v>149</v>
      </c>
      <c r="E507" s="45" t="s">
        <v>125</v>
      </c>
      <c r="F507" s="60">
        <v>0.03822916666666667</v>
      </c>
      <c r="G507" s="37" t="str">
        <f t="shared" si="28"/>
        <v>5.51/km</v>
      </c>
      <c r="H507" s="38">
        <f t="shared" si="29"/>
        <v>0.016689814814814817</v>
      </c>
      <c r="I507" s="39">
        <f t="shared" si="27"/>
        <v>0.012800925925925927</v>
      </c>
    </row>
    <row r="508" spans="1:9" ht="18" customHeight="1">
      <c r="A508" s="36">
        <v>504</v>
      </c>
      <c r="B508" s="45" t="s">
        <v>787</v>
      </c>
      <c r="C508" s="45" t="s">
        <v>788</v>
      </c>
      <c r="D508" s="37" t="s">
        <v>426</v>
      </c>
      <c r="E508" s="45" t="s">
        <v>70</v>
      </c>
      <c r="F508" s="60">
        <v>0.03844907407407407</v>
      </c>
      <c r="G508" s="37" t="str">
        <f t="shared" si="28"/>
        <v>5.53/km</v>
      </c>
      <c r="H508" s="38">
        <f t="shared" si="29"/>
        <v>0.016909722222222222</v>
      </c>
      <c r="I508" s="39">
        <f t="shared" si="27"/>
        <v>0.008043981481481482</v>
      </c>
    </row>
    <row r="509" spans="1:9" ht="18" customHeight="1">
      <c r="A509" s="36">
        <v>505</v>
      </c>
      <c r="B509" s="45" t="s">
        <v>789</v>
      </c>
      <c r="C509" s="45" t="s">
        <v>790</v>
      </c>
      <c r="D509" s="37" t="s">
        <v>316</v>
      </c>
      <c r="E509" s="45" t="s">
        <v>109</v>
      </c>
      <c r="F509" s="60">
        <v>0.03849537037037037</v>
      </c>
      <c r="G509" s="37" t="str">
        <f t="shared" si="28"/>
        <v>5.54/km</v>
      </c>
      <c r="H509" s="38">
        <f t="shared" si="29"/>
        <v>0.016956018518518516</v>
      </c>
      <c r="I509" s="39">
        <f t="shared" si="27"/>
        <v>0.009560185185185182</v>
      </c>
    </row>
    <row r="510" spans="1:9" ht="18" customHeight="1">
      <c r="A510" s="36">
        <v>506</v>
      </c>
      <c r="B510" s="45" t="s">
        <v>791</v>
      </c>
      <c r="C510" s="45" t="s">
        <v>792</v>
      </c>
      <c r="D510" s="37" t="s">
        <v>318</v>
      </c>
      <c r="E510" s="45" t="s">
        <v>47</v>
      </c>
      <c r="F510" s="60">
        <v>0.03855324074074074</v>
      </c>
      <c r="G510" s="37" t="str">
        <f t="shared" si="28"/>
        <v>5.54/km</v>
      </c>
      <c r="H510" s="38">
        <f t="shared" si="29"/>
        <v>0.01701388888888889</v>
      </c>
      <c r="I510" s="39">
        <f t="shared" si="27"/>
        <v>0.009583333333333336</v>
      </c>
    </row>
    <row r="511" spans="1:9" ht="18" customHeight="1">
      <c r="A511" s="36">
        <v>507</v>
      </c>
      <c r="B511" s="45" t="s">
        <v>793</v>
      </c>
      <c r="C511" s="45" t="s">
        <v>128</v>
      </c>
      <c r="D511" s="37" t="s">
        <v>173</v>
      </c>
      <c r="E511" s="45" t="s">
        <v>187</v>
      </c>
      <c r="F511" s="60">
        <v>0.03855324074074074</v>
      </c>
      <c r="G511" s="37" t="str">
        <f t="shared" si="28"/>
        <v>5.54/km</v>
      </c>
      <c r="H511" s="38">
        <f t="shared" si="29"/>
        <v>0.01701388888888889</v>
      </c>
      <c r="I511" s="39">
        <f t="shared" si="27"/>
        <v>0.01244212962962963</v>
      </c>
    </row>
    <row r="512" spans="1:9" ht="18" customHeight="1">
      <c r="A512" s="36">
        <v>508</v>
      </c>
      <c r="B512" s="45" t="s">
        <v>794</v>
      </c>
      <c r="C512" s="45" t="s">
        <v>167</v>
      </c>
      <c r="D512" s="37" t="s">
        <v>795</v>
      </c>
      <c r="E512" s="45" t="s">
        <v>73</v>
      </c>
      <c r="F512" s="60">
        <v>0.03858796296296297</v>
      </c>
      <c r="G512" s="37" t="str">
        <f t="shared" si="28"/>
        <v>5.55/km</v>
      </c>
      <c r="H512" s="38">
        <f t="shared" si="29"/>
        <v>0.01704861111111112</v>
      </c>
      <c r="I512" s="39">
        <f t="shared" si="27"/>
        <v>0</v>
      </c>
    </row>
    <row r="513" spans="1:9" ht="18" customHeight="1">
      <c r="A513" s="36">
        <v>509</v>
      </c>
      <c r="B513" s="45" t="s">
        <v>796</v>
      </c>
      <c r="C513" s="45" t="s">
        <v>511</v>
      </c>
      <c r="D513" s="37" t="s">
        <v>316</v>
      </c>
      <c r="E513" s="45" t="s">
        <v>797</v>
      </c>
      <c r="F513" s="60">
        <v>0.03869212962962963</v>
      </c>
      <c r="G513" s="37" t="str">
        <f t="shared" si="28"/>
        <v>5.56/km</v>
      </c>
      <c r="H513" s="38">
        <f t="shared" si="29"/>
        <v>0.01715277777777778</v>
      </c>
      <c r="I513" s="39">
        <f t="shared" si="27"/>
        <v>0.009756944444444447</v>
      </c>
    </row>
    <row r="514" spans="1:9" ht="18" customHeight="1">
      <c r="A514" s="36">
        <v>510</v>
      </c>
      <c r="B514" s="45" t="s">
        <v>102</v>
      </c>
      <c r="C514" s="45" t="s">
        <v>114</v>
      </c>
      <c r="D514" s="37" t="s">
        <v>69</v>
      </c>
      <c r="E514" s="45" t="s">
        <v>224</v>
      </c>
      <c r="F514" s="60">
        <v>0.03871527777777778</v>
      </c>
      <c r="G514" s="37" t="str">
        <f t="shared" si="28"/>
        <v>5.56/km</v>
      </c>
      <c r="H514" s="38">
        <f t="shared" si="29"/>
        <v>0.017175925925925928</v>
      </c>
      <c r="I514" s="39">
        <f t="shared" si="27"/>
        <v>0.016747685185185185</v>
      </c>
    </row>
    <row r="515" spans="1:9" ht="18" customHeight="1">
      <c r="A515" s="36">
        <v>511</v>
      </c>
      <c r="B515" s="45" t="s">
        <v>798</v>
      </c>
      <c r="C515" s="45" t="s">
        <v>384</v>
      </c>
      <c r="D515" s="37" t="s">
        <v>149</v>
      </c>
      <c r="E515" s="45" t="s">
        <v>63</v>
      </c>
      <c r="F515" s="60">
        <v>0.03872685185185185</v>
      </c>
      <c r="G515" s="37" t="str">
        <f t="shared" si="28"/>
        <v>5.56/km</v>
      </c>
      <c r="H515" s="38">
        <f t="shared" si="29"/>
        <v>0.0171875</v>
      </c>
      <c r="I515" s="39">
        <f t="shared" si="27"/>
        <v>0.013298611111111112</v>
      </c>
    </row>
    <row r="516" spans="1:9" ht="18" customHeight="1">
      <c r="A516" s="36">
        <v>512</v>
      </c>
      <c r="B516" s="45" t="s">
        <v>799</v>
      </c>
      <c r="C516" s="45" t="s">
        <v>445</v>
      </c>
      <c r="D516" s="37" t="s">
        <v>129</v>
      </c>
      <c r="E516" s="45" t="s">
        <v>494</v>
      </c>
      <c r="F516" s="60">
        <v>0.038796296296296294</v>
      </c>
      <c r="G516" s="37" t="str">
        <f t="shared" si="28"/>
        <v>5.57/km</v>
      </c>
      <c r="H516" s="38">
        <f t="shared" si="29"/>
        <v>0.017256944444444443</v>
      </c>
      <c r="I516" s="39">
        <f t="shared" si="27"/>
        <v>0.013912037037037035</v>
      </c>
    </row>
    <row r="517" spans="1:9" ht="18" customHeight="1">
      <c r="A517" s="40">
        <v>513</v>
      </c>
      <c r="B517" s="46" t="s">
        <v>800</v>
      </c>
      <c r="C517" s="46" t="s">
        <v>148</v>
      </c>
      <c r="D517" s="41" t="s">
        <v>426</v>
      </c>
      <c r="E517" s="46" t="s">
        <v>20</v>
      </c>
      <c r="F517" s="67">
        <v>0.03881944444444444</v>
      </c>
      <c r="G517" s="41" t="str">
        <f t="shared" si="28"/>
        <v>5.57/km</v>
      </c>
      <c r="H517" s="42">
        <f t="shared" si="29"/>
        <v>0.01728009259259259</v>
      </c>
      <c r="I517" s="43">
        <f t="shared" si="27"/>
        <v>0.00841435185185185</v>
      </c>
    </row>
    <row r="518" spans="1:9" ht="18" customHeight="1">
      <c r="A518" s="36">
        <v>514</v>
      </c>
      <c r="B518" s="45" t="s">
        <v>801</v>
      </c>
      <c r="C518" s="45" t="s">
        <v>802</v>
      </c>
      <c r="D518" s="37" t="s">
        <v>803</v>
      </c>
      <c r="E518" s="45" t="s">
        <v>70</v>
      </c>
      <c r="F518" s="60">
        <v>0.03885416666666667</v>
      </c>
      <c r="G518" s="37" t="str">
        <f t="shared" si="28"/>
        <v>5.57/km</v>
      </c>
      <c r="H518" s="38">
        <f t="shared" si="29"/>
        <v>0.017314814814814818</v>
      </c>
      <c r="I518" s="39">
        <f aca="true" t="shared" si="30" ref="I518:I581">F518-INDEX($F$5:$F$1002,MATCH(D518,$D$5:$D$1002,0))</f>
        <v>0</v>
      </c>
    </row>
    <row r="519" spans="1:9" ht="18" customHeight="1">
      <c r="A519" s="40">
        <v>515</v>
      </c>
      <c r="B519" s="46" t="s">
        <v>390</v>
      </c>
      <c r="C519" s="46" t="s">
        <v>290</v>
      </c>
      <c r="D519" s="41" t="s">
        <v>62</v>
      </c>
      <c r="E519" s="46" t="s">
        <v>20</v>
      </c>
      <c r="F519" s="67">
        <v>0.03885416666666667</v>
      </c>
      <c r="G519" s="41" t="str">
        <f t="shared" si="28"/>
        <v>5.57/km</v>
      </c>
      <c r="H519" s="42">
        <f t="shared" si="29"/>
        <v>0.017314814814814818</v>
      </c>
      <c r="I519" s="43">
        <f t="shared" si="30"/>
        <v>0.017314814814814818</v>
      </c>
    </row>
    <row r="520" spans="1:9" ht="18" customHeight="1">
      <c r="A520" s="40">
        <v>516</v>
      </c>
      <c r="B520" s="46" t="s">
        <v>804</v>
      </c>
      <c r="C520" s="46" t="s">
        <v>405</v>
      </c>
      <c r="D520" s="41" t="s">
        <v>168</v>
      </c>
      <c r="E520" s="46" t="s">
        <v>20</v>
      </c>
      <c r="F520" s="67">
        <v>0.03885416666666667</v>
      </c>
      <c r="G520" s="41" t="str">
        <f t="shared" si="28"/>
        <v>5.57/km</v>
      </c>
      <c r="H520" s="42">
        <f t="shared" si="29"/>
        <v>0.017314814814814818</v>
      </c>
      <c r="I520" s="43">
        <f t="shared" si="30"/>
        <v>0.012812500000000001</v>
      </c>
    </row>
    <row r="521" spans="1:9" ht="18" customHeight="1">
      <c r="A521" s="36">
        <v>517</v>
      </c>
      <c r="B521" s="45" t="s">
        <v>805</v>
      </c>
      <c r="C521" s="45" t="s">
        <v>16</v>
      </c>
      <c r="D521" s="37" t="s">
        <v>134</v>
      </c>
      <c r="E521" s="45" t="s">
        <v>204</v>
      </c>
      <c r="F521" s="60">
        <v>0.038877314814814816</v>
      </c>
      <c r="G521" s="37" t="str">
        <f t="shared" si="28"/>
        <v>5.57/km</v>
      </c>
      <c r="H521" s="38">
        <f t="shared" si="29"/>
        <v>0.017337962962962965</v>
      </c>
      <c r="I521" s="39">
        <f t="shared" si="30"/>
        <v>0.013726851851851855</v>
      </c>
    </row>
    <row r="522" spans="1:9" ht="18" customHeight="1">
      <c r="A522" s="36">
        <v>518</v>
      </c>
      <c r="B522" s="45" t="s">
        <v>806</v>
      </c>
      <c r="C522" s="45" t="s">
        <v>27</v>
      </c>
      <c r="D522" s="37" t="s">
        <v>120</v>
      </c>
      <c r="E522" s="45" t="s">
        <v>216</v>
      </c>
      <c r="F522" s="60">
        <v>0.039293981481481485</v>
      </c>
      <c r="G522" s="37" t="str">
        <f t="shared" si="28"/>
        <v>6.01/km</v>
      </c>
      <c r="H522" s="38">
        <f t="shared" si="29"/>
        <v>0.017754629629629634</v>
      </c>
      <c r="I522" s="39">
        <f t="shared" si="30"/>
        <v>0.014641203703703708</v>
      </c>
    </row>
    <row r="523" spans="1:9" ht="18" customHeight="1">
      <c r="A523" s="36">
        <v>519</v>
      </c>
      <c r="B523" s="45" t="s">
        <v>807</v>
      </c>
      <c r="C523" s="45" t="s">
        <v>808</v>
      </c>
      <c r="D523" s="37" t="s">
        <v>455</v>
      </c>
      <c r="E523" s="45" t="s">
        <v>109</v>
      </c>
      <c r="F523" s="60">
        <v>0.039328703703703706</v>
      </c>
      <c r="G523" s="37" t="str">
        <f t="shared" si="28"/>
        <v>6.01/km</v>
      </c>
      <c r="H523" s="38">
        <f t="shared" si="29"/>
        <v>0.017789351851851855</v>
      </c>
      <c r="I523" s="39">
        <f t="shared" si="30"/>
        <v>0.00840277777777778</v>
      </c>
    </row>
    <row r="524" spans="1:9" ht="18" customHeight="1">
      <c r="A524" s="36">
        <v>520</v>
      </c>
      <c r="B524" s="45" t="s">
        <v>809</v>
      </c>
      <c r="C524" s="45" t="s">
        <v>506</v>
      </c>
      <c r="D524" s="37" t="s">
        <v>149</v>
      </c>
      <c r="E524" s="45" t="s">
        <v>222</v>
      </c>
      <c r="F524" s="60">
        <v>0.03940972222222222</v>
      </c>
      <c r="G524" s="37" t="str">
        <f t="shared" si="28"/>
        <v>6.02/km</v>
      </c>
      <c r="H524" s="38">
        <f t="shared" si="29"/>
        <v>0.01787037037037037</v>
      </c>
      <c r="I524" s="39">
        <f t="shared" si="30"/>
        <v>0.01398148148148148</v>
      </c>
    </row>
    <row r="525" spans="1:9" ht="18" customHeight="1">
      <c r="A525" s="36">
        <v>521</v>
      </c>
      <c r="B525" s="45" t="s">
        <v>810</v>
      </c>
      <c r="C525" s="45" t="s">
        <v>18</v>
      </c>
      <c r="D525" s="37" t="s">
        <v>120</v>
      </c>
      <c r="E525" s="45" t="s">
        <v>202</v>
      </c>
      <c r="F525" s="60">
        <v>0.03953703703703703</v>
      </c>
      <c r="G525" s="37" t="str">
        <f t="shared" si="28"/>
        <v>6.03/km</v>
      </c>
      <c r="H525" s="38">
        <f t="shared" si="29"/>
        <v>0.01799768518518518</v>
      </c>
      <c r="I525" s="39">
        <f t="shared" si="30"/>
        <v>0.014884259259259253</v>
      </c>
    </row>
    <row r="526" spans="1:9" ht="18" customHeight="1">
      <c r="A526" s="36">
        <v>522</v>
      </c>
      <c r="B526" s="45" t="s">
        <v>811</v>
      </c>
      <c r="C526" s="45" t="s">
        <v>28</v>
      </c>
      <c r="D526" s="37" t="s">
        <v>168</v>
      </c>
      <c r="E526" s="45" t="s">
        <v>63</v>
      </c>
      <c r="F526" s="60">
        <v>0.03954861111111111</v>
      </c>
      <c r="G526" s="37" t="str">
        <f aca="true" t="shared" si="31" ref="G526:G589">TEXT(INT((HOUR(F526)*3600+MINUTE(F526)*60+SECOND(F526))/$I$3/60),"0")&amp;"."&amp;TEXT(MOD((HOUR(F526)*3600+MINUTE(F526)*60+SECOND(F526))/$I$3,60),"00")&amp;"/km"</f>
        <v>6.04/km</v>
      </c>
      <c r="H526" s="38">
        <f aca="true" t="shared" si="32" ref="H526:H589">F526-$F$5</f>
        <v>0.01800925925925926</v>
      </c>
      <c r="I526" s="39">
        <f t="shared" si="30"/>
        <v>0.013506944444444443</v>
      </c>
    </row>
    <row r="527" spans="1:9" ht="18" customHeight="1">
      <c r="A527" s="36">
        <v>523</v>
      </c>
      <c r="B527" s="45" t="s">
        <v>812</v>
      </c>
      <c r="C527" s="45" t="s">
        <v>678</v>
      </c>
      <c r="D527" s="37" t="s">
        <v>149</v>
      </c>
      <c r="E527" s="45" t="s">
        <v>63</v>
      </c>
      <c r="F527" s="60">
        <v>0.03954861111111111</v>
      </c>
      <c r="G527" s="37" t="str">
        <f t="shared" si="31"/>
        <v>6.04/km</v>
      </c>
      <c r="H527" s="38">
        <f t="shared" si="32"/>
        <v>0.01800925925925926</v>
      </c>
      <c r="I527" s="39">
        <f t="shared" si="30"/>
        <v>0.01412037037037037</v>
      </c>
    </row>
    <row r="528" spans="1:9" ht="18" customHeight="1">
      <c r="A528" s="36">
        <v>524</v>
      </c>
      <c r="B528" s="45" t="s">
        <v>813</v>
      </c>
      <c r="C528" s="45" t="s">
        <v>9</v>
      </c>
      <c r="D528" s="37" t="s">
        <v>75</v>
      </c>
      <c r="E528" s="45" t="s">
        <v>141</v>
      </c>
      <c r="F528" s="60">
        <v>0.03962962962962963</v>
      </c>
      <c r="G528" s="37" t="str">
        <f t="shared" si="31"/>
        <v>6.04/km</v>
      </c>
      <c r="H528" s="38">
        <f t="shared" si="32"/>
        <v>0.01809027777777778</v>
      </c>
      <c r="I528" s="39">
        <f t="shared" si="30"/>
        <v>0.017476851851851858</v>
      </c>
    </row>
    <row r="529" spans="1:9" ht="18" customHeight="1">
      <c r="A529" s="36">
        <v>525</v>
      </c>
      <c r="B529" s="45" t="s">
        <v>814</v>
      </c>
      <c r="C529" s="45" t="s">
        <v>11</v>
      </c>
      <c r="D529" s="37" t="s">
        <v>69</v>
      </c>
      <c r="E529" s="45" t="s">
        <v>78</v>
      </c>
      <c r="F529" s="60">
        <v>0.03989583333333333</v>
      </c>
      <c r="G529" s="37" t="str">
        <f t="shared" si="31"/>
        <v>6.07/km</v>
      </c>
      <c r="H529" s="38">
        <f t="shared" si="32"/>
        <v>0.01835648148148148</v>
      </c>
      <c r="I529" s="39">
        <f t="shared" si="30"/>
        <v>0.017928240740740738</v>
      </c>
    </row>
    <row r="530" spans="1:9" ht="18" customHeight="1">
      <c r="A530" s="36">
        <v>526</v>
      </c>
      <c r="B530" s="45" t="s">
        <v>123</v>
      </c>
      <c r="C530" s="45" t="s">
        <v>119</v>
      </c>
      <c r="D530" s="37" t="s">
        <v>318</v>
      </c>
      <c r="E530" s="45" t="s">
        <v>125</v>
      </c>
      <c r="F530" s="60">
        <v>0.03990740740740741</v>
      </c>
      <c r="G530" s="37" t="str">
        <f t="shared" si="31"/>
        <v>6.07/km</v>
      </c>
      <c r="H530" s="38">
        <f t="shared" si="32"/>
        <v>0.01836805555555556</v>
      </c>
      <c r="I530" s="39">
        <f t="shared" si="30"/>
        <v>0.010937500000000006</v>
      </c>
    </row>
    <row r="531" spans="1:9" ht="18" customHeight="1">
      <c r="A531" s="36">
        <v>527</v>
      </c>
      <c r="B531" s="45" t="s">
        <v>815</v>
      </c>
      <c r="C531" s="45" t="s">
        <v>27</v>
      </c>
      <c r="D531" s="37" t="s">
        <v>168</v>
      </c>
      <c r="E531" s="45" t="s">
        <v>109</v>
      </c>
      <c r="F531" s="60">
        <v>0.039942129629629626</v>
      </c>
      <c r="G531" s="37" t="str">
        <f t="shared" si="31"/>
        <v>6.07/km</v>
      </c>
      <c r="H531" s="38">
        <f t="shared" si="32"/>
        <v>0.018402777777777775</v>
      </c>
      <c r="I531" s="39">
        <f t="shared" si="30"/>
        <v>0.013900462962962958</v>
      </c>
    </row>
    <row r="532" spans="1:9" ht="18" customHeight="1">
      <c r="A532" s="36">
        <v>528</v>
      </c>
      <c r="B532" s="45" t="s">
        <v>816</v>
      </c>
      <c r="C532" s="45" t="s">
        <v>35</v>
      </c>
      <c r="D532" s="37" t="s">
        <v>120</v>
      </c>
      <c r="E532" s="45" t="s">
        <v>43</v>
      </c>
      <c r="F532" s="60">
        <v>0.04</v>
      </c>
      <c r="G532" s="37" t="str">
        <f t="shared" si="31"/>
        <v>6.08/km</v>
      </c>
      <c r="H532" s="38">
        <f t="shared" si="32"/>
        <v>0.01846064814814815</v>
      </c>
      <c r="I532" s="39">
        <f t="shared" si="30"/>
        <v>0.015347222222222224</v>
      </c>
    </row>
    <row r="533" spans="1:9" ht="18" customHeight="1">
      <c r="A533" s="36">
        <v>529</v>
      </c>
      <c r="B533" s="45" t="s">
        <v>817</v>
      </c>
      <c r="C533" s="45" t="s">
        <v>513</v>
      </c>
      <c r="D533" s="37" t="s">
        <v>426</v>
      </c>
      <c r="E533" s="45" t="s">
        <v>47</v>
      </c>
      <c r="F533" s="60">
        <v>0.04002314814814815</v>
      </c>
      <c r="G533" s="37" t="str">
        <f t="shared" si="31"/>
        <v>6.08/km</v>
      </c>
      <c r="H533" s="38">
        <f t="shared" si="32"/>
        <v>0.018483796296296297</v>
      </c>
      <c r="I533" s="39">
        <f t="shared" si="30"/>
        <v>0.009618055555555557</v>
      </c>
    </row>
    <row r="534" spans="1:9" ht="18" customHeight="1">
      <c r="A534" s="36">
        <v>530</v>
      </c>
      <c r="B534" s="45" t="s">
        <v>818</v>
      </c>
      <c r="C534" s="45" t="s">
        <v>819</v>
      </c>
      <c r="D534" s="37" t="s">
        <v>455</v>
      </c>
      <c r="E534" s="45" t="s">
        <v>83</v>
      </c>
      <c r="F534" s="60">
        <v>0.04005787037037037</v>
      </c>
      <c r="G534" s="37" t="str">
        <f t="shared" si="31"/>
        <v>6.08/km</v>
      </c>
      <c r="H534" s="38">
        <f t="shared" si="32"/>
        <v>0.018518518518518517</v>
      </c>
      <c r="I534" s="39">
        <f t="shared" si="30"/>
        <v>0.009131944444444443</v>
      </c>
    </row>
    <row r="535" spans="1:9" ht="18" customHeight="1">
      <c r="A535" s="36">
        <v>531</v>
      </c>
      <c r="B535" s="45" t="s">
        <v>820</v>
      </c>
      <c r="C535" s="45" t="s">
        <v>821</v>
      </c>
      <c r="D535" s="37" t="s">
        <v>149</v>
      </c>
      <c r="E535" s="45" t="s">
        <v>222</v>
      </c>
      <c r="F535" s="60">
        <v>0.04012731481481482</v>
      </c>
      <c r="G535" s="37" t="str">
        <f t="shared" si="31"/>
        <v>6.09/km</v>
      </c>
      <c r="H535" s="38">
        <f t="shared" si="32"/>
        <v>0.018587962962962966</v>
      </c>
      <c r="I535" s="39">
        <f t="shared" si="30"/>
        <v>0.014699074074074076</v>
      </c>
    </row>
    <row r="536" spans="1:9" ht="18" customHeight="1">
      <c r="A536" s="36">
        <v>532</v>
      </c>
      <c r="B536" s="45" t="s">
        <v>822</v>
      </c>
      <c r="C536" s="45" t="s">
        <v>111</v>
      </c>
      <c r="D536" s="37" t="s">
        <v>80</v>
      </c>
      <c r="E536" s="45" t="s">
        <v>73</v>
      </c>
      <c r="F536" s="60">
        <v>0.04017361111111111</v>
      </c>
      <c r="G536" s="37" t="str">
        <f t="shared" si="31"/>
        <v>6.09/km</v>
      </c>
      <c r="H536" s="38">
        <f t="shared" si="32"/>
        <v>0.01863425925925926</v>
      </c>
      <c r="I536" s="39">
        <f t="shared" si="30"/>
        <v>0.017638888888888888</v>
      </c>
    </row>
    <row r="537" spans="1:9" ht="18" customHeight="1">
      <c r="A537" s="36">
        <v>533</v>
      </c>
      <c r="B537" s="45" t="s">
        <v>823</v>
      </c>
      <c r="C537" s="45" t="s">
        <v>102</v>
      </c>
      <c r="D537" s="37" t="s">
        <v>573</v>
      </c>
      <c r="E537" s="45" t="s">
        <v>202</v>
      </c>
      <c r="F537" s="60">
        <v>0.04017361111111111</v>
      </c>
      <c r="G537" s="37" t="str">
        <f t="shared" si="31"/>
        <v>6.09/km</v>
      </c>
      <c r="H537" s="38">
        <f t="shared" si="32"/>
        <v>0.01863425925925926</v>
      </c>
      <c r="I537" s="39">
        <f t="shared" si="30"/>
        <v>0.007442129629629632</v>
      </c>
    </row>
    <row r="538" spans="1:9" ht="18" customHeight="1">
      <c r="A538" s="36">
        <v>534</v>
      </c>
      <c r="B538" s="45" t="s">
        <v>824</v>
      </c>
      <c r="C538" s="45" t="s">
        <v>17</v>
      </c>
      <c r="D538" s="37" t="s">
        <v>62</v>
      </c>
      <c r="E538" s="45" t="s">
        <v>73</v>
      </c>
      <c r="F538" s="60">
        <v>0.040185185185185185</v>
      </c>
      <c r="G538" s="37" t="str">
        <f t="shared" si="31"/>
        <v>6.09/km</v>
      </c>
      <c r="H538" s="38">
        <f t="shared" si="32"/>
        <v>0.018645833333333334</v>
      </c>
      <c r="I538" s="39">
        <f t="shared" si="30"/>
        <v>0.018645833333333334</v>
      </c>
    </row>
    <row r="539" spans="1:9" ht="18" customHeight="1">
      <c r="A539" s="36">
        <v>535</v>
      </c>
      <c r="B539" s="45" t="s">
        <v>825</v>
      </c>
      <c r="C539" s="45" t="s">
        <v>18</v>
      </c>
      <c r="D539" s="37" t="s">
        <v>75</v>
      </c>
      <c r="E539" s="45" t="s">
        <v>224</v>
      </c>
      <c r="F539" s="60">
        <v>0.04050925925925926</v>
      </c>
      <c r="G539" s="37" t="str">
        <f t="shared" si="31"/>
        <v>6.12/km</v>
      </c>
      <c r="H539" s="38">
        <f t="shared" si="32"/>
        <v>0.018969907407407408</v>
      </c>
      <c r="I539" s="39">
        <f t="shared" si="30"/>
        <v>0.018356481481481484</v>
      </c>
    </row>
    <row r="540" spans="1:9" ht="18" customHeight="1">
      <c r="A540" s="36">
        <v>536</v>
      </c>
      <c r="B540" s="45" t="s">
        <v>826</v>
      </c>
      <c r="C540" s="45" t="s">
        <v>23</v>
      </c>
      <c r="D540" s="37" t="s">
        <v>120</v>
      </c>
      <c r="E540" s="45" t="s">
        <v>224</v>
      </c>
      <c r="F540" s="60">
        <v>0.04050925925925926</v>
      </c>
      <c r="G540" s="37" t="str">
        <f t="shared" si="31"/>
        <v>6.12/km</v>
      </c>
      <c r="H540" s="38">
        <f t="shared" si="32"/>
        <v>0.018969907407407408</v>
      </c>
      <c r="I540" s="39">
        <f t="shared" si="30"/>
        <v>0.015856481481481482</v>
      </c>
    </row>
    <row r="541" spans="1:9" ht="18" customHeight="1">
      <c r="A541" s="36">
        <v>537</v>
      </c>
      <c r="B541" s="45" t="s">
        <v>827</v>
      </c>
      <c r="C541" s="45" t="s">
        <v>341</v>
      </c>
      <c r="D541" s="37" t="s">
        <v>592</v>
      </c>
      <c r="E541" s="45" t="s">
        <v>47</v>
      </c>
      <c r="F541" s="60">
        <v>0.04071759259259259</v>
      </c>
      <c r="G541" s="37" t="str">
        <f t="shared" si="31"/>
        <v>6.14/km</v>
      </c>
      <c r="H541" s="38">
        <f t="shared" si="32"/>
        <v>0.01917824074074074</v>
      </c>
      <c r="I541" s="39">
        <f t="shared" si="30"/>
        <v>0.007627314814814809</v>
      </c>
    </row>
    <row r="542" spans="1:9" ht="18" customHeight="1">
      <c r="A542" s="36">
        <v>538</v>
      </c>
      <c r="B542" s="45" t="s">
        <v>828</v>
      </c>
      <c r="C542" s="45" t="s">
        <v>32</v>
      </c>
      <c r="D542" s="37" t="s">
        <v>173</v>
      </c>
      <c r="E542" s="45" t="s">
        <v>70</v>
      </c>
      <c r="F542" s="60">
        <v>0.04076388888888889</v>
      </c>
      <c r="G542" s="37" t="str">
        <f t="shared" si="31"/>
        <v>6.15/km</v>
      </c>
      <c r="H542" s="38">
        <f t="shared" si="32"/>
        <v>0.01922453703703704</v>
      </c>
      <c r="I542" s="39">
        <f t="shared" si="30"/>
        <v>0.014652777777777778</v>
      </c>
    </row>
    <row r="543" spans="1:9" ht="18" customHeight="1">
      <c r="A543" s="36">
        <v>539</v>
      </c>
      <c r="B543" s="45" t="s">
        <v>829</v>
      </c>
      <c r="C543" s="45" t="s">
        <v>18</v>
      </c>
      <c r="D543" s="37" t="s">
        <v>80</v>
      </c>
      <c r="E543" s="45" t="s">
        <v>224</v>
      </c>
      <c r="F543" s="60">
        <v>0.04091435185185185</v>
      </c>
      <c r="G543" s="37" t="str">
        <f t="shared" si="31"/>
        <v>6.16/km</v>
      </c>
      <c r="H543" s="38">
        <f t="shared" si="32"/>
        <v>0.019374999999999996</v>
      </c>
      <c r="I543" s="39">
        <f t="shared" si="30"/>
        <v>0.018379629629629624</v>
      </c>
    </row>
    <row r="544" spans="1:9" ht="18" customHeight="1">
      <c r="A544" s="40">
        <v>540</v>
      </c>
      <c r="B544" s="46" t="s">
        <v>830</v>
      </c>
      <c r="C544" s="46" t="s">
        <v>752</v>
      </c>
      <c r="D544" s="41" t="s">
        <v>426</v>
      </c>
      <c r="E544" s="46" t="s">
        <v>20</v>
      </c>
      <c r="F544" s="67">
        <v>0.0409375</v>
      </c>
      <c r="G544" s="41" t="str">
        <f t="shared" si="31"/>
        <v>6.16/km</v>
      </c>
      <c r="H544" s="42">
        <f t="shared" si="32"/>
        <v>0.01939814814814815</v>
      </c>
      <c r="I544" s="43">
        <f t="shared" si="30"/>
        <v>0.01053240740740741</v>
      </c>
    </row>
    <row r="545" spans="1:9" ht="18" customHeight="1">
      <c r="A545" s="36">
        <v>541</v>
      </c>
      <c r="B545" s="45" t="s">
        <v>674</v>
      </c>
      <c r="C545" s="45" t="s">
        <v>780</v>
      </c>
      <c r="D545" s="37" t="s">
        <v>831</v>
      </c>
      <c r="E545" s="45" t="s">
        <v>43</v>
      </c>
      <c r="F545" s="60">
        <v>0.041041666666666664</v>
      </c>
      <c r="G545" s="37" t="str">
        <f t="shared" si="31"/>
        <v>6.17/km</v>
      </c>
      <c r="H545" s="38">
        <f t="shared" si="32"/>
        <v>0.019502314814814813</v>
      </c>
      <c r="I545" s="39">
        <f t="shared" si="30"/>
        <v>0</v>
      </c>
    </row>
    <row r="546" spans="1:9" ht="18" customHeight="1">
      <c r="A546" s="36">
        <v>542</v>
      </c>
      <c r="B546" s="45" t="s">
        <v>832</v>
      </c>
      <c r="C546" s="45" t="s">
        <v>682</v>
      </c>
      <c r="D546" s="37" t="s">
        <v>134</v>
      </c>
      <c r="E546" s="45" t="s">
        <v>70</v>
      </c>
      <c r="F546" s="60">
        <v>0.04123842592592592</v>
      </c>
      <c r="G546" s="37" t="str">
        <f t="shared" si="31"/>
        <v>6.19/km</v>
      </c>
      <c r="H546" s="38">
        <f t="shared" si="32"/>
        <v>0.01969907407407407</v>
      </c>
      <c r="I546" s="39">
        <f t="shared" si="30"/>
        <v>0.01608796296296296</v>
      </c>
    </row>
    <row r="547" spans="1:9" ht="18" customHeight="1">
      <c r="A547" s="36">
        <v>543</v>
      </c>
      <c r="B547" s="45" t="s">
        <v>833</v>
      </c>
      <c r="C547" s="45" t="s">
        <v>445</v>
      </c>
      <c r="D547" s="37" t="s">
        <v>129</v>
      </c>
      <c r="E547" s="45" t="s">
        <v>63</v>
      </c>
      <c r="F547" s="60">
        <v>0.04127314814814815</v>
      </c>
      <c r="G547" s="37" t="str">
        <f t="shared" si="31"/>
        <v>6.19/km</v>
      </c>
      <c r="H547" s="38">
        <f t="shared" si="32"/>
        <v>0.019733796296296298</v>
      </c>
      <c r="I547" s="39">
        <f t="shared" si="30"/>
        <v>0.01638888888888889</v>
      </c>
    </row>
    <row r="548" spans="1:9" ht="18" customHeight="1">
      <c r="A548" s="36">
        <v>544</v>
      </c>
      <c r="B548" s="45" t="s">
        <v>834</v>
      </c>
      <c r="C548" s="45" t="s">
        <v>506</v>
      </c>
      <c r="D548" s="37" t="s">
        <v>149</v>
      </c>
      <c r="E548" s="45" t="s">
        <v>63</v>
      </c>
      <c r="F548" s="60">
        <v>0.04127314814814815</v>
      </c>
      <c r="G548" s="37" t="str">
        <f t="shared" si="31"/>
        <v>6.19/km</v>
      </c>
      <c r="H548" s="38">
        <f t="shared" si="32"/>
        <v>0.019733796296296298</v>
      </c>
      <c r="I548" s="39">
        <f t="shared" si="30"/>
        <v>0.015844907407407408</v>
      </c>
    </row>
    <row r="549" spans="1:9" ht="18" customHeight="1">
      <c r="A549" s="36">
        <v>545</v>
      </c>
      <c r="B549" s="45" t="s">
        <v>835</v>
      </c>
      <c r="C549" s="45" t="s">
        <v>605</v>
      </c>
      <c r="D549" s="37" t="s">
        <v>316</v>
      </c>
      <c r="E549" s="45" t="s">
        <v>109</v>
      </c>
      <c r="F549" s="60">
        <v>0.04133101851851852</v>
      </c>
      <c r="G549" s="37" t="str">
        <f t="shared" si="31"/>
        <v>6.20/km</v>
      </c>
      <c r="H549" s="38">
        <f t="shared" si="32"/>
        <v>0.019791666666666666</v>
      </c>
      <c r="I549" s="39">
        <f t="shared" si="30"/>
        <v>0.012395833333333332</v>
      </c>
    </row>
    <row r="550" spans="1:9" ht="18" customHeight="1">
      <c r="A550" s="36">
        <v>546</v>
      </c>
      <c r="B550" s="45" t="s">
        <v>836</v>
      </c>
      <c r="C550" s="45" t="s">
        <v>527</v>
      </c>
      <c r="D550" s="37" t="s">
        <v>129</v>
      </c>
      <c r="E550" s="45" t="s">
        <v>109</v>
      </c>
      <c r="F550" s="60">
        <v>0.04134259259259259</v>
      </c>
      <c r="G550" s="37" t="str">
        <f t="shared" si="31"/>
        <v>6.20/km</v>
      </c>
      <c r="H550" s="38">
        <f t="shared" si="32"/>
        <v>0.01980324074074074</v>
      </c>
      <c r="I550" s="39">
        <f t="shared" si="30"/>
        <v>0.016458333333333332</v>
      </c>
    </row>
    <row r="551" spans="1:9" ht="18" customHeight="1">
      <c r="A551" s="36">
        <v>547</v>
      </c>
      <c r="B551" s="45" t="s">
        <v>837</v>
      </c>
      <c r="C551" s="45" t="s">
        <v>838</v>
      </c>
      <c r="D551" s="37" t="s">
        <v>573</v>
      </c>
      <c r="E551" s="45" t="s">
        <v>83</v>
      </c>
      <c r="F551" s="60">
        <v>0.04143518518518518</v>
      </c>
      <c r="G551" s="37" t="str">
        <f t="shared" si="31"/>
        <v>6.21/km</v>
      </c>
      <c r="H551" s="38">
        <f t="shared" si="32"/>
        <v>0.019895833333333328</v>
      </c>
      <c r="I551" s="39">
        <f t="shared" si="30"/>
        <v>0.0087037037037037</v>
      </c>
    </row>
    <row r="552" spans="1:9" ht="18" customHeight="1">
      <c r="A552" s="36">
        <v>548</v>
      </c>
      <c r="B552" s="45" t="s">
        <v>839</v>
      </c>
      <c r="C552" s="45" t="s">
        <v>445</v>
      </c>
      <c r="D552" s="37" t="s">
        <v>316</v>
      </c>
      <c r="E552" s="45" t="s">
        <v>313</v>
      </c>
      <c r="F552" s="60">
        <v>0.04150462962962963</v>
      </c>
      <c r="G552" s="37" t="str">
        <f t="shared" si="31"/>
        <v>6.21/km</v>
      </c>
      <c r="H552" s="38">
        <f t="shared" si="32"/>
        <v>0.019965277777777776</v>
      </c>
      <c r="I552" s="39">
        <f t="shared" si="30"/>
        <v>0.012569444444444442</v>
      </c>
    </row>
    <row r="553" spans="1:9" ht="18" customHeight="1">
      <c r="A553" s="36">
        <v>549</v>
      </c>
      <c r="B553" s="45" t="s">
        <v>516</v>
      </c>
      <c r="C553" s="45" t="s">
        <v>506</v>
      </c>
      <c r="D553" s="37" t="s">
        <v>173</v>
      </c>
      <c r="E553" s="45" t="s">
        <v>224</v>
      </c>
      <c r="F553" s="60">
        <v>0.04162037037037037</v>
      </c>
      <c r="G553" s="37" t="str">
        <f t="shared" si="31"/>
        <v>6.23/km</v>
      </c>
      <c r="H553" s="38">
        <f t="shared" si="32"/>
        <v>0.02008101851851852</v>
      </c>
      <c r="I553" s="39">
        <f t="shared" si="30"/>
        <v>0.015509259259259257</v>
      </c>
    </row>
    <row r="554" spans="1:9" ht="18" customHeight="1">
      <c r="A554" s="36">
        <v>550</v>
      </c>
      <c r="B554" s="45" t="s">
        <v>840</v>
      </c>
      <c r="C554" s="45" t="s">
        <v>841</v>
      </c>
      <c r="D554" s="37" t="s">
        <v>173</v>
      </c>
      <c r="E554" s="45" t="s">
        <v>47</v>
      </c>
      <c r="F554" s="60">
        <v>0.04162037037037037</v>
      </c>
      <c r="G554" s="37" t="str">
        <f t="shared" si="31"/>
        <v>6.23/km</v>
      </c>
      <c r="H554" s="38">
        <f t="shared" si="32"/>
        <v>0.02008101851851852</v>
      </c>
      <c r="I554" s="39">
        <f t="shared" si="30"/>
        <v>0.015509259259259257</v>
      </c>
    </row>
    <row r="555" spans="1:9" ht="18" customHeight="1">
      <c r="A555" s="36">
        <v>551</v>
      </c>
      <c r="B555" s="45" t="s">
        <v>842</v>
      </c>
      <c r="C555" s="45" t="s">
        <v>843</v>
      </c>
      <c r="D555" s="37" t="s">
        <v>168</v>
      </c>
      <c r="E555" s="45" t="s">
        <v>73</v>
      </c>
      <c r="F555" s="60">
        <v>0.0416550925925926</v>
      </c>
      <c r="G555" s="37" t="str">
        <f t="shared" si="31"/>
        <v>6.23/km</v>
      </c>
      <c r="H555" s="38">
        <f t="shared" si="32"/>
        <v>0.020115740740740747</v>
      </c>
      <c r="I555" s="39">
        <f t="shared" si="30"/>
        <v>0.01561342592592593</v>
      </c>
    </row>
    <row r="556" spans="1:9" ht="18" customHeight="1">
      <c r="A556" s="36">
        <v>552</v>
      </c>
      <c r="B556" s="45" t="s">
        <v>844</v>
      </c>
      <c r="C556" s="45" t="s">
        <v>16</v>
      </c>
      <c r="D556" s="37" t="s">
        <v>80</v>
      </c>
      <c r="E556" s="45" t="s">
        <v>202</v>
      </c>
      <c r="F556" s="60">
        <v>0.0418287037037037</v>
      </c>
      <c r="G556" s="37" t="str">
        <f t="shared" si="31"/>
        <v>6.24/km</v>
      </c>
      <c r="H556" s="38">
        <f t="shared" si="32"/>
        <v>0.02028935185185185</v>
      </c>
      <c r="I556" s="39">
        <f t="shared" si="30"/>
        <v>0.019293981481481478</v>
      </c>
    </row>
    <row r="557" spans="1:9" ht="18" customHeight="1">
      <c r="A557" s="36">
        <v>553</v>
      </c>
      <c r="B557" s="45" t="s">
        <v>845</v>
      </c>
      <c r="C557" s="45" t="s">
        <v>846</v>
      </c>
      <c r="D557" s="37" t="s">
        <v>149</v>
      </c>
      <c r="E557" s="45" t="s">
        <v>313</v>
      </c>
      <c r="F557" s="60">
        <v>0.0418287037037037</v>
      </c>
      <c r="G557" s="37" t="str">
        <f t="shared" si="31"/>
        <v>6.24/km</v>
      </c>
      <c r="H557" s="38">
        <f t="shared" si="32"/>
        <v>0.02028935185185185</v>
      </c>
      <c r="I557" s="39">
        <f t="shared" si="30"/>
        <v>0.01640046296296296</v>
      </c>
    </row>
    <row r="558" spans="1:9" ht="18" customHeight="1">
      <c r="A558" s="36">
        <v>554</v>
      </c>
      <c r="B558" s="45" t="s">
        <v>847</v>
      </c>
      <c r="C558" s="45" t="s">
        <v>670</v>
      </c>
      <c r="D558" s="37" t="s">
        <v>455</v>
      </c>
      <c r="E558" s="45" t="s">
        <v>47</v>
      </c>
      <c r="F558" s="60">
        <v>0.0419212962962963</v>
      </c>
      <c r="G558" s="37" t="str">
        <f t="shared" si="31"/>
        <v>6.25/km</v>
      </c>
      <c r="H558" s="38">
        <f t="shared" si="32"/>
        <v>0.020381944444444446</v>
      </c>
      <c r="I558" s="39">
        <f t="shared" si="30"/>
        <v>0.01099537037037037</v>
      </c>
    </row>
    <row r="559" spans="1:9" ht="18" customHeight="1">
      <c r="A559" s="36">
        <v>555</v>
      </c>
      <c r="B559" s="45" t="s">
        <v>848</v>
      </c>
      <c r="C559" s="45" t="s">
        <v>849</v>
      </c>
      <c r="D559" s="37" t="s">
        <v>803</v>
      </c>
      <c r="E559" s="45" t="s">
        <v>70</v>
      </c>
      <c r="F559" s="60">
        <v>0.041990740740740745</v>
      </c>
      <c r="G559" s="37" t="str">
        <f t="shared" si="31"/>
        <v>6.26/km</v>
      </c>
      <c r="H559" s="38">
        <f t="shared" si="32"/>
        <v>0.020451388888888894</v>
      </c>
      <c r="I559" s="39">
        <f t="shared" si="30"/>
        <v>0.0031365740740740763</v>
      </c>
    </row>
    <row r="560" spans="1:9" ht="18" customHeight="1">
      <c r="A560" s="36">
        <v>556</v>
      </c>
      <c r="B560" s="45" t="s">
        <v>850</v>
      </c>
      <c r="C560" s="45" t="s">
        <v>851</v>
      </c>
      <c r="D560" s="37" t="s">
        <v>426</v>
      </c>
      <c r="E560" s="45" t="s">
        <v>187</v>
      </c>
      <c r="F560" s="60">
        <v>0.04203703703703704</v>
      </c>
      <c r="G560" s="37" t="str">
        <f t="shared" si="31"/>
        <v>6.26/km</v>
      </c>
      <c r="H560" s="38">
        <f t="shared" si="32"/>
        <v>0.020497685185185188</v>
      </c>
      <c r="I560" s="39">
        <f t="shared" si="30"/>
        <v>0.011631944444444448</v>
      </c>
    </row>
    <row r="561" spans="1:9" ht="18" customHeight="1">
      <c r="A561" s="36">
        <v>557</v>
      </c>
      <c r="B561" s="45" t="s">
        <v>852</v>
      </c>
      <c r="C561" s="45" t="s">
        <v>11</v>
      </c>
      <c r="D561" s="37" t="s">
        <v>318</v>
      </c>
      <c r="E561" s="45" t="s">
        <v>125</v>
      </c>
      <c r="F561" s="60">
        <v>0.042569444444444444</v>
      </c>
      <c r="G561" s="37" t="str">
        <f t="shared" si="31"/>
        <v>6.31/km</v>
      </c>
      <c r="H561" s="38">
        <f t="shared" si="32"/>
        <v>0.021030092592592593</v>
      </c>
      <c r="I561" s="39">
        <f t="shared" si="30"/>
        <v>0.013599537037037038</v>
      </c>
    </row>
    <row r="562" spans="1:9" ht="18" customHeight="1">
      <c r="A562" s="36">
        <v>558</v>
      </c>
      <c r="B562" s="45" t="s">
        <v>853</v>
      </c>
      <c r="C562" s="45" t="s">
        <v>384</v>
      </c>
      <c r="D562" s="37" t="s">
        <v>426</v>
      </c>
      <c r="E562" s="45" t="s">
        <v>70</v>
      </c>
      <c r="F562" s="60">
        <v>0.04263888888888889</v>
      </c>
      <c r="G562" s="37" t="str">
        <f t="shared" si="31"/>
        <v>6.32/km</v>
      </c>
      <c r="H562" s="38">
        <f t="shared" si="32"/>
        <v>0.02109953703703704</v>
      </c>
      <c r="I562" s="39">
        <f t="shared" si="30"/>
        <v>0.012233796296296302</v>
      </c>
    </row>
    <row r="563" spans="1:9" ht="18" customHeight="1">
      <c r="A563" s="36">
        <v>559</v>
      </c>
      <c r="B563" s="45" t="s">
        <v>854</v>
      </c>
      <c r="C563" s="45" t="s">
        <v>30</v>
      </c>
      <c r="D563" s="37" t="s">
        <v>75</v>
      </c>
      <c r="E563" s="45" t="s">
        <v>73</v>
      </c>
      <c r="F563" s="60">
        <v>0.042777777777777776</v>
      </c>
      <c r="G563" s="37" t="str">
        <f t="shared" si="31"/>
        <v>6.33/km</v>
      </c>
      <c r="H563" s="38">
        <f t="shared" si="32"/>
        <v>0.021238425925925924</v>
      </c>
      <c r="I563" s="39">
        <f t="shared" si="30"/>
        <v>0.020625</v>
      </c>
    </row>
    <row r="564" spans="1:9" ht="18" customHeight="1">
      <c r="A564" s="36">
        <v>560</v>
      </c>
      <c r="B564" s="45" t="s">
        <v>166</v>
      </c>
      <c r="C564" s="45" t="s">
        <v>102</v>
      </c>
      <c r="D564" s="37" t="s">
        <v>134</v>
      </c>
      <c r="E564" s="45" t="s">
        <v>538</v>
      </c>
      <c r="F564" s="60">
        <v>0.042951388888888886</v>
      </c>
      <c r="G564" s="37" t="str">
        <f t="shared" si="31"/>
        <v>6.35/km</v>
      </c>
      <c r="H564" s="38">
        <f t="shared" si="32"/>
        <v>0.021412037037037035</v>
      </c>
      <c r="I564" s="39">
        <f t="shared" si="30"/>
        <v>0.017800925925925925</v>
      </c>
    </row>
    <row r="565" spans="1:9" ht="18" customHeight="1">
      <c r="A565" s="36">
        <v>561</v>
      </c>
      <c r="B565" s="45" t="s">
        <v>855</v>
      </c>
      <c r="C565" s="45" t="s">
        <v>513</v>
      </c>
      <c r="D565" s="37" t="s">
        <v>173</v>
      </c>
      <c r="E565" s="45" t="s">
        <v>538</v>
      </c>
      <c r="F565" s="60">
        <v>0.04296296296296296</v>
      </c>
      <c r="G565" s="37" t="str">
        <f t="shared" si="31"/>
        <v>6.35/km</v>
      </c>
      <c r="H565" s="38">
        <f t="shared" si="32"/>
        <v>0.02142361111111111</v>
      </c>
      <c r="I565" s="39">
        <f t="shared" si="30"/>
        <v>0.016851851851851847</v>
      </c>
    </row>
    <row r="566" spans="1:9" ht="18" customHeight="1">
      <c r="A566" s="36">
        <v>562</v>
      </c>
      <c r="B566" s="45" t="s">
        <v>516</v>
      </c>
      <c r="C566" s="45" t="s">
        <v>656</v>
      </c>
      <c r="D566" s="37" t="s">
        <v>318</v>
      </c>
      <c r="E566" s="45" t="s">
        <v>494</v>
      </c>
      <c r="F566" s="60">
        <v>0.04297453703703704</v>
      </c>
      <c r="G566" s="37" t="str">
        <f t="shared" si="31"/>
        <v>6.35/km</v>
      </c>
      <c r="H566" s="38">
        <f t="shared" si="32"/>
        <v>0.02143518518518519</v>
      </c>
      <c r="I566" s="39">
        <f t="shared" si="30"/>
        <v>0.014004629629629634</v>
      </c>
    </row>
    <row r="567" spans="1:9" ht="18" customHeight="1">
      <c r="A567" s="36">
        <v>563</v>
      </c>
      <c r="B567" s="45" t="s">
        <v>856</v>
      </c>
      <c r="C567" s="45" t="s">
        <v>857</v>
      </c>
      <c r="D567" s="37" t="s">
        <v>173</v>
      </c>
      <c r="E567" s="45" t="s">
        <v>858</v>
      </c>
      <c r="F567" s="60">
        <v>0.04320601851851852</v>
      </c>
      <c r="G567" s="37" t="str">
        <f t="shared" si="31"/>
        <v>6.37/km</v>
      </c>
      <c r="H567" s="38">
        <f t="shared" si="32"/>
        <v>0.021666666666666667</v>
      </c>
      <c r="I567" s="39">
        <f t="shared" si="30"/>
        <v>0.017094907407407406</v>
      </c>
    </row>
    <row r="568" spans="1:9" ht="18" customHeight="1">
      <c r="A568" s="36">
        <v>564</v>
      </c>
      <c r="B568" s="45" t="s">
        <v>311</v>
      </c>
      <c r="C568" s="45" t="s">
        <v>454</v>
      </c>
      <c r="D568" s="37" t="s">
        <v>426</v>
      </c>
      <c r="E568" s="45" t="s">
        <v>73</v>
      </c>
      <c r="F568" s="60">
        <v>0.04327546296296297</v>
      </c>
      <c r="G568" s="37" t="str">
        <f t="shared" si="31"/>
        <v>6.38/km</v>
      </c>
      <c r="H568" s="38">
        <f t="shared" si="32"/>
        <v>0.021736111111111116</v>
      </c>
      <c r="I568" s="39">
        <f t="shared" si="30"/>
        <v>0.012870370370370376</v>
      </c>
    </row>
    <row r="569" spans="1:9" ht="18" customHeight="1">
      <c r="A569" s="36">
        <v>565</v>
      </c>
      <c r="B569" s="45" t="s">
        <v>547</v>
      </c>
      <c r="C569" s="45" t="s">
        <v>506</v>
      </c>
      <c r="D569" s="37" t="s">
        <v>173</v>
      </c>
      <c r="E569" s="45" t="s">
        <v>63</v>
      </c>
      <c r="F569" s="60">
        <v>0.04334490740740741</v>
      </c>
      <c r="G569" s="37" t="str">
        <f t="shared" si="31"/>
        <v>6.38/km</v>
      </c>
      <c r="H569" s="38">
        <f t="shared" si="32"/>
        <v>0.021805555555555557</v>
      </c>
      <c r="I569" s="39">
        <f t="shared" si="30"/>
        <v>0.017233796296296296</v>
      </c>
    </row>
    <row r="570" spans="1:9" ht="18" customHeight="1">
      <c r="A570" s="36">
        <v>566</v>
      </c>
      <c r="B570" s="45" t="s">
        <v>859</v>
      </c>
      <c r="C570" s="45" t="s">
        <v>10</v>
      </c>
      <c r="D570" s="37" t="s">
        <v>120</v>
      </c>
      <c r="E570" s="45" t="s">
        <v>494</v>
      </c>
      <c r="F570" s="60">
        <v>0.04341435185185185</v>
      </c>
      <c r="G570" s="37" t="str">
        <f t="shared" si="31"/>
        <v>6.39/km</v>
      </c>
      <c r="H570" s="38">
        <f t="shared" si="32"/>
        <v>0.021875</v>
      </c>
      <c r="I570" s="39">
        <f t="shared" si="30"/>
        <v>0.018761574074074073</v>
      </c>
    </row>
    <row r="571" spans="1:9" ht="18" customHeight="1">
      <c r="A571" s="36">
        <v>567</v>
      </c>
      <c r="B571" s="45" t="s">
        <v>860</v>
      </c>
      <c r="C571" s="45" t="s">
        <v>766</v>
      </c>
      <c r="D571" s="37" t="s">
        <v>795</v>
      </c>
      <c r="E571" s="45" t="s">
        <v>494</v>
      </c>
      <c r="F571" s="60">
        <v>0.04341435185185185</v>
      </c>
      <c r="G571" s="37" t="str">
        <f t="shared" si="31"/>
        <v>6.39/km</v>
      </c>
      <c r="H571" s="38">
        <f t="shared" si="32"/>
        <v>0.021875</v>
      </c>
      <c r="I571" s="39">
        <f t="shared" si="30"/>
        <v>0.00482638888888888</v>
      </c>
    </row>
    <row r="572" spans="1:9" ht="18" customHeight="1">
      <c r="A572" s="36">
        <v>568</v>
      </c>
      <c r="B572" s="45" t="s">
        <v>493</v>
      </c>
      <c r="C572" s="45" t="s">
        <v>14</v>
      </c>
      <c r="D572" s="37" t="s">
        <v>573</v>
      </c>
      <c r="E572" s="45" t="s">
        <v>494</v>
      </c>
      <c r="F572" s="60">
        <v>0.04341435185185185</v>
      </c>
      <c r="G572" s="37" t="str">
        <f t="shared" si="31"/>
        <v>6.39/km</v>
      </c>
      <c r="H572" s="38">
        <f t="shared" si="32"/>
        <v>0.021875</v>
      </c>
      <c r="I572" s="39">
        <f t="shared" si="30"/>
        <v>0.01068287037037037</v>
      </c>
    </row>
    <row r="573" spans="1:9" ht="18" customHeight="1">
      <c r="A573" s="36">
        <v>569</v>
      </c>
      <c r="B573" s="45" t="s">
        <v>861</v>
      </c>
      <c r="C573" s="45" t="s">
        <v>582</v>
      </c>
      <c r="D573" s="37" t="s">
        <v>455</v>
      </c>
      <c r="E573" s="45" t="s">
        <v>47</v>
      </c>
      <c r="F573" s="60">
        <v>0.04349537037037037</v>
      </c>
      <c r="G573" s="37" t="str">
        <f t="shared" si="31"/>
        <v>6.40/km</v>
      </c>
      <c r="H573" s="38">
        <f t="shared" si="32"/>
        <v>0.02195601851851852</v>
      </c>
      <c r="I573" s="39">
        <f t="shared" si="30"/>
        <v>0.012569444444444446</v>
      </c>
    </row>
    <row r="574" spans="1:9" ht="18" customHeight="1">
      <c r="A574" s="36">
        <v>570</v>
      </c>
      <c r="B574" s="45" t="s">
        <v>862</v>
      </c>
      <c r="C574" s="45" t="s">
        <v>752</v>
      </c>
      <c r="D574" s="37" t="s">
        <v>592</v>
      </c>
      <c r="E574" s="45" t="s">
        <v>538</v>
      </c>
      <c r="F574" s="60">
        <v>0.043541666666666666</v>
      </c>
      <c r="G574" s="37" t="str">
        <f t="shared" si="31"/>
        <v>6.40/km</v>
      </c>
      <c r="H574" s="38">
        <f t="shared" si="32"/>
        <v>0.022002314814814815</v>
      </c>
      <c r="I574" s="39">
        <f t="shared" si="30"/>
        <v>0.010451388888888885</v>
      </c>
    </row>
    <row r="575" spans="1:9" ht="18" customHeight="1">
      <c r="A575" s="36">
        <v>571</v>
      </c>
      <c r="B575" s="45" t="s">
        <v>863</v>
      </c>
      <c r="C575" s="45" t="s">
        <v>13</v>
      </c>
      <c r="D575" s="37" t="s">
        <v>62</v>
      </c>
      <c r="E575" s="45" t="s">
        <v>43</v>
      </c>
      <c r="F575" s="60">
        <v>0.043715277777777777</v>
      </c>
      <c r="G575" s="37" t="str">
        <f t="shared" si="31"/>
        <v>6.42/km</v>
      </c>
      <c r="H575" s="38">
        <f t="shared" si="32"/>
        <v>0.022175925925925925</v>
      </c>
      <c r="I575" s="39">
        <f t="shared" si="30"/>
        <v>0.022175925925925925</v>
      </c>
    </row>
    <row r="576" spans="1:9" ht="18" customHeight="1">
      <c r="A576" s="36">
        <v>572</v>
      </c>
      <c r="B576" s="45" t="s">
        <v>864</v>
      </c>
      <c r="C576" s="45" t="s">
        <v>658</v>
      </c>
      <c r="D576" s="37" t="s">
        <v>316</v>
      </c>
      <c r="E576" s="45" t="s">
        <v>43</v>
      </c>
      <c r="F576" s="60">
        <v>0.04380787037037037</v>
      </c>
      <c r="G576" s="37" t="str">
        <f t="shared" si="31"/>
        <v>6.43/km</v>
      </c>
      <c r="H576" s="38">
        <f t="shared" si="32"/>
        <v>0.02226851851851852</v>
      </c>
      <c r="I576" s="39">
        <f t="shared" si="30"/>
        <v>0.014872685185185187</v>
      </c>
    </row>
    <row r="577" spans="1:9" ht="18" customHeight="1">
      <c r="A577" s="36">
        <v>573</v>
      </c>
      <c r="B577" s="45" t="s">
        <v>865</v>
      </c>
      <c r="C577" s="45" t="s">
        <v>15</v>
      </c>
      <c r="D577" s="37" t="s">
        <v>69</v>
      </c>
      <c r="E577" s="45" t="s">
        <v>43</v>
      </c>
      <c r="F577" s="60">
        <v>0.04446759259259259</v>
      </c>
      <c r="G577" s="37" t="str">
        <f t="shared" si="31"/>
        <v>6.49/km</v>
      </c>
      <c r="H577" s="38">
        <f t="shared" si="32"/>
        <v>0.022928240740740742</v>
      </c>
      <c r="I577" s="39">
        <f t="shared" si="30"/>
        <v>0.0225</v>
      </c>
    </row>
    <row r="578" spans="1:9" ht="18" customHeight="1">
      <c r="A578" s="36">
        <v>574</v>
      </c>
      <c r="B578" s="45" t="s">
        <v>866</v>
      </c>
      <c r="C578" s="45" t="s">
        <v>523</v>
      </c>
      <c r="D578" s="37" t="s">
        <v>592</v>
      </c>
      <c r="E578" s="45" t="s">
        <v>98</v>
      </c>
      <c r="F578" s="60">
        <v>0.044502314814814814</v>
      </c>
      <c r="G578" s="37" t="str">
        <f t="shared" si="31"/>
        <v>6.49/km</v>
      </c>
      <c r="H578" s="38">
        <f t="shared" si="32"/>
        <v>0.022962962962962963</v>
      </c>
      <c r="I578" s="39">
        <f t="shared" si="30"/>
        <v>0.011412037037037033</v>
      </c>
    </row>
    <row r="579" spans="1:9" ht="18" customHeight="1">
      <c r="A579" s="36">
        <v>575</v>
      </c>
      <c r="B579" s="45" t="s">
        <v>867</v>
      </c>
      <c r="C579" s="45" t="s">
        <v>18</v>
      </c>
      <c r="D579" s="37" t="s">
        <v>168</v>
      </c>
      <c r="E579" s="45" t="s">
        <v>47</v>
      </c>
      <c r="F579" s="60">
        <v>0.04486111111111111</v>
      </c>
      <c r="G579" s="37" t="str">
        <f t="shared" si="31"/>
        <v>6.52/km</v>
      </c>
      <c r="H579" s="38">
        <f t="shared" si="32"/>
        <v>0.023321759259259257</v>
      </c>
      <c r="I579" s="39">
        <f t="shared" si="30"/>
        <v>0.01881944444444444</v>
      </c>
    </row>
    <row r="580" spans="1:9" ht="18" customHeight="1">
      <c r="A580" s="36">
        <v>576</v>
      </c>
      <c r="B580" s="45" t="s">
        <v>868</v>
      </c>
      <c r="C580" s="45" t="s">
        <v>35</v>
      </c>
      <c r="D580" s="37" t="s">
        <v>168</v>
      </c>
      <c r="E580" s="45" t="s">
        <v>83</v>
      </c>
      <c r="F580" s="60">
        <v>0.04501157407407407</v>
      </c>
      <c r="G580" s="37" t="str">
        <f t="shared" si="31"/>
        <v>6.54/km</v>
      </c>
      <c r="H580" s="38">
        <f t="shared" si="32"/>
        <v>0.02347222222222222</v>
      </c>
      <c r="I580" s="39">
        <f t="shared" si="30"/>
        <v>0.018969907407407404</v>
      </c>
    </row>
    <row r="581" spans="1:9" ht="18" customHeight="1">
      <c r="A581" s="36">
        <v>577</v>
      </c>
      <c r="B581" s="45" t="s">
        <v>869</v>
      </c>
      <c r="C581" s="45" t="s">
        <v>716</v>
      </c>
      <c r="D581" s="37" t="s">
        <v>573</v>
      </c>
      <c r="E581" s="45" t="s">
        <v>83</v>
      </c>
      <c r="F581" s="60">
        <v>0.04501157407407407</v>
      </c>
      <c r="G581" s="37" t="str">
        <f t="shared" si="31"/>
        <v>6.54/km</v>
      </c>
      <c r="H581" s="38">
        <f t="shared" si="32"/>
        <v>0.02347222222222222</v>
      </c>
      <c r="I581" s="39">
        <f t="shared" si="30"/>
        <v>0.012280092592592592</v>
      </c>
    </row>
    <row r="582" spans="1:9" ht="18" customHeight="1">
      <c r="A582" s="36">
        <v>578</v>
      </c>
      <c r="B582" s="45" t="s">
        <v>870</v>
      </c>
      <c r="C582" s="45" t="s">
        <v>871</v>
      </c>
      <c r="D582" s="37" t="s">
        <v>426</v>
      </c>
      <c r="E582" s="45" t="s">
        <v>63</v>
      </c>
      <c r="F582" s="60">
        <v>0.04570601851851852</v>
      </c>
      <c r="G582" s="37" t="str">
        <f t="shared" si="31"/>
        <v>7.00/km</v>
      </c>
      <c r="H582" s="38">
        <f t="shared" si="32"/>
        <v>0.02416666666666667</v>
      </c>
      <c r="I582" s="39">
        <f aca="true" t="shared" si="33" ref="I582:I645">F582-INDEX($F$5:$F$1002,MATCH(D582,$D$5:$D$1002,0))</f>
        <v>0.01530092592592593</v>
      </c>
    </row>
    <row r="583" spans="1:9" ht="18" customHeight="1">
      <c r="A583" s="36">
        <v>579</v>
      </c>
      <c r="B583" s="45" t="s">
        <v>872</v>
      </c>
      <c r="C583" s="45" t="s">
        <v>11</v>
      </c>
      <c r="D583" s="37" t="s">
        <v>120</v>
      </c>
      <c r="E583" s="45" t="s">
        <v>329</v>
      </c>
      <c r="F583" s="60">
        <v>0.04604166666666667</v>
      </c>
      <c r="G583" s="37" t="str">
        <f t="shared" si="31"/>
        <v>7.03/km</v>
      </c>
      <c r="H583" s="38">
        <f t="shared" si="32"/>
        <v>0.024502314814814817</v>
      </c>
      <c r="I583" s="39">
        <f t="shared" si="33"/>
        <v>0.02138888888888889</v>
      </c>
    </row>
    <row r="584" spans="1:9" ht="18" customHeight="1">
      <c r="A584" s="36">
        <v>580</v>
      </c>
      <c r="B584" s="45" t="s">
        <v>873</v>
      </c>
      <c r="C584" s="45" t="s">
        <v>851</v>
      </c>
      <c r="D584" s="37" t="s">
        <v>455</v>
      </c>
      <c r="E584" s="45" t="s">
        <v>70</v>
      </c>
      <c r="F584" s="60">
        <v>0.04604166666666667</v>
      </c>
      <c r="G584" s="37" t="str">
        <f t="shared" si="31"/>
        <v>7.03/km</v>
      </c>
      <c r="H584" s="38">
        <f t="shared" si="32"/>
        <v>0.024502314814814817</v>
      </c>
      <c r="I584" s="39">
        <f t="shared" si="33"/>
        <v>0.015115740740740742</v>
      </c>
    </row>
    <row r="585" spans="1:9" ht="18" customHeight="1">
      <c r="A585" s="36">
        <v>581</v>
      </c>
      <c r="B585" s="45" t="s">
        <v>482</v>
      </c>
      <c r="C585" s="45" t="s">
        <v>31</v>
      </c>
      <c r="D585" s="37" t="s">
        <v>573</v>
      </c>
      <c r="E585" s="45" t="s">
        <v>125</v>
      </c>
      <c r="F585" s="60">
        <v>0.04611111111111111</v>
      </c>
      <c r="G585" s="37" t="str">
        <f t="shared" si="31"/>
        <v>7.04/km</v>
      </c>
      <c r="H585" s="38">
        <f t="shared" si="32"/>
        <v>0.02457175925925926</v>
      </c>
      <c r="I585" s="39">
        <f t="shared" si="33"/>
        <v>0.01337962962962963</v>
      </c>
    </row>
    <row r="586" spans="1:9" ht="18" customHeight="1">
      <c r="A586" s="36">
        <v>582</v>
      </c>
      <c r="B586" s="45" t="s">
        <v>874</v>
      </c>
      <c r="C586" s="45" t="s">
        <v>371</v>
      </c>
      <c r="D586" s="37" t="s">
        <v>168</v>
      </c>
      <c r="E586" s="45" t="s">
        <v>78</v>
      </c>
      <c r="F586" s="60">
        <v>0.0462037037037037</v>
      </c>
      <c r="G586" s="37" t="str">
        <f t="shared" si="31"/>
        <v>7.05/km</v>
      </c>
      <c r="H586" s="38">
        <f t="shared" si="32"/>
        <v>0.024664351851851847</v>
      </c>
      <c r="I586" s="39">
        <f t="shared" si="33"/>
        <v>0.02016203703703703</v>
      </c>
    </row>
    <row r="587" spans="1:9" ht="18" customHeight="1">
      <c r="A587" s="36">
        <v>583</v>
      </c>
      <c r="B587" s="45" t="s">
        <v>875</v>
      </c>
      <c r="C587" s="45" t="s">
        <v>10</v>
      </c>
      <c r="D587" s="37" t="s">
        <v>120</v>
      </c>
      <c r="E587" s="45" t="s">
        <v>78</v>
      </c>
      <c r="F587" s="60">
        <v>0.0462037037037037</v>
      </c>
      <c r="G587" s="37" t="str">
        <f t="shared" si="31"/>
        <v>7.05/km</v>
      </c>
      <c r="H587" s="38">
        <f t="shared" si="32"/>
        <v>0.024664351851851847</v>
      </c>
      <c r="I587" s="39">
        <f t="shared" si="33"/>
        <v>0.02155092592592592</v>
      </c>
    </row>
    <row r="588" spans="1:9" ht="18" customHeight="1">
      <c r="A588" s="36">
        <v>584</v>
      </c>
      <c r="B588" s="45" t="s">
        <v>876</v>
      </c>
      <c r="C588" s="45" t="s">
        <v>194</v>
      </c>
      <c r="D588" s="37" t="s">
        <v>134</v>
      </c>
      <c r="E588" s="45" t="s">
        <v>78</v>
      </c>
      <c r="F588" s="60">
        <v>0.0462037037037037</v>
      </c>
      <c r="G588" s="37" t="str">
        <f t="shared" si="31"/>
        <v>7.05/km</v>
      </c>
      <c r="H588" s="38">
        <f t="shared" si="32"/>
        <v>0.024664351851851847</v>
      </c>
      <c r="I588" s="39">
        <f t="shared" si="33"/>
        <v>0.021053240740740737</v>
      </c>
    </row>
    <row r="589" spans="1:9" ht="18" customHeight="1">
      <c r="A589" s="36">
        <v>585</v>
      </c>
      <c r="B589" s="45" t="s">
        <v>877</v>
      </c>
      <c r="C589" s="45" t="s">
        <v>13</v>
      </c>
      <c r="D589" s="37" t="s">
        <v>318</v>
      </c>
      <c r="E589" s="45" t="s">
        <v>78</v>
      </c>
      <c r="F589" s="60">
        <v>0.0462037037037037</v>
      </c>
      <c r="G589" s="37" t="str">
        <f t="shared" si="31"/>
        <v>7.05/km</v>
      </c>
      <c r="H589" s="38">
        <f t="shared" si="32"/>
        <v>0.024664351851851847</v>
      </c>
      <c r="I589" s="39">
        <f t="shared" si="33"/>
        <v>0.017233796296296292</v>
      </c>
    </row>
    <row r="590" spans="1:9" ht="18" customHeight="1">
      <c r="A590" s="36">
        <v>586</v>
      </c>
      <c r="B590" s="45" t="s">
        <v>878</v>
      </c>
      <c r="C590" s="45" t="s">
        <v>39</v>
      </c>
      <c r="D590" s="37" t="s">
        <v>134</v>
      </c>
      <c r="E590" s="45" t="s">
        <v>78</v>
      </c>
      <c r="F590" s="60">
        <v>0.04621527777777778</v>
      </c>
      <c r="G590" s="37" t="str">
        <f aca="true" t="shared" si="34" ref="G590:G653">TEXT(INT((HOUR(F590)*3600+MINUTE(F590)*60+SECOND(F590))/$I$3/60),"0")&amp;"."&amp;TEXT(MOD((HOUR(F590)*3600+MINUTE(F590)*60+SECOND(F590))/$I$3,60),"00")&amp;"/km"</f>
        <v>7.05/km</v>
      </c>
      <c r="H590" s="38">
        <f aca="true" t="shared" si="35" ref="H590:H653">F590-$F$5</f>
        <v>0.024675925925925928</v>
      </c>
      <c r="I590" s="39">
        <f t="shared" si="33"/>
        <v>0.021064814814814817</v>
      </c>
    </row>
    <row r="591" spans="1:9" ht="18" customHeight="1">
      <c r="A591" s="36">
        <v>587</v>
      </c>
      <c r="B591" s="45" t="s">
        <v>879</v>
      </c>
      <c r="C591" s="45" t="s">
        <v>16</v>
      </c>
      <c r="D591" s="37" t="s">
        <v>134</v>
      </c>
      <c r="E591" s="45" t="s">
        <v>78</v>
      </c>
      <c r="F591" s="60">
        <v>0.04621527777777778</v>
      </c>
      <c r="G591" s="37" t="str">
        <f t="shared" si="34"/>
        <v>7.05/km</v>
      </c>
      <c r="H591" s="38">
        <f t="shared" si="35"/>
        <v>0.024675925925925928</v>
      </c>
      <c r="I591" s="39">
        <f t="shared" si="33"/>
        <v>0.021064814814814817</v>
      </c>
    </row>
    <row r="592" spans="1:9" ht="18" customHeight="1">
      <c r="A592" s="36">
        <v>588</v>
      </c>
      <c r="B592" s="45" t="s">
        <v>880</v>
      </c>
      <c r="C592" s="45" t="s">
        <v>881</v>
      </c>
      <c r="D592" s="37" t="s">
        <v>129</v>
      </c>
      <c r="E592" s="45" t="s">
        <v>78</v>
      </c>
      <c r="F592" s="60">
        <v>0.04621527777777778</v>
      </c>
      <c r="G592" s="37" t="str">
        <f t="shared" si="34"/>
        <v>7.05/km</v>
      </c>
      <c r="H592" s="38">
        <f t="shared" si="35"/>
        <v>0.024675925925925928</v>
      </c>
      <c r="I592" s="39">
        <f t="shared" si="33"/>
        <v>0.02133101851851852</v>
      </c>
    </row>
    <row r="593" spans="1:9" ht="18" customHeight="1">
      <c r="A593" s="36">
        <v>589</v>
      </c>
      <c r="B593" s="45" t="s">
        <v>882</v>
      </c>
      <c r="C593" s="45" t="s">
        <v>161</v>
      </c>
      <c r="D593" s="37" t="s">
        <v>168</v>
      </c>
      <c r="E593" s="45" t="s">
        <v>78</v>
      </c>
      <c r="F593" s="60">
        <v>0.04621527777777778</v>
      </c>
      <c r="G593" s="37" t="str">
        <f t="shared" si="34"/>
        <v>7.05/km</v>
      </c>
      <c r="H593" s="38">
        <f t="shared" si="35"/>
        <v>0.024675925925925928</v>
      </c>
      <c r="I593" s="39">
        <f t="shared" si="33"/>
        <v>0.02017361111111111</v>
      </c>
    </row>
    <row r="594" spans="1:9" ht="18" customHeight="1">
      <c r="A594" s="36">
        <v>590</v>
      </c>
      <c r="B594" s="45" t="s">
        <v>883</v>
      </c>
      <c r="C594" s="45" t="s">
        <v>9</v>
      </c>
      <c r="D594" s="37" t="s">
        <v>80</v>
      </c>
      <c r="E594" s="45" t="s">
        <v>78</v>
      </c>
      <c r="F594" s="60">
        <v>0.04621527777777778</v>
      </c>
      <c r="G594" s="37" t="str">
        <f t="shared" si="34"/>
        <v>7.05/km</v>
      </c>
      <c r="H594" s="38">
        <f t="shared" si="35"/>
        <v>0.024675925925925928</v>
      </c>
      <c r="I594" s="39">
        <f t="shared" si="33"/>
        <v>0.023680555555555555</v>
      </c>
    </row>
    <row r="595" spans="1:9" ht="18" customHeight="1">
      <c r="A595" s="36">
        <v>591</v>
      </c>
      <c r="B595" s="45" t="s">
        <v>884</v>
      </c>
      <c r="C595" s="45" t="s">
        <v>15</v>
      </c>
      <c r="D595" s="37" t="s">
        <v>120</v>
      </c>
      <c r="E595" s="45" t="s">
        <v>78</v>
      </c>
      <c r="F595" s="60">
        <v>0.04621527777777778</v>
      </c>
      <c r="G595" s="37" t="str">
        <f t="shared" si="34"/>
        <v>7.05/km</v>
      </c>
      <c r="H595" s="38">
        <f t="shared" si="35"/>
        <v>0.024675925925925928</v>
      </c>
      <c r="I595" s="39">
        <f t="shared" si="33"/>
        <v>0.021562500000000002</v>
      </c>
    </row>
    <row r="596" spans="1:9" ht="18" customHeight="1">
      <c r="A596" s="36">
        <v>592</v>
      </c>
      <c r="B596" s="45" t="s">
        <v>885</v>
      </c>
      <c r="C596" s="45" t="s">
        <v>886</v>
      </c>
      <c r="D596" s="37" t="s">
        <v>426</v>
      </c>
      <c r="E596" s="45" t="s">
        <v>78</v>
      </c>
      <c r="F596" s="60">
        <v>0.04622685185185185</v>
      </c>
      <c r="G596" s="37" t="str">
        <f t="shared" si="34"/>
        <v>7.05/km</v>
      </c>
      <c r="H596" s="38">
        <f t="shared" si="35"/>
        <v>0.0246875</v>
      </c>
      <c r="I596" s="39">
        <f t="shared" si="33"/>
        <v>0.01582175925925926</v>
      </c>
    </row>
    <row r="597" spans="1:9" ht="18" customHeight="1">
      <c r="A597" s="36">
        <v>593</v>
      </c>
      <c r="B597" s="45" t="s">
        <v>887</v>
      </c>
      <c r="C597" s="45" t="s">
        <v>22</v>
      </c>
      <c r="D597" s="37" t="s">
        <v>134</v>
      </c>
      <c r="E597" s="45" t="s">
        <v>78</v>
      </c>
      <c r="F597" s="60">
        <v>0.04622685185185185</v>
      </c>
      <c r="G597" s="37" t="str">
        <f t="shared" si="34"/>
        <v>7.05/km</v>
      </c>
      <c r="H597" s="38">
        <f t="shared" si="35"/>
        <v>0.0246875</v>
      </c>
      <c r="I597" s="39">
        <f t="shared" si="33"/>
        <v>0.02107638888888889</v>
      </c>
    </row>
    <row r="598" spans="1:9" ht="18" customHeight="1">
      <c r="A598" s="36">
        <v>594</v>
      </c>
      <c r="B598" s="45" t="s">
        <v>888</v>
      </c>
      <c r="C598" s="45" t="s">
        <v>722</v>
      </c>
      <c r="D598" s="37" t="s">
        <v>173</v>
      </c>
      <c r="E598" s="45" t="s">
        <v>78</v>
      </c>
      <c r="F598" s="60">
        <v>0.04622685185185185</v>
      </c>
      <c r="G598" s="37" t="str">
        <f t="shared" si="34"/>
        <v>7.05/km</v>
      </c>
      <c r="H598" s="38">
        <f t="shared" si="35"/>
        <v>0.0246875</v>
      </c>
      <c r="I598" s="39">
        <f t="shared" si="33"/>
        <v>0.02011574074074074</v>
      </c>
    </row>
    <row r="599" spans="1:9" ht="18" customHeight="1">
      <c r="A599" s="36">
        <v>595</v>
      </c>
      <c r="B599" s="45" t="s">
        <v>889</v>
      </c>
      <c r="C599" s="45" t="s">
        <v>23</v>
      </c>
      <c r="D599" s="37" t="s">
        <v>120</v>
      </c>
      <c r="E599" s="45" t="s">
        <v>78</v>
      </c>
      <c r="F599" s="60">
        <v>0.04622685185185185</v>
      </c>
      <c r="G599" s="37" t="str">
        <f t="shared" si="34"/>
        <v>7.05/km</v>
      </c>
      <c r="H599" s="38">
        <f t="shared" si="35"/>
        <v>0.0246875</v>
      </c>
      <c r="I599" s="39">
        <f t="shared" si="33"/>
        <v>0.021574074074074075</v>
      </c>
    </row>
    <row r="600" spans="1:9" ht="18" customHeight="1">
      <c r="A600" s="36">
        <v>596</v>
      </c>
      <c r="B600" s="45" t="s">
        <v>890</v>
      </c>
      <c r="C600" s="45" t="s">
        <v>891</v>
      </c>
      <c r="D600" s="37" t="s">
        <v>75</v>
      </c>
      <c r="E600" s="45" t="s">
        <v>78</v>
      </c>
      <c r="F600" s="60">
        <v>0.04622685185185185</v>
      </c>
      <c r="G600" s="37" t="str">
        <f t="shared" si="34"/>
        <v>7.05/km</v>
      </c>
      <c r="H600" s="38">
        <f t="shared" si="35"/>
        <v>0.0246875</v>
      </c>
      <c r="I600" s="39">
        <f t="shared" si="33"/>
        <v>0.024074074074074078</v>
      </c>
    </row>
    <row r="601" spans="1:9" ht="18" customHeight="1">
      <c r="A601" s="36">
        <v>597</v>
      </c>
      <c r="B601" s="45" t="s">
        <v>892</v>
      </c>
      <c r="C601" s="45" t="s">
        <v>893</v>
      </c>
      <c r="D601" s="37" t="s">
        <v>120</v>
      </c>
      <c r="E601" s="45" t="s">
        <v>78</v>
      </c>
      <c r="F601" s="60">
        <v>0.04622685185185185</v>
      </c>
      <c r="G601" s="37" t="str">
        <f t="shared" si="34"/>
        <v>7.05/km</v>
      </c>
      <c r="H601" s="38">
        <f t="shared" si="35"/>
        <v>0.0246875</v>
      </c>
      <c r="I601" s="39">
        <f t="shared" si="33"/>
        <v>0.021574074074074075</v>
      </c>
    </row>
    <row r="602" spans="1:9" ht="18" customHeight="1">
      <c r="A602" s="36">
        <v>598</v>
      </c>
      <c r="B602" s="45" t="s">
        <v>894</v>
      </c>
      <c r="C602" s="45" t="s">
        <v>158</v>
      </c>
      <c r="D602" s="37" t="s">
        <v>80</v>
      </c>
      <c r="E602" s="45" t="s">
        <v>78</v>
      </c>
      <c r="F602" s="60">
        <v>0.04622685185185185</v>
      </c>
      <c r="G602" s="37" t="str">
        <f t="shared" si="34"/>
        <v>7.05/km</v>
      </c>
      <c r="H602" s="38">
        <f t="shared" si="35"/>
        <v>0.0246875</v>
      </c>
      <c r="I602" s="39">
        <f t="shared" si="33"/>
        <v>0.02369212962962963</v>
      </c>
    </row>
    <row r="603" spans="1:9" ht="18" customHeight="1">
      <c r="A603" s="36">
        <v>599</v>
      </c>
      <c r="B603" s="45" t="s">
        <v>895</v>
      </c>
      <c r="C603" s="45" t="s">
        <v>57</v>
      </c>
      <c r="D603" s="37" t="s">
        <v>62</v>
      </c>
      <c r="E603" s="45" t="s">
        <v>78</v>
      </c>
      <c r="F603" s="60">
        <v>0.04622685185185185</v>
      </c>
      <c r="G603" s="37" t="str">
        <f t="shared" si="34"/>
        <v>7.05/km</v>
      </c>
      <c r="H603" s="38">
        <f t="shared" si="35"/>
        <v>0.0246875</v>
      </c>
      <c r="I603" s="39">
        <f t="shared" si="33"/>
        <v>0.0246875</v>
      </c>
    </row>
    <row r="604" spans="1:9" ht="18" customHeight="1">
      <c r="A604" s="36">
        <v>600</v>
      </c>
      <c r="B604" s="45" t="s">
        <v>896</v>
      </c>
      <c r="C604" s="45" t="s">
        <v>21</v>
      </c>
      <c r="D604" s="37" t="s">
        <v>69</v>
      </c>
      <c r="E604" s="45" t="s">
        <v>78</v>
      </c>
      <c r="F604" s="60">
        <v>0.04622685185185185</v>
      </c>
      <c r="G604" s="37" t="str">
        <f t="shared" si="34"/>
        <v>7.05/km</v>
      </c>
      <c r="H604" s="38">
        <f t="shared" si="35"/>
        <v>0.0246875</v>
      </c>
      <c r="I604" s="39">
        <f t="shared" si="33"/>
        <v>0.024259259259259258</v>
      </c>
    </row>
    <row r="605" spans="1:9" ht="18" customHeight="1">
      <c r="A605" s="36">
        <v>601</v>
      </c>
      <c r="B605" s="45" t="s">
        <v>897</v>
      </c>
      <c r="C605" s="45" t="s">
        <v>898</v>
      </c>
      <c r="D605" s="37" t="s">
        <v>426</v>
      </c>
      <c r="E605" s="45" t="s">
        <v>78</v>
      </c>
      <c r="F605" s="60">
        <v>0.046238425925925926</v>
      </c>
      <c r="G605" s="37" t="str">
        <f t="shared" si="34"/>
        <v>7.05/km</v>
      </c>
      <c r="H605" s="38">
        <f t="shared" si="35"/>
        <v>0.024699074074074075</v>
      </c>
      <c r="I605" s="39">
        <f t="shared" si="33"/>
        <v>0.015833333333333335</v>
      </c>
    </row>
    <row r="606" spans="1:9" ht="18" customHeight="1">
      <c r="A606" s="36">
        <v>602</v>
      </c>
      <c r="B606" s="45" t="s">
        <v>899</v>
      </c>
      <c r="C606" s="45" t="s">
        <v>16</v>
      </c>
      <c r="D606" s="37" t="s">
        <v>80</v>
      </c>
      <c r="E606" s="45" t="s">
        <v>78</v>
      </c>
      <c r="F606" s="60">
        <v>0.046238425925925926</v>
      </c>
      <c r="G606" s="37" t="str">
        <f t="shared" si="34"/>
        <v>7.05/km</v>
      </c>
      <c r="H606" s="38">
        <f t="shared" si="35"/>
        <v>0.024699074074074075</v>
      </c>
      <c r="I606" s="39">
        <f t="shared" si="33"/>
        <v>0.023703703703703703</v>
      </c>
    </row>
    <row r="607" spans="1:9" ht="18" customHeight="1">
      <c r="A607" s="36">
        <v>603</v>
      </c>
      <c r="B607" s="45" t="s">
        <v>900</v>
      </c>
      <c r="C607" s="45" t="s">
        <v>345</v>
      </c>
      <c r="D607" s="37" t="s">
        <v>149</v>
      </c>
      <c r="E607" s="45" t="s">
        <v>78</v>
      </c>
      <c r="F607" s="60">
        <v>0.046238425925925926</v>
      </c>
      <c r="G607" s="37" t="str">
        <f t="shared" si="34"/>
        <v>7.05/km</v>
      </c>
      <c r="H607" s="38">
        <f t="shared" si="35"/>
        <v>0.024699074074074075</v>
      </c>
      <c r="I607" s="39">
        <f t="shared" si="33"/>
        <v>0.020810185185185185</v>
      </c>
    </row>
    <row r="608" spans="1:9" ht="18" customHeight="1">
      <c r="A608" s="36">
        <v>604</v>
      </c>
      <c r="B608" s="45" t="s">
        <v>901</v>
      </c>
      <c r="C608" s="45" t="s">
        <v>117</v>
      </c>
      <c r="D608" s="37" t="s">
        <v>69</v>
      </c>
      <c r="E608" s="45" t="s">
        <v>78</v>
      </c>
      <c r="F608" s="60">
        <v>0.046238425925925926</v>
      </c>
      <c r="G608" s="37" t="str">
        <f t="shared" si="34"/>
        <v>7.05/km</v>
      </c>
      <c r="H608" s="38">
        <f t="shared" si="35"/>
        <v>0.024699074074074075</v>
      </c>
      <c r="I608" s="39">
        <f t="shared" si="33"/>
        <v>0.024270833333333332</v>
      </c>
    </row>
    <row r="609" spans="1:9" ht="18" customHeight="1">
      <c r="A609" s="36">
        <v>605</v>
      </c>
      <c r="B609" s="45" t="s">
        <v>902</v>
      </c>
      <c r="C609" s="45" t="s">
        <v>903</v>
      </c>
      <c r="D609" s="37" t="s">
        <v>134</v>
      </c>
      <c r="E609" s="45" t="s">
        <v>78</v>
      </c>
      <c r="F609" s="60">
        <v>0.046238425925925926</v>
      </c>
      <c r="G609" s="37" t="str">
        <f t="shared" si="34"/>
        <v>7.05/km</v>
      </c>
      <c r="H609" s="38">
        <f t="shared" si="35"/>
        <v>0.024699074074074075</v>
      </c>
      <c r="I609" s="39">
        <f t="shared" si="33"/>
        <v>0.021087962962962965</v>
      </c>
    </row>
    <row r="610" spans="1:9" ht="18" customHeight="1">
      <c r="A610" s="36">
        <v>606</v>
      </c>
      <c r="B610" s="45" t="s">
        <v>904</v>
      </c>
      <c r="C610" s="45" t="s">
        <v>905</v>
      </c>
      <c r="D610" s="37" t="s">
        <v>80</v>
      </c>
      <c r="E610" s="45" t="s">
        <v>78</v>
      </c>
      <c r="F610" s="60">
        <v>0.046250000000000006</v>
      </c>
      <c r="G610" s="37" t="str">
        <f t="shared" si="34"/>
        <v>7.05/km</v>
      </c>
      <c r="H610" s="38">
        <f t="shared" si="35"/>
        <v>0.024710648148148155</v>
      </c>
      <c r="I610" s="39">
        <f t="shared" si="33"/>
        <v>0.023715277777777783</v>
      </c>
    </row>
    <row r="611" spans="1:9" ht="18" customHeight="1">
      <c r="A611" s="40">
        <v>607</v>
      </c>
      <c r="B611" s="46" t="s">
        <v>906</v>
      </c>
      <c r="C611" s="46" t="s">
        <v>790</v>
      </c>
      <c r="D611" s="41" t="s">
        <v>426</v>
      </c>
      <c r="E611" s="46" t="s">
        <v>20</v>
      </c>
      <c r="F611" s="67">
        <v>0.046250000000000006</v>
      </c>
      <c r="G611" s="41" t="str">
        <f t="shared" si="34"/>
        <v>7.05/km</v>
      </c>
      <c r="H611" s="42">
        <f t="shared" si="35"/>
        <v>0.024710648148148155</v>
      </c>
      <c r="I611" s="43">
        <f t="shared" si="33"/>
        <v>0.015844907407407415</v>
      </c>
    </row>
    <row r="612" spans="1:9" ht="18" customHeight="1">
      <c r="A612" s="36">
        <v>608</v>
      </c>
      <c r="B612" s="45" t="s">
        <v>907</v>
      </c>
      <c r="C612" s="45" t="s">
        <v>54</v>
      </c>
      <c r="D612" s="37" t="s">
        <v>134</v>
      </c>
      <c r="E612" s="45" t="s">
        <v>78</v>
      </c>
      <c r="F612" s="60">
        <v>0.046250000000000006</v>
      </c>
      <c r="G612" s="37" t="str">
        <f t="shared" si="34"/>
        <v>7.05/km</v>
      </c>
      <c r="H612" s="38">
        <f t="shared" si="35"/>
        <v>0.024710648148148155</v>
      </c>
      <c r="I612" s="39">
        <f t="shared" si="33"/>
        <v>0.021099537037037045</v>
      </c>
    </row>
    <row r="613" spans="1:9" ht="18" customHeight="1">
      <c r="A613" s="36">
        <v>609</v>
      </c>
      <c r="B613" s="45" t="s">
        <v>908</v>
      </c>
      <c r="C613" s="45" t="s">
        <v>194</v>
      </c>
      <c r="D613" s="37" t="s">
        <v>120</v>
      </c>
      <c r="E613" s="45" t="s">
        <v>125</v>
      </c>
      <c r="F613" s="60">
        <v>0.046250000000000006</v>
      </c>
      <c r="G613" s="37" t="str">
        <f t="shared" si="34"/>
        <v>7.05/km</v>
      </c>
      <c r="H613" s="38">
        <f t="shared" si="35"/>
        <v>0.024710648148148155</v>
      </c>
      <c r="I613" s="39">
        <f t="shared" si="33"/>
        <v>0.02159722222222223</v>
      </c>
    </row>
    <row r="614" spans="1:9" ht="18" customHeight="1">
      <c r="A614" s="36">
        <v>610</v>
      </c>
      <c r="B614" s="45" t="s">
        <v>909</v>
      </c>
      <c r="C614" s="45" t="s">
        <v>910</v>
      </c>
      <c r="D614" s="37" t="s">
        <v>318</v>
      </c>
      <c r="E614" s="45" t="s">
        <v>78</v>
      </c>
      <c r="F614" s="60">
        <v>0.046250000000000006</v>
      </c>
      <c r="G614" s="37" t="str">
        <f t="shared" si="34"/>
        <v>7.05/km</v>
      </c>
      <c r="H614" s="38">
        <f t="shared" si="35"/>
        <v>0.024710648148148155</v>
      </c>
      <c r="I614" s="39">
        <f t="shared" si="33"/>
        <v>0.0172800925925926</v>
      </c>
    </row>
    <row r="615" spans="1:9" ht="18" customHeight="1">
      <c r="A615" s="36">
        <v>611</v>
      </c>
      <c r="B615" s="45" t="s">
        <v>911</v>
      </c>
      <c r="C615" s="45" t="s">
        <v>626</v>
      </c>
      <c r="D615" s="37" t="s">
        <v>168</v>
      </c>
      <c r="E615" s="45" t="s">
        <v>78</v>
      </c>
      <c r="F615" s="60">
        <v>0.046250000000000006</v>
      </c>
      <c r="G615" s="37" t="str">
        <f t="shared" si="34"/>
        <v>7.05/km</v>
      </c>
      <c r="H615" s="38">
        <f t="shared" si="35"/>
        <v>0.024710648148148155</v>
      </c>
      <c r="I615" s="39">
        <f t="shared" si="33"/>
        <v>0.02020833333333334</v>
      </c>
    </row>
    <row r="616" spans="1:9" ht="18" customHeight="1">
      <c r="A616" s="36">
        <v>612</v>
      </c>
      <c r="B616" s="45" t="s">
        <v>376</v>
      </c>
      <c r="C616" s="45" t="s">
        <v>111</v>
      </c>
      <c r="D616" s="37" t="s">
        <v>75</v>
      </c>
      <c r="E616" s="45" t="s">
        <v>78</v>
      </c>
      <c r="F616" s="60">
        <v>0.046250000000000006</v>
      </c>
      <c r="G616" s="37" t="str">
        <f t="shared" si="34"/>
        <v>7.05/km</v>
      </c>
      <c r="H616" s="38">
        <f t="shared" si="35"/>
        <v>0.024710648148148155</v>
      </c>
      <c r="I616" s="39">
        <f t="shared" si="33"/>
        <v>0.02409722222222223</v>
      </c>
    </row>
    <row r="617" spans="1:9" ht="18" customHeight="1">
      <c r="A617" s="36">
        <v>613</v>
      </c>
      <c r="B617" s="45" t="s">
        <v>912</v>
      </c>
      <c r="C617" s="45" t="s">
        <v>52</v>
      </c>
      <c r="D617" s="37" t="s">
        <v>62</v>
      </c>
      <c r="E617" s="45" t="s">
        <v>78</v>
      </c>
      <c r="F617" s="60">
        <v>0.04626157407407407</v>
      </c>
      <c r="G617" s="37" t="str">
        <f t="shared" si="34"/>
        <v>7.05/km</v>
      </c>
      <c r="H617" s="38">
        <f t="shared" si="35"/>
        <v>0.024722222222222222</v>
      </c>
      <c r="I617" s="39">
        <f t="shared" si="33"/>
        <v>0.024722222222222222</v>
      </c>
    </row>
    <row r="618" spans="1:9" ht="18" customHeight="1">
      <c r="A618" s="36">
        <v>614</v>
      </c>
      <c r="B618" s="45" t="s">
        <v>913</v>
      </c>
      <c r="C618" s="45" t="s">
        <v>667</v>
      </c>
      <c r="D618" s="37" t="s">
        <v>129</v>
      </c>
      <c r="E618" s="45" t="s">
        <v>78</v>
      </c>
      <c r="F618" s="60">
        <v>0.04626157407407407</v>
      </c>
      <c r="G618" s="37" t="str">
        <f t="shared" si="34"/>
        <v>7.05/km</v>
      </c>
      <c r="H618" s="38">
        <f t="shared" si="35"/>
        <v>0.024722222222222222</v>
      </c>
      <c r="I618" s="39">
        <f t="shared" si="33"/>
        <v>0.021377314814814814</v>
      </c>
    </row>
    <row r="619" spans="1:9" ht="18" customHeight="1">
      <c r="A619" s="36">
        <v>615</v>
      </c>
      <c r="B619" s="45" t="s">
        <v>914</v>
      </c>
      <c r="C619" s="45" t="s">
        <v>264</v>
      </c>
      <c r="D619" s="37" t="s">
        <v>134</v>
      </c>
      <c r="E619" s="45" t="s">
        <v>78</v>
      </c>
      <c r="F619" s="60">
        <v>0.04626157407407407</v>
      </c>
      <c r="G619" s="37" t="str">
        <f t="shared" si="34"/>
        <v>7.05/km</v>
      </c>
      <c r="H619" s="38">
        <f t="shared" si="35"/>
        <v>0.024722222222222222</v>
      </c>
      <c r="I619" s="39">
        <f t="shared" si="33"/>
        <v>0.021111111111111112</v>
      </c>
    </row>
    <row r="620" spans="1:9" ht="18" customHeight="1">
      <c r="A620" s="36">
        <v>616</v>
      </c>
      <c r="B620" s="45" t="s">
        <v>915</v>
      </c>
      <c r="C620" s="45" t="s">
        <v>29</v>
      </c>
      <c r="D620" s="37" t="s">
        <v>134</v>
      </c>
      <c r="E620" s="45" t="s">
        <v>78</v>
      </c>
      <c r="F620" s="60">
        <v>0.04626157407407407</v>
      </c>
      <c r="G620" s="37" t="str">
        <f t="shared" si="34"/>
        <v>7.05/km</v>
      </c>
      <c r="H620" s="38">
        <f t="shared" si="35"/>
        <v>0.024722222222222222</v>
      </c>
      <c r="I620" s="39">
        <f t="shared" si="33"/>
        <v>0.021111111111111112</v>
      </c>
    </row>
    <row r="621" spans="1:9" ht="18" customHeight="1">
      <c r="A621" s="36">
        <v>617</v>
      </c>
      <c r="B621" s="45" t="s">
        <v>537</v>
      </c>
      <c r="C621" s="45" t="s">
        <v>9</v>
      </c>
      <c r="D621" s="37" t="s">
        <v>120</v>
      </c>
      <c r="E621" s="45" t="s">
        <v>78</v>
      </c>
      <c r="F621" s="60">
        <v>0.04627314814814815</v>
      </c>
      <c r="G621" s="37" t="str">
        <f t="shared" si="34"/>
        <v>7.05/km</v>
      </c>
      <c r="H621" s="38">
        <f t="shared" si="35"/>
        <v>0.024733796296296295</v>
      </c>
      <c r="I621" s="39">
        <f t="shared" si="33"/>
        <v>0.02162037037037037</v>
      </c>
    </row>
    <row r="622" spans="1:9" ht="18" customHeight="1">
      <c r="A622" s="36">
        <v>618</v>
      </c>
      <c r="B622" s="45" t="s">
        <v>916</v>
      </c>
      <c r="C622" s="45" t="s">
        <v>13</v>
      </c>
      <c r="D622" s="37" t="s">
        <v>168</v>
      </c>
      <c r="E622" s="45" t="s">
        <v>78</v>
      </c>
      <c r="F622" s="60">
        <v>0.04627314814814815</v>
      </c>
      <c r="G622" s="37" t="str">
        <f t="shared" si="34"/>
        <v>7.05/km</v>
      </c>
      <c r="H622" s="38">
        <f t="shared" si="35"/>
        <v>0.024733796296296295</v>
      </c>
      <c r="I622" s="39">
        <f t="shared" si="33"/>
        <v>0.02023148148148148</v>
      </c>
    </row>
    <row r="623" spans="1:9" ht="18" customHeight="1">
      <c r="A623" s="36">
        <v>619</v>
      </c>
      <c r="B623" s="45" t="s">
        <v>917</v>
      </c>
      <c r="C623" s="45" t="s">
        <v>15</v>
      </c>
      <c r="D623" s="37" t="s">
        <v>120</v>
      </c>
      <c r="E623" s="45" t="s">
        <v>78</v>
      </c>
      <c r="F623" s="60">
        <v>0.04627314814814815</v>
      </c>
      <c r="G623" s="37" t="str">
        <f t="shared" si="34"/>
        <v>7.05/km</v>
      </c>
      <c r="H623" s="38">
        <f t="shared" si="35"/>
        <v>0.024733796296296295</v>
      </c>
      <c r="I623" s="39">
        <f t="shared" si="33"/>
        <v>0.02162037037037037</v>
      </c>
    </row>
    <row r="624" spans="1:9" ht="18" customHeight="1">
      <c r="A624" s="36">
        <v>620</v>
      </c>
      <c r="B624" s="45" t="s">
        <v>918</v>
      </c>
      <c r="C624" s="45" t="s">
        <v>23</v>
      </c>
      <c r="D624" s="37" t="s">
        <v>134</v>
      </c>
      <c r="E624" s="45" t="s">
        <v>78</v>
      </c>
      <c r="F624" s="60">
        <v>0.04627314814814815</v>
      </c>
      <c r="G624" s="37" t="str">
        <f t="shared" si="34"/>
        <v>7.05/km</v>
      </c>
      <c r="H624" s="38">
        <f t="shared" si="35"/>
        <v>0.024733796296296295</v>
      </c>
      <c r="I624" s="39">
        <f t="shared" si="33"/>
        <v>0.021122685185185185</v>
      </c>
    </row>
    <row r="625" spans="1:9" ht="18" customHeight="1">
      <c r="A625" s="36">
        <v>621</v>
      </c>
      <c r="B625" s="45" t="s">
        <v>919</v>
      </c>
      <c r="C625" s="45" t="s">
        <v>571</v>
      </c>
      <c r="D625" s="37" t="s">
        <v>149</v>
      </c>
      <c r="E625" s="45" t="s">
        <v>78</v>
      </c>
      <c r="F625" s="60">
        <v>0.04627314814814815</v>
      </c>
      <c r="G625" s="37" t="str">
        <f t="shared" si="34"/>
        <v>7.05/km</v>
      </c>
      <c r="H625" s="38">
        <f t="shared" si="35"/>
        <v>0.024733796296296295</v>
      </c>
      <c r="I625" s="39">
        <f t="shared" si="33"/>
        <v>0.020844907407407406</v>
      </c>
    </row>
    <row r="626" spans="1:9" ht="18" customHeight="1">
      <c r="A626" s="36">
        <v>622</v>
      </c>
      <c r="B626" s="45" t="s">
        <v>920</v>
      </c>
      <c r="C626" s="45" t="s">
        <v>29</v>
      </c>
      <c r="D626" s="37" t="s">
        <v>75</v>
      </c>
      <c r="E626" s="45" t="s">
        <v>78</v>
      </c>
      <c r="F626" s="60">
        <v>0.04628472222222222</v>
      </c>
      <c r="G626" s="37" t="str">
        <f t="shared" si="34"/>
        <v>7.05/km</v>
      </c>
      <c r="H626" s="38">
        <f t="shared" si="35"/>
        <v>0.02474537037037037</v>
      </c>
      <c r="I626" s="39">
        <f t="shared" si="33"/>
        <v>0.024131944444444445</v>
      </c>
    </row>
    <row r="627" spans="1:9" ht="18" customHeight="1">
      <c r="A627" s="36">
        <v>623</v>
      </c>
      <c r="B627" s="45" t="s">
        <v>921</v>
      </c>
      <c r="C627" s="45" t="s">
        <v>905</v>
      </c>
      <c r="D627" s="37" t="s">
        <v>120</v>
      </c>
      <c r="E627" s="45" t="s">
        <v>78</v>
      </c>
      <c r="F627" s="60">
        <v>0.04628472222222222</v>
      </c>
      <c r="G627" s="37" t="str">
        <f t="shared" si="34"/>
        <v>7.05/km</v>
      </c>
      <c r="H627" s="38">
        <f t="shared" si="35"/>
        <v>0.02474537037037037</v>
      </c>
      <c r="I627" s="39">
        <f t="shared" si="33"/>
        <v>0.021631944444444443</v>
      </c>
    </row>
    <row r="628" spans="1:9" ht="18" customHeight="1">
      <c r="A628" s="36">
        <v>624</v>
      </c>
      <c r="B628" s="45" t="s">
        <v>922</v>
      </c>
      <c r="C628" s="45" t="s">
        <v>27</v>
      </c>
      <c r="D628" s="37" t="s">
        <v>75</v>
      </c>
      <c r="E628" s="45" t="s">
        <v>78</v>
      </c>
      <c r="F628" s="60">
        <v>0.04628472222222222</v>
      </c>
      <c r="G628" s="37" t="str">
        <f t="shared" si="34"/>
        <v>7.05/km</v>
      </c>
      <c r="H628" s="38">
        <f t="shared" si="35"/>
        <v>0.02474537037037037</v>
      </c>
      <c r="I628" s="39">
        <f t="shared" si="33"/>
        <v>0.024131944444444445</v>
      </c>
    </row>
    <row r="629" spans="1:9" ht="18" customHeight="1">
      <c r="A629" s="36">
        <v>625</v>
      </c>
      <c r="B629" s="45" t="s">
        <v>923</v>
      </c>
      <c r="C629" s="45" t="s">
        <v>9</v>
      </c>
      <c r="D629" s="37" t="s">
        <v>69</v>
      </c>
      <c r="E629" s="45" t="s">
        <v>78</v>
      </c>
      <c r="F629" s="60">
        <v>0.04628472222222222</v>
      </c>
      <c r="G629" s="37" t="str">
        <f t="shared" si="34"/>
        <v>7.05/km</v>
      </c>
      <c r="H629" s="38">
        <f t="shared" si="35"/>
        <v>0.02474537037037037</v>
      </c>
      <c r="I629" s="39">
        <f t="shared" si="33"/>
        <v>0.024317129629629626</v>
      </c>
    </row>
    <row r="630" spans="1:9" ht="18" customHeight="1">
      <c r="A630" s="36">
        <v>626</v>
      </c>
      <c r="B630" s="45" t="s">
        <v>924</v>
      </c>
      <c r="C630" s="45" t="s">
        <v>925</v>
      </c>
      <c r="D630" s="37" t="s">
        <v>149</v>
      </c>
      <c r="E630" s="45" t="s">
        <v>78</v>
      </c>
      <c r="F630" s="60">
        <v>0.04628472222222222</v>
      </c>
      <c r="G630" s="37" t="str">
        <f t="shared" si="34"/>
        <v>7.05/km</v>
      </c>
      <c r="H630" s="38">
        <f t="shared" si="35"/>
        <v>0.02474537037037037</v>
      </c>
      <c r="I630" s="39">
        <f t="shared" si="33"/>
        <v>0.02085648148148148</v>
      </c>
    </row>
    <row r="631" spans="1:9" ht="18" customHeight="1">
      <c r="A631" s="36">
        <v>627</v>
      </c>
      <c r="B631" s="45" t="s">
        <v>926</v>
      </c>
      <c r="C631" s="45" t="s">
        <v>927</v>
      </c>
      <c r="D631" s="37" t="s">
        <v>149</v>
      </c>
      <c r="E631" s="45" t="s">
        <v>78</v>
      </c>
      <c r="F631" s="60">
        <v>0.04628472222222222</v>
      </c>
      <c r="G631" s="37" t="str">
        <f t="shared" si="34"/>
        <v>7.05/km</v>
      </c>
      <c r="H631" s="38">
        <f t="shared" si="35"/>
        <v>0.02474537037037037</v>
      </c>
      <c r="I631" s="39">
        <f t="shared" si="33"/>
        <v>0.02085648148148148</v>
      </c>
    </row>
    <row r="632" spans="1:9" ht="18" customHeight="1">
      <c r="A632" s="36">
        <v>628</v>
      </c>
      <c r="B632" s="45" t="s">
        <v>928</v>
      </c>
      <c r="C632" s="45" t="s">
        <v>170</v>
      </c>
      <c r="D632" s="37" t="s">
        <v>80</v>
      </c>
      <c r="E632" s="45" t="s">
        <v>78</v>
      </c>
      <c r="F632" s="60">
        <v>0.04628472222222222</v>
      </c>
      <c r="G632" s="37" t="str">
        <f t="shared" si="34"/>
        <v>7.05/km</v>
      </c>
      <c r="H632" s="38">
        <f t="shared" si="35"/>
        <v>0.02474537037037037</v>
      </c>
      <c r="I632" s="39">
        <f t="shared" si="33"/>
        <v>0.023749999999999997</v>
      </c>
    </row>
    <row r="633" spans="1:9" ht="18" customHeight="1">
      <c r="A633" s="36">
        <v>629</v>
      </c>
      <c r="B633" s="45" t="s">
        <v>929</v>
      </c>
      <c r="C633" s="45" t="s">
        <v>17</v>
      </c>
      <c r="D633" s="37" t="s">
        <v>120</v>
      </c>
      <c r="E633" s="45" t="s">
        <v>78</v>
      </c>
      <c r="F633" s="60">
        <v>0.04628472222222222</v>
      </c>
      <c r="G633" s="37" t="str">
        <f t="shared" si="34"/>
        <v>7.05/km</v>
      </c>
      <c r="H633" s="38">
        <f t="shared" si="35"/>
        <v>0.02474537037037037</v>
      </c>
      <c r="I633" s="39">
        <f t="shared" si="33"/>
        <v>0.021631944444444443</v>
      </c>
    </row>
    <row r="634" spans="1:9" ht="18" customHeight="1">
      <c r="A634" s="36">
        <v>630</v>
      </c>
      <c r="B634" s="45" t="s">
        <v>930</v>
      </c>
      <c r="C634" s="45" t="s">
        <v>931</v>
      </c>
      <c r="D634" s="37" t="s">
        <v>80</v>
      </c>
      <c r="E634" s="45" t="s">
        <v>78</v>
      </c>
      <c r="F634" s="60">
        <v>0.04628472222222222</v>
      </c>
      <c r="G634" s="37" t="str">
        <f t="shared" si="34"/>
        <v>7.05/km</v>
      </c>
      <c r="H634" s="38">
        <f t="shared" si="35"/>
        <v>0.02474537037037037</v>
      </c>
      <c r="I634" s="39">
        <f t="shared" si="33"/>
        <v>0.023749999999999997</v>
      </c>
    </row>
    <row r="635" spans="1:9" ht="18" customHeight="1">
      <c r="A635" s="36">
        <v>631</v>
      </c>
      <c r="B635" s="45" t="s">
        <v>932</v>
      </c>
      <c r="C635" s="45" t="s">
        <v>933</v>
      </c>
      <c r="D635" s="37" t="s">
        <v>149</v>
      </c>
      <c r="E635" s="45" t="s">
        <v>78</v>
      </c>
      <c r="F635" s="60">
        <v>0.0462962962962963</v>
      </c>
      <c r="G635" s="37" t="str">
        <f t="shared" si="34"/>
        <v>7.06/km</v>
      </c>
      <c r="H635" s="38">
        <f t="shared" si="35"/>
        <v>0.02475694444444445</v>
      </c>
      <c r="I635" s="39">
        <f t="shared" si="33"/>
        <v>0.02086805555555556</v>
      </c>
    </row>
    <row r="636" spans="1:9" ht="18" customHeight="1">
      <c r="A636" s="36">
        <v>632</v>
      </c>
      <c r="B636" s="45" t="s">
        <v>934</v>
      </c>
      <c r="C636" s="45" t="s">
        <v>935</v>
      </c>
      <c r="D636" s="37" t="s">
        <v>173</v>
      </c>
      <c r="E636" s="45" t="s">
        <v>78</v>
      </c>
      <c r="F636" s="60">
        <v>0.0462962962962963</v>
      </c>
      <c r="G636" s="37" t="str">
        <f t="shared" si="34"/>
        <v>7.06/km</v>
      </c>
      <c r="H636" s="38">
        <f t="shared" si="35"/>
        <v>0.02475694444444445</v>
      </c>
      <c r="I636" s="39">
        <f t="shared" si="33"/>
        <v>0.020185185185185188</v>
      </c>
    </row>
    <row r="637" spans="1:9" ht="18" customHeight="1">
      <c r="A637" s="36">
        <v>633</v>
      </c>
      <c r="B637" s="45" t="s">
        <v>936</v>
      </c>
      <c r="C637" s="45" t="s">
        <v>937</v>
      </c>
      <c r="D637" s="37" t="s">
        <v>426</v>
      </c>
      <c r="E637" s="45" t="s">
        <v>78</v>
      </c>
      <c r="F637" s="60">
        <v>0.0462962962962963</v>
      </c>
      <c r="G637" s="37" t="str">
        <f t="shared" si="34"/>
        <v>7.06/km</v>
      </c>
      <c r="H637" s="38">
        <f t="shared" si="35"/>
        <v>0.02475694444444445</v>
      </c>
      <c r="I637" s="39">
        <f t="shared" si="33"/>
        <v>0.01589120370370371</v>
      </c>
    </row>
    <row r="638" spans="1:9" ht="18" customHeight="1">
      <c r="A638" s="36">
        <v>634</v>
      </c>
      <c r="B638" s="45" t="s">
        <v>938</v>
      </c>
      <c r="C638" s="45" t="s">
        <v>722</v>
      </c>
      <c r="D638" s="37" t="s">
        <v>149</v>
      </c>
      <c r="E638" s="45" t="s">
        <v>78</v>
      </c>
      <c r="F638" s="60">
        <v>0.0462962962962963</v>
      </c>
      <c r="G638" s="37" t="str">
        <f t="shared" si="34"/>
        <v>7.06/km</v>
      </c>
      <c r="H638" s="38">
        <f t="shared" si="35"/>
        <v>0.02475694444444445</v>
      </c>
      <c r="I638" s="39">
        <f t="shared" si="33"/>
        <v>0.02086805555555556</v>
      </c>
    </row>
    <row r="639" spans="1:9" ht="18" customHeight="1">
      <c r="A639" s="36">
        <v>635</v>
      </c>
      <c r="B639" s="45" t="s">
        <v>939</v>
      </c>
      <c r="C639" s="45" t="s">
        <v>463</v>
      </c>
      <c r="D639" s="37" t="s">
        <v>168</v>
      </c>
      <c r="E639" s="45" t="s">
        <v>78</v>
      </c>
      <c r="F639" s="60">
        <v>0.0462962962962963</v>
      </c>
      <c r="G639" s="37" t="str">
        <f t="shared" si="34"/>
        <v>7.06/km</v>
      </c>
      <c r="H639" s="38">
        <f t="shared" si="35"/>
        <v>0.02475694444444445</v>
      </c>
      <c r="I639" s="39">
        <f t="shared" si="33"/>
        <v>0.020254629629629633</v>
      </c>
    </row>
    <row r="640" spans="1:9" ht="18" customHeight="1">
      <c r="A640" s="36">
        <v>636</v>
      </c>
      <c r="B640" s="45" t="s">
        <v>940</v>
      </c>
      <c r="C640" s="45" t="s">
        <v>12</v>
      </c>
      <c r="D640" s="37" t="s">
        <v>134</v>
      </c>
      <c r="E640" s="45" t="s">
        <v>78</v>
      </c>
      <c r="F640" s="60">
        <v>0.0462962962962963</v>
      </c>
      <c r="G640" s="37" t="str">
        <f t="shared" si="34"/>
        <v>7.06/km</v>
      </c>
      <c r="H640" s="38">
        <f t="shared" si="35"/>
        <v>0.02475694444444445</v>
      </c>
      <c r="I640" s="39">
        <f t="shared" si="33"/>
        <v>0.02114583333333334</v>
      </c>
    </row>
    <row r="641" spans="1:9" ht="18" customHeight="1">
      <c r="A641" s="36">
        <v>637</v>
      </c>
      <c r="B641" s="45" t="s">
        <v>941</v>
      </c>
      <c r="C641" s="45" t="s">
        <v>942</v>
      </c>
      <c r="D641" s="37" t="s">
        <v>80</v>
      </c>
      <c r="E641" s="45" t="s">
        <v>78</v>
      </c>
      <c r="F641" s="60">
        <v>0.0462962962962963</v>
      </c>
      <c r="G641" s="37" t="str">
        <f t="shared" si="34"/>
        <v>7.06/km</v>
      </c>
      <c r="H641" s="38">
        <f t="shared" si="35"/>
        <v>0.02475694444444445</v>
      </c>
      <c r="I641" s="39">
        <f t="shared" si="33"/>
        <v>0.023761574074074077</v>
      </c>
    </row>
    <row r="642" spans="1:9" ht="18" customHeight="1">
      <c r="A642" s="36">
        <v>638</v>
      </c>
      <c r="B642" s="45" t="s">
        <v>943</v>
      </c>
      <c r="C642" s="45" t="s">
        <v>16</v>
      </c>
      <c r="D642" s="37" t="s">
        <v>134</v>
      </c>
      <c r="E642" s="45" t="s">
        <v>78</v>
      </c>
      <c r="F642" s="60">
        <v>0.0462962962962963</v>
      </c>
      <c r="G642" s="37" t="str">
        <f t="shared" si="34"/>
        <v>7.06/km</v>
      </c>
      <c r="H642" s="38">
        <f t="shared" si="35"/>
        <v>0.02475694444444445</v>
      </c>
      <c r="I642" s="39">
        <f t="shared" si="33"/>
        <v>0.02114583333333334</v>
      </c>
    </row>
    <row r="643" spans="1:9" ht="18" customHeight="1">
      <c r="A643" s="36">
        <v>639</v>
      </c>
      <c r="B643" s="45" t="s">
        <v>944</v>
      </c>
      <c r="C643" s="45" t="s">
        <v>22</v>
      </c>
      <c r="D643" s="37" t="s">
        <v>80</v>
      </c>
      <c r="E643" s="45" t="s">
        <v>78</v>
      </c>
      <c r="F643" s="60">
        <v>0.0462962962962963</v>
      </c>
      <c r="G643" s="37" t="str">
        <f t="shared" si="34"/>
        <v>7.06/km</v>
      </c>
      <c r="H643" s="38">
        <f t="shared" si="35"/>
        <v>0.02475694444444445</v>
      </c>
      <c r="I643" s="39">
        <f t="shared" si="33"/>
        <v>0.023761574074074077</v>
      </c>
    </row>
    <row r="644" spans="1:9" ht="18" customHeight="1">
      <c r="A644" s="36">
        <v>640</v>
      </c>
      <c r="B644" s="45" t="s">
        <v>945</v>
      </c>
      <c r="C644" s="45" t="s">
        <v>946</v>
      </c>
      <c r="D644" s="37" t="s">
        <v>134</v>
      </c>
      <c r="E644" s="45" t="s">
        <v>78</v>
      </c>
      <c r="F644" s="60">
        <v>0.0462962962962963</v>
      </c>
      <c r="G644" s="37" t="str">
        <f t="shared" si="34"/>
        <v>7.06/km</v>
      </c>
      <c r="H644" s="38">
        <f t="shared" si="35"/>
        <v>0.02475694444444445</v>
      </c>
      <c r="I644" s="39">
        <f t="shared" si="33"/>
        <v>0.02114583333333334</v>
      </c>
    </row>
    <row r="645" spans="1:9" ht="18" customHeight="1">
      <c r="A645" s="36">
        <v>641</v>
      </c>
      <c r="B645" s="45" t="s">
        <v>947</v>
      </c>
      <c r="C645" s="45" t="s">
        <v>10</v>
      </c>
      <c r="D645" s="37" t="s">
        <v>120</v>
      </c>
      <c r="E645" s="45" t="s">
        <v>78</v>
      </c>
      <c r="F645" s="60">
        <v>0.046307870370370374</v>
      </c>
      <c r="G645" s="37" t="str">
        <f t="shared" si="34"/>
        <v>7.06/km</v>
      </c>
      <c r="H645" s="38">
        <f t="shared" si="35"/>
        <v>0.024768518518518523</v>
      </c>
      <c r="I645" s="39">
        <f t="shared" si="33"/>
        <v>0.021655092592592597</v>
      </c>
    </row>
    <row r="646" spans="1:9" ht="18" customHeight="1">
      <c r="A646" s="36">
        <v>642</v>
      </c>
      <c r="B646" s="45" t="s">
        <v>948</v>
      </c>
      <c r="C646" s="45" t="s">
        <v>27</v>
      </c>
      <c r="D646" s="37" t="s">
        <v>134</v>
      </c>
      <c r="E646" s="45" t="s">
        <v>78</v>
      </c>
      <c r="F646" s="60">
        <v>0.046307870370370374</v>
      </c>
      <c r="G646" s="37" t="str">
        <f t="shared" si="34"/>
        <v>7.06/km</v>
      </c>
      <c r="H646" s="38">
        <f t="shared" si="35"/>
        <v>0.024768518518518523</v>
      </c>
      <c r="I646" s="39">
        <f aca="true" t="shared" si="36" ref="I646:I672">F646-INDEX($F$5:$F$1002,MATCH(D646,$D$5:$D$1002,0))</f>
        <v>0.021157407407407413</v>
      </c>
    </row>
    <row r="647" spans="1:9" ht="18" customHeight="1">
      <c r="A647" s="36">
        <v>643</v>
      </c>
      <c r="B647" s="45" t="s">
        <v>949</v>
      </c>
      <c r="C647" s="45" t="s">
        <v>851</v>
      </c>
      <c r="D647" s="37" t="s">
        <v>149</v>
      </c>
      <c r="E647" s="45" t="s">
        <v>78</v>
      </c>
      <c r="F647" s="60">
        <v>0.046307870370370374</v>
      </c>
      <c r="G647" s="37" t="str">
        <f t="shared" si="34"/>
        <v>7.06/km</v>
      </c>
      <c r="H647" s="38">
        <f t="shared" si="35"/>
        <v>0.024768518518518523</v>
      </c>
      <c r="I647" s="39">
        <f t="shared" si="36"/>
        <v>0.020879629629629633</v>
      </c>
    </row>
    <row r="648" spans="1:9" ht="18" customHeight="1">
      <c r="A648" s="36">
        <v>644</v>
      </c>
      <c r="B648" s="45" t="s">
        <v>950</v>
      </c>
      <c r="C648" s="45" t="s">
        <v>582</v>
      </c>
      <c r="D648" s="37" t="s">
        <v>149</v>
      </c>
      <c r="E648" s="45" t="s">
        <v>78</v>
      </c>
      <c r="F648" s="60">
        <v>0.046307870370370374</v>
      </c>
      <c r="G648" s="37" t="str">
        <f t="shared" si="34"/>
        <v>7.06/km</v>
      </c>
      <c r="H648" s="38">
        <f t="shared" si="35"/>
        <v>0.024768518518518523</v>
      </c>
      <c r="I648" s="39">
        <f t="shared" si="36"/>
        <v>0.020879629629629633</v>
      </c>
    </row>
    <row r="649" spans="1:9" ht="18" customHeight="1">
      <c r="A649" s="36">
        <v>645</v>
      </c>
      <c r="B649" s="45" t="s">
        <v>951</v>
      </c>
      <c r="C649" s="45" t="s">
        <v>131</v>
      </c>
      <c r="D649" s="37" t="s">
        <v>134</v>
      </c>
      <c r="E649" s="45" t="s">
        <v>78</v>
      </c>
      <c r="F649" s="60">
        <v>0.04631944444444444</v>
      </c>
      <c r="G649" s="37" t="str">
        <f t="shared" si="34"/>
        <v>7.06/km</v>
      </c>
      <c r="H649" s="38">
        <f t="shared" si="35"/>
        <v>0.02478009259259259</v>
      </c>
      <c r="I649" s="39">
        <f t="shared" si="36"/>
        <v>0.02116898148148148</v>
      </c>
    </row>
    <row r="650" spans="1:9" ht="18" customHeight="1">
      <c r="A650" s="36">
        <v>646</v>
      </c>
      <c r="B650" s="45" t="s">
        <v>952</v>
      </c>
      <c r="C650" s="45" t="s">
        <v>670</v>
      </c>
      <c r="D650" s="37" t="s">
        <v>316</v>
      </c>
      <c r="E650" s="45" t="s">
        <v>78</v>
      </c>
      <c r="F650" s="60">
        <v>0.046331018518518514</v>
      </c>
      <c r="G650" s="37" t="str">
        <f t="shared" si="34"/>
        <v>7.06/km</v>
      </c>
      <c r="H650" s="38">
        <f t="shared" si="35"/>
        <v>0.024791666666666663</v>
      </c>
      <c r="I650" s="39">
        <f t="shared" si="36"/>
        <v>0.01739583333333333</v>
      </c>
    </row>
    <row r="651" spans="1:9" ht="18" customHeight="1">
      <c r="A651" s="36">
        <v>647</v>
      </c>
      <c r="B651" s="45" t="s">
        <v>953</v>
      </c>
      <c r="C651" s="45" t="s">
        <v>527</v>
      </c>
      <c r="D651" s="37" t="s">
        <v>129</v>
      </c>
      <c r="E651" s="45" t="s">
        <v>78</v>
      </c>
      <c r="F651" s="60">
        <v>0.046331018518518514</v>
      </c>
      <c r="G651" s="37" t="str">
        <f t="shared" si="34"/>
        <v>7.06/km</v>
      </c>
      <c r="H651" s="38">
        <f t="shared" si="35"/>
        <v>0.024791666666666663</v>
      </c>
      <c r="I651" s="39">
        <f t="shared" si="36"/>
        <v>0.021446759259259256</v>
      </c>
    </row>
    <row r="652" spans="1:9" ht="18" customHeight="1">
      <c r="A652" s="36">
        <v>648</v>
      </c>
      <c r="B652" s="45" t="s">
        <v>954</v>
      </c>
      <c r="C652" s="45" t="s">
        <v>23</v>
      </c>
      <c r="D652" s="37" t="s">
        <v>134</v>
      </c>
      <c r="E652" s="45" t="s">
        <v>78</v>
      </c>
      <c r="F652" s="60">
        <v>0.046331018518518514</v>
      </c>
      <c r="G652" s="37" t="str">
        <f t="shared" si="34"/>
        <v>7.06/km</v>
      </c>
      <c r="H652" s="38">
        <f t="shared" si="35"/>
        <v>0.024791666666666663</v>
      </c>
      <c r="I652" s="39">
        <f t="shared" si="36"/>
        <v>0.021180555555555553</v>
      </c>
    </row>
    <row r="653" spans="1:9" ht="18" customHeight="1">
      <c r="A653" s="36">
        <v>649</v>
      </c>
      <c r="B653" s="45" t="s">
        <v>727</v>
      </c>
      <c r="C653" s="45" t="s">
        <v>955</v>
      </c>
      <c r="D653" s="37" t="s">
        <v>149</v>
      </c>
      <c r="E653" s="45" t="s">
        <v>78</v>
      </c>
      <c r="F653" s="60">
        <v>0.046331018518518514</v>
      </c>
      <c r="G653" s="37" t="str">
        <f t="shared" si="34"/>
        <v>7.06/km</v>
      </c>
      <c r="H653" s="38">
        <f t="shared" si="35"/>
        <v>0.024791666666666663</v>
      </c>
      <c r="I653" s="39">
        <f t="shared" si="36"/>
        <v>0.020902777777777774</v>
      </c>
    </row>
    <row r="654" spans="1:9" ht="18" customHeight="1">
      <c r="A654" s="36">
        <v>650</v>
      </c>
      <c r="B654" s="45" t="s">
        <v>956</v>
      </c>
      <c r="C654" s="45" t="s">
        <v>82</v>
      </c>
      <c r="D654" s="37" t="s">
        <v>134</v>
      </c>
      <c r="E654" s="45" t="s">
        <v>78</v>
      </c>
      <c r="F654" s="60">
        <v>0.046331018518518514</v>
      </c>
      <c r="G654" s="37" t="str">
        <f aca="true" t="shared" si="37" ref="G654:G672">TEXT(INT((HOUR(F654)*3600+MINUTE(F654)*60+SECOND(F654))/$I$3/60),"0")&amp;"."&amp;TEXT(MOD((HOUR(F654)*3600+MINUTE(F654)*60+SECOND(F654))/$I$3,60),"00")&amp;"/km"</f>
        <v>7.06/km</v>
      </c>
      <c r="H654" s="38">
        <f aca="true" t="shared" si="38" ref="H654:H672">F654-$F$5</f>
        <v>0.024791666666666663</v>
      </c>
      <c r="I654" s="39">
        <f t="shared" si="36"/>
        <v>0.021180555555555553</v>
      </c>
    </row>
    <row r="655" spans="1:9" ht="18" customHeight="1">
      <c r="A655" s="36">
        <v>651</v>
      </c>
      <c r="B655" s="45" t="s">
        <v>957</v>
      </c>
      <c r="C655" s="45" t="s">
        <v>30</v>
      </c>
      <c r="D655" s="37" t="s">
        <v>120</v>
      </c>
      <c r="E655" s="45" t="s">
        <v>78</v>
      </c>
      <c r="F655" s="60">
        <v>0.046331018518518514</v>
      </c>
      <c r="G655" s="37" t="str">
        <f t="shared" si="37"/>
        <v>7.06/km</v>
      </c>
      <c r="H655" s="38">
        <f t="shared" si="38"/>
        <v>0.024791666666666663</v>
      </c>
      <c r="I655" s="39">
        <f t="shared" si="36"/>
        <v>0.021678240740740738</v>
      </c>
    </row>
    <row r="656" spans="1:9" ht="18" customHeight="1">
      <c r="A656" s="36">
        <v>652</v>
      </c>
      <c r="B656" s="45" t="s">
        <v>958</v>
      </c>
      <c r="C656" s="45" t="s">
        <v>615</v>
      </c>
      <c r="D656" s="37" t="s">
        <v>426</v>
      </c>
      <c r="E656" s="45" t="s">
        <v>78</v>
      </c>
      <c r="F656" s="60">
        <v>0.046342592592592595</v>
      </c>
      <c r="G656" s="37" t="str">
        <f t="shared" si="37"/>
        <v>7.06/km</v>
      </c>
      <c r="H656" s="38">
        <f t="shared" si="38"/>
        <v>0.024803240740740744</v>
      </c>
      <c r="I656" s="39">
        <f t="shared" si="36"/>
        <v>0.015937500000000004</v>
      </c>
    </row>
    <row r="657" spans="1:9" ht="18" customHeight="1">
      <c r="A657" s="36">
        <v>653</v>
      </c>
      <c r="B657" s="45" t="s">
        <v>959</v>
      </c>
      <c r="C657" s="45" t="s">
        <v>960</v>
      </c>
      <c r="D657" s="37" t="s">
        <v>592</v>
      </c>
      <c r="E657" s="45" t="s">
        <v>78</v>
      </c>
      <c r="F657" s="60">
        <v>0.04637731481481481</v>
      </c>
      <c r="G657" s="37" t="str">
        <f t="shared" si="37"/>
        <v>7.06/km</v>
      </c>
      <c r="H657" s="38">
        <f t="shared" si="38"/>
        <v>0.024837962962962958</v>
      </c>
      <c r="I657" s="39">
        <f t="shared" si="36"/>
        <v>0.013287037037037028</v>
      </c>
    </row>
    <row r="658" spans="1:9" ht="18" customHeight="1">
      <c r="A658" s="36">
        <v>654</v>
      </c>
      <c r="B658" s="45" t="s">
        <v>961</v>
      </c>
      <c r="C658" s="45" t="s">
        <v>484</v>
      </c>
      <c r="D658" s="37" t="s">
        <v>149</v>
      </c>
      <c r="E658" s="45" t="s">
        <v>63</v>
      </c>
      <c r="F658" s="60">
        <v>0.046435185185185184</v>
      </c>
      <c r="G658" s="37" t="str">
        <f t="shared" si="37"/>
        <v>7.07/km</v>
      </c>
      <c r="H658" s="38">
        <f t="shared" si="38"/>
        <v>0.024895833333333332</v>
      </c>
      <c r="I658" s="39">
        <f t="shared" si="36"/>
        <v>0.021006944444444443</v>
      </c>
    </row>
    <row r="659" spans="1:9" ht="18" customHeight="1">
      <c r="A659" s="36">
        <v>655</v>
      </c>
      <c r="B659" s="45" t="s">
        <v>962</v>
      </c>
      <c r="C659" s="45" t="s">
        <v>963</v>
      </c>
      <c r="D659" s="37" t="s">
        <v>573</v>
      </c>
      <c r="E659" s="45" t="s">
        <v>78</v>
      </c>
      <c r="F659" s="60">
        <v>0.04701388888888889</v>
      </c>
      <c r="G659" s="37" t="str">
        <f t="shared" si="37"/>
        <v>7.12/km</v>
      </c>
      <c r="H659" s="38">
        <f t="shared" si="38"/>
        <v>0.02547453703703704</v>
      </c>
      <c r="I659" s="39">
        <f t="shared" si="36"/>
        <v>0.01428240740740741</v>
      </c>
    </row>
    <row r="660" spans="1:9" ht="18" customHeight="1">
      <c r="A660" s="36">
        <v>656</v>
      </c>
      <c r="B660" s="45" t="s">
        <v>45</v>
      </c>
      <c r="C660" s="45" t="s">
        <v>964</v>
      </c>
      <c r="D660" s="37" t="s">
        <v>769</v>
      </c>
      <c r="E660" s="45" t="s">
        <v>204</v>
      </c>
      <c r="F660" s="60">
        <v>0.04833333333333333</v>
      </c>
      <c r="G660" s="37" t="str">
        <f t="shared" si="37"/>
        <v>7.24/km</v>
      </c>
      <c r="H660" s="38">
        <f t="shared" si="38"/>
        <v>0.02679398148148148</v>
      </c>
      <c r="I660" s="39">
        <f t="shared" si="36"/>
        <v>0.01050925925925926</v>
      </c>
    </row>
    <row r="661" spans="1:9" ht="18" customHeight="1">
      <c r="A661" s="40">
        <v>657</v>
      </c>
      <c r="B661" s="46" t="s">
        <v>965</v>
      </c>
      <c r="C661" s="46" t="s">
        <v>857</v>
      </c>
      <c r="D661" s="41" t="s">
        <v>173</v>
      </c>
      <c r="E661" s="46" t="s">
        <v>20</v>
      </c>
      <c r="F661" s="67">
        <v>0.04869212962962963</v>
      </c>
      <c r="G661" s="41" t="str">
        <f t="shared" si="37"/>
        <v>7.28/km</v>
      </c>
      <c r="H661" s="42">
        <f t="shared" si="38"/>
        <v>0.027152777777777776</v>
      </c>
      <c r="I661" s="43">
        <f t="shared" si="36"/>
        <v>0.022581018518518514</v>
      </c>
    </row>
    <row r="662" spans="1:9" ht="18" customHeight="1">
      <c r="A662" s="36">
        <v>658</v>
      </c>
      <c r="B662" s="45" t="s">
        <v>966</v>
      </c>
      <c r="C662" s="45" t="s">
        <v>101</v>
      </c>
      <c r="D662" s="37" t="s">
        <v>69</v>
      </c>
      <c r="E662" s="45" t="s">
        <v>43</v>
      </c>
      <c r="F662" s="60">
        <v>0.04913194444444444</v>
      </c>
      <c r="G662" s="37" t="str">
        <f t="shared" si="37"/>
        <v>7.32/km</v>
      </c>
      <c r="H662" s="38">
        <f t="shared" si="38"/>
        <v>0.027592592592592592</v>
      </c>
      <c r="I662" s="39">
        <f t="shared" si="36"/>
        <v>0.02716435185185185</v>
      </c>
    </row>
    <row r="663" spans="1:9" ht="18" customHeight="1">
      <c r="A663" s="36">
        <v>659</v>
      </c>
      <c r="B663" s="45" t="s">
        <v>500</v>
      </c>
      <c r="C663" s="45" t="s">
        <v>31</v>
      </c>
      <c r="D663" s="37" t="s">
        <v>318</v>
      </c>
      <c r="E663" s="45" t="s">
        <v>115</v>
      </c>
      <c r="F663" s="60">
        <v>0.04981481481481481</v>
      </c>
      <c r="G663" s="37" t="str">
        <f t="shared" si="37"/>
        <v>7.38/km</v>
      </c>
      <c r="H663" s="38">
        <f t="shared" si="38"/>
        <v>0.02827546296296296</v>
      </c>
      <c r="I663" s="39">
        <f t="shared" si="36"/>
        <v>0.020844907407407406</v>
      </c>
    </row>
    <row r="664" spans="1:9" ht="18" customHeight="1">
      <c r="A664" s="36">
        <v>660</v>
      </c>
      <c r="B664" s="45" t="s">
        <v>967</v>
      </c>
      <c r="C664" s="45" t="s">
        <v>968</v>
      </c>
      <c r="D664" s="37" t="s">
        <v>318</v>
      </c>
      <c r="E664" s="45" t="s">
        <v>115</v>
      </c>
      <c r="F664" s="60">
        <v>0.049895833333333334</v>
      </c>
      <c r="G664" s="37" t="str">
        <f t="shared" si="37"/>
        <v>7.39/km</v>
      </c>
      <c r="H664" s="38">
        <f t="shared" si="38"/>
        <v>0.028356481481481483</v>
      </c>
      <c r="I664" s="39">
        <f t="shared" si="36"/>
        <v>0.020925925925925928</v>
      </c>
    </row>
    <row r="665" spans="1:9" ht="18" customHeight="1">
      <c r="A665" s="40">
        <v>661</v>
      </c>
      <c r="B665" s="46" t="s">
        <v>59</v>
      </c>
      <c r="C665" s="46" t="s">
        <v>37</v>
      </c>
      <c r="D665" s="41" t="s">
        <v>168</v>
      </c>
      <c r="E665" s="46" t="s">
        <v>20</v>
      </c>
      <c r="F665" s="67">
        <v>0.05034722222222222</v>
      </c>
      <c r="G665" s="41" t="str">
        <f t="shared" si="37"/>
        <v>7.43/km</v>
      </c>
      <c r="H665" s="42">
        <f t="shared" si="38"/>
        <v>0.028807870370370366</v>
      </c>
      <c r="I665" s="43">
        <f t="shared" si="36"/>
        <v>0.02430555555555555</v>
      </c>
    </row>
    <row r="666" spans="1:9" ht="18" customHeight="1">
      <c r="A666" s="36">
        <v>662</v>
      </c>
      <c r="B666" s="45" t="s">
        <v>969</v>
      </c>
      <c r="C666" s="45" t="s">
        <v>9</v>
      </c>
      <c r="D666" s="37" t="s">
        <v>120</v>
      </c>
      <c r="E666" s="45" t="s">
        <v>224</v>
      </c>
      <c r="F666" s="60">
        <v>0.05052083333333333</v>
      </c>
      <c r="G666" s="37" t="str">
        <f t="shared" si="37"/>
        <v>7.44/km</v>
      </c>
      <c r="H666" s="38">
        <f t="shared" si="38"/>
        <v>0.028981481481481476</v>
      </c>
      <c r="I666" s="39">
        <f t="shared" si="36"/>
        <v>0.02586805555555555</v>
      </c>
    </row>
    <row r="667" spans="1:9" ht="18" customHeight="1">
      <c r="A667" s="36">
        <v>663</v>
      </c>
      <c r="B667" s="45" t="s">
        <v>970</v>
      </c>
      <c r="C667" s="45" t="s">
        <v>971</v>
      </c>
      <c r="D667" s="37" t="s">
        <v>149</v>
      </c>
      <c r="E667" s="45" t="s">
        <v>224</v>
      </c>
      <c r="F667" s="60">
        <v>0.05052083333333333</v>
      </c>
      <c r="G667" s="37" t="str">
        <f t="shared" si="37"/>
        <v>7.44/km</v>
      </c>
      <c r="H667" s="38">
        <f t="shared" si="38"/>
        <v>0.028981481481481476</v>
      </c>
      <c r="I667" s="39">
        <f t="shared" si="36"/>
        <v>0.025092592592592586</v>
      </c>
    </row>
    <row r="668" spans="1:9" ht="18" customHeight="1">
      <c r="A668" s="36">
        <v>664</v>
      </c>
      <c r="B668" s="45" t="s">
        <v>972</v>
      </c>
      <c r="C668" s="45" t="s">
        <v>973</v>
      </c>
      <c r="D668" s="37" t="s">
        <v>173</v>
      </c>
      <c r="E668" s="45" t="s">
        <v>73</v>
      </c>
      <c r="F668" s="60">
        <v>0.05068287037037037</v>
      </c>
      <c r="G668" s="37" t="str">
        <f t="shared" si="37"/>
        <v>7.46/km</v>
      </c>
      <c r="H668" s="38">
        <f t="shared" si="38"/>
        <v>0.02914351851851852</v>
      </c>
      <c r="I668" s="39">
        <f t="shared" si="36"/>
        <v>0.02457175925925926</v>
      </c>
    </row>
    <row r="669" spans="1:9" ht="18" customHeight="1">
      <c r="A669" s="36">
        <v>665</v>
      </c>
      <c r="B669" s="45" t="s">
        <v>974</v>
      </c>
      <c r="C669" s="45" t="s">
        <v>463</v>
      </c>
      <c r="D669" s="37" t="s">
        <v>120</v>
      </c>
      <c r="E669" s="45" t="s">
        <v>216</v>
      </c>
      <c r="F669" s="60">
        <v>0.0528587962962963</v>
      </c>
      <c r="G669" s="37" t="str">
        <f t="shared" si="37"/>
        <v>8.06/km</v>
      </c>
      <c r="H669" s="38">
        <f t="shared" si="38"/>
        <v>0.03131944444444445</v>
      </c>
      <c r="I669" s="39">
        <f t="shared" si="36"/>
        <v>0.028206018518518523</v>
      </c>
    </row>
    <row r="670" spans="1:9" ht="18" customHeight="1">
      <c r="A670" s="36">
        <v>666</v>
      </c>
      <c r="B670" s="45" t="s">
        <v>975</v>
      </c>
      <c r="C670" s="45" t="s">
        <v>140</v>
      </c>
      <c r="D670" s="37" t="s">
        <v>120</v>
      </c>
      <c r="E670" s="45" t="s">
        <v>73</v>
      </c>
      <c r="F670" s="60">
        <v>0.05310185185185185</v>
      </c>
      <c r="G670" s="37" t="str">
        <f t="shared" si="37"/>
        <v>8.08/km</v>
      </c>
      <c r="H670" s="38">
        <f t="shared" si="38"/>
        <v>0.0315625</v>
      </c>
      <c r="I670" s="39">
        <f t="shared" si="36"/>
        <v>0.028449074074074075</v>
      </c>
    </row>
    <row r="671" spans="1:9" ht="18" customHeight="1">
      <c r="A671" s="36">
        <v>667</v>
      </c>
      <c r="B671" s="45" t="s">
        <v>976</v>
      </c>
      <c r="C671" s="45" t="s">
        <v>977</v>
      </c>
      <c r="D671" s="37" t="s">
        <v>173</v>
      </c>
      <c r="E671" s="45" t="s">
        <v>47</v>
      </c>
      <c r="F671" s="60">
        <v>0.05435185185185185</v>
      </c>
      <c r="G671" s="37" t="str">
        <f t="shared" si="37"/>
        <v>8.20/km</v>
      </c>
      <c r="H671" s="38">
        <f t="shared" si="38"/>
        <v>0.0328125</v>
      </c>
      <c r="I671" s="39">
        <f t="shared" si="36"/>
        <v>0.02824074074074074</v>
      </c>
    </row>
    <row r="672" spans="1:9" ht="18" customHeight="1">
      <c r="A672" s="61">
        <v>668</v>
      </c>
      <c r="B672" s="62" t="s">
        <v>978</v>
      </c>
      <c r="C672" s="62" t="s">
        <v>979</v>
      </c>
      <c r="D672" s="63" t="s">
        <v>980</v>
      </c>
      <c r="E672" s="62" t="s">
        <v>981</v>
      </c>
      <c r="F672" s="64">
        <v>0.062372685185185184</v>
      </c>
      <c r="G672" s="63" t="str">
        <f t="shared" si="37"/>
        <v>9.33/km</v>
      </c>
      <c r="H672" s="65">
        <f t="shared" si="38"/>
        <v>0.04083333333333333</v>
      </c>
      <c r="I672" s="66">
        <f t="shared" si="36"/>
        <v>0</v>
      </c>
    </row>
  </sheetData>
  <sheetProtection/>
  <autoFilter ref="A4:I672"/>
  <mergeCells count="2">
    <mergeCell ref="A1:I1"/>
    <mergeCell ref="A2:I2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80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7" sqref="B7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53" t="str">
        <f>Individuale!A1</f>
        <v>Ostia in Corsa per l'Ambiente</v>
      </c>
      <c r="B1" s="54"/>
      <c r="C1" s="55"/>
    </row>
    <row r="2" spans="1:3" ht="24" customHeight="1">
      <c r="A2" s="56" t="str">
        <f>Individuale!B3</f>
        <v>Pineta - Ostia (RM) Italia</v>
      </c>
      <c r="B2" s="57"/>
      <c r="C2" s="58"/>
    </row>
    <row r="3" spans="1:3" ht="24" customHeight="1">
      <c r="A3" s="30"/>
      <c r="B3" s="31" t="s">
        <v>42</v>
      </c>
      <c r="C3" s="32">
        <f>SUM(C5:C915)</f>
        <v>668</v>
      </c>
    </row>
    <row r="4" spans="1:3" ht="24" customHeight="1">
      <c r="A4" s="33" t="s">
        <v>1</v>
      </c>
      <c r="B4" s="34" t="s">
        <v>5</v>
      </c>
      <c r="C4" s="35" t="s">
        <v>41</v>
      </c>
    </row>
    <row r="5" spans="1:3" ht="18" customHeight="1">
      <c r="A5" s="11">
        <v>1</v>
      </c>
      <c r="B5" s="12" t="s">
        <v>78</v>
      </c>
      <c r="C5" s="68">
        <v>95</v>
      </c>
    </row>
    <row r="6" spans="1:3" ht="18" customHeight="1">
      <c r="A6" s="13">
        <v>2</v>
      </c>
      <c r="B6" s="14" t="s">
        <v>70</v>
      </c>
      <c r="C6" s="69">
        <v>86</v>
      </c>
    </row>
    <row r="7" spans="1:3" ht="18" customHeight="1">
      <c r="A7" s="13">
        <v>3</v>
      </c>
      <c r="B7" s="14" t="s">
        <v>63</v>
      </c>
      <c r="C7" s="69">
        <v>66</v>
      </c>
    </row>
    <row r="8" spans="1:3" ht="18" customHeight="1">
      <c r="A8" s="13">
        <v>4</v>
      </c>
      <c r="B8" s="14" t="s">
        <v>47</v>
      </c>
      <c r="C8" s="69">
        <v>44</v>
      </c>
    </row>
    <row r="9" spans="1:3" ht="18" customHeight="1">
      <c r="A9" s="15">
        <v>5</v>
      </c>
      <c r="B9" s="16" t="s">
        <v>20</v>
      </c>
      <c r="C9" s="71">
        <v>30</v>
      </c>
    </row>
    <row r="10" spans="1:3" ht="18" customHeight="1">
      <c r="A10" s="13">
        <v>6</v>
      </c>
      <c r="B10" s="14" t="s">
        <v>125</v>
      </c>
      <c r="C10" s="69">
        <v>29</v>
      </c>
    </row>
    <row r="11" spans="1:3" ht="18" customHeight="1">
      <c r="A11" s="13">
        <v>7</v>
      </c>
      <c r="B11" s="14" t="s">
        <v>43</v>
      </c>
      <c r="C11" s="69">
        <v>20</v>
      </c>
    </row>
    <row r="12" spans="1:3" ht="18" customHeight="1">
      <c r="A12" s="13">
        <v>8</v>
      </c>
      <c r="B12" s="14" t="s">
        <v>98</v>
      </c>
      <c r="C12" s="69">
        <v>19</v>
      </c>
    </row>
    <row r="13" spans="1:3" ht="18" customHeight="1">
      <c r="A13" s="13">
        <v>9</v>
      </c>
      <c r="B13" s="14" t="s">
        <v>73</v>
      </c>
      <c r="C13" s="69">
        <v>19</v>
      </c>
    </row>
    <row r="14" spans="1:3" ht="18" customHeight="1">
      <c r="A14" s="13">
        <v>10</v>
      </c>
      <c r="B14" s="14" t="s">
        <v>224</v>
      </c>
      <c r="C14" s="69">
        <v>19</v>
      </c>
    </row>
    <row r="15" spans="1:3" ht="18" customHeight="1">
      <c r="A15" s="13">
        <v>11</v>
      </c>
      <c r="B15" s="14" t="s">
        <v>83</v>
      </c>
      <c r="C15" s="69">
        <v>16</v>
      </c>
    </row>
    <row r="16" spans="1:3" ht="18" customHeight="1">
      <c r="A16" s="13">
        <v>12</v>
      </c>
      <c r="B16" s="14" t="s">
        <v>109</v>
      </c>
      <c r="C16" s="69">
        <v>16</v>
      </c>
    </row>
    <row r="17" spans="1:3" ht="18" customHeight="1">
      <c r="A17" s="13">
        <v>13</v>
      </c>
      <c r="B17" s="14" t="s">
        <v>187</v>
      </c>
      <c r="C17" s="69">
        <v>14</v>
      </c>
    </row>
    <row r="18" spans="1:3" ht="18" customHeight="1">
      <c r="A18" s="13">
        <v>14</v>
      </c>
      <c r="B18" s="14" t="s">
        <v>177</v>
      </c>
      <c r="C18" s="69">
        <v>13</v>
      </c>
    </row>
    <row r="19" spans="1:3" ht="18" customHeight="1">
      <c r="A19" s="13">
        <v>15</v>
      </c>
      <c r="B19" s="14" t="s">
        <v>204</v>
      </c>
      <c r="C19" s="69">
        <v>12</v>
      </c>
    </row>
    <row r="20" spans="1:3" ht="18" customHeight="1">
      <c r="A20" s="13">
        <v>16</v>
      </c>
      <c r="B20" s="14" t="s">
        <v>202</v>
      </c>
      <c r="C20" s="69">
        <v>12</v>
      </c>
    </row>
    <row r="21" spans="1:3" ht="18" customHeight="1">
      <c r="A21" s="13">
        <v>17</v>
      </c>
      <c r="B21" s="14" t="s">
        <v>137</v>
      </c>
      <c r="C21" s="69">
        <v>12</v>
      </c>
    </row>
    <row r="22" spans="1:3" ht="18" customHeight="1">
      <c r="A22" s="13">
        <v>18</v>
      </c>
      <c r="B22" s="14" t="s">
        <v>538</v>
      </c>
      <c r="C22" s="69">
        <v>11</v>
      </c>
    </row>
    <row r="23" spans="1:3" ht="18" customHeight="1">
      <c r="A23" s="13">
        <v>19</v>
      </c>
      <c r="B23" s="14" t="s">
        <v>87</v>
      </c>
      <c r="C23" s="69">
        <v>10</v>
      </c>
    </row>
    <row r="24" spans="1:3" ht="18" customHeight="1">
      <c r="A24" s="13">
        <v>20</v>
      </c>
      <c r="B24" s="14" t="s">
        <v>222</v>
      </c>
      <c r="C24" s="69">
        <v>9</v>
      </c>
    </row>
    <row r="25" spans="1:3" ht="18" customHeight="1">
      <c r="A25" s="13">
        <v>21</v>
      </c>
      <c r="B25" s="14" t="s">
        <v>494</v>
      </c>
      <c r="C25" s="69">
        <v>9</v>
      </c>
    </row>
    <row r="26" spans="1:3" ht="18" customHeight="1">
      <c r="A26" s="13">
        <v>22</v>
      </c>
      <c r="B26" s="14" t="s">
        <v>216</v>
      </c>
      <c r="C26" s="69">
        <v>7</v>
      </c>
    </row>
    <row r="27" spans="1:3" ht="18" customHeight="1">
      <c r="A27" s="13">
        <v>23</v>
      </c>
      <c r="B27" s="14" t="s">
        <v>143</v>
      </c>
      <c r="C27" s="69">
        <v>6</v>
      </c>
    </row>
    <row r="28" spans="1:3" ht="18" customHeight="1">
      <c r="A28" s="13">
        <v>24</v>
      </c>
      <c r="B28" s="14" t="s">
        <v>313</v>
      </c>
      <c r="C28" s="69">
        <v>6</v>
      </c>
    </row>
    <row r="29" spans="1:3" ht="18" customHeight="1">
      <c r="A29" s="13">
        <v>25</v>
      </c>
      <c r="B29" s="14" t="s">
        <v>115</v>
      </c>
      <c r="C29" s="69">
        <v>5</v>
      </c>
    </row>
    <row r="30" spans="1:3" ht="18" customHeight="1">
      <c r="A30" s="13">
        <v>26</v>
      </c>
      <c r="B30" s="14" t="s">
        <v>411</v>
      </c>
      <c r="C30" s="69">
        <v>4</v>
      </c>
    </row>
    <row r="31" spans="1:3" ht="18" customHeight="1">
      <c r="A31" s="13">
        <v>26</v>
      </c>
      <c r="B31" s="14" t="s">
        <v>256</v>
      </c>
      <c r="C31" s="69">
        <v>4</v>
      </c>
    </row>
    <row r="32" spans="1:3" ht="18" customHeight="1">
      <c r="A32" s="13">
        <v>26</v>
      </c>
      <c r="B32" s="14" t="s">
        <v>254</v>
      </c>
      <c r="C32" s="69">
        <v>4</v>
      </c>
    </row>
    <row r="33" spans="1:3" ht="18" customHeight="1">
      <c r="A33" s="13">
        <v>26</v>
      </c>
      <c r="B33" s="14" t="s">
        <v>122</v>
      </c>
      <c r="C33" s="69">
        <v>4</v>
      </c>
    </row>
    <row r="34" spans="1:3" ht="18" customHeight="1">
      <c r="A34" s="13">
        <v>26</v>
      </c>
      <c r="B34" s="14" t="s">
        <v>141</v>
      </c>
      <c r="C34" s="69">
        <v>4</v>
      </c>
    </row>
    <row r="35" spans="1:3" ht="18" customHeight="1">
      <c r="A35" s="13">
        <v>26</v>
      </c>
      <c r="B35" s="14" t="s">
        <v>196</v>
      </c>
      <c r="C35" s="69">
        <v>3</v>
      </c>
    </row>
    <row r="36" spans="1:3" ht="18" customHeight="1">
      <c r="A36" s="13">
        <v>26</v>
      </c>
      <c r="B36" s="14" t="s">
        <v>357</v>
      </c>
      <c r="C36" s="69">
        <v>3</v>
      </c>
    </row>
    <row r="37" spans="1:3" ht="18" customHeight="1">
      <c r="A37" s="13">
        <v>26</v>
      </c>
      <c r="B37" s="14" t="s">
        <v>89</v>
      </c>
      <c r="C37" s="69">
        <v>3</v>
      </c>
    </row>
    <row r="38" spans="1:3" ht="18" customHeight="1">
      <c r="A38" s="13">
        <v>26</v>
      </c>
      <c r="B38" s="14" t="s">
        <v>271</v>
      </c>
      <c r="C38" s="69">
        <v>3</v>
      </c>
    </row>
    <row r="39" spans="1:3" ht="18" customHeight="1">
      <c r="A39" s="13">
        <v>26</v>
      </c>
      <c r="B39" s="14" t="s">
        <v>329</v>
      </c>
      <c r="C39" s="69">
        <v>3</v>
      </c>
    </row>
    <row r="40" spans="1:3" ht="18" customHeight="1">
      <c r="A40" s="13">
        <v>26</v>
      </c>
      <c r="B40" s="14" t="s">
        <v>103</v>
      </c>
      <c r="C40" s="69">
        <v>2</v>
      </c>
    </row>
    <row r="41" spans="1:3" ht="18" customHeight="1">
      <c r="A41" s="13">
        <v>26</v>
      </c>
      <c r="B41" s="14" t="s">
        <v>245</v>
      </c>
      <c r="C41" s="69">
        <v>2</v>
      </c>
    </row>
    <row r="42" spans="1:3" ht="18" customHeight="1">
      <c r="A42" s="13">
        <v>26</v>
      </c>
      <c r="B42" s="14" t="s">
        <v>214</v>
      </c>
      <c r="C42" s="69">
        <v>2</v>
      </c>
    </row>
    <row r="43" spans="1:3" ht="18" customHeight="1">
      <c r="A43" s="13">
        <v>26</v>
      </c>
      <c r="B43" s="14" t="s">
        <v>645</v>
      </c>
      <c r="C43" s="69">
        <v>2</v>
      </c>
    </row>
    <row r="44" spans="1:3" ht="18" customHeight="1">
      <c r="A44" s="13">
        <v>26</v>
      </c>
      <c r="B44" s="14" t="s">
        <v>364</v>
      </c>
      <c r="C44" s="69">
        <v>2</v>
      </c>
    </row>
    <row r="45" spans="1:3" ht="18" customHeight="1">
      <c r="A45" s="13">
        <v>26</v>
      </c>
      <c r="B45" s="14" t="s">
        <v>249</v>
      </c>
      <c r="C45" s="69">
        <v>2</v>
      </c>
    </row>
    <row r="46" spans="1:3" ht="18" customHeight="1">
      <c r="A46" s="13">
        <v>26</v>
      </c>
      <c r="B46" s="14" t="s">
        <v>226</v>
      </c>
      <c r="C46" s="69">
        <v>2</v>
      </c>
    </row>
    <row r="47" spans="1:3" ht="18" customHeight="1">
      <c r="A47" s="13">
        <v>26</v>
      </c>
      <c r="B47" s="14" t="s">
        <v>754</v>
      </c>
      <c r="C47" s="69">
        <v>1</v>
      </c>
    </row>
    <row r="48" spans="1:3" ht="18" customHeight="1">
      <c r="A48" s="13">
        <v>26</v>
      </c>
      <c r="B48" s="14" t="s">
        <v>354</v>
      </c>
      <c r="C48" s="69">
        <v>1</v>
      </c>
    </row>
    <row r="49" spans="1:3" ht="18" customHeight="1">
      <c r="A49" s="13">
        <v>26</v>
      </c>
      <c r="B49" s="14" t="s">
        <v>107</v>
      </c>
      <c r="C49" s="69">
        <v>1</v>
      </c>
    </row>
    <row r="50" spans="1:3" ht="18" customHeight="1">
      <c r="A50" s="13">
        <v>26</v>
      </c>
      <c r="B50" s="14" t="s">
        <v>165</v>
      </c>
      <c r="C50" s="69">
        <v>1</v>
      </c>
    </row>
    <row r="51" spans="1:3" ht="18" customHeight="1">
      <c r="A51" s="13">
        <v>26</v>
      </c>
      <c r="B51" s="14" t="s">
        <v>274</v>
      </c>
      <c r="C51" s="69">
        <v>1</v>
      </c>
    </row>
    <row r="52" spans="1:3" ht="18" customHeight="1">
      <c r="A52" s="13">
        <v>26</v>
      </c>
      <c r="B52" s="14" t="s">
        <v>858</v>
      </c>
      <c r="C52" s="69">
        <v>1</v>
      </c>
    </row>
    <row r="53" spans="1:3" ht="18" customHeight="1">
      <c r="A53" s="13">
        <v>26</v>
      </c>
      <c r="B53" s="14" t="s">
        <v>589</v>
      </c>
      <c r="C53" s="69">
        <v>1</v>
      </c>
    </row>
    <row r="54" spans="1:3" ht="18" customHeight="1">
      <c r="A54" s="13">
        <v>26</v>
      </c>
      <c r="B54" s="14" t="s">
        <v>668</v>
      </c>
      <c r="C54" s="69">
        <v>1</v>
      </c>
    </row>
    <row r="55" spans="1:3" ht="18" customHeight="1">
      <c r="A55" s="13">
        <v>26</v>
      </c>
      <c r="B55" s="14" t="s">
        <v>85</v>
      </c>
      <c r="C55" s="69">
        <v>1</v>
      </c>
    </row>
    <row r="56" spans="1:3" ht="18" customHeight="1">
      <c r="A56" s="13">
        <v>26</v>
      </c>
      <c r="B56" s="14" t="s">
        <v>797</v>
      </c>
      <c r="C56" s="69">
        <v>1</v>
      </c>
    </row>
    <row r="57" spans="1:3" ht="18" customHeight="1">
      <c r="A57" s="13">
        <v>26</v>
      </c>
      <c r="B57" s="14" t="s">
        <v>421</v>
      </c>
      <c r="C57" s="69">
        <v>1</v>
      </c>
    </row>
    <row r="58" spans="1:3" ht="18" customHeight="1">
      <c r="A58" s="13">
        <v>26</v>
      </c>
      <c r="B58" s="14" t="s">
        <v>192</v>
      </c>
      <c r="C58" s="69">
        <v>1</v>
      </c>
    </row>
    <row r="59" spans="1:3" ht="18" customHeight="1">
      <c r="A59" s="13">
        <v>26</v>
      </c>
      <c r="B59" s="14" t="s">
        <v>66</v>
      </c>
      <c r="C59" s="69">
        <v>1</v>
      </c>
    </row>
    <row r="60" spans="1:3" ht="18" customHeight="1">
      <c r="A60" s="13">
        <v>26</v>
      </c>
      <c r="B60" s="14" t="s">
        <v>451</v>
      </c>
      <c r="C60" s="69">
        <v>1</v>
      </c>
    </row>
    <row r="61" spans="1:3" ht="18" customHeight="1">
      <c r="A61" s="13">
        <v>26</v>
      </c>
      <c r="B61" s="14" t="s">
        <v>981</v>
      </c>
      <c r="C61" s="69">
        <v>1</v>
      </c>
    </row>
    <row r="62" spans="1:3" ht="18" customHeight="1">
      <c r="A62" s="13">
        <v>26</v>
      </c>
      <c r="B62" s="14" t="s">
        <v>232</v>
      </c>
      <c r="C62" s="69">
        <v>1</v>
      </c>
    </row>
    <row r="63" spans="1:3" ht="18" customHeight="1">
      <c r="A63" s="13">
        <v>26</v>
      </c>
      <c r="B63" s="14" t="s">
        <v>234</v>
      </c>
      <c r="C63" s="69">
        <v>1</v>
      </c>
    </row>
    <row r="64" spans="1:3" ht="18" customHeight="1">
      <c r="A64" s="13">
        <v>26</v>
      </c>
      <c r="B64" s="14" t="s">
        <v>76</v>
      </c>
      <c r="C64" s="69">
        <v>1</v>
      </c>
    </row>
    <row r="65" spans="1:3" ht="18" customHeight="1">
      <c r="A65" s="13">
        <v>26</v>
      </c>
      <c r="B65" s="14" t="s">
        <v>219</v>
      </c>
      <c r="C65" s="69">
        <v>1</v>
      </c>
    </row>
    <row r="66" spans="1:3" ht="18" customHeight="1">
      <c r="A66" s="13">
        <v>26</v>
      </c>
      <c r="B66" s="14" t="s">
        <v>627</v>
      </c>
      <c r="C66" s="69">
        <v>1</v>
      </c>
    </row>
    <row r="67" spans="1:3" ht="18" customHeight="1">
      <c r="A67" s="13">
        <v>26</v>
      </c>
      <c r="B67" s="14" t="s">
        <v>540</v>
      </c>
      <c r="C67" s="69">
        <v>1</v>
      </c>
    </row>
    <row r="68" spans="1:3" ht="18" customHeight="1">
      <c r="A68" s="13">
        <v>26</v>
      </c>
      <c r="B68" s="14" t="s">
        <v>576</v>
      </c>
      <c r="C68" s="69">
        <v>1</v>
      </c>
    </row>
    <row r="69" spans="1:3" ht="18" customHeight="1">
      <c r="A69" s="13">
        <v>26</v>
      </c>
      <c r="B69" s="14" t="s">
        <v>261</v>
      </c>
      <c r="C69" s="69">
        <v>1</v>
      </c>
    </row>
    <row r="70" spans="1:3" ht="18" customHeight="1">
      <c r="A70" s="13">
        <v>26</v>
      </c>
      <c r="B70" s="14" t="s">
        <v>686</v>
      </c>
      <c r="C70" s="69">
        <v>1</v>
      </c>
    </row>
    <row r="71" spans="1:3" ht="18" customHeight="1">
      <c r="A71" s="13">
        <v>26</v>
      </c>
      <c r="B71" s="14" t="s">
        <v>460</v>
      </c>
      <c r="C71" s="69">
        <v>1</v>
      </c>
    </row>
    <row r="72" spans="1:3" ht="18" customHeight="1">
      <c r="A72" s="13">
        <v>26</v>
      </c>
      <c r="B72" s="14" t="s">
        <v>309</v>
      </c>
      <c r="C72" s="69">
        <v>1</v>
      </c>
    </row>
    <row r="73" spans="1:3" ht="18" customHeight="1">
      <c r="A73" s="13">
        <v>26</v>
      </c>
      <c r="B73" s="14" t="s">
        <v>762</v>
      </c>
      <c r="C73" s="69">
        <v>1</v>
      </c>
    </row>
    <row r="74" spans="1:3" ht="18" customHeight="1">
      <c r="A74" s="13">
        <v>26</v>
      </c>
      <c r="B74" s="14" t="s">
        <v>377</v>
      </c>
      <c r="C74" s="69">
        <v>1</v>
      </c>
    </row>
    <row r="75" spans="1:3" ht="18" customHeight="1">
      <c r="A75" s="13">
        <v>26</v>
      </c>
      <c r="B75" s="14" t="s">
        <v>279</v>
      </c>
      <c r="C75" s="69">
        <v>1</v>
      </c>
    </row>
    <row r="76" spans="1:3" ht="18" customHeight="1">
      <c r="A76" s="13">
        <v>26</v>
      </c>
      <c r="B76" s="14" t="s">
        <v>150</v>
      </c>
      <c r="C76" s="69">
        <v>1</v>
      </c>
    </row>
    <row r="77" spans="1:3" ht="18" customHeight="1">
      <c r="A77" s="13">
        <v>26</v>
      </c>
      <c r="B77" s="14" t="s">
        <v>162</v>
      </c>
      <c r="C77" s="69">
        <v>1</v>
      </c>
    </row>
    <row r="78" spans="1:3" ht="18" customHeight="1">
      <c r="A78" s="13">
        <v>26</v>
      </c>
      <c r="B78" s="14" t="s">
        <v>242</v>
      </c>
      <c r="C78" s="69">
        <v>1</v>
      </c>
    </row>
    <row r="79" spans="1:3" ht="18" customHeight="1">
      <c r="A79" s="13">
        <v>26</v>
      </c>
      <c r="B79" s="14" t="s">
        <v>91</v>
      </c>
      <c r="C79" s="69">
        <v>1</v>
      </c>
    </row>
    <row r="80" spans="1:3" ht="18" customHeight="1">
      <c r="A80" s="17">
        <v>26</v>
      </c>
      <c r="B80" s="18" t="s">
        <v>199</v>
      </c>
      <c r="C80" s="70">
        <v>1</v>
      </c>
    </row>
  </sheetData>
  <sheetProtection/>
  <autoFilter ref="A4:C4">
    <sortState ref="A5:C80">
      <sortCondition descending="1" sortBy="value" ref="C5:C80"/>
    </sortState>
  </autoFilter>
  <mergeCells count="2">
    <mergeCell ref="A1:C1"/>
    <mergeCell ref="A2:C2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ASUS</cp:lastModifiedBy>
  <cp:lastPrinted>2014-03-12T13:53:08Z</cp:lastPrinted>
  <dcterms:created xsi:type="dcterms:W3CDTF">2013-03-26T14:24:19Z</dcterms:created>
  <dcterms:modified xsi:type="dcterms:W3CDTF">2017-09-04T17:52:51Z</dcterms:modified>
  <cp:category/>
  <cp:version/>
  <cp:contentType/>
  <cp:contentStatus/>
</cp:coreProperties>
</file>