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Tempo Ufficiale" sheetId="1" r:id="rId1"/>
  </sheets>
  <definedNames>
    <definedName name="_xlnm._FilterDatabase" localSheetId="0" hidden="1">'Tempo Ufficiale'!$A$3:$I$40</definedName>
    <definedName name="_xlnm.Print_Titles" localSheetId="0">'Tempo Ufficiale'!$1:$3</definedName>
  </definedNames>
  <calcPr fullCalcOnLoad="1"/>
</workbook>
</file>

<file path=xl/sharedStrings.xml><?xml version="1.0" encoding="utf-8"?>
<sst xmlns="http://schemas.openxmlformats.org/spreadsheetml/2006/main" count="195" uniqueCount="121">
  <si>
    <t>CASC Banca d' Italia</t>
  </si>
  <si>
    <t>Atletica Elba</t>
  </si>
  <si>
    <t>Bernardini</t>
  </si>
  <si>
    <t>Tomassi</t>
  </si>
  <si>
    <t>Santoponte</t>
  </si>
  <si>
    <t>Salvi</t>
  </si>
  <si>
    <t>Luciano</t>
  </si>
  <si>
    <t>Marco</t>
  </si>
  <si>
    <t>Danilo</t>
  </si>
  <si>
    <t>Mario</t>
  </si>
  <si>
    <t>Alessio</t>
  </si>
  <si>
    <t>Luigi</t>
  </si>
  <si>
    <t>Massimo</t>
  </si>
  <si>
    <t>Nicola</t>
  </si>
  <si>
    <t>Salvatore</t>
  </si>
  <si>
    <t>Liviano</t>
  </si>
  <si>
    <t>Antonio</t>
  </si>
  <si>
    <t>Franceschini</t>
  </si>
  <si>
    <t>Falato</t>
  </si>
  <si>
    <t>Graziani</t>
  </si>
  <si>
    <t>Rodriguez</t>
  </si>
  <si>
    <t>Di Iasio</t>
  </si>
  <si>
    <t>Corrarello</t>
  </si>
  <si>
    <t>Battistelli</t>
  </si>
  <si>
    <t>Del Signore</t>
  </si>
  <si>
    <t>Dubravec</t>
  </si>
  <si>
    <t>Di Giorgio</t>
  </si>
  <si>
    <t>Scagliarini</t>
  </si>
  <si>
    <t>Galeazzi</t>
  </si>
  <si>
    <t>La Fratta</t>
  </si>
  <si>
    <t>Bassi</t>
  </si>
  <si>
    <t>Faraoni</t>
  </si>
  <si>
    <t>Clementi</t>
  </si>
  <si>
    <t>Pierulivo</t>
  </si>
  <si>
    <t>Caruso</t>
  </si>
  <si>
    <t>Di Carlo</t>
  </si>
  <si>
    <t>Fontana</t>
  </si>
  <si>
    <t>Pezzuto</t>
  </si>
  <si>
    <t>Montesi</t>
  </si>
  <si>
    <t>Marziali</t>
  </si>
  <si>
    <t>Tiberti</t>
  </si>
  <si>
    <t>Canali</t>
  </si>
  <si>
    <t>Stellati</t>
  </si>
  <si>
    <t>Magnini</t>
  </si>
  <si>
    <t>Falchi</t>
  </si>
  <si>
    <t>Del Mastro</t>
  </si>
  <si>
    <t>Tagliente</t>
  </si>
  <si>
    <t>Sena</t>
  </si>
  <si>
    <t>Najetti</t>
  </si>
  <si>
    <t>Ettore</t>
  </si>
  <si>
    <t>Sauro</t>
  </si>
  <si>
    <t>Marina</t>
  </si>
  <si>
    <t>Guido</t>
  </si>
  <si>
    <t>Angelo</t>
  </si>
  <si>
    <t>Eleonora</t>
  </si>
  <si>
    <t>Giuseppe</t>
  </si>
  <si>
    <t>Alfredo</t>
  </si>
  <si>
    <t>Egidio</t>
  </si>
  <si>
    <t>Averardo</t>
  </si>
  <si>
    <t>Sandro</t>
  </si>
  <si>
    <t>Franco</t>
  </si>
  <si>
    <t>Maurizio</t>
  </si>
  <si>
    <t>Francesca</t>
  </si>
  <si>
    <t>Bruno</t>
  </si>
  <si>
    <t>Anna Maria</t>
  </si>
  <si>
    <t>Sonia</t>
  </si>
  <si>
    <t>Monica</t>
  </si>
  <si>
    <t>Stefano</t>
  </si>
  <si>
    <t>Leonardo</t>
  </si>
  <si>
    <t>S</t>
  </si>
  <si>
    <t>V</t>
  </si>
  <si>
    <t>Campionato Nazionale di Atletica Leggera</t>
  </si>
  <si>
    <t>F</t>
  </si>
  <si>
    <t>L</t>
  </si>
  <si>
    <t>P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</si>
  <si>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</si>
  <si>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</si>
  <si>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</si>
  <si>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</si>
  <si>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</si>
  <si>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</si>
  <si>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</si>
  <si>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</si>
  <si>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</si>
  <si>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</si>
  <si>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</si>
  <si>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</si>
  <si>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</si>
  <si>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</si>
  <si>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</si>
  <si>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</si>
  <si>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</si>
  <si>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</si>
  <si>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</si>
  <si>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</si>
  <si>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</si>
  <si>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</si>
  <si>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</si>
  <si>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</si>
  <si>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</si>
  <si>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</si>
  <si>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</si>
  <si>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</si>
  <si>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</si>
  <si>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</si>
  <si>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</si>
  <si>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</si>
  <si>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</si>
  <si>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</si>
  <si>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</si>
  <si>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</si>
  <si>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</si>
  <si>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</si>
  <si>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</si>
  <si>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</si>
  <si>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</si>
  <si>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</si>
  <si>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</si>
  <si>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</si>
  <si>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</si>
  <si>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Isola d'Elba (LI) Italia - Domenica 14/06/2009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</si>
</sst>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  <numFmt numFmtId="168" formatCode="mm\:ss"/>
    <numFmt numFmtId="169" formatCode="h\:mm\:ss"/>
  </numFmts>
  <fonts count="12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168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168" fontId="0" fillId="0" borderId="5" xfId="0" applyNumberFormat="1" applyFont="1" applyBorder="1" applyAlignment="1">
      <alignment horizontal="center" vertical="center"/>
    </xf>
    <xf numFmtId="169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169" fontId="0" fillId="0" borderId="6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168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pane ySplit="3" topLeftCell="BM4" activePane="bottomLeft" state="frozen"/>
      <selection pane="topLeft" activeCell="A1" sqref="A1"/>
      <selection pane="bottomLeft" activeCell="C33" sqref="C33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24.75" customHeight="1" thickBot="1">
      <c r="A1" s="31" t="s">
        <v>71</v>
      </c>
      <c r="B1" s="32"/>
      <c r="C1" s="32"/>
      <c r="D1" s="32"/>
      <c r="E1" s="32"/>
      <c r="F1" s="32"/>
      <c r="G1" s="33"/>
      <c r="H1" s="33"/>
      <c r="I1" s="34"/>
    </row>
    <row r="2" spans="1:9" ht="24.75" customHeight="1">
      <c r="A2" s="35" t="s">
        <v>120</v>
      </c>
      <c r="B2" s="36"/>
      <c r="C2" s="36"/>
      <c r="D2" s="36"/>
      <c r="E2" s="36"/>
      <c r="F2" s="36"/>
      <c r="G2" s="37"/>
      <c r="H2" s="3" t="s">
        <v>75</v>
      </c>
      <c r="I2" s="4">
        <v>7.4</v>
      </c>
    </row>
    <row r="3" spans="1:9" ht="37.5" customHeight="1" thickBot="1">
      <c r="A3" s="5" t="s">
        <v>76</v>
      </c>
      <c r="B3" s="5" t="s">
        <v>77</v>
      </c>
      <c r="C3" s="6" t="s">
        <v>78</v>
      </c>
      <c r="D3" s="6" t="s">
        <v>79</v>
      </c>
      <c r="E3" s="7" t="s">
        <v>80</v>
      </c>
      <c r="F3" s="8" t="s">
        <v>81</v>
      </c>
      <c r="G3" s="8" t="s">
        <v>82</v>
      </c>
      <c r="H3" s="8" t="s">
        <v>83</v>
      </c>
      <c r="I3" s="8" t="s">
        <v>84</v>
      </c>
    </row>
    <row r="4" spans="1:9" s="11" customFormat="1" ht="15" customHeight="1">
      <c r="A4" s="9">
        <v>1</v>
      </c>
      <c r="B4" s="16" t="s">
        <v>2</v>
      </c>
      <c r="C4" s="16" t="s">
        <v>6</v>
      </c>
      <c r="D4" s="9" t="s">
        <v>69</v>
      </c>
      <c r="E4" s="17" t="s">
        <v>0</v>
      </c>
      <c r="F4" s="18">
        <v>0.02074074074074074</v>
      </c>
      <c r="G4" s="9" t="str">
        <f aca="true" t="shared" si="0" ref="G4:G40">TEXT(INT((HOUR(F4)*3600+MINUTE(F4)*60+SECOND(F4))/$I$2/60),"0")&amp;"."&amp;TEXT(MOD((HOUR(F4)*3600+MINUTE(F4)*60+SECOND(F4))/$I$2,60),"00")&amp;"/km"</f>
        <v>4.02/km</v>
      </c>
      <c r="H4" s="14">
        <f>F4-$F$4</f>
        <v>0</v>
      </c>
      <c r="I4" s="14">
        <f aca="true" t="shared" si="1" ref="I4:I40">F4-INDEX($F$4:$F$40,MATCH(D4,$D$4:$D$40,0))</f>
        <v>0</v>
      </c>
    </row>
    <row r="5" spans="1:9" s="11" customFormat="1" ht="15" customHeight="1">
      <c r="A5" s="26">
        <v>2</v>
      </c>
      <c r="B5" s="27" t="s">
        <v>3</v>
      </c>
      <c r="C5" s="27" t="s">
        <v>7</v>
      </c>
      <c r="D5" s="26" t="s">
        <v>69</v>
      </c>
      <c r="E5" s="28" t="s">
        <v>0</v>
      </c>
      <c r="F5" s="29">
        <v>0.021319444444444443</v>
      </c>
      <c r="G5" s="26" t="str">
        <f t="shared" si="0"/>
        <v>4.09/km</v>
      </c>
      <c r="H5" s="30">
        <f>F5-$F$4</f>
        <v>0.0005787037037037028</v>
      </c>
      <c r="I5" s="30">
        <f t="shared" si="1"/>
        <v>0.0005787037037037028</v>
      </c>
    </row>
    <row r="6" spans="1:9" s="11" customFormat="1" ht="15" customHeight="1">
      <c r="A6" s="26" t="s">
        <v>85</v>
      </c>
      <c r="B6" s="27" t="s">
        <v>4</v>
      </c>
      <c r="C6" s="27" t="s">
        <v>8</v>
      </c>
      <c r="D6" s="26" t="s">
        <v>69</v>
      </c>
      <c r="E6" s="28" t="s">
        <v>0</v>
      </c>
      <c r="F6" s="29">
        <v>0.02136574074074074</v>
      </c>
      <c r="G6" s="26" t="str">
        <f t="shared" si="0"/>
        <v>4.09/km</v>
      </c>
      <c r="H6" s="30">
        <f aca="true" t="shared" si="2" ref="H6:H40">F6-$F$4</f>
        <v>0.0006250000000000006</v>
      </c>
      <c r="I6" s="30">
        <f t="shared" si="1"/>
        <v>0.0006250000000000006</v>
      </c>
    </row>
    <row r="7" spans="1:9" s="11" customFormat="1" ht="15" customHeight="1">
      <c r="A7" s="10" t="s">
        <v>86</v>
      </c>
      <c r="B7" s="20" t="s">
        <v>5</v>
      </c>
      <c r="C7" s="20" t="s">
        <v>9</v>
      </c>
      <c r="D7" s="10" t="s">
        <v>73</v>
      </c>
      <c r="E7" s="20" t="s">
        <v>1</v>
      </c>
      <c r="F7" s="21">
        <v>0.021388888888888888</v>
      </c>
      <c r="G7" s="10" t="str">
        <f t="shared" si="0"/>
        <v>4.10/km</v>
      </c>
      <c r="H7" s="13">
        <f t="shared" si="2"/>
        <v>0.0006481481481481477</v>
      </c>
      <c r="I7" s="13">
        <f t="shared" si="1"/>
        <v>0</v>
      </c>
    </row>
    <row r="8" spans="1:9" s="11" customFormat="1" ht="15" customHeight="1">
      <c r="A8" s="10" t="s">
        <v>87</v>
      </c>
      <c r="B8" s="19" t="s">
        <v>17</v>
      </c>
      <c r="C8" s="19" t="s">
        <v>10</v>
      </c>
      <c r="D8" s="10" t="s">
        <v>70</v>
      </c>
      <c r="E8" s="20" t="s">
        <v>0</v>
      </c>
      <c r="F8" s="21">
        <v>0.02210648148148148</v>
      </c>
      <c r="G8" s="10" t="str">
        <f t="shared" si="0"/>
        <v>4.18/km</v>
      </c>
      <c r="H8" s="13">
        <f t="shared" si="2"/>
        <v>0.0013657407407407403</v>
      </c>
      <c r="I8" s="13">
        <f t="shared" si="1"/>
        <v>0</v>
      </c>
    </row>
    <row r="9" spans="1:9" s="11" customFormat="1" ht="15" customHeight="1">
      <c r="A9" s="10" t="s">
        <v>88</v>
      </c>
      <c r="B9" s="19" t="s">
        <v>18</v>
      </c>
      <c r="C9" s="19" t="s">
        <v>11</v>
      </c>
      <c r="D9" s="10" t="s">
        <v>70</v>
      </c>
      <c r="E9" s="20" t="s">
        <v>0</v>
      </c>
      <c r="F9" s="21">
        <v>0.02224537037037037</v>
      </c>
      <c r="G9" s="10" t="str">
        <f t="shared" si="0"/>
        <v>4.20/km</v>
      </c>
      <c r="H9" s="13">
        <f t="shared" si="2"/>
        <v>0.00150462962962963</v>
      </c>
      <c r="I9" s="13">
        <f t="shared" si="1"/>
        <v>0.00013888888888888978</v>
      </c>
    </row>
    <row r="10" spans="1:9" s="11" customFormat="1" ht="15" customHeight="1">
      <c r="A10" s="10" t="s">
        <v>89</v>
      </c>
      <c r="B10" s="19" t="s">
        <v>19</v>
      </c>
      <c r="C10" s="19" t="s">
        <v>12</v>
      </c>
      <c r="D10" s="10" t="s">
        <v>69</v>
      </c>
      <c r="E10" s="20" t="s">
        <v>0</v>
      </c>
      <c r="F10" s="21">
        <v>0.022604166666666665</v>
      </c>
      <c r="G10" s="10" t="str">
        <f t="shared" si="0"/>
        <v>4.24/km</v>
      </c>
      <c r="H10" s="13">
        <f t="shared" si="2"/>
        <v>0.0018634259259259246</v>
      </c>
      <c r="I10" s="13">
        <f t="shared" si="1"/>
        <v>0.0018634259259259246</v>
      </c>
    </row>
    <row r="11" spans="1:9" s="11" customFormat="1" ht="15" customHeight="1">
      <c r="A11" s="10" t="s">
        <v>90</v>
      </c>
      <c r="B11" s="20" t="s">
        <v>20</v>
      </c>
      <c r="C11" s="20" t="s">
        <v>6</v>
      </c>
      <c r="D11" s="10" t="s">
        <v>73</v>
      </c>
      <c r="E11" s="20" t="s">
        <v>1</v>
      </c>
      <c r="F11" s="21">
        <v>0.023807870370370368</v>
      </c>
      <c r="G11" s="10" t="str">
        <f t="shared" si="0"/>
        <v>4.38/km</v>
      </c>
      <c r="H11" s="13">
        <f t="shared" si="2"/>
        <v>0.003067129629629628</v>
      </c>
      <c r="I11" s="13">
        <f t="shared" si="1"/>
        <v>0.0024189814814814803</v>
      </c>
    </row>
    <row r="12" spans="1:9" s="11" customFormat="1" ht="15" customHeight="1">
      <c r="A12" s="26" t="s">
        <v>91</v>
      </c>
      <c r="B12" s="27" t="s">
        <v>21</v>
      </c>
      <c r="C12" s="27" t="s">
        <v>13</v>
      </c>
      <c r="D12" s="26" t="s">
        <v>69</v>
      </c>
      <c r="E12" s="28" t="s">
        <v>0</v>
      </c>
      <c r="F12" s="29">
        <v>0.024016203703703706</v>
      </c>
      <c r="G12" s="26" t="str">
        <f t="shared" si="0"/>
        <v>4.40/km</v>
      </c>
      <c r="H12" s="30">
        <f t="shared" si="2"/>
        <v>0.003275462962962966</v>
      </c>
      <c r="I12" s="30">
        <f t="shared" si="1"/>
        <v>0.003275462962962966</v>
      </c>
    </row>
    <row r="13" spans="1:9" s="11" customFormat="1" ht="15" customHeight="1">
      <c r="A13" s="10" t="s">
        <v>92</v>
      </c>
      <c r="B13" s="19" t="s">
        <v>22</v>
      </c>
      <c r="C13" s="19" t="s">
        <v>14</v>
      </c>
      <c r="D13" s="10" t="s">
        <v>70</v>
      </c>
      <c r="E13" s="20" t="s">
        <v>0</v>
      </c>
      <c r="F13" s="21">
        <v>0.02487268518518519</v>
      </c>
      <c r="G13" s="10" t="str">
        <f t="shared" si="0"/>
        <v>4.50/km</v>
      </c>
      <c r="H13" s="13">
        <f t="shared" si="2"/>
        <v>0.0041319444444444485</v>
      </c>
      <c r="I13" s="13">
        <f t="shared" si="1"/>
        <v>0.002766203703703708</v>
      </c>
    </row>
    <row r="14" spans="1:9" s="11" customFormat="1" ht="15" customHeight="1">
      <c r="A14" s="10" t="s">
        <v>93</v>
      </c>
      <c r="B14" s="19" t="s">
        <v>23</v>
      </c>
      <c r="C14" s="19" t="s">
        <v>15</v>
      </c>
      <c r="D14" s="10" t="s">
        <v>74</v>
      </c>
      <c r="E14" s="20" t="s">
        <v>0</v>
      </c>
      <c r="F14" s="21">
        <v>0.025196759259259256</v>
      </c>
      <c r="G14" s="10" t="str">
        <f t="shared" si="0"/>
        <v>4.54/km</v>
      </c>
      <c r="H14" s="13">
        <f t="shared" si="2"/>
        <v>0.004456018518518515</v>
      </c>
      <c r="I14" s="13">
        <f t="shared" si="1"/>
        <v>0</v>
      </c>
    </row>
    <row r="15" spans="1:9" s="11" customFormat="1" ht="15" customHeight="1">
      <c r="A15" s="26" t="s">
        <v>94</v>
      </c>
      <c r="B15" s="27" t="s">
        <v>24</v>
      </c>
      <c r="C15" s="27" t="s">
        <v>9</v>
      </c>
      <c r="D15" s="26" t="s">
        <v>74</v>
      </c>
      <c r="E15" s="28" t="s">
        <v>0</v>
      </c>
      <c r="F15" s="29">
        <v>0.025300925925925925</v>
      </c>
      <c r="G15" s="26" t="str">
        <f t="shared" si="0"/>
        <v>4.55/km</v>
      </c>
      <c r="H15" s="30">
        <f t="shared" si="2"/>
        <v>0.0045601851851851845</v>
      </c>
      <c r="I15" s="30">
        <f t="shared" si="1"/>
        <v>0.00010416666666666907</v>
      </c>
    </row>
    <row r="16" spans="1:9" s="11" customFormat="1" ht="15" customHeight="1">
      <c r="A16" s="10" t="s">
        <v>95</v>
      </c>
      <c r="B16" s="20" t="s">
        <v>25</v>
      </c>
      <c r="C16" s="20" t="s">
        <v>9</v>
      </c>
      <c r="D16" s="10" t="s">
        <v>73</v>
      </c>
      <c r="E16" s="20" t="s">
        <v>1</v>
      </c>
      <c r="F16" s="21">
        <v>0.025474537037037035</v>
      </c>
      <c r="G16" s="10" t="str">
        <f t="shared" si="0"/>
        <v>4.57/km</v>
      </c>
      <c r="H16" s="13">
        <f t="shared" si="2"/>
        <v>0.004733796296296295</v>
      </c>
      <c r="I16" s="13">
        <f t="shared" si="1"/>
        <v>0.004085648148148147</v>
      </c>
    </row>
    <row r="17" spans="1:9" s="11" customFormat="1" ht="15" customHeight="1">
      <c r="A17" s="26" t="s">
        <v>96</v>
      </c>
      <c r="B17" s="27" t="s">
        <v>26</v>
      </c>
      <c r="C17" s="27" t="s">
        <v>16</v>
      </c>
      <c r="D17" s="26" t="s">
        <v>69</v>
      </c>
      <c r="E17" s="28" t="s">
        <v>0</v>
      </c>
      <c r="F17" s="29">
        <v>0.025648148148148146</v>
      </c>
      <c r="G17" s="26" t="str">
        <f t="shared" si="0"/>
        <v>4.59/km</v>
      </c>
      <c r="H17" s="30">
        <f t="shared" si="2"/>
        <v>0.0049074074074074055</v>
      </c>
      <c r="I17" s="30">
        <f t="shared" si="1"/>
        <v>0.0049074074074074055</v>
      </c>
    </row>
    <row r="18" spans="1:9" s="11" customFormat="1" ht="15" customHeight="1">
      <c r="A18" s="26" t="s">
        <v>97</v>
      </c>
      <c r="B18" s="27" t="s">
        <v>27</v>
      </c>
      <c r="C18" s="27" t="s">
        <v>49</v>
      </c>
      <c r="D18" s="26" t="s">
        <v>70</v>
      </c>
      <c r="E18" s="28" t="s">
        <v>0</v>
      </c>
      <c r="F18" s="29">
        <v>0.025729166666666664</v>
      </c>
      <c r="G18" s="26" t="str">
        <f t="shared" si="0"/>
        <v>5.00/km</v>
      </c>
      <c r="H18" s="30">
        <f t="shared" si="2"/>
        <v>0.004988425925925924</v>
      </c>
      <c r="I18" s="30">
        <f t="shared" si="1"/>
        <v>0.0036226851851851836</v>
      </c>
    </row>
    <row r="19" spans="1:9" s="11" customFormat="1" ht="15" customHeight="1">
      <c r="A19" s="10" t="s">
        <v>98</v>
      </c>
      <c r="B19" s="20" t="s">
        <v>28</v>
      </c>
      <c r="C19" s="20" t="s">
        <v>50</v>
      </c>
      <c r="D19" s="10" t="s">
        <v>73</v>
      </c>
      <c r="E19" s="20" t="s">
        <v>1</v>
      </c>
      <c r="F19" s="21">
        <v>0.02621527777777778</v>
      </c>
      <c r="G19" s="10" t="str">
        <f t="shared" si="0"/>
        <v>5.06/km</v>
      </c>
      <c r="H19" s="13">
        <f t="shared" si="2"/>
        <v>0.005474537037037038</v>
      </c>
      <c r="I19" s="13">
        <f t="shared" si="1"/>
        <v>0.0048263888888888905</v>
      </c>
    </row>
    <row r="20" spans="1:9" s="11" customFormat="1" ht="15" customHeight="1">
      <c r="A20" s="26" t="s">
        <v>99</v>
      </c>
      <c r="B20" s="27" t="s">
        <v>29</v>
      </c>
      <c r="C20" s="27" t="s">
        <v>51</v>
      </c>
      <c r="D20" s="26" t="s">
        <v>72</v>
      </c>
      <c r="E20" s="28" t="s">
        <v>0</v>
      </c>
      <c r="F20" s="29">
        <v>0.026226851851851852</v>
      </c>
      <c r="G20" s="26" t="str">
        <f t="shared" si="0"/>
        <v>5.06/km</v>
      </c>
      <c r="H20" s="30">
        <f t="shared" si="2"/>
        <v>0.005486111111111112</v>
      </c>
      <c r="I20" s="30">
        <f t="shared" si="1"/>
        <v>0</v>
      </c>
    </row>
    <row r="21" spans="1:9" s="11" customFormat="1" ht="15" customHeight="1">
      <c r="A21" s="10" t="s">
        <v>100</v>
      </c>
      <c r="B21" s="19" t="s">
        <v>30</v>
      </c>
      <c r="C21" s="19" t="s">
        <v>52</v>
      </c>
      <c r="D21" s="10" t="s">
        <v>69</v>
      </c>
      <c r="E21" s="20" t="s">
        <v>0</v>
      </c>
      <c r="F21" s="21">
        <v>0.027210648148148147</v>
      </c>
      <c r="G21" s="10" t="str">
        <f t="shared" si="0"/>
        <v>5.18/km</v>
      </c>
      <c r="H21" s="13">
        <f t="shared" si="2"/>
        <v>0.006469907407407407</v>
      </c>
      <c r="I21" s="13">
        <f t="shared" si="1"/>
        <v>0.006469907407407407</v>
      </c>
    </row>
    <row r="22" spans="1:9" s="11" customFormat="1" ht="15" customHeight="1">
      <c r="A22" s="26" t="s">
        <v>101</v>
      </c>
      <c r="B22" s="27" t="s">
        <v>31</v>
      </c>
      <c r="C22" s="27" t="s">
        <v>7</v>
      </c>
      <c r="D22" s="26" t="s">
        <v>70</v>
      </c>
      <c r="E22" s="28" t="s">
        <v>0</v>
      </c>
      <c r="F22" s="29">
        <v>0.027303240740740743</v>
      </c>
      <c r="G22" s="26" t="str">
        <f t="shared" si="0"/>
        <v>5.19/km</v>
      </c>
      <c r="H22" s="30">
        <f t="shared" si="2"/>
        <v>0.006562500000000002</v>
      </c>
      <c r="I22" s="30">
        <f t="shared" si="1"/>
        <v>0.005196759259259262</v>
      </c>
    </row>
    <row r="23" spans="1:9" s="11" customFormat="1" ht="15" customHeight="1">
      <c r="A23" s="10" t="s">
        <v>102</v>
      </c>
      <c r="B23" s="19" t="s">
        <v>32</v>
      </c>
      <c r="C23" s="19" t="s">
        <v>53</v>
      </c>
      <c r="D23" s="10" t="s">
        <v>70</v>
      </c>
      <c r="E23" s="20" t="s">
        <v>0</v>
      </c>
      <c r="F23" s="21">
        <v>0.027418981481481485</v>
      </c>
      <c r="G23" s="10" t="str">
        <f t="shared" si="0"/>
        <v>5.20/km</v>
      </c>
      <c r="H23" s="13">
        <f t="shared" si="2"/>
        <v>0.006678240740740745</v>
      </c>
      <c r="I23" s="13">
        <f t="shared" si="1"/>
        <v>0.005312500000000005</v>
      </c>
    </row>
    <row r="24" spans="1:9" s="11" customFormat="1" ht="15" customHeight="1">
      <c r="A24" s="10" t="s">
        <v>103</v>
      </c>
      <c r="B24" s="20" t="s">
        <v>33</v>
      </c>
      <c r="C24" s="20" t="s">
        <v>60</v>
      </c>
      <c r="D24" s="10" t="s">
        <v>73</v>
      </c>
      <c r="E24" s="20" t="s">
        <v>1</v>
      </c>
      <c r="F24" s="21">
        <v>0.027511574074074074</v>
      </c>
      <c r="G24" s="10" t="str">
        <f t="shared" si="0"/>
        <v>5.21/km</v>
      </c>
      <c r="H24" s="13">
        <f t="shared" si="2"/>
        <v>0.0067708333333333336</v>
      </c>
      <c r="I24" s="13">
        <f t="shared" si="1"/>
        <v>0.006122685185185186</v>
      </c>
    </row>
    <row r="25" spans="1:9" s="11" customFormat="1" ht="15" customHeight="1">
      <c r="A25" s="10" t="s">
        <v>104</v>
      </c>
      <c r="B25" s="20" t="s">
        <v>34</v>
      </c>
      <c r="C25" s="20" t="s">
        <v>54</v>
      </c>
      <c r="D25" s="10" t="s">
        <v>73</v>
      </c>
      <c r="E25" s="20" t="s">
        <v>1</v>
      </c>
      <c r="F25" s="21">
        <v>0.028483796296296295</v>
      </c>
      <c r="G25" s="10" t="str">
        <f t="shared" si="0"/>
        <v>5.33/km</v>
      </c>
      <c r="H25" s="13">
        <f t="shared" si="2"/>
        <v>0.007743055555555555</v>
      </c>
      <c r="I25" s="13">
        <f t="shared" si="1"/>
        <v>0.007094907407407407</v>
      </c>
    </row>
    <row r="26" spans="1:9" s="11" customFormat="1" ht="15" customHeight="1">
      <c r="A26" s="10" t="s">
        <v>105</v>
      </c>
      <c r="B26" s="19" t="s">
        <v>35</v>
      </c>
      <c r="C26" s="19" t="s">
        <v>55</v>
      </c>
      <c r="D26" s="10" t="s">
        <v>70</v>
      </c>
      <c r="E26" s="20" t="s">
        <v>0</v>
      </c>
      <c r="F26" s="21">
        <v>0.028483796296296295</v>
      </c>
      <c r="G26" s="10" t="str">
        <f t="shared" si="0"/>
        <v>5.33/km</v>
      </c>
      <c r="H26" s="13">
        <f t="shared" si="2"/>
        <v>0.007743055555555555</v>
      </c>
      <c r="I26" s="13">
        <f t="shared" si="1"/>
        <v>0.006377314814814815</v>
      </c>
    </row>
    <row r="27" spans="1:9" s="11" customFormat="1" ht="15" customHeight="1">
      <c r="A27" s="10" t="s">
        <v>106</v>
      </c>
      <c r="B27" s="20" t="s">
        <v>36</v>
      </c>
      <c r="C27" s="20" t="s">
        <v>56</v>
      </c>
      <c r="D27" s="10" t="s">
        <v>73</v>
      </c>
      <c r="E27" s="20" t="s">
        <v>1</v>
      </c>
      <c r="F27" s="21">
        <v>0.02890046296296296</v>
      </c>
      <c r="G27" s="10" t="str">
        <f t="shared" si="0"/>
        <v>5.37/km</v>
      </c>
      <c r="H27" s="13">
        <f t="shared" si="2"/>
        <v>0.008159722222222221</v>
      </c>
      <c r="I27" s="13">
        <f t="shared" si="1"/>
        <v>0.007511574074074073</v>
      </c>
    </row>
    <row r="28" spans="1:9" s="11" customFormat="1" ht="15" customHeight="1">
      <c r="A28" s="10" t="s">
        <v>107</v>
      </c>
      <c r="B28" s="19" t="s">
        <v>37</v>
      </c>
      <c r="C28" s="19" t="s">
        <v>57</v>
      </c>
      <c r="D28" s="10" t="s">
        <v>74</v>
      </c>
      <c r="E28" s="20" t="s">
        <v>0</v>
      </c>
      <c r="F28" s="21">
        <v>0.02892361111111111</v>
      </c>
      <c r="G28" s="10" t="str">
        <f t="shared" si="0"/>
        <v>5.38/km</v>
      </c>
      <c r="H28" s="13">
        <f t="shared" si="2"/>
        <v>0.008182870370370368</v>
      </c>
      <c r="I28" s="13">
        <f t="shared" si="1"/>
        <v>0.0037268518518518527</v>
      </c>
    </row>
    <row r="29" spans="1:9" s="11" customFormat="1" ht="15" customHeight="1">
      <c r="A29" s="10" t="s">
        <v>108</v>
      </c>
      <c r="B29" s="20" t="s">
        <v>38</v>
      </c>
      <c r="C29" s="20" t="s">
        <v>58</v>
      </c>
      <c r="D29" s="10" t="s">
        <v>74</v>
      </c>
      <c r="E29" s="20" t="s">
        <v>0</v>
      </c>
      <c r="F29" s="21">
        <v>0.029421296296296296</v>
      </c>
      <c r="G29" s="10" t="str">
        <f t="shared" si="0"/>
        <v>5.44/km</v>
      </c>
      <c r="H29" s="13">
        <f t="shared" si="2"/>
        <v>0.008680555555555556</v>
      </c>
      <c r="I29" s="13">
        <f t="shared" si="1"/>
        <v>0.0042245370370370405</v>
      </c>
    </row>
    <row r="30" spans="1:9" s="11" customFormat="1" ht="15" customHeight="1">
      <c r="A30" s="10" t="s">
        <v>109</v>
      </c>
      <c r="B30" s="19" t="s">
        <v>39</v>
      </c>
      <c r="C30" s="19" t="s">
        <v>59</v>
      </c>
      <c r="D30" s="10" t="s">
        <v>70</v>
      </c>
      <c r="E30" s="20" t="s">
        <v>0</v>
      </c>
      <c r="F30" s="21">
        <v>0.029502314814814815</v>
      </c>
      <c r="G30" s="10" t="str">
        <f t="shared" si="0"/>
        <v>5.44/km</v>
      </c>
      <c r="H30" s="13">
        <f t="shared" si="2"/>
        <v>0.008761574074074074</v>
      </c>
      <c r="I30" s="13">
        <f t="shared" si="1"/>
        <v>0.007395833333333334</v>
      </c>
    </row>
    <row r="31" spans="1:9" s="11" customFormat="1" ht="15" customHeight="1">
      <c r="A31" s="26" t="s">
        <v>110</v>
      </c>
      <c r="B31" s="27" t="s">
        <v>3</v>
      </c>
      <c r="C31" s="27" t="s">
        <v>61</v>
      </c>
      <c r="D31" s="26" t="s">
        <v>70</v>
      </c>
      <c r="E31" s="28" t="s">
        <v>0</v>
      </c>
      <c r="F31" s="29">
        <v>0.03026620370370371</v>
      </c>
      <c r="G31" s="26" t="str">
        <f t="shared" si="0"/>
        <v>5.53/km</v>
      </c>
      <c r="H31" s="30">
        <f t="shared" si="2"/>
        <v>0.009525462962962968</v>
      </c>
      <c r="I31" s="30">
        <f t="shared" si="1"/>
        <v>0.008159722222222228</v>
      </c>
    </row>
    <row r="32" spans="1:9" s="11" customFormat="1" ht="15" customHeight="1">
      <c r="A32" s="26" t="s">
        <v>111</v>
      </c>
      <c r="B32" s="27" t="s">
        <v>40</v>
      </c>
      <c r="C32" s="27" t="s">
        <v>62</v>
      </c>
      <c r="D32" s="26" t="s">
        <v>72</v>
      </c>
      <c r="E32" s="28" t="s">
        <v>0</v>
      </c>
      <c r="F32" s="29">
        <v>0.030659722222222224</v>
      </c>
      <c r="G32" s="26" t="str">
        <f t="shared" si="0"/>
        <v>5.58/km</v>
      </c>
      <c r="H32" s="30">
        <f t="shared" si="2"/>
        <v>0.009918981481481483</v>
      </c>
      <c r="I32" s="30">
        <f t="shared" si="1"/>
        <v>0.004432870370370372</v>
      </c>
    </row>
    <row r="33" spans="1:9" s="11" customFormat="1" ht="15" customHeight="1">
      <c r="A33" s="26" t="s">
        <v>112</v>
      </c>
      <c r="B33" s="27" t="s">
        <v>41</v>
      </c>
      <c r="C33" s="27" t="s">
        <v>63</v>
      </c>
      <c r="D33" s="26" t="s">
        <v>70</v>
      </c>
      <c r="E33" s="28" t="s">
        <v>0</v>
      </c>
      <c r="F33" s="29">
        <v>0.030671296296296294</v>
      </c>
      <c r="G33" s="26" t="str">
        <f t="shared" si="0"/>
        <v>5.58/km</v>
      </c>
      <c r="H33" s="30">
        <f t="shared" si="2"/>
        <v>0.009930555555555554</v>
      </c>
      <c r="I33" s="30">
        <f t="shared" si="1"/>
        <v>0.008564814814814813</v>
      </c>
    </row>
    <row r="34" spans="1:9" s="11" customFormat="1" ht="15" customHeight="1">
      <c r="A34" s="10" t="s">
        <v>113</v>
      </c>
      <c r="B34" s="19" t="s">
        <v>42</v>
      </c>
      <c r="C34" s="19" t="s">
        <v>64</v>
      </c>
      <c r="D34" s="10" t="s">
        <v>72</v>
      </c>
      <c r="E34" s="20" t="s">
        <v>0</v>
      </c>
      <c r="F34" s="21">
        <v>0.031504629629629625</v>
      </c>
      <c r="G34" s="10" t="str">
        <f t="shared" si="0"/>
        <v>6.08/km</v>
      </c>
      <c r="H34" s="13">
        <f t="shared" si="2"/>
        <v>0.010763888888888885</v>
      </c>
      <c r="I34" s="13">
        <f t="shared" si="1"/>
        <v>0.005277777777777774</v>
      </c>
    </row>
    <row r="35" spans="1:9" s="11" customFormat="1" ht="15" customHeight="1">
      <c r="A35" s="10" t="s">
        <v>114</v>
      </c>
      <c r="B35" s="19" t="s">
        <v>43</v>
      </c>
      <c r="C35" s="19" t="s">
        <v>65</v>
      </c>
      <c r="D35" s="10" t="s">
        <v>72</v>
      </c>
      <c r="E35" s="20" t="s">
        <v>0</v>
      </c>
      <c r="F35" s="21">
        <v>0.03155092592592592</v>
      </c>
      <c r="G35" s="10" t="str">
        <f t="shared" si="0"/>
        <v>6.08/km</v>
      </c>
      <c r="H35" s="13">
        <f t="shared" si="2"/>
        <v>0.01081018518518518</v>
      </c>
      <c r="I35" s="13">
        <f t="shared" si="1"/>
        <v>0.005324074074074068</v>
      </c>
    </row>
    <row r="36" spans="1:9" s="11" customFormat="1" ht="15" customHeight="1">
      <c r="A36" s="10" t="s">
        <v>115</v>
      </c>
      <c r="B36" s="20" t="s">
        <v>44</v>
      </c>
      <c r="C36" s="20" t="s">
        <v>66</v>
      </c>
      <c r="D36" s="10" t="s">
        <v>73</v>
      </c>
      <c r="E36" s="20" t="s">
        <v>1</v>
      </c>
      <c r="F36" s="21">
        <v>0.03606481481481481</v>
      </c>
      <c r="G36" s="10" t="str">
        <f t="shared" si="0"/>
        <v>7.01/km</v>
      </c>
      <c r="H36" s="13">
        <f t="shared" si="2"/>
        <v>0.015324074074074073</v>
      </c>
      <c r="I36" s="13">
        <f t="shared" si="1"/>
        <v>0.014675925925925926</v>
      </c>
    </row>
    <row r="37" spans="1:9" s="11" customFormat="1" ht="15" customHeight="1">
      <c r="A37" s="10" t="s">
        <v>116</v>
      </c>
      <c r="B37" s="19" t="s">
        <v>45</v>
      </c>
      <c r="C37" s="19" t="s">
        <v>67</v>
      </c>
      <c r="D37" s="10" t="s">
        <v>74</v>
      </c>
      <c r="E37" s="20" t="s">
        <v>0</v>
      </c>
      <c r="F37" s="21">
        <v>0.04128472222222222</v>
      </c>
      <c r="G37" s="10" t="str">
        <f t="shared" si="0"/>
        <v>8.02/km</v>
      </c>
      <c r="H37" s="13">
        <f t="shared" si="2"/>
        <v>0.020543981481481483</v>
      </c>
      <c r="I37" s="13">
        <f t="shared" si="1"/>
        <v>0.016087962962962967</v>
      </c>
    </row>
    <row r="38" spans="1:9" s="11" customFormat="1" ht="15" customHeight="1">
      <c r="A38" s="10" t="s">
        <v>117</v>
      </c>
      <c r="B38" s="19" t="s">
        <v>46</v>
      </c>
      <c r="C38" s="19" t="s">
        <v>9</v>
      </c>
      <c r="D38" s="10" t="s">
        <v>74</v>
      </c>
      <c r="E38" s="20" t="s">
        <v>0</v>
      </c>
      <c r="F38" s="21">
        <v>0.0416550925925926</v>
      </c>
      <c r="G38" s="10" t="str">
        <f t="shared" si="0"/>
        <v>8.06/km</v>
      </c>
      <c r="H38" s="13">
        <f t="shared" si="2"/>
        <v>0.020914351851851858</v>
      </c>
      <c r="I38" s="13">
        <f t="shared" si="1"/>
        <v>0.016458333333333342</v>
      </c>
    </row>
    <row r="39" spans="1:9" s="11" customFormat="1" ht="15" customHeight="1">
      <c r="A39" s="10" t="s">
        <v>118</v>
      </c>
      <c r="B39" s="20" t="s">
        <v>47</v>
      </c>
      <c r="C39" s="20" t="s">
        <v>60</v>
      </c>
      <c r="D39" s="10" t="s">
        <v>69</v>
      </c>
      <c r="E39" s="20" t="s">
        <v>0</v>
      </c>
      <c r="F39" s="22">
        <v>0.04305555555555556</v>
      </c>
      <c r="G39" s="10" t="str">
        <f t="shared" si="0"/>
        <v>8.23/km</v>
      </c>
      <c r="H39" s="13">
        <f t="shared" si="2"/>
        <v>0.022314814814814822</v>
      </c>
      <c r="I39" s="13">
        <f t="shared" si="1"/>
        <v>0.022314814814814822</v>
      </c>
    </row>
    <row r="40" spans="1:9" s="11" customFormat="1" ht="15" customHeight="1" thickBot="1">
      <c r="A40" s="12" t="s">
        <v>119</v>
      </c>
      <c r="B40" s="23" t="s">
        <v>48</v>
      </c>
      <c r="C40" s="23" t="s">
        <v>68</v>
      </c>
      <c r="D40" s="12" t="s">
        <v>74</v>
      </c>
      <c r="E40" s="24" t="s">
        <v>0</v>
      </c>
      <c r="F40" s="25">
        <v>0.04971064814814815</v>
      </c>
      <c r="G40" s="12" t="str">
        <f t="shared" si="0"/>
        <v>9.40/km</v>
      </c>
      <c r="H40" s="15">
        <f t="shared" si="2"/>
        <v>0.02896990740740741</v>
      </c>
      <c r="I40" s="15">
        <f t="shared" si="1"/>
        <v>0.024513888888888894</v>
      </c>
    </row>
  </sheetData>
  <autoFilter ref="A3:I40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2009-06-16T06:39:14Z</cp:lastPrinted>
  <dcterms:created xsi:type="dcterms:W3CDTF">2008-10-15T19:55:17Z</dcterms:created>
  <dcterms:modified xsi:type="dcterms:W3CDTF">2009-06-16T06:39:39Z</dcterms:modified>
  <cp:category/>
  <cp:version/>
  <cp:contentType/>
  <cp:contentStatus/>
</cp:coreProperties>
</file>