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<sst xmlns="http://schemas.openxmlformats.org/spreadsheetml/2006/main" count="2277" uniqueCount="1098">
  <si>
    <t>PATRIZIA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</si>
  <si>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</si>
  <si>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</si>
  <si>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</si>
  <si>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</si>
  <si>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</si>
  <si>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</si>
  <si>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</si>
  <si>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</si>
  <si>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</si>
  <si>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</si>
  <si>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</si>
  <si>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</si>
  <si>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</si>
  <si>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LUCA</t>
  </si>
  <si>
    <t>MATTEO</t>
  </si>
  <si>
    <t>ANDREA</t>
  </si>
  <si>
    <t>RICCARDO</t>
  </si>
  <si>
    <t>ALESSANDRO</t>
  </si>
  <si>
    <t>CARLO</t>
  </si>
  <si>
    <t>MARCO</t>
  </si>
  <si>
    <t>VINCENZO</t>
  </si>
  <si>
    <t>GIACOMO</t>
  </si>
  <si>
    <t>CLAUDIO</t>
  </si>
  <si>
    <t>FRANCESCO</t>
  </si>
  <si>
    <t>MAURO</t>
  </si>
  <si>
    <t>ROBERTO</t>
  </si>
  <si>
    <t>BRUNO</t>
  </si>
  <si>
    <t>MASSIMO</t>
  </si>
  <si>
    <t>MAURIZIO</t>
  </si>
  <si>
    <t>ANTONINO</t>
  </si>
  <si>
    <t>DANILO</t>
  </si>
  <si>
    <t>RENZO</t>
  </si>
  <si>
    <t>PAOLO</t>
  </si>
  <si>
    <t>MICHELE</t>
  </si>
  <si>
    <t>LUIGI</t>
  </si>
  <si>
    <t>GIOVANNI</t>
  </si>
  <si>
    <t>ANTONIO</t>
  </si>
  <si>
    <t>SIMONA</t>
  </si>
  <si>
    <t>ENZO</t>
  </si>
  <si>
    <t>GIORGIO</t>
  </si>
  <si>
    <t>GIANNI</t>
  </si>
  <si>
    <t>ENRICO</t>
  </si>
  <si>
    <t>GIANCARLO</t>
  </si>
  <si>
    <t>ROSSI</t>
  </si>
  <si>
    <t>VALERIO</t>
  </si>
  <si>
    <t>DIEGO</t>
  </si>
  <si>
    <t>FRANCESCA</t>
  </si>
  <si>
    <t>RICCI</t>
  </si>
  <si>
    <t>PAOLA</t>
  </si>
  <si>
    <t>DOMENICO</t>
  </si>
  <si>
    <t>SILVIA</t>
  </si>
  <si>
    <t>CHIARA</t>
  </si>
  <si>
    <t>ARIANNA</t>
  </si>
  <si>
    <t>DE SANTIS</t>
  </si>
  <si>
    <t>MARCHESINI</t>
  </si>
  <si>
    <t>PIERO</t>
  </si>
  <si>
    <t>MONACO</t>
  </si>
  <si>
    <t>FERNANDO</t>
  </si>
  <si>
    <t>MARCELLO</t>
  </si>
  <si>
    <t>GRECO</t>
  </si>
  <si>
    <t>MARIO</t>
  </si>
  <si>
    <t>MANUELA</t>
  </si>
  <si>
    <t>TOMMASO</t>
  </si>
  <si>
    <t>KARIM</t>
  </si>
  <si>
    <t>ABDERRAHIM</t>
  </si>
  <si>
    <t>ASSM</t>
  </si>
  <si>
    <t>TRC - TRAVERSETOLO RUNNING C.</t>
  </si>
  <si>
    <t>01:11:06</t>
  </si>
  <si>
    <t>GASPARI</t>
  </si>
  <si>
    <t>G.S. GABBI</t>
  </si>
  <si>
    <t>01:13:42</t>
  </si>
  <si>
    <t>CASOLIN</t>
  </si>
  <si>
    <t>MICHAEL</t>
  </si>
  <si>
    <t>01:14:19</t>
  </si>
  <si>
    <t>BARBIERI</t>
  </si>
  <si>
    <t>FAUSTO</t>
  </si>
  <si>
    <t>DM</t>
  </si>
  <si>
    <t>01:16:42</t>
  </si>
  <si>
    <t>STANZANI</t>
  </si>
  <si>
    <t>NIKI</t>
  </si>
  <si>
    <t>CM</t>
  </si>
  <si>
    <t>01:17:01</t>
  </si>
  <si>
    <t>VALLI</t>
  </si>
  <si>
    <t>GABRIELE</t>
  </si>
  <si>
    <t>BM</t>
  </si>
  <si>
    <t>01:17:46</t>
  </si>
  <si>
    <t>CORTESE</t>
  </si>
  <si>
    <t>APD DIPENDENTI AUSL DI BOLOGNA</t>
  </si>
  <si>
    <t>01:17:56</t>
  </si>
  <si>
    <t>BRUZZI</t>
  </si>
  <si>
    <t>POL. OLIMPIA VIGNOLA</t>
  </si>
  <si>
    <t>01:19:16</t>
  </si>
  <si>
    <t>CALABRESE</t>
  </si>
  <si>
    <t>01:19:17</t>
  </si>
  <si>
    <t>SGATTI</t>
  </si>
  <si>
    <t>A.S.D. POD. PONTELUNGO BOLOGNA</t>
  </si>
  <si>
    <t>01:19:35</t>
  </si>
  <si>
    <t>MANFRINI</t>
  </si>
  <si>
    <t>AM</t>
  </si>
  <si>
    <t>ATL. CASTENASO  CELTIC DRUID</t>
  </si>
  <si>
    <t>01:20:17</t>
  </si>
  <si>
    <t>TONI</t>
  </si>
  <si>
    <t>01:20:32</t>
  </si>
  <si>
    <t>ROMAGNOLI</t>
  </si>
  <si>
    <t>01:21:11</t>
  </si>
  <si>
    <t>MACINA</t>
  </si>
  <si>
    <t>GIAN LUIGI</t>
  </si>
  <si>
    <t>01:21:12</t>
  </si>
  <si>
    <t>NANDI</t>
  </si>
  <si>
    <t>TIZIANO</t>
  </si>
  <si>
    <t>01:21:17</t>
  </si>
  <si>
    <t>CASAGRANDE</t>
  </si>
  <si>
    <t>POL. PORTA SARAGOZZA</t>
  </si>
  <si>
    <t>01:21:21</t>
  </si>
  <si>
    <t>MORACAS</t>
  </si>
  <si>
    <t>EM</t>
  </si>
  <si>
    <t>ACQUADELA BOLOGNA</t>
  </si>
  <si>
    <t>01:21:26</t>
  </si>
  <si>
    <t>GRESPAN</t>
  </si>
  <si>
    <t>DAVIDE</t>
  </si>
  <si>
    <t>01:21:28</t>
  </si>
  <si>
    <t>BASCHIERI</t>
  </si>
  <si>
    <t>STEFANO</t>
  </si>
  <si>
    <t>A.S. LA FRATELLANZA 1874</t>
  </si>
  <si>
    <t>01:21:30</t>
  </si>
  <si>
    <t>MORELLI</t>
  </si>
  <si>
    <t>G.S. PASTA GRANAROLO</t>
  </si>
  <si>
    <t>01:21:36</t>
  </si>
  <si>
    <t>BONVENTO</t>
  </si>
  <si>
    <t>01:22:01</t>
  </si>
  <si>
    <t>TERBONETTI</t>
  </si>
  <si>
    <t>01:22:31</t>
  </si>
  <si>
    <t>FONTI</t>
  </si>
  <si>
    <t>MASSIMILIANO</t>
  </si>
  <si>
    <t>ATL. CALDERARA TECNO-PLAST</t>
  </si>
  <si>
    <t>01:22:33</t>
  </si>
  <si>
    <t>BIGNAMI</t>
  </si>
  <si>
    <t>FIORENZO</t>
  </si>
  <si>
    <t>01:22:39</t>
  </si>
  <si>
    <t>MANTOVANI</t>
  </si>
  <si>
    <t>JACOPO</t>
  </si>
  <si>
    <t>ATL. IMOLA SACMI AVIS</t>
  </si>
  <si>
    <t>01:22:40</t>
  </si>
  <si>
    <t>CILIEGI</t>
  </si>
  <si>
    <t>POL. AVIS BOLOGNESE</t>
  </si>
  <si>
    <t>01:22:41</t>
  </si>
  <si>
    <t>NANU</t>
  </si>
  <si>
    <t>ANA</t>
  </si>
  <si>
    <t>ASSF</t>
  </si>
  <si>
    <t>01:22:47</t>
  </si>
  <si>
    <t>QUATTRINI</t>
  </si>
  <si>
    <t>01:22:53</t>
  </si>
  <si>
    <t>TOSI</t>
  </si>
  <si>
    <t>SANDRO</t>
  </si>
  <si>
    <t>01:23:04</t>
  </si>
  <si>
    <t>CARDIA</t>
  </si>
  <si>
    <t>GAETANO</t>
  </si>
  <si>
    <t>01:23:17</t>
  </si>
  <si>
    <t>GUIDI</t>
  </si>
  <si>
    <t>ALESSIO</t>
  </si>
  <si>
    <t>01:23:29</t>
  </si>
  <si>
    <t>GERVASI</t>
  </si>
  <si>
    <t>INDIVIDUALE</t>
  </si>
  <si>
    <t>01:23:42</t>
  </si>
  <si>
    <t>SAVOIA</t>
  </si>
  <si>
    <t>FABIO</t>
  </si>
  <si>
    <t>POL. MONTE SAN PIETRO</t>
  </si>
  <si>
    <t>01:23:50</t>
  </si>
  <si>
    <t>TESTA</t>
  </si>
  <si>
    <t>NELLO</t>
  </si>
  <si>
    <t>01:23:51</t>
  </si>
  <si>
    <t>BARTOLI</t>
  </si>
  <si>
    <t>01:23:53</t>
  </si>
  <si>
    <t>LAMBERTINI</t>
  </si>
  <si>
    <t>JURY</t>
  </si>
  <si>
    <t>POL.  DIL. SANRAFEL</t>
  </si>
  <si>
    <t>01:24:21</t>
  </si>
  <si>
    <t>LANZARINI</t>
  </si>
  <si>
    <t>A.S.D. LA LUMEGA</t>
  </si>
  <si>
    <t>01:24:55</t>
  </si>
  <si>
    <t>CASTELLINI</t>
  </si>
  <si>
    <t>AUGUSTO</t>
  </si>
  <si>
    <t>FM</t>
  </si>
  <si>
    <t>01:25:01</t>
  </si>
  <si>
    <t>CASARI</t>
  </si>
  <si>
    <t>GIULIANO</t>
  </si>
  <si>
    <t>01:25:02</t>
  </si>
  <si>
    <t>NANNI</t>
  </si>
  <si>
    <t>JURI</t>
  </si>
  <si>
    <t>SOCIETA' VICTORIA</t>
  </si>
  <si>
    <t>01:25:03</t>
  </si>
  <si>
    <t>GRUPPIONI</t>
  </si>
  <si>
    <t>01:25:12</t>
  </si>
  <si>
    <t>ZANNI</t>
  </si>
  <si>
    <t>IVANO</t>
  </si>
  <si>
    <t>A.S.D. ATL. PARCO DEI CEDRI</t>
  </si>
  <si>
    <t>01:25:18</t>
  </si>
  <si>
    <t>BIAGINI</t>
  </si>
  <si>
    <t>01:25:29</t>
  </si>
  <si>
    <t>ORTOLAN</t>
  </si>
  <si>
    <t>01:25:34</t>
  </si>
  <si>
    <t>PETROLINI</t>
  </si>
  <si>
    <t>PIER PAOLO</t>
  </si>
  <si>
    <t>01:26:09</t>
  </si>
  <si>
    <t>01:26:17</t>
  </si>
  <si>
    <t>VARONE</t>
  </si>
  <si>
    <t>ATL. GNARRO JET MATTEI</t>
  </si>
  <si>
    <t>01:26:20</t>
  </si>
  <si>
    <t>GRANDI</t>
  </si>
  <si>
    <t>01:26:40</t>
  </si>
  <si>
    <t>BABBINI</t>
  </si>
  <si>
    <t>01:26:41</t>
  </si>
  <si>
    <t>AGOSTINI</t>
  </si>
  <si>
    <t>LUCIO</t>
  </si>
  <si>
    <t>01:26:42</t>
  </si>
  <si>
    <t>GUICCIARDI</t>
  </si>
  <si>
    <t>01:26:48</t>
  </si>
  <si>
    <t>LODI</t>
  </si>
  <si>
    <t>01:26:58</t>
  </si>
  <si>
    <t>MARCHESI</t>
  </si>
  <si>
    <t>01:27:13</t>
  </si>
  <si>
    <t>CHINNI</t>
  </si>
  <si>
    <t>GASTONE</t>
  </si>
  <si>
    <t>ATLETICA MELITO</t>
  </si>
  <si>
    <t>01:27:37</t>
  </si>
  <si>
    <t>STEFANELLI</t>
  </si>
  <si>
    <t>01:27:39</t>
  </si>
  <si>
    <t>PUOPOLO</t>
  </si>
  <si>
    <t>01:27:41</t>
  </si>
  <si>
    <t>CIRELLI</t>
  </si>
  <si>
    <t>01:27:48</t>
  </si>
  <si>
    <t>MELFI</t>
  </si>
  <si>
    <t>ATTILIO</t>
  </si>
  <si>
    <t>01:27:59</t>
  </si>
  <si>
    <t>CASONI</t>
  </si>
  <si>
    <t>POL. ZOLA SEZ. ATLETICA</t>
  </si>
  <si>
    <t>01:28:00</t>
  </si>
  <si>
    <t>DEL MONTE</t>
  </si>
  <si>
    <t>01:28:10</t>
  </si>
  <si>
    <t>PICCININI</t>
  </si>
  <si>
    <t>ELIA</t>
  </si>
  <si>
    <t>01:28:17</t>
  </si>
  <si>
    <t>POLI</t>
  </si>
  <si>
    <t>LOLLIAUTO ASD</t>
  </si>
  <si>
    <t>01:28:39</t>
  </si>
  <si>
    <t>CALORI</t>
  </si>
  <si>
    <t>01:28:49</t>
  </si>
  <si>
    <t>LA GIUSA</t>
  </si>
  <si>
    <t>01:28:53</t>
  </si>
  <si>
    <t>LANDI</t>
  </si>
  <si>
    <t>VILLIAM</t>
  </si>
  <si>
    <t>PERSICETANA PODISTICA</t>
  </si>
  <si>
    <t>01:28:59</t>
  </si>
  <si>
    <t>LUPPI</t>
  </si>
  <si>
    <t>01:29:02</t>
  </si>
  <si>
    <t>SERGI</t>
  </si>
  <si>
    <t>GELSOMINO</t>
  </si>
  <si>
    <t>01:29:06</t>
  </si>
  <si>
    <t>RUBINO</t>
  </si>
  <si>
    <t>LORENZO</t>
  </si>
  <si>
    <t>01:29:28</t>
  </si>
  <si>
    <t>FULGARO</t>
  </si>
  <si>
    <t>CIRO</t>
  </si>
  <si>
    <t>01:29:30</t>
  </si>
  <si>
    <t>NANNETTI</t>
  </si>
  <si>
    <t>01:29:35</t>
  </si>
  <si>
    <t>NADALINI</t>
  </si>
  <si>
    <t>01:29:38</t>
  </si>
  <si>
    <t>MIRKO</t>
  </si>
  <si>
    <t>01:29:41</t>
  </si>
  <si>
    <t>VECCHI</t>
  </si>
  <si>
    <t>01:29:45</t>
  </si>
  <si>
    <t>VITTORI</t>
  </si>
  <si>
    <t>ERNESTO</t>
  </si>
  <si>
    <t>GM</t>
  </si>
  <si>
    <t>PALMERI</t>
  </si>
  <si>
    <t>01:29:48</t>
  </si>
  <si>
    <t>LARI</t>
  </si>
  <si>
    <t>01:30:00</t>
  </si>
  <si>
    <t>POLISPORTIVA CENTESE</t>
  </si>
  <si>
    <t>01:30:09</t>
  </si>
  <si>
    <t>ZOPPELLARI</t>
  </si>
  <si>
    <t>POLISPORTIVA CSI CASALECCHIO</t>
  </si>
  <si>
    <t>01:30:14</t>
  </si>
  <si>
    <t>BRANCALEONE</t>
  </si>
  <si>
    <t>GIANLUCA</t>
  </si>
  <si>
    <t>01:30:16</t>
  </si>
  <si>
    <t>APRUZZESE</t>
  </si>
  <si>
    <t>01:30:20</t>
  </si>
  <si>
    <t>CORTELLESSA</t>
  </si>
  <si>
    <t>01:30:24</t>
  </si>
  <si>
    <t>BARBETTI</t>
  </si>
  <si>
    <t>DANIELE</t>
  </si>
  <si>
    <t>01:30:58</t>
  </si>
  <si>
    <t>DATTOLA</t>
  </si>
  <si>
    <t>01:31:21</t>
  </si>
  <si>
    <t>TREBBI</t>
  </si>
  <si>
    <t>01:31:23</t>
  </si>
  <si>
    <t>BIANCHINI</t>
  </si>
  <si>
    <t>KATIA</t>
  </si>
  <si>
    <t>01:31:26</t>
  </si>
  <si>
    <t>ALBERONI</t>
  </si>
  <si>
    <t>01:31:30</t>
  </si>
  <si>
    <t>LA CASCIA</t>
  </si>
  <si>
    <t>01:31:49</t>
  </si>
  <si>
    <t>MURATORI</t>
  </si>
  <si>
    <t>01:31:51</t>
  </si>
  <si>
    <t>LI VOLSI</t>
  </si>
  <si>
    <t>01:31:52</t>
  </si>
  <si>
    <t>FREDA</t>
  </si>
  <si>
    <t>MONICA</t>
  </si>
  <si>
    <t>GIOVETTI</t>
  </si>
  <si>
    <t>01:31:53</t>
  </si>
  <si>
    <t>ZIRONI</t>
  </si>
  <si>
    <t>01:32:04</t>
  </si>
  <si>
    <t>SCALINI</t>
  </si>
  <si>
    <t>DEGLI ESPOSTI</t>
  </si>
  <si>
    <t>GIORDANO</t>
  </si>
  <si>
    <t>01:32:14</t>
  </si>
  <si>
    <t>BERTANI</t>
  </si>
  <si>
    <t>01:32:17</t>
  </si>
  <si>
    <t>LOLLINI</t>
  </si>
  <si>
    <t>ADOLFO</t>
  </si>
  <si>
    <t>01:32:24</t>
  </si>
  <si>
    <t>TAURINO</t>
  </si>
  <si>
    <t>01:32:26</t>
  </si>
  <si>
    <t>PLESSI</t>
  </si>
  <si>
    <t>ALAN</t>
  </si>
  <si>
    <t>CIRC.RICREATIVO CITTANOVA</t>
  </si>
  <si>
    <t>01:32:27</t>
  </si>
  <si>
    <t>LA GAMMA</t>
  </si>
  <si>
    <t>01:32:32</t>
  </si>
  <si>
    <t>FIORINI</t>
  </si>
  <si>
    <t>01:32:33</t>
  </si>
  <si>
    <t>COCCHI</t>
  </si>
  <si>
    <t>RODOLFO</t>
  </si>
  <si>
    <t>01:32:36</t>
  </si>
  <si>
    <t>BURGESS</t>
  </si>
  <si>
    <t>RACHEL ELEINE</t>
  </si>
  <si>
    <t>BF</t>
  </si>
  <si>
    <t>01:32:39</t>
  </si>
  <si>
    <t>GRIMAUDO</t>
  </si>
  <si>
    <t>01:32:51</t>
  </si>
  <si>
    <t>MANFREDINI</t>
  </si>
  <si>
    <t>01:33:12</t>
  </si>
  <si>
    <t>CAMPEGGI</t>
  </si>
  <si>
    <t>ARRIGA</t>
  </si>
  <si>
    <t>01:33:20</t>
  </si>
  <si>
    <t>CASTAGNINI</t>
  </si>
  <si>
    <t>01:33:39</t>
  </si>
  <si>
    <t>PRANZINI</t>
  </si>
  <si>
    <t>01:33:45</t>
  </si>
  <si>
    <t>ROVERSI</t>
  </si>
  <si>
    <t>01:33:49</t>
  </si>
  <si>
    <t>VOLTA</t>
  </si>
  <si>
    <t>01:33:52</t>
  </si>
  <si>
    <t>BERGONZONI</t>
  </si>
  <si>
    <t>01:33:55</t>
  </si>
  <si>
    <t>BANDIERA</t>
  </si>
  <si>
    <t>01:33:58</t>
  </si>
  <si>
    <t>VANNUCCINI</t>
  </si>
  <si>
    <t>01:34:11</t>
  </si>
  <si>
    <t>PATUELLI</t>
  </si>
  <si>
    <t>01:34:14</t>
  </si>
  <si>
    <t>CAMPANINI</t>
  </si>
  <si>
    <t>ORESTE</t>
  </si>
  <si>
    <t>01:34:24</t>
  </si>
  <si>
    <t>BAFFE'</t>
  </si>
  <si>
    <t>01:34:28</t>
  </si>
  <si>
    <t>RAPEZZI</t>
  </si>
  <si>
    <t>ETTORE</t>
  </si>
  <si>
    <t>FIACCA E DEBOLEZZA</t>
  </si>
  <si>
    <t>01:34:29</t>
  </si>
  <si>
    <t>MASTROGIOVANNI</t>
  </si>
  <si>
    <t>GIUSEPPE FABIO</t>
  </si>
  <si>
    <t>01:34:33</t>
  </si>
  <si>
    <t>LAMBERTI</t>
  </si>
  <si>
    <t>VALTER</t>
  </si>
  <si>
    <t>01:34:34</t>
  </si>
  <si>
    <t>ZANETTI</t>
  </si>
  <si>
    <t>01:34:38</t>
  </si>
  <si>
    <t>TASCIONE</t>
  </si>
  <si>
    <t>CORRADO</t>
  </si>
  <si>
    <t>01:34:45</t>
  </si>
  <si>
    <t>CAVALIERI</t>
  </si>
  <si>
    <t>IVAN</t>
  </si>
  <si>
    <t>ATLETICA BLIZZARD</t>
  </si>
  <si>
    <t>01:34:52</t>
  </si>
  <si>
    <t>NICOLOSI</t>
  </si>
  <si>
    <t>01:34:57</t>
  </si>
  <si>
    <t>BENCIVENNI</t>
  </si>
  <si>
    <t>01:34:58</t>
  </si>
  <si>
    <t>GAMBERI MIGLIORI</t>
  </si>
  <si>
    <t>LAMBERTO</t>
  </si>
  <si>
    <t>01:35:01</t>
  </si>
  <si>
    <t>BARLETTA</t>
  </si>
  <si>
    <t>ANGELO</t>
  </si>
  <si>
    <t>01:35:14</t>
  </si>
  <si>
    <t>ANTONAZZO</t>
  </si>
  <si>
    <t>01:35:16</t>
  </si>
  <si>
    <t>LA MONICA</t>
  </si>
  <si>
    <t>ASD PODISTI COTIGNOLA</t>
  </si>
  <si>
    <t>01:35:18</t>
  </si>
  <si>
    <t>BELLAGAMBA</t>
  </si>
  <si>
    <t>01:35:22</t>
  </si>
  <si>
    <t>PULGA</t>
  </si>
  <si>
    <t>WALTER</t>
  </si>
  <si>
    <t>01:35:25</t>
  </si>
  <si>
    <t>BAIESI</t>
  </si>
  <si>
    <t>01:35:29</t>
  </si>
  <si>
    <t>GRIFA</t>
  </si>
  <si>
    <t>GIONATA</t>
  </si>
  <si>
    <t>01:35:32</t>
  </si>
  <si>
    <t>GUALANDI</t>
  </si>
  <si>
    <t>VALENTINA</t>
  </si>
  <si>
    <t>CF</t>
  </si>
  <si>
    <t>01:35:37</t>
  </si>
  <si>
    <t>OLEZZI</t>
  </si>
  <si>
    <t>HM</t>
  </si>
  <si>
    <t>01:35:43</t>
  </si>
  <si>
    <t>CAPACCI</t>
  </si>
  <si>
    <t>01:35:50</t>
  </si>
  <si>
    <t>ABATE</t>
  </si>
  <si>
    <t>01:35:54</t>
  </si>
  <si>
    <t>CAZZARO</t>
  </si>
  <si>
    <t>01:36:01</t>
  </si>
  <si>
    <t>FABRIZIO</t>
  </si>
  <si>
    <t>01:36:13</t>
  </si>
  <si>
    <t>ALBERGHINI</t>
  </si>
  <si>
    <t>01:36:16</t>
  </si>
  <si>
    <t>GRIMANDI</t>
  </si>
  <si>
    <t>01:36:18</t>
  </si>
  <si>
    <t>COLONNELLO</t>
  </si>
  <si>
    <t>FEDERICO</t>
  </si>
  <si>
    <t>01:36:24</t>
  </si>
  <si>
    <t>MANFREDI</t>
  </si>
  <si>
    <t>LUCIANO</t>
  </si>
  <si>
    <t>01:36:26</t>
  </si>
  <si>
    <t>LODOVISI</t>
  </si>
  <si>
    <t>01:36:31</t>
  </si>
  <si>
    <t>CORRENTE</t>
  </si>
  <si>
    <t>CARMINE</t>
  </si>
  <si>
    <t>POD. OZZANESE</t>
  </si>
  <si>
    <t>01:36:32</t>
  </si>
  <si>
    <t>01:36:34</t>
  </si>
  <si>
    <t>ZAGNONI</t>
  </si>
  <si>
    <t>01:36:44</t>
  </si>
  <si>
    <t>MAZZOLI</t>
  </si>
  <si>
    <t>01:36:47</t>
  </si>
  <si>
    <t>BONAZZI</t>
  </si>
  <si>
    <t>01:36:55</t>
  </si>
  <si>
    <t>GERSON</t>
  </si>
  <si>
    <t>BRIAN</t>
  </si>
  <si>
    <t>01:37:05</t>
  </si>
  <si>
    <t>CHIARINI</t>
  </si>
  <si>
    <t>01:37:08</t>
  </si>
  <si>
    <t>RUDY</t>
  </si>
  <si>
    <t>POD. FINALE EMILIA</t>
  </si>
  <si>
    <t>01:37:27</t>
  </si>
  <si>
    <t>TRIONFO</t>
  </si>
  <si>
    <t>01:37:29</t>
  </si>
  <si>
    <t>REBUZZI</t>
  </si>
  <si>
    <t>AF</t>
  </si>
  <si>
    <t>G.S.SELF ATL. MONTANARI GRUZZA</t>
  </si>
  <si>
    <t>01:37:30</t>
  </si>
  <si>
    <t>PAGNOSSIN</t>
  </si>
  <si>
    <t>01:37:34</t>
  </si>
  <si>
    <t>BALBONI</t>
  </si>
  <si>
    <t>01:37:38</t>
  </si>
  <si>
    <t>ERIOLI</t>
  </si>
  <si>
    <t>01:37:39</t>
  </si>
  <si>
    <t>MUCCIO</t>
  </si>
  <si>
    <t>01:37:48</t>
  </si>
  <si>
    <t>LIN</t>
  </si>
  <si>
    <t>DARIO</t>
  </si>
  <si>
    <t>01:37:49</t>
  </si>
  <si>
    <t>ATLETICA LOLLI</t>
  </si>
  <si>
    <t>01:38:05</t>
  </si>
  <si>
    <t>TURAZZA</t>
  </si>
  <si>
    <t>01:38:07</t>
  </si>
  <si>
    <t>COLOMBARINI</t>
  </si>
  <si>
    <t>RINO</t>
  </si>
  <si>
    <t>01:38:10</t>
  </si>
  <si>
    <t>RESTANI</t>
  </si>
  <si>
    <t>SARA</t>
  </si>
  <si>
    <t>01:38:11</t>
  </si>
  <si>
    <t>PRESTI</t>
  </si>
  <si>
    <t>MIRCO</t>
  </si>
  <si>
    <t>01:38:12</t>
  </si>
  <si>
    <t>MASCAGNI</t>
  </si>
  <si>
    <t>BERGAMINI</t>
  </si>
  <si>
    <t>01:38:19</t>
  </si>
  <si>
    <t>01:38:29</t>
  </si>
  <si>
    <t>MEDICI</t>
  </si>
  <si>
    <t>S.G.LA PATRIA 1879 CARPI</t>
  </si>
  <si>
    <t>01:38:33</t>
  </si>
  <si>
    <t>ZINI</t>
  </si>
  <si>
    <t>01:38:43</t>
  </si>
  <si>
    <t>01:38:44</t>
  </si>
  <si>
    <t>RAMUNNI</t>
  </si>
  <si>
    <t>01:38:47</t>
  </si>
  <si>
    <t>BONETTI</t>
  </si>
  <si>
    <t>VITTORIO</t>
  </si>
  <si>
    <t>01:38:59</t>
  </si>
  <si>
    <t>BUTTINI</t>
  </si>
  <si>
    <t>01:39:11</t>
  </si>
  <si>
    <t>SCARPANTE</t>
  </si>
  <si>
    <t>01:39:13</t>
  </si>
  <si>
    <t>GHINI</t>
  </si>
  <si>
    <t>01:39:14</t>
  </si>
  <si>
    <t>01:39:20</t>
  </si>
  <si>
    <t>NUCCI</t>
  </si>
  <si>
    <t>01:39:55</t>
  </si>
  <si>
    <t>GIUDITTA</t>
  </si>
  <si>
    <t>BEPPE</t>
  </si>
  <si>
    <t>MACCHIONI</t>
  </si>
  <si>
    <t>01:40:00</t>
  </si>
  <si>
    <t>MUSIANI</t>
  </si>
  <si>
    <t>01:40:04</t>
  </si>
  <si>
    <t>VIGNUDELLI</t>
  </si>
  <si>
    <t>DANIELA</t>
  </si>
  <si>
    <t>01:40:06</t>
  </si>
  <si>
    <t>CITTA</t>
  </si>
  <si>
    <t>01:40:15</t>
  </si>
  <si>
    <t>RUBBI</t>
  </si>
  <si>
    <t>01:40:16</t>
  </si>
  <si>
    <t>GIURIATO</t>
  </si>
  <si>
    <t>01:40:17</t>
  </si>
  <si>
    <t>SERRAZANETTI</t>
  </si>
  <si>
    <t>01:40:21</t>
  </si>
  <si>
    <t>ROMBINI</t>
  </si>
  <si>
    <t>G.P. AMATORI PORTO RECANATI</t>
  </si>
  <si>
    <t>01:40:23</t>
  </si>
  <si>
    <t>CERRE'</t>
  </si>
  <si>
    <t>01:40:24</t>
  </si>
  <si>
    <t>CREMONINI</t>
  </si>
  <si>
    <t>01:40:25</t>
  </si>
  <si>
    <t>PASSARINI</t>
  </si>
  <si>
    <t>G.P. I CAGNON</t>
  </si>
  <si>
    <t>01:40:27</t>
  </si>
  <si>
    <t>MINARELLI</t>
  </si>
  <si>
    <t>A.C.A.C.I.S. CIRCOLO DOZZA</t>
  </si>
  <si>
    <t>01:40:35</t>
  </si>
  <si>
    <t>BENETTI</t>
  </si>
  <si>
    <t>01:40:45</t>
  </si>
  <si>
    <t>FARINA</t>
  </si>
  <si>
    <t>01:40:48</t>
  </si>
  <si>
    <t>ZUENELI</t>
  </si>
  <si>
    <t>01:40:58</t>
  </si>
  <si>
    <t>TRAMONTANO</t>
  </si>
  <si>
    <t>01:41:14</t>
  </si>
  <si>
    <t>CRISTOFORI</t>
  </si>
  <si>
    <t>01:41:24</t>
  </si>
  <si>
    <t>FRANCHINI</t>
  </si>
  <si>
    <t>01:41:27</t>
  </si>
  <si>
    <t>ZAMBELLI</t>
  </si>
  <si>
    <t>01:41:29</t>
  </si>
  <si>
    <t>BACCOLINI</t>
  </si>
  <si>
    <t>PIER GIORGIO</t>
  </si>
  <si>
    <t>01:41:30</t>
  </si>
  <si>
    <t>GRANDINETTI</t>
  </si>
  <si>
    <t>01:41:32</t>
  </si>
  <si>
    <t>SABATTINI</t>
  </si>
  <si>
    <t>01:41:38</t>
  </si>
  <si>
    <t>LANZI</t>
  </si>
  <si>
    <t>SIMONI</t>
  </si>
  <si>
    <t>LEONARDO</t>
  </si>
  <si>
    <t>01:41:41</t>
  </si>
  <si>
    <t>GOLDONI</t>
  </si>
  <si>
    <t>GIANFRANCO</t>
  </si>
  <si>
    <t>01:41:49</t>
  </si>
  <si>
    <t>BETTINI</t>
  </si>
  <si>
    <t>FARAONE</t>
  </si>
  <si>
    <t>01:41:50</t>
  </si>
  <si>
    <t>MORGESE</t>
  </si>
  <si>
    <t>01:41:51</t>
  </si>
  <si>
    <t>BARGIOTTI</t>
  </si>
  <si>
    <t>01:42:01</t>
  </si>
  <si>
    <t>TURRA</t>
  </si>
  <si>
    <t>01:42:05</t>
  </si>
  <si>
    <t>IANNIBELLI</t>
  </si>
  <si>
    <t>01:42:12</t>
  </si>
  <si>
    <t>MILANI</t>
  </si>
  <si>
    <t>G.P. PROGRESSO</t>
  </si>
  <si>
    <t>01:42:16</t>
  </si>
  <si>
    <t>GIOMMARINI</t>
  </si>
  <si>
    <t>PIERLUIGI</t>
  </si>
  <si>
    <t>01:42:26</t>
  </si>
  <si>
    <t>ZIBORDI</t>
  </si>
  <si>
    <t>01:42:34</t>
  </si>
  <si>
    <t>01:42:45</t>
  </si>
  <si>
    <t>NOBILI</t>
  </si>
  <si>
    <t>01:42:48</t>
  </si>
  <si>
    <t>MENABUE</t>
  </si>
  <si>
    <t>01:43:00</t>
  </si>
  <si>
    <t>ELISA</t>
  </si>
  <si>
    <t>CORRI CON NOI</t>
  </si>
  <si>
    <t>01:43:06</t>
  </si>
  <si>
    <t>01:43:18</t>
  </si>
  <si>
    <t>SILVANO</t>
  </si>
  <si>
    <t>G.P. SAGITTARIO</t>
  </si>
  <si>
    <t>01:43:40</t>
  </si>
  <si>
    <t>MORENA</t>
  </si>
  <si>
    <t>01:43:45</t>
  </si>
  <si>
    <t>BONFIGLIOLI</t>
  </si>
  <si>
    <t>01:43:59</t>
  </si>
  <si>
    <t>GUIDETTI</t>
  </si>
  <si>
    <t>DINO</t>
  </si>
  <si>
    <t>POL. MADONNINA</t>
  </si>
  <si>
    <t>01:44:00</t>
  </si>
  <si>
    <t>PANUCCIO</t>
  </si>
  <si>
    <t>01:44:05</t>
  </si>
  <si>
    <t>BARILE</t>
  </si>
  <si>
    <t>PASQUALE</t>
  </si>
  <si>
    <t>TRIIRON</t>
  </si>
  <si>
    <t>01:44:06</t>
  </si>
  <si>
    <t>TIRAPANI</t>
  </si>
  <si>
    <t>01:44:20</t>
  </si>
  <si>
    <t>BONACCORSI</t>
  </si>
  <si>
    <t>SAMANTA</t>
  </si>
  <si>
    <t>01:44:23</t>
  </si>
  <si>
    <t>POLLASTRI</t>
  </si>
  <si>
    <t>01:44:30</t>
  </si>
  <si>
    <t>01:44:33</t>
  </si>
  <si>
    <t>ARGIOLAS</t>
  </si>
  <si>
    <t>01:44:35</t>
  </si>
  <si>
    <t>BERTI</t>
  </si>
  <si>
    <t>01:44:44</t>
  </si>
  <si>
    <t>CAZZOLA</t>
  </si>
  <si>
    <t>01:45:00</t>
  </si>
  <si>
    <t>TAVERNA</t>
  </si>
  <si>
    <t>01:45:02</t>
  </si>
  <si>
    <t>01:45:03</t>
  </si>
  <si>
    <t>VENTURA</t>
  </si>
  <si>
    <t>01:45:07</t>
  </si>
  <si>
    <t>GRIGATTI</t>
  </si>
  <si>
    <t>CRISTIAN</t>
  </si>
  <si>
    <t>01:45:16</t>
  </si>
  <si>
    <t>ERCOLESI</t>
  </si>
  <si>
    <t>01:45:19</t>
  </si>
  <si>
    <t>DEL VECCHIO</t>
  </si>
  <si>
    <t>AURELIO</t>
  </si>
  <si>
    <t>01:45:23</t>
  </si>
  <si>
    <t>CUTRONA</t>
  </si>
  <si>
    <t>CLAUDIO SALVATOR</t>
  </si>
  <si>
    <t>01:45:24</t>
  </si>
  <si>
    <t>CAROTENUTO</t>
  </si>
  <si>
    <t>RAFFAELE</t>
  </si>
  <si>
    <t>01:45:28</t>
  </si>
  <si>
    <t>GARDINI</t>
  </si>
  <si>
    <t>01:45:36</t>
  </si>
  <si>
    <t>OTTA</t>
  </si>
  <si>
    <t>01:45:38</t>
  </si>
  <si>
    <t>MARGELLI</t>
  </si>
  <si>
    <t>UMBERTO</t>
  </si>
  <si>
    <t>AVIS CASALECCHIO</t>
  </si>
  <si>
    <t>01:45:51</t>
  </si>
  <si>
    <t>ANTONIANI</t>
  </si>
  <si>
    <t>01:46:02</t>
  </si>
  <si>
    <t>PILLATI</t>
  </si>
  <si>
    <t>01:46:05</t>
  </si>
  <si>
    <t>DONATINI</t>
  </si>
  <si>
    <t>LM</t>
  </si>
  <si>
    <t>ATL. MAMELI RAVENNA</t>
  </si>
  <si>
    <t>01:46:10</t>
  </si>
  <si>
    <t>MASOTTI</t>
  </si>
  <si>
    <t>ANTONELLO</t>
  </si>
  <si>
    <t>01:46:12</t>
  </si>
  <si>
    <t>CONTI</t>
  </si>
  <si>
    <t>01:46:13</t>
  </si>
  <si>
    <t>LONGO</t>
  </si>
  <si>
    <t>01:46:16</t>
  </si>
  <si>
    <t>PUGGIOLI</t>
  </si>
  <si>
    <t>01:46:18</t>
  </si>
  <si>
    <t>DE VITO PISCICELLI</t>
  </si>
  <si>
    <t>01:46:19</t>
  </si>
  <si>
    <t>ZECCHINI</t>
  </si>
  <si>
    <t>01:46:20</t>
  </si>
  <si>
    <t>01:46:25</t>
  </si>
  <si>
    <t>BENVENUTI</t>
  </si>
  <si>
    <t>01:46:29</t>
  </si>
  <si>
    <t>ZOCCA</t>
  </si>
  <si>
    <t>MORENO</t>
  </si>
  <si>
    <t>01:46:42</t>
  </si>
  <si>
    <t>ZAGANELLI</t>
  </si>
  <si>
    <t>01:46:44</t>
  </si>
  <si>
    <t>FULIGNI</t>
  </si>
  <si>
    <t>PRO LOCO AVIS PIANORO</t>
  </si>
  <si>
    <t>01:46:45</t>
  </si>
  <si>
    <t>D'ONOFRIO</t>
  </si>
  <si>
    <t>01:46:46</t>
  </si>
  <si>
    <t>01:46:50</t>
  </si>
  <si>
    <t>ARCANGELI</t>
  </si>
  <si>
    <t>01:47:01</t>
  </si>
  <si>
    <t>NERI</t>
  </si>
  <si>
    <t>EMANUELE</t>
  </si>
  <si>
    <t>01:47:13</t>
  </si>
  <si>
    <t>BACCILIERI</t>
  </si>
  <si>
    <t>01:47:18</t>
  </si>
  <si>
    <t>CAVALLINA</t>
  </si>
  <si>
    <t>01:47:25</t>
  </si>
  <si>
    <t>FRANCHI</t>
  </si>
  <si>
    <t>CATIA</t>
  </si>
  <si>
    <t>01:47:32</t>
  </si>
  <si>
    <t>FRANCESCONI</t>
  </si>
  <si>
    <t>ATLETICA MAXICAR CIVITANOVA M.</t>
  </si>
  <si>
    <t>01:47:41</t>
  </si>
  <si>
    <t>GUERRA</t>
  </si>
  <si>
    <t>01:47:50</t>
  </si>
  <si>
    <t>MINGHETTI</t>
  </si>
  <si>
    <t>IM</t>
  </si>
  <si>
    <t>01:47:55</t>
  </si>
  <si>
    <t>MONTI</t>
  </si>
  <si>
    <t>PODISTICA ATLETICO BOLOGNESE</t>
  </si>
  <si>
    <t>01:47:58</t>
  </si>
  <si>
    <t>SANDRI</t>
  </si>
  <si>
    <t>01:48:14</t>
  </si>
  <si>
    <t>FARNETI</t>
  </si>
  <si>
    <t>01:48:15</t>
  </si>
  <si>
    <t>SERNESI</t>
  </si>
  <si>
    <t>01:48:25</t>
  </si>
  <si>
    <t>OGNIBENE</t>
  </si>
  <si>
    <t>01:48:28</t>
  </si>
  <si>
    <t>REBEGGIANI</t>
  </si>
  <si>
    <t>01:48:31</t>
  </si>
  <si>
    <t>PAVAN</t>
  </si>
  <si>
    <t>01:48:36</t>
  </si>
  <si>
    <t>BARALDI</t>
  </si>
  <si>
    <t>01:48:37</t>
  </si>
  <si>
    <t>ZUCCHERI</t>
  </si>
  <si>
    <t>01:48:38</t>
  </si>
  <si>
    <t>POCATERRA</t>
  </si>
  <si>
    <t>PIERGIORGIO</t>
  </si>
  <si>
    <t>01:48:41</t>
  </si>
  <si>
    <t>BONAFE'</t>
  </si>
  <si>
    <t>01:48:42</t>
  </si>
  <si>
    <t>LUCCHI</t>
  </si>
  <si>
    <t>01:48:45</t>
  </si>
  <si>
    <t>GINOSA</t>
  </si>
  <si>
    <t>01:48:57</t>
  </si>
  <si>
    <t>TAROZZI</t>
  </si>
  <si>
    <t>CIRCOLO GHINELLI</t>
  </si>
  <si>
    <t>01:49:03</t>
  </si>
  <si>
    <t>GABRIELLI</t>
  </si>
  <si>
    <t>01:49:15</t>
  </si>
  <si>
    <t>FAELLA</t>
  </si>
  <si>
    <t>01:49:24</t>
  </si>
  <si>
    <t>BRAGUTI</t>
  </si>
  <si>
    <t>DINA</t>
  </si>
  <si>
    <t>01:49:27</t>
  </si>
  <si>
    <t>PALMIERI</t>
  </si>
  <si>
    <t>GP MONTEVEGLIO</t>
  </si>
  <si>
    <t>01:49:29</t>
  </si>
  <si>
    <t>01:49:30</t>
  </si>
  <si>
    <t>LORIS</t>
  </si>
  <si>
    <t>01:49:33</t>
  </si>
  <si>
    <t>FERRARA</t>
  </si>
  <si>
    <t>01:49:47</t>
  </si>
  <si>
    <t>PASTORINI</t>
  </si>
  <si>
    <t>01:49:49</t>
  </si>
  <si>
    <t>DE FRANCESCHI</t>
  </si>
  <si>
    <t>01:49:53</t>
  </si>
  <si>
    <t>01:49:59</t>
  </si>
  <si>
    <t>BONORA</t>
  </si>
  <si>
    <t>FILIPPO</t>
  </si>
  <si>
    <t>01:50:03</t>
  </si>
  <si>
    <t>GIAN LUCA</t>
  </si>
  <si>
    <t>01:50:04</t>
  </si>
  <si>
    <t>BRUNETTI</t>
  </si>
  <si>
    <t>GIACHETTA</t>
  </si>
  <si>
    <t>01:50:07</t>
  </si>
  <si>
    <t>TRABUCCO</t>
  </si>
  <si>
    <t>01:50:13</t>
  </si>
  <si>
    <t>CECCOLINI</t>
  </si>
  <si>
    <t>CINZIA</t>
  </si>
  <si>
    <t>01:50:20</t>
  </si>
  <si>
    <t>CAVALLINI</t>
  </si>
  <si>
    <t>01:50:29</t>
  </si>
  <si>
    <t>PONDRELLI</t>
  </si>
  <si>
    <t>01:50:44</t>
  </si>
  <si>
    <t>GAMBERI</t>
  </si>
  <si>
    <t>01:50:47</t>
  </si>
  <si>
    <t>UIS</t>
  </si>
  <si>
    <t>01:50:49</t>
  </si>
  <si>
    <t>COTTI</t>
  </si>
  <si>
    <t>01:50:59</t>
  </si>
  <si>
    <t>NICOLI</t>
  </si>
  <si>
    <t>DENIS</t>
  </si>
  <si>
    <t>01:51:15</t>
  </si>
  <si>
    <t>WIZA</t>
  </si>
  <si>
    <t>BARBARA</t>
  </si>
  <si>
    <t>DF</t>
  </si>
  <si>
    <t>01:51:17</t>
  </si>
  <si>
    <t>DI BIASI COSTABILE</t>
  </si>
  <si>
    <t>G.S. BANCARI ROMANI</t>
  </si>
  <si>
    <t>01:51:20</t>
  </si>
  <si>
    <t>CHIAPATTI</t>
  </si>
  <si>
    <t>01:51:25</t>
  </si>
  <si>
    <t>01:51:30</t>
  </si>
  <si>
    <t>FERIOLI</t>
  </si>
  <si>
    <t>01:51:32</t>
  </si>
  <si>
    <t>PAOLOLINELLI</t>
  </si>
  <si>
    <t>01:51:34</t>
  </si>
  <si>
    <t>LOLLI</t>
  </si>
  <si>
    <t>CLAUDIA</t>
  </si>
  <si>
    <t>CERE'</t>
  </si>
  <si>
    <t>01:51:38</t>
  </si>
  <si>
    <t>STEFANIA</t>
  </si>
  <si>
    <t>01:51:44</t>
  </si>
  <si>
    <t>IACOMETTI</t>
  </si>
  <si>
    <t>GUGLIELMO</t>
  </si>
  <si>
    <t>SCARCIELLO</t>
  </si>
  <si>
    <t>01:52:16</t>
  </si>
  <si>
    <t>GAMBERINI</t>
  </si>
  <si>
    <t>01:52:32</t>
  </si>
  <si>
    <t>AVANZI</t>
  </si>
  <si>
    <t>01:53:02</t>
  </si>
  <si>
    <t>MAGNANI</t>
  </si>
  <si>
    <t>FASULO</t>
  </si>
  <si>
    <t>01:53:22</t>
  </si>
  <si>
    <t>TESTORI</t>
  </si>
  <si>
    <t>CESARE</t>
  </si>
  <si>
    <t>01:53:32</t>
  </si>
  <si>
    <t>PARMEGGIANI</t>
  </si>
  <si>
    <t>DI MARCO</t>
  </si>
  <si>
    <t>01:53:40</t>
  </si>
  <si>
    <t>CENSI</t>
  </si>
  <si>
    <t>01:53:43</t>
  </si>
  <si>
    <t>CECCONI</t>
  </si>
  <si>
    <t>01:53:49</t>
  </si>
  <si>
    <t>ABBASCIANO</t>
  </si>
  <si>
    <t>01:54:00</t>
  </si>
  <si>
    <t>RENDANO</t>
  </si>
  <si>
    <t>01:54:03</t>
  </si>
  <si>
    <t>NOE</t>
  </si>
  <si>
    <t>01:54:04</t>
  </si>
  <si>
    <t>DONATI</t>
  </si>
  <si>
    <t>ALFONSINO</t>
  </si>
  <si>
    <t>LAHDE</t>
  </si>
  <si>
    <t>TARJA HANNELE</t>
  </si>
  <si>
    <t>01:54:05</t>
  </si>
  <si>
    <t>DI TARANTO</t>
  </si>
  <si>
    <t>OLMINA</t>
  </si>
  <si>
    <t>01:54:21</t>
  </si>
  <si>
    <t>BORSARI</t>
  </si>
  <si>
    <t>CLARA</t>
  </si>
  <si>
    <t>01:54:31</t>
  </si>
  <si>
    <t>VIPERINI</t>
  </si>
  <si>
    <t>01:54:37</t>
  </si>
  <si>
    <t>PREITE</t>
  </si>
  <si>
    <t>COSTANTINO</t>
  </si>
  <si>
    <t>01:54:38</t>
  </si>
  <si>
    <t>01:54:41</t>
  </si>
  <si>
    <t>ZANELLI</t>
  </si>
  <si>
    <t>ELENA</t>
  </si>
  <si>
    <t>LANDUZZI</t>
  </si>
  <si>
    <t>IGOR</t>
  </si>
  <si>
    <t>01:54:42</t>
  </si>
  <si>
    <t>ANDREOTTI</t>
  </si>
  <si>
    <t>01:54:51</t>
  </si>
  <si>
    <t>DI FIORE</t>
  </si>
  <si>
    <t>ERMES</t>
  </si>
  <si>
    <t>POL. ANZOLESE</t>
  </si>
  <si>
    <t>01:54:54</t>
  </si>
  <si>
    <t>01:54:59</t>
  </si>
  <si>
    <t>AMADUCCI</t>
  </si>
  <si>
    <t>SERGIO</t>
  </si>
  <si>
    <t>01:55:09</t>
  </si>
  <si>
    <t>DE GENNARO</t>
  </si>
  <si>
    <t>01:55:12</t>
  </si>
  <si>
    <t>TROMBELLI</t>
  </si>
  <si>
    <t>01:55:37</t>
  </si>
  <si>
    <t>BONGIOVANNI</t>
  </si>
  <si>
    <t>MARINO</t>
  </si>
  <si>
    <t>01:55:45</t>
  </si>
  <si>
    <t>MAGAGNOLI</t>
  </si>
  <si>
    <t>01:55:46</t>
  </si>
  <si>
    <t>01:56:00</t>
  </si>
  <si>
    <t>BONTADINI</t>
  </si>
  <si>
    <t>GERARDO</t>
  </si>
  <si>
    <t>01:56:29</t>
  </si>
  <si>
    <t>PAGLIUCA</t>
  </si>
  <si>
    <t>DONATA</t>
  </si>
  <si>
    <t>01:56:37</t>
  </si>
  <si>
    <t>PALOTTA</t>
  </si>
  <si>
    <t>01:56:38</t>
  </si>
  <si>
    <t>PRATI</t>
  </si>
  <si>
    <t>01:56:49</t>
  </si>
  <si>
    <t>PEZZINGA</t>
  </si>
  <si>
    <t>PIERANTONIO</t>
  </si>
  <si>
    <t>01:57:02</t>
  </si>
  <si>
    <t>CARNEVALI</t>
  </si>
  <si>
    <t>01:57:20</t>
  </si>
  <si>
    <t>SOFFRITTI</t>
  </si>
  <si>
    <t>01:57:41</t>
  </si>
  <si>
    <t>IURCEV</t>
  </si>
  <si>
    <t>TIZIANA</t>
  </si>
  <si>
    <t>01:57:46</t>
  </si>
  <si>
    <t>AMERIGHI</t>
  </si>
  <si>
    <t>01:57:47</t>
  </si>
  <si>
    <t>CAPELLI</t>
  </si>
  <si>
    <t>01:58:07</t>
  </si>
  <si>
    <t>MONTANARI</t>
  </si>
  <si>
    <t>OLIVIERO</t>
  </si>
  <si>
    <t>TESTONI</t>
  </si>
  <si>
    <t>01:58:17</t>
  </si>
  <si>
    <t>SACCO</t>
  </si>
  <si>
    <t>01:58:29</t>
  </si>
  <si>
    <t>CRESCENZI</t>
  </si>
  <si>
    <t>01:58:34</t>
  </si>
  <si>
    <t>TOMAS</t>
  </si>
  <si>
    <t>CORINNE</t>
  </si>
  <si>
    <t>01:58:48</t>
  </si>
  <si>
    <t>FERRARI</t>
  </si>
  <si>
    <t>ELEONORA</t>
  </si>
  <si>
    <t>01:58:57</t>
  </si>
  <si>
    <t>FORTUNATO</t>
  </si>
  <si>
    <t>01:58:58</t>
  </si>
  <si>
    <t>PANDOLFINI</t>
  </si>
  <si>
    <t>01:59:10</t>
  </si>
  <si>
    <t>MASELLI</t>
  </si>
  <si>
    <t>01:59:13</t>
  </si>
  <si>
    <t>CHELI</t>
  </si>
  <si>
    <t>EF</t>
  </si>
  <si>
    <t>01:59:27</t>
  </si>
  <si>
    <t>VERONESI</t>
  </si>
  <si>
    <t>01:59:58</t>
  </si>
  <si>
    <t>CALMUCCHI</t>
  </si>
  <si>
    <t>ROMANO</t>
  </si>
  <si>
    <t>02:00:14</t>
  </si>
  <si>
    <t>MASSIMI</t>
  </si>
  <si>
    <t>CRISTINA</t>
  </si>
  <si>
    <t>02:00:26</t>
  </si>
  <si>
    <t>ZAMBONELLI</t>
  </si>
  <si>
    <t>ALESSANDRA</t>
  </si>
  <si>
    <t>02:00:51</t>
  </si>
  <si>
    <t>OLIVI</t>
  </si>
  <si>
    <t>02:00:55</t>
  </si>
  <si>
    <t>MOLINARI</t>
  </si>
  <si>
    <t>ANDREA FEDERICO</t>
  </si>
  <si>
    <t>02:01:00</t>
  </si>
  <si>
    <t>NALDONI</t>
  </si>
  <si>
    <t>FRANCO</t>
  </si>
  <si>
    <t>02:01:05</t>
  </si>
  <si>
    <t>PANTALEO</t>
  </si>
  <si>
    <t>02:01:25</t>
  </si>
  <si>
    <t>BRINI</t>
  </si>
  <si>
    <t>02:01:43</t>
  </si>
  <si>
    <t>SCHIRALLI</t>
  </si>
  <si>
    <t>PIETRO MARTIRE</t>
  </si>
  <si>
    <t>02:01:46</t>
  </si>
  <si>
    <t>PINI</t>
  </si>
  <si>
    <t>02:01:53</t>
  </si>
  <si>
    <t>GADDI</t>
  </si>
  <si>
    <t>02:01:56</t>
  </si>
  <si>
    <t>KNOWLES</t>
  </si>
  <si>
    <t>KATHRYN ANN</t>
  </si>
  <si>
    <t>02:02:11</t>
  </si>
  <si>
    <t>DEMARIA</t>
  </si>
  <si>
    <t>BAGLIERI</t>
  </si>
  <si>
    <t>02:02:12</t>
  </si>
  <si>
    <t>02:02:30</t>
  </si>
  <si>
    <t>CAPPONI</t>
  </si>
  <si>
    <t>02:03:02</t>
  </si>
  <si>
    <t>RINALDI</t>
  </si>
  <si>
    <t>02:03:03</t>
  </si>
  <si>
    <t>BALDAZZI</t>
  </si>
  <si>
    <t>02:03:06</t>
  </si>
  <si>
    <t>02:03:26</t>
  </si>
  <si>
    <t>ACHILLI</t>
  </si>
  <si>
    <t>VLADIMIRO</t>
  </si>
  <si>
    <t>02:03:29</t>
  </si>
  <si>
    <t>UGOLINI</t>
  </si>
  <si>
    <t>02:03:44</t>
  </si>
  <si>
    <t>BIONDI</t>
  </si>
  <si>
    <t>FEDERICA</t>
  </si>
  <si>
    <t>02:05:08</t>
  </si>
  <si>
    <t>GRAZIA</t>
  </si>
  <si>
    <t>02:05:46</t>
  </si>
  <si>
    <t>02:05:48</t>
  </si>
  <si>
    <t>VENTURINI</t>
  </si>
  <si>
    <t>LORENZA</t>
  </si>
  <si>
    <t>02:06:03</t>
  </si>
  <si>
    <t>IONITA</t>
  </si>
  <si>
    <t>02:06:21</t>
  </si>
  <si>
    <t>02:06:54</t>
  </si>
  <si>
    <t>DEODARI</t>
  </si>
  <si>
    <t>02:06:59</t>
  </si>
  <si>
    <t>FABIANA</t>
  </si>
  <si>
    <t>MAZZA</t>
  </si>
  <si>
    <t>02:07:05</t>
  </si>
  <si>
    <t>MINETTI</t>
  </si>
  <si>
    <t>02:07:14</t>
  </si>
  <si>
    <t>PETERS</t>
  </si>
  <si>
    <t>TIFFANY LYNN</t>
  </si>
  <si>
    <t>02:07:22</t>
  </si>
  <si>
    <t>GENCO</t>
  </si>
  <si>
    <t>02:07:42</t>
  </si>
  <si>
    <t>PAPI</t>
  </si>
  <si>
    <t>ABDON</t>
  </si>
  <si>
    <t>02:07:51</t>
  </si>
  <si>
    <t>FIORENTINI</t>
  </si>
  <si>
    <t>SILVANA</t>
  </si>
  <si>
    <t>02:08:07</t>
  </si>
  <si>
    <t>POPOLO</t>
  </si>
  <si>
    <t>NICOLA</t>
  </si>
  <si>
    <t>02:08:13</t>
  </si>
  <si>
    <t>CAVALLARIN</t>
  </si>
  <si>
    <t>02:08:23</t>
  </si>
  <si>
    <t>ADDARIO</t>
  </si>
  <si>
    <t>02:08:30</t>
  </si>
  <si>
    <t>02:08:54</t>
  </si>
  <si>
    <t>ZACCHINI</t>
  </si>
  <si>
    <t>02:09:27</t>
  </si>
  <si>
    <t>GIORDANI</t>
  </si>
  <si>
    <t>FLAVIO</t>
  </si>
  <si>
    <t>02:09:32</t>
  </si>
  <si>
    <t>CAGGIANO</t>
  </si>
  <si>
    <t>02:09:55</t>
  </si>
  <si>
    <t>BENEDETTI</t>
  </si>
  <si>
    <t>JENNY</t>
  </si>
  <si>
    <t>02:09:59</t>
  </si>
  <si>
    <t>DAINESI</t>
  </si>
  <si>
    <t>02:10:17</t>
  </si>
  <si>
    <t>PERITO</t>
  </si>
  <si>
    <t>MICHELA</t>
  </si>
  <si>
    <t>02:11:13</t>
  </si>
  <si>
    <t>INCALZA</t>
  </si>
  <si>
    <t>ALESSIA</t>
  </si>
  <si>
    <t>02:11:36</t>
  </si>
  <si>
    <t>BALO'</t>
  </si>
  <si>
    <t>02:14:09</t>
  </si>
  <si>
    <t>RUGGERI</t>
  </si>
  <si>
    <t>ALFREDO</t>
  </si>
  <si>
    <t>02:14:42</t>
  </si>
  <si>
    <t>KACINOVA</t>
  </si>
  <si>
    <t>ZDENKA</t>
  </si>
  <si>
    <t>02:14:53</t>
  </si>
  <si>
    <t>MASSARENTI</t>
  </si>
  <si>
    <t>PIERGIUSEPPE</t>
  </si>
  <si>
    <t>02:15:39</t>
  </si>
  <si>
    <t>GRAMMATICO</t>
  </si>
  <si>
    <t>LEONI</t>
  </si>
  <si>
    <t>MARZIA</t>
  </si>
  <si>
    <t>02:15:40</t>
  </si>
  <si>
    <t>MURTAS</t>
  </si>
  <si>
    <t>FABIOLA</t>
  </si>
  <si>
    <t>02:17:00</t>
  </si>
  <si>
    <t>SARTI</t>
  </si>
  <si>
    <t>CARLA</t>
  </si>
  <si>
    <t>02:17:01</t>
  </si>
  <si>
    <t>MUSCIONI</t>
  </si>
  <si>
    <t>02:17:06</t>
  </si>
  <si>
    <t>MISTRONI</t>
  </si>
  <si>
    <t>02:17:30</t>
  </si>
  <si>
    <t>BARIGELLI</t>
  </si>
  <si>
    <t>02:17:52</t>
  </si>
  <si>
    <t>02:18:03</t>
  </si>
  <si>
    <t>BACCHI</t>
  </si>
  <si>
    <t>MARIA TERESA</t>
  </si>
  <si>
    <t>02:20:22</t>
  </si>
  <si>
    <t>CAVAZZA</t>
  </si>
  <si>
    <t>02:20:23</t>
  </si>
  <si>
    <t>BARTOLETTI</t>
  </si>
  <si>
    <t>02:20:36</t>
  </si>
  <si>
    <t>TRIFOGLIO</t>
  </si>
  <si>
    <t>MARIA</t>
  </si>
  <si>
    <t>02:20:37</t>
  </si>
  <si>
    <t>BALADELLI</t>
  </si>
  <si>
    <t>POL. AVIS IMOLA</t>
  </si>
  <si>
    <t>02:21:34</t>
  </si>
  <si>
    <t>OLIVIERI</t>
  </si>
  <si>
    <t>02:22:18</t>
  </si>
  <si>
    <t>SFORZA</t>
  </si>
  <si>
    <t>02:22:24</t>
  </si>
  <si>
    <t>FAUSTINI</t>
  </si>
  <si>
    <t>02:24:40</t>
  </si>
  <si>
    <t>FERRO</t>
  </si>
  <si>
    <t>02:25:27</t>
  </si>
  <si>
    <t>BENTIVOGLI</t>
  </si>
  <si>
    <t>ISIDE</t>
  </si>
  <si>
    <t>02:28:29</t>
  </si>
  <si>
    <t>MANTEGNA</t>
  </si>
  <si>
    <t>02:29:18</t>
  </si>
  <si>
    <t>02:29:51</t>
  </si>
  <si>
    <t>SERRA</t>
  </si>
  <si>
    <t>02:31:32</t>
  </si>
  <si>
    <t>02:33:28</t>
  </si>
  <si>
    <t>ARTURO</t>
  </si>
  <si>
    <t>LOLLI AUTO</t>
  </si>
  <si>
    <t>02:50:54</t>
  </si>
  <si>
    <t>SALOMONI</t>
  </si>
  <si>
    <t>GS RONDONE</t>
  </si>
  <si>
    <t>02:58:57</t>
  </si>
  <si>
    <t>Maratonina della Canapa</t>
  </si>
  <si>
    <t>16ª edizione</t>
  </si>
  <si>
    <t>Lovoleto (Bo) Italia - Domenica 22/04/2012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</si>
</sst>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1095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1096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1097</v>
      </c>
      <c r="B3" s="22"/>
      <c r="C3" s="22"/>
      <c r="D3" s="22"/>
      <c r="E3" s="22"/>
      <c r="F3" s="22"/>
      <c r="G3" s="22"/>
      <c r="H3" s="3" t="s">
        <v>2</v>
      </c>
      <c r="I3" s="4">
        <v>21.097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2" customFormat="1" ht="15" customHeight="1">
      <c r="A5" s="10">
        <v>1</v>
      </c>
      <c r="B5" s="25" t="s">
        <v>64</v>
      </c>
      <c r="C5" s="25" t="s">
        <v>65</v>
      </c>
      <c r="D5" s="10" t="s">
        <v>66</v>
      </c>
      <c r="E5" s="25" t="s">
        <v>67</v>
      </c>
      <c r="F5" s="10" t="s">
        <v>68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1">
        <f aca="true" t="shared" si="1" ref="H5:H68">F5-$F$5</f>
        <v>0</v>
      </c>
      <c r="I5" s="11">
        <f>F5-INDEX($F$5:$F$1036,MATCH(D5,$D$5:$D$1036,0))</f>
        <v>0</v>
      </c>
    </row>
    <row r="6" spans="1:9" s="12" customFormat="1" ht="15" customHeight="1">
      <c r="A6" s="13">
        <v>2</v>
      </c>
      <c r="B6" s="26" t="s">
        <v>69</v>
      </c>
      <c r="C6" s="26" t="s">
        <v>46</v>
      </c>
      <c r="D6" s="13" t="s">
        <v>66</v>
      </c>
      <c r="E6" s="26" t="s">
        <v>70</v>
      </c>
      <c r="F6" s="13" t="s">
        <v>71</v>
      </c>
      <c r="G6" s="13" t="str">
        <f t="shared" si="0"/>
        <v>3.30/km</v>
      </c>
      <c r="H6" s="14">
        <f t="shared" si="1"/>
        <v>0.0018055555555555533</v>
      </c>
      <c r="I6" s="14">
        <f aca="true" t="shared" si="2" ref="I6:I69">F6-INDEX($F$5:$F$1036,MATCH(D6,$D$5:$D$1036,0))</f>
        <v>0.0018055555555555533</v>
      </c>
    </row>
    <row r="7" spans="1:9" s="12" customFormat="1" ht="15" customHeight="1">
      <c r="A7" s="13">
        <v>3</v>
      </c>
      <c r="B7" s="26" t="s">
        <v>72</v>
      </c>
      <c r="C7" s="26" t="s">
        <v>73</v>
      </c>
      <c r="D7" s="13" t="s">
        <v>66</v>
      </c>
      <c r="E7" s="26" t="s">
        <v>70</v>
      </c>
      <c r="F7" s="13" t="s">
        <v>74</v>
      </c>
      <c r="G7" s="13" t="str">
        <f t="shared" si="0"/>
        <v>3.31/km</v>
      </c>
      <c r="H7" s="14">
        <f t="shared" si="1"/>
        <v>0.0022337962962962962</v>
      </c>
      <c r="I7" s="14">
        <f t="shared" si="2"/>
        <v>0.0022337962962962962</v>
      </c>
    </row>
    <row r="8" spans="1:9" s="12" customFormat="1" ht="15" customHeight="1">
      <c r="A8" s="13">
        <v>4</v>
      </c>
      <c r="B8" s="26" t="s">
        <v>75</v>
      </c>
      <c r="C8" s="26" t="s">
        <v>76</v>
      </c>
      <c r="D8" s="13" t="s">
        <v>77</v>
      </c>
      <c r="E8" s="26" t="s">
        <v>70</v>
      </c>
      <c r="F8" s="13" t="s">
        <v>78</v>
      </c>
      <c r="G8" s="13" t="str">
        <f t="shared" si="0"/>
        <v>3.38/km</v>
      </c>
      <c r="H8" s="14">
        <f t="shared" si="1"/>
        <v>0.003888888888888886</v>
      </c>
      <c r="I8" s="14">
        <f t="shared" si="2"/>
        <v>0</v>
      </c>
    </row>
    <row r="9" spans="1:9" s="12" customFormat="1" ht="15" customHeight="1">
      <c r="A9" s="13">
        <v>5</v>
      </c>
      <c r="B9" s="26" t="s">
        <v>79</v>
      </c>
      <c r="C9" s="26" t="s">
        <v>80</v>
      </c>
      <c r="D9" s="13" t="s">
        <v>81</v>
      </c>
      <c r="E9" s="26" t="s">
        <v>70</v>
      </c>
      <c r="F9" s="13" t="s">
        <v>82</v>
      </c>
      <c r="G9" s="13" t="str">
        <f t="shared" si="0"/>
        <v>3.39/km</v>
      </c>
      <c r="H9" s="14">
        <f t="shared" si="1"/>
        <v>0.004108796296296291</v>
      </c>
      <c r="I9" s="14">
        <f t="shared" si="2"/>
        <v>0</v>
      </c>
    </row>
    <row r="10" spans="1:9" s="12" customFormat="1" ht="15" customHeight="1">
      <c r="A10" s="13">
        <v>6</v>
      </c>
      <c r="B10" s="26" t="s">
        <v>83</v>
      </c>
      <c r="C10" s="26" t="s">
        <v>84</v>
      </c>
      <c r="D10" s="13" t="s">
        <v>85</v>
      </c>
      <c r="E10" s="26" t="s">
        <v>70</v>
      </c>
      <c r="F10" s="13" t="s">
        <v>86</v>
      </c>
      <c r="G10" s="13" t="str">
        <f t="shared" si="0"/>
        <v>3.41/km</v>
      </c>
      <c r="H10" s="14">
        <f t="shared" si="1"/>
        <v>0.004629629629629629</v>
      </c>
      <c r="I10" s="14">
        <f t="shared" si="2"/>
        <v>0</v>
      </c>
    </row>
    <row r="11" spans="1:9" s="12" customFormat="1" ht="15" customHeight="1">
      <c r="A11" s="13">
        <v>7</v>
      </c>
      <c r="B11" s="26" t="s">
        <v>87</v>
      </c>
      <c r="C11" s="26" t="s">
        <v>59</v>
      </c>
      <c r="D11" s="13" t="s">
        <v>81</v>
      </c>
      <c r="E11" s="26" t="s">
        <v>88</v>
      </c>
      <c r="F11" s="13" t="s">
        <v>89</v>
      </c>
      <c r="G11" s="13" t="str">
        <f t="shared" si="0"/>
        <v>3.42/km</v>
      </c>
      <c r="H11" s="14">
        <f t="shared" si="1"/>
        <v>0.004745370370370372</v>
      </c>
      <c r="I11" s="14">
        <f t="shared" si="2"/>
        <v>0.0006365740740740811</v>
      </c>
    </row>
    <row r="12" spans="1:9" s="12" customFormat="1" ht="15" customHeight="1">
      <c r="A12" s="13">
        <v>8</v>
      </c>
      <c r="B12" s="26" t="s">
        <v>90</v>
      </c>
      <c r="C12" s="26" t="s">
        <v>18</v>
      </c>
      <c r="D12" s="13" t="s">
        <v>81</v>
      </c>
      <c r="E12" s="26" t="s">
        <v>91</v>
      </c>
      <c r="F12" s="13" t="s">
        <v>92</v>
      </c>
      <c r="G12" s="13" t="str">
        <f t="shared" si="0"/>
        <v>3.45/km</v>
      </c>
      <c r="H12" s="14">
        <f t="shared" si="1"/>
        <v>0.005671296296296292</v>
      </c>
      <c r="I12" s="14">
        <f t="shared" si="2"/>
        <v>0.0015625000000000014</v>
      </c>
    </row>
    <row r="13" spans="1:9" s="12" customFormat="1" ht="15" customHeight="1">
      <c r="A13" s="13">
        <v>9</v>
      </c>
      <c r="B13" s="26" t="s">
        <v>93</v>
      </c>
      <c r="C13" s="26" t="s">
        <v>13</v>
      </c>
      <c r="D13" s="13" t="s">
        <v>85</v>
      </c>
      <c r="E13" s="26" t="s">
        <v>70</v>
      </c>
      <c r="F13" s="13" t="s">
        <v>94</v>
      </c>
      <c r="G13" s="13" t="str">
        <f t="shared" si="0"/>
        <v>3.45/km</v>
      </c>
      <c r="H13" s="14">
        <f t="shared" si="1"/>
        <v>0.005682870370370373</v>
      </c>
      <c r="I13" s="14">
        <f t="shared" si="2"/>
        <v>0.0010532407407407435</v>
      </c>
    </row>
    <row r="14" spans="1:9" s="12" customFormat="1" ht="15" customHeight="1">
      <c r="A14" s="13">
        <v>10</v>
      </c>
      <c r="B14" s="26" t="s">
        <v>95</v>
      </c>
      <c r="C14" s="26" t="s">
        <v>18</v>
      </c>
      <c r="D14" s="13" t="s">
        <v>81</v>
      </c>
      <c r="E14" s="26" t="s">
        <v>96</v>
      </c>
      <c r="F14" s="13" t="s">
        <v>97</v>
      </c>
      <c r="G14" s="13" t="str">
        <f t="shared" si="0"/>
        <v>3.46/km</v>
      </c>
      <c r="H14" s="14">
        <f t="shared" si="1"/>
        <v>0.005891203703703697</v>
      </c>
      <c r="I14" s="14">
        <f t="shared" si="2"/>
        <v>0.0017824074074074062</v>
      </c>
    </row>
    <row r="15" spans="1:9" s="12" customFormat="1" ht="15" customHeight="1">
      <c r="A15" s="13">
        <v>11</v>
      </c>
      <c r="B15" s="26" t="s">
        <v>98</v>
      </c>
      <c r="C15" s="26" t="s">
        <v>35</v>
      </c>
      <c r="D15" s="13" t="s">
        <v>99</v>
      </c>
      <c r="E15" s="26" t="s">
        <v>100</v>
      </c>
      <c r="F15" s="13" t="s">
        <v>101</v>
      </c>
      <c r="G15" s="13" t="str">
        <f t="shared" si="0"/>
        <v>3.48/km</v>
      </c>
      <c r="H15" s="14">
        <f t="shared" si="1"/>
        <v>0.006377314814814815</v>
      </c>
      <c r="I15" s="14">
        <f t="shared" si="2"/>
        <v>0</v>
      </c>
    </row>
    <row r="16" spans="1:9" s="12" customFormat="1" ht="15" customHeight="1">
      <c r="A16" s="13">
        <v>12</v>
      </c>
      <c r="B16" s="26" t="s">
        <v>102</v>
      </c>
      <c r="C16" s="26" t="s">
        <v>34</v>
      </c>
      <c r="D16" s="13" t="s">
        <v>77</v>
      </c>
      <c r="E16" s="26" t="s">
        <v>70</v>
      </c>
      <c r="F16" s="13" t="s">
        <v>103</v>
      </c>
      <c r="G16" s="13" t="str">
        <f t="shared" si="0"/>
        <v>3.49/km</v>
      </c>
      <c r="H16" s="14">
        <f t="shared" si="1"/>
        <v>0.006550925925925925</v>
      </c>
      <c r="I16" s="14">
        <f t="shared" si="2"/>
        <v>0.002662037037037039</v>
      </c>
    </row>
    <row r="17" spans="1:9" s="12" customFormat="1" ht="15" customHeight="1">
      <c r="A17" s="13">
        <v>13</v>
      </c>
      <c r="B17" s="26" t="s">
        <v>104</v>
      </c>
      <c r="C17" s="26" t="s">
        <v>16</v>
      </c>
      <c r="D17" s="13" t="s">
        <v>81</v>
      </c>
      <c r="E17" s="26" t="s">
        <v>70</v>
      </c>
      <c r="F17" s="13" t="s">
        <v>105</v>
      </c>
      <c r="G17" s="13" t="str">
        <f t="shared" si="0"/>
        <v>3.51/km</v>
      </c>
      <c r="H17" s="14">
        <f t="shared" si="1"/>
        <v>0.007002314814814815</v>
      </c>
      <c r="I17" s="14">
        <f t="shared" si="2"/>
        <v>0.0028935185185185244</v>
      </c>
    </row>
    <row r="18" spans="1:9" s="12" customFormat="1" ht="15" customHeight="1">
      <c r="A18" s="13">
        <v>14</v>
      </c>
      <c r="B18" s="26" t="s">
        <v>106</v>
      </c>
      <c r="C18" s="26" t="s">
        <v>107</v>
      </c>
      <c r="D18" s="13" t="s">
        <v>77</v>
      </c>
      <c r="E18" s="26" t="s">
        <v>70</v>
      </c>
      <c r="F18" s="13" t="s">
        <v>108</v>
      </c>
      <c r="G18" s="13" t="str">
        <f t="shared" si="0"/>
        <v>3.51/km</v>
      </c>
      <c r="H18" s="14">
        <f t="shared" si="1"/>
        <v>0.007013888888888882</v>
      </c>
      <c r="I18" s="14">
        <f t="shared" si="2"/>
        <v>0.003124999999999996</v>
      </c>
    </row>
    <row r="19" spans="1:9" s="12" customFormat="1" ht="15" customHeight="1">
      <c r="A19" s="13">
        <v>15</v>
      </c>
      <c r="B19" s="26" t="s">
        <v>109</v>
      </c>
      <c r="C19" s="26" t="s">
        <v>110</v>
      </c>
      <c r="D19" s="13" t="s">
        <v>81</v>
      </c>
      <c r="E19" s="26" t="s">
        <v>70</v>
      </c>
      <c r="F19" s="13" t="s">
        <v>111</v>
      </c>
      <c r="G19" s="13" t="str">
        <f t="shared" si="0"/>
        <v>3.51/km</v>
      </c>
      <c r="H19" s="14">
        <f t="shared" si="1"/>
        <v>0.007071759259259257</v>
      </c>
      <c r="I19" s="14">
        <f t="shared" si="2"/>
        <v>0.002962962962962966</v>
      </c>
    </row>
    <row r="20" spans="1:9" s="12" customFormat="1" ht="15" customHeight="1">
      <c r="A20" s="13">
        <v>16</v>
      </c>
      <c r="B20" s="26" t="s">
        <v>112</v>
      </c>
      <c r="C20" s="26" t="s">
        <v>16</v>
      </c>
      <c r="D20" s="13" t="s">
        <v>81</v>
      </c>
      <c r="E20" s="26" t="s">
        <v>113</v>
      </c>
      <c r="F20" s="13" t="s">
        <v>114</v>
      </c>
      <c r="G20" s="13" t="str">
        <f t="shared" si="0"/>
        <v>3.51/km</v>
      </c>
      <c r="H20" s="14">
        <f t="shared" si="1"/>
        <v>0.007118055555555558</v>
      </c>
      <c r="I20" s="14">
        <f t="shared" si="2"/>
        <v>0.003009259259259267</v>
      </c>
    </row>
    <row r="21" spans="1:9" s="12" customFormat="1" ht="15" customHeight="1">
      <c r="A21" s="13">
        <v>17</v>
      </c>
      <c r="B21" s="26" t="s">
        <v>115</v>
      </c>
      <c r="C21" s="26" t="s">
        <v>20</v>
      </c>
      <c r="D21" s="13" t="s">
        <v>116</v>
      </c>
      <c r="E21" s="26" t="s">
        <v>117</v>
      </c>
      <c r="F21" s="13" t="s">
        <v>118</v>
      </c>
      <c r="G21" s="13" t="str">
        <f t="shared" si="0"/>
        <v>3.52/km</v>
      </c>
      <c r="H21" s="14">
        <f t="shared" si="1"/>
        <v>0.007175925925925919</v>
      </c>
      <c r="I21" s="14">
        <f t="shared" si="2"/>
        <v>0</v>
      </c>
    </row>
    <row r="22" spans="1:9" s="12" customFormat="1" ht="15" customHeight="1">
      <c r="A22" s="13">
        <v>18</v>
      </c>
      <c r="B22" s="26" t="s">
        <v>119</v>
      </c>
      <c r="C22" s="26" t="s">
        <v>120</v>
      </c>
      <c r="D22" s="13" t="s">
        <v>99</v>
      </c>
      <c r="E22" s="26" t="s">
        <v>70</v>
      </c>
      <c r="F22" s="13" t="s">
        <v>121</v>
      </c>
      <c r="G22" s="13" t="str">
        <f t="shared" si="0"/>
        <v>3.52/km</v>
      </c>
      <c r="H22" s="14">
        <f t="shared" si="1"/>
        <v>0.007199074074074073</v>
      </c>
      <c r="I22" s="14">
        <f t="shared" si="2"/>
        <v>0.0008217592592592582</v>
      </c>
    </row>
    <row r="23" spans="1:9" s="12" customFormat="1" ht="15" customHeight="1">
      <c r="A23" s="13">
        <v>19</v>
      </c>
      <c r="B23" s="26" t="s">
        <v>122</v>
      </c>
      <c r="C23" s="26" t="s">
        <v>123</v>
      </c>
      <c r="D23" s="13" t="s">
        <v>77</v>
      </c>
      <c r="E23" s="26" t="s">
        <v>124</v>
      </c>
      <c r="F23" s="13" t="s">
        <v>125</v>
      </c>
      <c r="G23" s="13" t="str">
        <f t="shared" si="0"/>
        <v>3.52/km</v>
      </c>
      <c r="H23" s="14">
        <f t="shared" si="1"/>
        <v>0.00722222222222222</v>
      </c>
      <c r="I23" s="14">
        <f t="shared" si="2"/>
        <v>0.003333333333333334</v>
      </c>
    </row>
    <row r="24" spans="1:9" s="12" customFormat="1" ht="15" customHeight="1">
      <c r="A24" s="13">
        <v>20</v>
      </c>
      <c r="B24" s="26" t="s">
        <v>126</v>
      </c>
      <c r="C24" s="26" t="s">
        <v>33</v>
      </c>
      <c r="D24" s="13" t="s">
        <v>85</v>
      </c>
      <c r="E24" s="26" t="s">
        <v>127</v>
      </c>
      <c r="F24" s="13" t="s">
        <v>128</v>
      </c>
      <c r="G24" s="13" t="str">
        <f t="shared" si="0"/>
        <v>3.52/km</v>
      </c>
      <c r="H24" s="14">
        <f t="shared" si="1"/>
        <v>0.0072916666666666685</v>
      </c>
      <c r="I24" s="14">
        <f t="shared" si="2"/>
        <v>0.002662037037037039</v>
      </c>
    </row>
    <row r="25" spans="1:9" s="12" customFormat="1" ht="15" customHeight="1">
      <c r="A25" s="13">
        <v>21</v>
      </c>
      <c r="B25" s="26" t="s">
        <v>129</v>
      </c>
      <c r="C25" s="26" t="s">
        <v>12</v>
      </c>
      <c r="D25" s="13" t="s">
        <v>81</v>
      </c>
      <c r="E25" s="26" t="s">
        <v>96</v>
      </c>
      <c r="F25" s="13" t="s">
        <v>130</v>
      </c>
      <c r="G25" s="13" t="str">
        <f t="shared" si="0"/>
        <v>3.53/km</v>
      </c>
      <c r="H25" s="14">
        <f t="shared" si="1"/>
        <v>0.007581018518518522</v>
      </c>
      <c r="I25" s="14">
        <f t="shared" si="2"/>
        <v>0.0034722222222222307</v>
      </c>
    </row>
    <row r="26" spans="1:9" s="12" customFormat="1" ht="15" customHeight="1">
      <c r="A26" s="13">
        <v>22</v>
      </c>
      <c r="B26" s="26" t="s">
        <v>131</v>
      </c>
      <c r="C26" s="26" t="s">
        <v>61</v>
      </c>
      <c r="D26" s="13" t="s">
        <v>81</v>
      </c>
      <c r="E26" s="26" t="s">
        <v>127</v>
      </c>
      <c r="F26" s="13" t="s">
        <v>132</v>
      </c>
      <c r="G26" s="13" t="str">
        <f t="shared" si="0"/>
        <v>3.55/km</v>
      </c>
      <c r="H26" s="14">
        <f t="shared" si="1"/>
        <v>0.007928240740740743</v>
      </c>
      <c r="I26" s="14">
        <f t="shared" si="2"/>
        <v>0.0038194444444444517</v>
      </c>
    </row>
    <row r="27" spans="1:9" s="12" customFormat="1" ht="15" customHeight="1">
      <c r="A27" s="13">
        <v>23</v>
      </c>
      <c r="B27" s="26" t="s">
        <v>133</v>
      </c>
      <c r="C27" s="26" t="s">
        <v>134</v>
      </c>
      <c r="D27" s="13" t="s">
        <v>85</v>
      </c>
      <c r="E27" s="26" t="s">
        <v>135</v>
      </c>
      <c r="F27" s="13" t="s">
        <v>136</v>
      </c>
      <c r="G27" s="13" t="str">
        <f t="shared" si="0"/>
        <v>3.55/km</v>
      </c>
      <c r="H27" s="14">
        <f t="shared" si="1"/>
        <v>0.00795138888888889</v>
      </c>
      <c r="I27" s="14">
        <f t="shared" si="2"/>
        <v>0.0033217592592592604</v>
      </c>
    </row>
    <row r="28" spans="1:9" s="15" customFormat="1" ht="15" customHeight="1">
      <c r="A28" s="13">
        <v>24</v>
      </c>
      <c r="B28" s="26" t="s">
        <v>137</v>
      </c>
      <c r="C28" s="26" t="s">
        <v>138</v>
      </c>
      <c r="D28" s="13" t="s">
        <v>81</v>
      </c>
      <c r="E28" s="26" t="s">
        <v>113</v>
      </c>
      <c r="F28" s="13" t="s">
        <v>139</v>
      </c>
      <c r="G28" s="13" t="str">
        <f t="shared" si="0"/>
        <v>3.55/km</v>
      </c>
      <c r="H28" s="14">
        <f t="shared" si="1"/>
        <v>0.008020833333333331</v>
      </c>
      <c r="I28" s="14">
        <f t="shared" si="2"/>
        <v>0.00391203703703704</v>
      </c>
    </row>
    <row r="29" spans="1:9" ht="15" customHeight="1">
      <c r="A29" s="13">
        <v>25</v>
      </c>
      <c r="B29" s="26" t="s">
        <v>140</v>
      </c>
      <c r="C29" s="26" t="s">
        <v>141</v>
      </c>
      <c r="D29" s="13" t="s">
        <v>99</v>
      </c>
      <c r="E29" s="26" t="s">
        <v>142</v>
      </c>
      <c r="F29" s="13" t="s">
        <v>143</v>
      </c>
      <c r="G29" s="13" t="str">
        <f t="shared" si="0"/>
        <v>3.55/km</v>
      </c>
      <c r="H29" s="14">
        <f t="shared" si="1"/>
        <v>0.008032407407407405</v>
      </c>
      <c r="I29" s="14">
        <f t="shared" si="2"/>
        <v>0.00165509259259259</v>
      </c>
    </row>
    <row r="30" spans="1:9" ht="15" customHeight="1">
      <c r="A30" s="13">
        <v>26</v>
      </c>
      <c r="B30" s="26" t="s">
        <v>144</v>
      </c>
      <c r="C30" s="26" t="s">
        <v>33</v>
      </c>
      <c r="D30" s="13" t="s">
        <v>77</v>
      </c>
      <c r="E30" s="26" t="s">
        <v>145</v>
      </c>
      <c r="F30" s="13" t="s">
        <v>146</v>
      </c>
      <c r="G30" s="13" t="str">
        <f t="shared" si="0"/>
        <v>3.55/km</v>
      </c>
      <c r="H30" s="14">
        <f t="shared" si="1"/>
        <v>0.008043981481481478</v>
      </c>
      <c r="I30" s="14">
        <f t="shared" si="2"/>
        <v>0.004155092592592592</v>
      </c>
    </row>
    <row r="31" spans="1:9" ht="15" customHeight="1">
      <c r="A31" s="13">
        <v>27</v>
      </c>
      <c r="B31" s="26" t="s">
        <v>147</v>
      </c>
      <c r="C31" s="26" t="s">
        <v>148</v>
      </c>
      <c r="D31" s="13" t="s">
        <v>149</v>
      </c>
      <c r="E31" s="26" t="s">
        <v>70</v>
      </c>
      <c r="F31" s="13" t="s">
        <v>150</v>
      </c>
      <c r="G31" s="13" t="str">
        <f t="shared" si="0"/>
        <v>3.55/km</v>
      </c>
      <c r="H31" s="14">
        <f t="shared" si="1"/>
        <v>0.008113425925925927</v>
      </c>
      <c r="I31" s="14">
        <f t="shared" si="2"/>
        <v>0</v>
      </c>
    </row>
    <row r="32" spans="1:9" ht="15" customHeight="1">
      <c r="A32" s="13">
        <v>28</v>
      </c>
      <c r="B32" s="26" t="s">
        <v>151</v>
      </c>
      <c r="C32" s="26" t="s">
        <v>13</v>
      </c>
      <c r="D32" s="13" t="s">
        <v>77</v>
      </c>
      <c r="E32" s="26" t="s">
        <v>117</v>
      </c>
      <c r="F32" s="13" t="s">
        <v>152</v>
      </c>
      <c r="G32" s="13" t="str">
        <f t="shared" si="0"/>
        <v>3.56/km</v>
      </c>
      <c r="H32" s="14">
        <f t="shared" si="1"/>
        <v>0.008182870370370375</v>
      </c>
      <c r="I32" s="14">
        <f t="shared" si="2"/>
        <v>0.004293981481481489</v>
      </c>
    </row>
    <row r="33" spans="1:9" ht="15" customHeight="1">
      <c r="A33" s="13">
        <v>29</v>
      </c>
      <c r="B33" s="26" t="s">
        <v>153</v>
      </c>
      <c r="C33" s="26" t="s">
        <v>154</v>
      </c>
      <c r="D33" s="13" t="s">
        <v>77</v>
      </c>
      <c r="E33" s="26" t="s">
        <v>127</v>
      </c>
      <c r="F33" s="13" t="s">
        <v>155</v>
      </c>
      <c r="G33" s="13" t="str">
        <f t="shared" si="0"/>
        <v>3.56/km</v>
      </c>
      <c r="H33" s="14">
        <f t="shared" si="1"/>
        <v>0.008310185185185177</v>
      </c>
      <c r="I33" s="14">
        <f t="shared" si="2"/>
        <v>0.004421296296296291</v>
      </c>
    </row>
    <row r="34" spans="1:9" ht="15" customHeight="1">
      <c r="A34" s="13">
        <v>30</v>
      </c>
      <c r="B34" s="26" t="s">
        <v>156</v>
      </c>
      <c r="C34" s="26" t="s">
        <v>157</v>
      </c>
      <c r="D34" s="13" t="s">
        <v>77</v>
      </c>
      <c r="E34" s="26" t="s">
        <v>70</v>
      </c>
      <c r="F34" s="13" t="s">
        <v>158</v>
      </c>
      <c r="G34" s="13" t="str">
        <f t="shared" si="0"/>
        <v>3.57/km</v>
      </c>
      <c r="H34" s="14">
        <f t="shared" si="1"/>
        <v>0.008460648148148148</v>
      </c>
      <c r="I34" s="14">
        <f t="shared" si="2"/>
        <v>0.0045717592592592615</v>
      </c>
    </row>
    <row r="35" spans="1:9" ht="15" customHeight="1">
      <c r="A35" s="13">
        <v>31</v>
      </c>
      <c r="B35" s="26" t="s">
        <v>159</v>
      </c>
      <c r="C35" s="26" t="s">
        <v>160</v>
      </c>
      <c r="D35" s="13" t="s">
        <v>85</v>
      </c>
      <c r="E35" s="26" t="s">
        <v>127</v>
      </c>
      <c r="F35" s="13" t="s">
        <v>161</v>
      </c>
      <c r="G35" s="13" t="str">
        <f t="shared" si="0"/>
        <v>3.57/km</v>
      </c>
      <c r="H35" s="14">
        <f t="shared" si="1"/>
        <v>0.00859953703703703</v>
      </c>
      <c r="I35" s="14">
        <f t="shared" si="2"/>
        <v>0.003969907407407401</v>
      </c>
    </row>
    <row r="36" spans="1:9" ht="15" customHeight="1">
      <c r="A36" s="13">
        <v>32</v>
      </c>
      <c r="B36" s="26" t="s">
        <v>162</v>
      </c>
      <c r="C36" s="26" t="s">
        <v>24</v>
      </c>
      <c r="D36" s="13" t="s">
        <v>85</v>
      </c>
      <c r="E36" s="26" t="s">
        <v>163</v>
      </c>
      <c r="F36" s="13" t="s">
        <v>164</v>
      </c>
      <c r="G36" s="13" t="str">
        <f t="shared" si="0"/>
        <v>3.58/km</v>
      </c>
      <c r="H36" s="14">
        <f t="shared" si="1"/>
        <v>0.00875</v>
      </c>
      <c r="I36" s="14">
        <f t="shared" si="2"/>
        <v>0.0041203703703703715</v>
      </c>
    </row>
    <row r="37" spans="1:9" ht="15" customHeight="1">
      <c r="A37" s="13">
        <v>33</v>
      </c>
      <c r="B37" s="26" t="s">
        <v>165</v>
      </c>
      <c r="C37" s="26" t="s">
        <v>166</v>
      </c>
      <c r="D37" s="13" t="s">
        <v>81</v>
      </c>
      <c r="E37" s="26" t="s">
        <v>167</v>
      </c>
      <c r="F37" s="13" t="s">
        <v>168</v>
      </c>
      <c r="G37" s="13" t="str">
        <f t="shared" si="0"/>
        <v>3.58/km</v>
      </c>
      <c r="H37" s="14">
        <f t="shared" si="1"/>
        <v>0.00884259259259259</v>
      </c>
      <c r="I37" s="14">
        <f t="shared" si="2"/>
        <v>0.0047337962962962984</v>
      </c>
    </row>
    <row r="38" spans="1:9" ht="15" customHeight="1">
      <c r="A38" s="13">
        <v>34</v>
      </c>
      <c r="B38" s="26" t="s">
        <v>169</v>
      </c>
      <c r="C38" s="26" t="s">
        <v>170</v>
      </c>
      <c r="D38" s="13" t="s">
        <v>81</v>
      </c>
      <c r="E38" s="26" t="s">
        <v>88</v>
      </c>
      <c r="F38" s="13" t="s">
        <v>171</v>
      </c>
      <c r="G38" s="13" t="str">
        <f t="shared" si="0"/>
        <v>3.58/km</v>
      </c>
      <c r="H38" s="14">
        <f t="shared" si="1"/>
        <v>0.008854166666666663</v>
      </c>
      <c r="I38" s="14">
        <f t="shared" si="2"/>
        <v>0.004745370370370372</v>
      </c>
    </row>
    <row r="39" spans="1:9" ht="15" customHeight="1">
      <c r="A39" s="13">
        <v>35</v>
      </c>
      <c r="B39" s="26" t="s">
        <v>172</v>
      </c>
      <c r="C39" s="26" t="s">
        <v>16</v>
      </c>
      <c r="D39" s="13" t="s">
        <v>77</v>
      </c>
      <c r="E39" s="26" t="s">
        <v>127</v>
      </c>
      <c r="F39" s="13" t="s">
        <v>173</v>
      </c>
      <c r="G39" s="13" t="str">
        <f t="shared" si="0"/>
        <v>3.59/km</v>
      </c>
      <c r="H39" s="14">
        <f t="shared" si="1"/>
        <v>0.008877314814814817</v>
      </c>
      <c r="I39" s="14">
        <f t="shared" si="2"/>
        <v>0.004988425925925931</v>
      </c>
    </row>
    <row r="40" spans="1:9" ht="15" customHeight="1">
      <c r="A40" s="13">
        <v>36</v>
      </c>
      <c r="B40" s="26" t="s">
        <v>174</v>
      </c>
      <c r="C40" s="26" t="s">
        <v>175</v>
      </c>
      <c r="D40" s="13" t="s">
        <v>81</v>
      </c>
      <c r="E40" s="26" t="s">
        <v>176</v>
      </c>
      <c r="F40" s="13" t="s">
        <v>177</v>
      </c>
      <c r="G40" s="13" t="str">
        <f t="shared" si="0"/>
        <v>3.60/km</v>
      </c>
      <c r="H40" s="14">
        <f t="shared" si="1"/>
        <v>0.009201388888888884</v>
      </c>
      <c r="I40" s="14">
        <f t="shared" si="2"/>
        <v>0.005092592592592593</v>
      </c>
    </row>
    <row r="41" spans="1:9" ht="15" customHeight="1">
      <c r="A41" s="13">
        <v>37</v>
      </c>
      <c r="B41" s="26" t="s">
        <v>178</v>
      </c>
      <c r="C41" s="26" t="s">
        <v>120</v>
      </c>
      <c r="D41" s="13" t="s">
        <v>99</v>
      </c>
      <c r="E41" s="26" t="s">
        <v>179</v>
      </c>
      <c r="F41" s="13" t="s">
        <v>180</v>
      </c>
      <c r="G41" s="13" t="str">
        <f t="shared" si="0"/>
        <v>4.02/km</v>
      </c>
      <c r="H41" s="14">
        <f t="shared" si="1"/>
        <v>0.009594907407407406</v>
      </c>
      <c r="I41" s="14">
        <f t="shared" si="2"/>
        <v>0.0032175925925925913</v>
      </c>
    </row>
    <row r="42" spans="1:9" ht="15" customHeight="1">
      <c r="A42" s="13">
        <v>38</v>
      </c>
      <c r="B42" s="26" t="s">
        <v>181</v>
      </c>
      <c r="C42" s="26" t="s">
        <v>182</v>
      </c>
      <c r="D42" s="13" t="s">
        <v>183</v>
      </c>
      <c r="E42" s="26" t="s">
        <v>96</v>
      </c>
      <c r="F42" s="13" t="s">
        <v>184</v>
      </c>
      <c r="G42" s="13" t="str">
        <f t="shared" si="0"/>
        <v>4.02/km</v>
      </c>
      <c r="H42" s="14">
        <f t="shared" si="1"/>
        <v>0.009664351851851848</v>
      </c>
      <c r="I42" s="14">
        <f t="shared" si="2"/>
        <v>0</v>
      </c>
    </row>
    <row r="43" spans="1:9" ht="15" customHeight="1">
      <c r="A43" s="13">
        <v>39</v>
      </c>
      <c r="B43" s="26" t="s">
        <v>185</v>
      </c>
      <c r="C43" s="26" t="s">
        <v>186</v>
      </c>
      <c r="D43" s="13" t="s">
        <v>85</v>
      </c>
      <c r="E43" s="26" t="s">
        <v>88</v>
      </c>
      <c r="F43" s="13" t="s">
        <v>187</v>
      </c>
      <c r="G43" s="13" t="str">
        <f t="shared" si="0"/>
        <v>4.02/km</v>
      </c>
      <c r="H43" s="14">
        <f t="shared" si="1"/>
        <v>0.009675925925925921</v>
      </c>
      <c r="I43" s="14">
        <f t="shared" si="2"/>
        <v>0.005046296296296292</v>
      </c>
    </row>
    <row r="44" spans="1:9" ht="15" customHeight="1">
      <c r="A44" s="13">
        <v>40</v>
      </c>
      <c r="B44" s="26" t="s">
        <v>188</v>
      </c>
      <c r="C44" s="26" t="s">
        <v>189</v>
      </c>
      <c r="D44" s="13" t="s">
        <v>99</v>
      </c>
      <c r="E44" s="26" t="s">
        <v>190</v>
      </c>
      <c r="F44" s="13" t="s">
        <v>191</v>
      </c>
      <c r="G44" s="13" t="str">
        <f t="shared" si="0"/>
        <v>4.02/km</v>
      </c>
      <c r="H44" s="14">
        <f t="shared" si="1"/>
        <v>0.009687499999999995</v>
      </c>
      <c r="I44" s="14">
        <f t="shared" si="2"/>
        <v>0.00331018518518518</v>
      </c>
    </row>
    <row r="45" spans="1:9" ht="15" customHeight="1">
      <c r="A45" s="13">
        <v>41</v>
      </c>
      <c r="B45" s="26" t="s">
        <v>192</v>
      </c>
      <c r="C45" s="26" t="s">
        <v>12</v>
      </c>
      <c r="D45" s="13" t="s">
        <v>183</v>
      </c>
      <c r="E45" s="26" t="s">
        <v>96</v>
      </c>
      <c r="F45" s="13" t="s">
        <v>193</v>
      </c>
      <c r="G45" s="13" t="str">
        <f t="shared" si="0"/>
        <v>4.02/km</v>
      </c>
      <c r="H45" s="14">
        <f t="shared" si="1"/>
        <v>0.009791666666666664</v>
      </c>
      <c r="I45" s="14">
        <f t="shared" si="2"/>
        <v>0.0001273148148148162</v>
      </c>
    </row>
    <row r="46" spans="1:9" ht="15" customHeight="1">
      <c r="A46" s="13">
        <v>42</v>
      </c>
      <c r="B46" s="26" t="s">
        <v>194</v>
      </c>
      <c r="C46" s="26" t="s">
        <v>195</v>
      </c>
      <c r="D46" s="13" t="s">
        <v>77</v>
      </c>
      <c r="E46" s="26" t="s">
        <v>196</v>
      </c>
      <c r="F46" s="13" t="s">
        <v>197</v>
      </c>
      <c r="G46" s="13" t="str">
        <f t="shared" si="0"/>
        <v>4.03/km</v>
      </c>
      <c r="H46" s="14">
        <f t="shared" si="1"/>
        <v>0.009861111111111105</v>
      </c>
      <c r="I46" s="14">
        <f t="shared" si="2"/>
        <v>0.005972222222222219</v>
      </c>
    </row>
    <row r="47" spans="1:9" ht="15" customHeight="1">
      <c r="A47" s="13">
        <v>43</v>
      </c>
      <c r="B47" s="26" t="s">
        <v>198</v>
      </c>
      <c r="C47" s="26" t="s">
        <v>23</v>
      </c>
      <c r="D47" s="13" t="s">
        <v>116</v>
      </c>
      <c r="E47" s="26" t="s">
        <v>96</v>
      </c>
      <c r="F47" s="13" t="s">
        <v>199</v>
      </c>
      <c r="G47" s="13" t="str">
        <f t="shared" si="0"/>
        <v>4.03/km</v>
      </c>
      <c r="H47" s="14">
        <f t="shared" si="1"/>
        <v>0.009988425925925921</v>
      </c>
      <c r="I47" s="14">
        <f t="shared" si="2"/>
        <v>0.0028125000000000025</v>
      </c>
    </row>
    <row r="48" spans="1:9" ht="15" customHeight="1">
      <c r="A48" s="13">
        <v>44</v>
      </c>
      <c r="B48" s="26" t="s">
        <v>200</v>
      </c>
      <c r="C48" s="26" t="s">
        <v>16</v>
      </c>
      <c r="D48" s="13" t="s">
        <v>85</v>
      </c>
      <c r="E48" s="26" t="s">
        <v>127</v>
      </c>
      <c r="F48" s="13" t="s">
        <v>201</v>
      </c>
      <c r="G48" s="13" t="str">
        <f t="shared" si="0"/>
        <v>4.03/km</v>
      </c>
      <c r="H48" s="14">
        <f t="shared" si="1"/>
        <v>0.010046296296296296</v>
      </c>
      <c r="I48" s="14">
        <f t="shared" si="2"/>
        <v>0.005416666666666667</v>
      </c>
    </row>
    <row r="49" spans="1:9" ht="15" customHeight="1">
      <c r="A49" s="13">
        <v>45</v>
      </c>
      <c r="B49" s="26" t="s">
        <v>202</v>
      </c>
      <c r="C49" s="26" t="s">
        <v>203</v>
      </c>
      <c r="D49" s="13" t="s">
        <v>77</v>
      </c>
      <c r="E49" s="26" t="s">
        <v>70</v>
      </c>
      <c r="F49" s="13" t="s">
        <v>204</v>
      </c>
      <c r="G49" s="13" t="str">
        <f t="shared" si="0"/>
        <v>4.05/km</v>
      </c>
      <c r="H49" s="14">
        <f t="shared" si="1"/>
        <v>0.010451388888888885</v>
      </c>
      <c r="I49" s="14">
        <f t="shared" si="2"/>
        <v>0.006562499999999999</v>
      </c>
    </row>
    <row r="50" spans="1:9" ht="15" customHeight="1">
      <c r="A50" s="13">
        <v>46</v>
      </c>
      <c r="B50" s="26" t="s">
        <v>60</v>
      </c>
      <c r="C50" s="26" t="s">
        <v>37</v>
      </c>
      <c r="D50" s="13" t="s">
        <v>85</v>
      </c>
      <c r="E50" s="26" t="s">
        <v>135</v>
      </c>
      <c r="F50" s="13" t="s">
        <v>205</v>
      </c>
      <c r="G50" s="13" t="str">
        <f t="shared" si="0"/>
        <v>4.05/km</v>
      </c>
      <c r="H50" s="14">
        <f t="shared" si="1"/>
        <v>0.01054398148148148</v>
      </c>
      <c r="I50" s="14">
        <f t="shared" si="2"/>
        <v>0.005914351851851851</v>
      </c>
    </row>
    <row r="51" spans="1:9" ht="15" customHeight="1">
      <c r="A51" s="13">
        <v>47</v>
      </c>
      <c r="B51" s="26" t="s">
        <v>206</v>
      </c>
      <c r="C51" s="26" t="s">
        <v>76</v>
      </c>
      <c r="D51" s="13" t="s">
        <v>77</v>
      </c>
      <c r="E51" s="26" t="s">
        <v>207</v>
      </c>
      <c r="F51" s="13" t="s">
        <v>208</v>
      </c>
      <c r="G51" s="13" t="str">
        <f t="shared" si="0"/>
        <v>4.06/km</v>
      </c>
      <c r="H51" s="14">
        <f t="shared" si="1"/>
        <v>0.010578703703703701</v>
      </c>
      <c r="I51" s="14">
        <f t="shared" si="2"/>
        <v>0.006689814814814815</v>
      </c>
    </row>
    <row r="52" spans="1:9" ht="15" customHeight="1">
      <c r="A52" s="13">
        <v>48</v>
      </c>
      <c r="B52" s="26" t="s">
        <v>209</v>
      </c>
      <c r="C52" s="26" t="s">
        <v>42</v>
      </c>
      <c r="D52" s="13" t="s">
        <v>85</v>
      </c>
      <c r="E52" s="26" t="s">
        <v>127</v>
      </c>
      <c r="F52" s="13" t="s">
        <v>210</v>
      </c>
      <c r="G52" s="13" t="str">
        <f t="shared" si="0"/>
        <v>4.06/km</v>
      </c>
      <c r="H52" s="14">
        <f t="shared" si="1"/>
        <v>0.01081018518518518</v>
      </c>
      <c r="I52" s="14">
        <f t="shared" si="2"/>
        <v>0.00618055555555555</v>
      </c>
    </row>
    <row r="53" spans="1:9" ht="15" customHeight="1">
      <c r="A53" s="13">
        <v>49</v>
      </c>
      <c r="B53" s="26" t="s">
        <v>211</v>
      </c>
      <c r="C53" s="26" t="s">
        <v>20</v>
      </c>
      <c r="D53" s="13" t="s">
        <v>77</v>
      </c>
      <c r="E53" s="26" t="s">
        <v>207</v>
      </c>
      <c r="F53" s="13" t="s">
        <v>212</v>
      </c>
      <c r="G53" s="13" t="str">
        <f t="shared" si="0"/>
        <v>4.07/km</v>
      </c>
      <c r="H53" s="14">
        <f t="shared" si="1"/>
        <v>0.01082175925925926</v>
      </c>
      <c r="I53" s="14">
        <f t="shared" si="2"/>
        <v>0.006932870370370374</v>
      </c>
    </row>
    <row r="54" spans="1:9" ht="15" customHeight="1">
      <c r="A54" s="13">
        <v>50</v>
      </c>
      <c r="B54" s="26" t="s">
        <v>213</v>
      </c>
      <c r="C54" s="26" t="s">
        <v>214</v>
      </c>
      <c r="D54" s="13" t="s">
        <v>183</v>
      </c>
      <c r="E54" s="26" t="s">
        <v>70</v>
      </c>
      <c r="F54" s="13" t="s">
        <v>215</v>
      </c>
      <c r="G54" s="13" t="str">
        <f t="shared" si="0"/>
        <v>4.07/km</v>
      </c>
      <c r="H54" s="14">
        <f t="shared" si="1"/>
        <v>0.010833333333333334</v>
      </c>
      <c r="I54" s="14">
        <f t="shared" si="2"/>
        <v>0.0011689814814814861</v>
      </c>
    </row>
    <row r="55" spans="1:9" ht="15" customHeight="1">
      <c r="A55" s="13">
        <v>51</v>
      </c>
      <c r="B55" s="26" t="s">
        <v>216</v>
      </c>
      <c r="C55" s="26" t="s">
        <v>34</v>
      </c>
      <c r="D55" s="13" t="s">
        <v>81</v>
      </c>
      <c r="E55" s="26" t="s">
        <v>70</v>
      </c>
      <c r="F55" s="13" t="s">
        <v>217</v>
      </c>
      <c r="G55" s="13" t="str">
        <f t="shared" si="0"/>
        <v>4.07/km</v>
      </c>
      <c r="H55" s="14">
        <f t="shared" si="1"/>
        <v>0.010902777777777782</v>
      </c>
      <c r="I55" s="14">
        <f t="shared" si="2"/>
        <v>0.006793981481481491</v>
      </c>
    </row>
    <row r="56" spans="1:9" ht="15" customHeight="1">
      <c r="A56" s="13">
        <v>52</v>
      </c>
      <c r="B56" s="26" t="s">
        <v>218</v>
      </c>
      <c r="C56" s="26" t="s">
        <v>12</v>
      </c>
      <c r="D56" s="13" t="s">
        <v>77</v>
      </c>
      <c r="E56" s="26" t="s">
        <v>113</v>
      </c>
      <c r="F56" s="13" t="s">
        <v>219</v>
      </c>
      <c r="G56" s="13" t="str">
        <f t="shared" si="0"/>
        <v>4.07/km</v>
      </c>
      <c r="H56" s="14">
        <f t="shared" si="1"/>
        <v>0.011018518518518518</v>
      </c>
      <c r="I56" s="14">
        <f t="shared" si="2"/>
        <v>0.007129629629629632</v>
      </c>
    </row>
    <row r="57" spans="1:9" ht="15" customHeight="1">
      <c r="A57" s="13">
        <v>53</v>
      </c>
      <c r="B57" s="26" t="s">
        <v>220</v>
      </c>
      <c r="C57" s="26" t="s">
        <v>166</v>
      </c>
      <c r="D57" s="13" t="s">
        <v>81</v>
      </c>
      <c r="E57" s="26" t="s">
        <v>113</v>
      </c>
      <c r="F57" s="13" t="s">
        <v>221</v>
      </c>
      <c r="G57" s="13" t="str">
        <f t="shared" si="0"/>
        <v>4.08/km</v>
      </c>
      <c r="H57" s="14">
        <f t="shared" si="1"/>
        <v>0.011192129629629621</v>
      </c>
      <c r="I57" s="14">
        <f t="shared" si="2"/>
        <v>0.00708333333333333</v>
      </c>
    </row>
    <row r="58" spans="1:9" ht="15" customHeight="1">
      <c r="A58" s="13">
        <v>54</v>
      </c>
      <c r="B58" s="26" t="s">
        <v>222</v>
      </c>
      <c r="C58" s="26" t="s">
        <v>223</v>
      </c>
      <c r="D58" s="13" t="s">
        <v>81</v>
      </c>
      <c r="E58" s="26" t="s">
        <v>224</v>
      </c>
      <c r="F58" s="13" t="s">
        <v>225</v>
      </c>
      <c r="G58" s="13" t="str">
        <f t="shared" si="0"/>
        <v>4.09/km</v>
      </c>
      <c r="H58" s="14">
        <f t="shared" si="1"/>
        <v>0.011469907407407408</v>
      </c>
      <c r="I58" s="14">
        <f t="shared" si="2"/>
        <v>0.007361111111111117</v>
      </c>
    </row>
    <row r="59" spans="1:9" ht="15" customHeight="1">
      <c r="A59" s="13">
        <v>55</v>
      </c>
      <c r="B59" s="26" t="s">
        <v>226</v>
      </c>
      <c r="C59" s="26" t="s">
        <v>14</v>
      </c>
      <c r="D59" s="13" t="s">
        <v>81</v>
      </c>
      <c r="E59" s="26" t="s">
        <v>176</v>
      </c>
      <c r="F59" s="13" t="s">
        <v>227</v>
      </c>
      <c r="G59" s="13" t="str">
        <f t="shared" si="0"/>
        <v>4.09/km</v>
      </c>
      <c r="H59" s="14">
        <f t="shared" si="1"/>
        <v>0.011493055555555555</v>
      </c>
      <c r="I59" s="14">
        <f t="shared" si="2"/>
        <v>0.007384259259259264</v>
      </c>
    </row>
    <row r="60" spans="1:9" ht="15" customHeight="1">
      <c r="A60" s="13">
        <v>56</v>
      </c>
      <c r="B60" s="26" t="s">
        <v>228</v>
      </c>
      <c r="C60" s="26" t="s">
        <v>34</v>
      </c>
      <c r="D60" s="13" t="s">
        <v>77</v>
      </c>
      <c r="E60" s="26" t="s">
        <v>96</v>
      </c>
      <c r="F60" s="13" t="s">
        <v>229</v>
      </c>
      <c r="G60" s="13" t="str">
        <f t="shared" si="0"/>
        <v>4.09/km</v>
      </c>
      <c r="H60" s="14">
        <f t="shared" si="1"/>
        <v>0.011516203703703702</v>
      </c>
      <c r="I60" s="14">
        <f t="shared" si="2"/>
        <v>0.007627314814814816</v>
      </c>
    </row>
    <row r="61" spans="1:9" ht="15" customHeight="1">
      <c r="A61" s="13">
        <v>57</v>
      </c>
      <c r="B61" s="26" t="s">
        <v>230</v>
      </c>
      <c r="C61" s="26" t="s">
        <v>35</v>
      </c>
      <c r="D61" s="13" t="s">
        <v>77</v>
      </c>
      <c r="E61" s="26" t="s">
        <v>70</v>
      </c>
      <c r="F61" s="13" t="s">
        <v>231</v>
      </c>
      <c r="G61" s="13" t="str">
        <f t="shared" si="0"/>
        <v>4.10/km</v>
      </c>
      <c r="H61" s="14">
        <f t="shared" si="1"/>
        <v>0.011597222222222224</v>
      </c>
      <c r="I61" s="14">
        <f t="shared" si="2"/>
        <v>0.007708333333333338</v>
      </c>
    </row>
    <row r="62" spans="1:9" ht="15" customHeight="1">
      <c r="A62" s="13">
        <v>58</v>
      </c>
      <c r="B62" s="26" t="s">
        <v>232</v>
      </c>
      <c r="C62" s="26" t="s">
        <v>233</v>
      </c>
      <c r="D62" s="13" t="s">
        <v>77</v>
      </c>
      <c r="E62" s="26" t="s">
        <v>113</v>
      </c>
      <c r="F62" s="13" t="s">
        <v>234</v>
      </c>
      <c r="G62" s="13" t="str">
        <f t="shared" si="0"/>
        <v>4.10/km</v>
      </c>
      <c r="H62" s="14">
        <f t="shared" si="1"/>
        <v>0.01172453703703704</v>
      </c>
      <c r="I62" s="14">
        <f t="shared" si="2"/>
        <v>0.007835648148148154</v>
      </c>
    </row>
    <row r="63" spans="1:9" ht="15" customHeight="1">
      <c r="A63" s="13">
        <v>59</v>
      </c>
      <c r="B63" s="26" t="s">
        <v>235</v>
      </c>
      <c r="C63" s="26" t="s">
        <v>18</v>
      </c>
      <c r="D63" s="13" t="s">
        <v>81</v>
      </c>
      <c r="E63" s="26" t="s">
        <v>236</v>
      </c>
      <c r="F63" s="13" t="s">
        <v>237</v>
      </c>
      <c r="G63" s="13" t="str">
        <f t="shared" si="0"/>
        <v>4.10/km</v>
      </c>
      <c r="H63" s="14">
        <f t="shared" si="1"/>
        <v>0.011736111111111114</v>
      </c>
      <c r="I63" s="14">
        <f t="shared" si="2"/>
        <v>0.007627314814814823</v>
      </c>
    </row>
    <row r="64" spans="1:9" ht="15" customHeight="1">
      <c r="A64" s="13">
        <v>60</v>
      </c>
      <c r="B64" s="26" t="s">
        <v>238</v>
      </c>
      <c r="C64" s="26" t="s">
        <v>20</v>
      </c>
      <c r="D64" s="13" t="s">
        <v>77</v>
      </c>
      <c r="E64" s="26" t="s">
        <v>224</v>
      </c>
      <c r="F64" s="13" t="s">
        <v>239</v>
      </c>
      <c r="G64" s="13" t="str">
        <f t="shared" si="0"/>
        <v>4.11/km</v>
      </c>
      <c r="H64" s="14">
        <f t="shared" si="1"/>
        <v>0.011851851851851856</v>
      </c>
      <c r="I64" s="14">
        <f t="shared" si="2"/>
        <v>0.00796296296296297</v>
      </c>
    </row>
    <row r="65" spans="1:9" ht="15" customHeight="1">
      <c r="A65" s="13">
        <v>61</v>
      </c>
      <c r="B65" s="26" t="s">
        <v>240</v>
      </c>
      <c r="C65" s="26" t="s">
        <v>241</v>
      </c>
      <c r="D65" s="13" t="s">
        <v>116</v>
      </c>
      <c r="E65" s="26" t="s">
        <v>179</v>
      </c>
      <c r="F65" s="13" t="s">
        <v>242</v>
      </c>
      <c r="G65" s="13" t="str">
        <f t="shared" si="0"/>
        <v>4.11/km</v>
      </c>
      <c r="H65" s="14">
        <f t="shared" si="1"/>
        <v>0.011932870370370365</v>
      </c>
      <c r="I65" s="14">
        <f t="shared" si="2"/>
        <v>0.004756944444444446</v>
      </c>
    </row>
    <row r="66" spans="1:9" ht="15" customHeight="1">
      <c r="A66" s="13">
        <v>62</v>
      </c>
      <c r="B66" s="26" t="s">
        <v>243</v>
      </c>
      <c r="C66" s="26" t="s">
        <v>20</v>
      </c>
      <c r="D66" s="13" t="s">
        <v>77</v>
      </c>
      <c r="E66" s="26" t="s">
        <v>244</v>
      </c>
      <c r="F66" s="13" t="s">
        <v>245</v>
      </c>
      <c r="G66" s="13" t="str">
        <f t="shared" si="0"/>
        <v>4.12/km</v>
      </c>
      <c r="H66" s="14">
        <f t="shared" si="1"/>
        <v>0.012187499999999997</v>
      </c>
      <c r="I66" s="14">
        <f t="shared" si="2"/>
        <v>0.00829861111111111</v>
      </c>
    </row>
    <row r="67" spans="1:9" ht="15" customHeight="1">
      <c r="A67" s="13">
        <v>63</v>
      </c>
      <c r="B67" s="26" t="s">
        <v>246</v>
      </c>
      <c r="C67" s="26" t="s">
        <v>154</v>
      </c>
      <c r="D67" s="13" t="s">
        <v>81</v>
      </c>
      <c r="E67" s="26" t="s">
        <v>117</v>
      </c>
      <c r="F67" s="13" t="s">
        <v>247</v>
      </c>
      <c r="G67" s="13" t="str">
        <f t="shared" si="0"/>
        <v>4.13/km</v>
      </c>
      <c r="H67" s="14">
        <f t="shared" si="1"/>
        <v>0.01230324074074074</v>
      </c>
      <c r="I67" s="14">
        <f t="shared" si="2"/>
        <v>0.008194444444444449</v>
      </c>
    </row>
    <row r="68" spans="1:9" ht="15" customHeight="1">
      <c r="A68" s="13">
        <v>64</v>
      </c>
      <c r="B68" s="26" t="s">
        <v>248</v>
      </c>
      <c r="C68" s="26" t="s">
        <v>43</v>
      </c>
      <c r="D68" s="13" t="s">
        <v>81</v>
      </c>
      <c r="E68" s="26" t="s">
        <v>135</v>
      </c>
      <c r="F68" s="13" t="s">
        <v>249</v>
      </c>
      <c r="G68" s="13" t="str">
        <f t="shared" si="0"/>
        <v>4.13/km</v>
      </c>
      <c r="H68" s="14">
        <f t="shared" si="1"/>
        <v>0.012349537037037034</v>
      </c>
      <c r="I68" s="14">
        <f t="shared" si="2"/>
        <v>0.008240740740740743</v>
      </c>
    </row>
    <row r="69" spans="1:9" ht="15" customHeight="1">
      <c r="A69" s="13">
        <v>65</v>
      </c>
      <c r="B69" s="26" t="s">
        <v>250</v>
      </c>
      <c r="C69" s="26" t="s">
        <v>251</v>
      </c>
      <c r="D69" s="13" t="s">
        <v>116</v>
      </c>
      <c r="E69" s="26" t="s">
        <v>252</v>
      </c>
      <c r="F69" s="13" t="s">
        <v>253</v>
      </c>
      <c r="G69" s="13" t="str">
        <f aca="true" t="shared" si="3" ref="G69:G132">TEXT(INT((HOUR(F69)*3600+MINUTE(F69)*60+SECOND(F69))/$I$3/60),"0")&amp;"."&amp;TEXT(MOD((HOUR(F69)*3600+MINUTE(F69)*60+SECOND(F69))/$I$3,60),"00")&amp;"/km"</f>
        <v>4.13/km</v>
      </c>
      <c r="H69" s="14">
        <f aca="true" t="shared" si="4" ref="H69:H129">F69-$F$5</f>
        <v>0.012418981481481482</v>
      </c>
      <c r="I69" s="14">
        <f t="shared" si="2"/>
        <v>0.005243055555555563</v>
      </c>
    </row>
    <row r="70" spans="1:9" ht="15" customHeight="1">
      <c r="A70" s="13">
        <v>66</v>
      </c>
      <c r="B70" s="26" t="s">
        <v>254</v>
      </c>
      <c r="C70" s="26" t="s">
        <v>25</v>
      </c>
      <c r="D70" s="13" t="s">
        <v>85</v>
      </c>
      <c r="E70" s="26" t="s">
        <v>127</v>
      </c>
      <c r="F70" s="13" t="s">
        <v>255</v>
      </c>
      <c r="G70" s="13" t="str">
        <f t="shared" si="3"/>
        <v>4.13/km</v>
      </c>
      <c r="H70" s="14">
        <f t="shared" si="4"/>
        <v>0.01245370370370371</v>
      </c>
      <c r="I70" s="14">
        <f aca="true" t="shared" si="5" ref="I70:I133">F70-INDEX($F$5:$F$1036,MATCH(D70,$D$5:$D$1036,0))</f>
        <v>0.00782407407407408</v>
      </c>
    </row>
    <row r="71" spans="1:9" ht="15" customHeight="1">
      <c r="A71" s="13">
        <v>67</v>
      </c>
      <c r="B71" s="26" t="s">
        <v>256</v>
      </c>
      <c r="C71" s="26" t="s">
        <v>257</v>
      </c>
      <c r="D71" s="13" t="s">
        <v>85</v>
      </c>
      <c r="E71" s="26" t="s">
        <v>207</v>
      </c>
      <c r="F71" s="13" t="s">
        <v>258</v>
      </c>
      <c r="G71" s="13" t="str">
        <f t="shared" si="3"/>
        <v>4.13/km</v>
      </c>
      <c r="H71" s="14">
        <f t="shared" si="4"/>
        <v>0.012500000000000004</v>
      </c>
      <c r="I71" s="14">
        <f t="shared" si="5"/>
        <v>0.007870370370370375</v>
      </c>
    </row>
    <row r="72" spans="1:9" ht="15" customHeight="1">
      <c r="A72" s="13">
        <v>68</v>
      </c>
      <c r="B72" s="26" t="s">
        <v>259</v>
      </c>
      <c r="C72" s="26" t="s">
        <v>260</v>
      </c>
      <c r="D72" s="13" t="s">
        <v>81</v>
      </c>
      <c r="E72" s="26" t="s">
        <v>207</v>
      </c>
      <c r="F72" s="13" t="s">
        <v>261</v>
      </c>
      <c r="G72" s="13" t="str">
        <f t="shared" si="3"/>
        <v>4.14/km</v>
      </c>
      <c r="H72" s="14">
        <f t="shared" si="4"/>
        <v>0.012754629629629623</v>
      </c>
      <c r="I72" s="14">
        <f t="shared" si="5"/>
        <v>0.008645833333333332</v>
      </c>
    </row>
    <row r="73" spans="1:9" ht="15" customHeight="1">
      <c r="A73" s="13">
        <v>69</v>
      </c>
      <c r="B73" s="26" t="s">
        <v>262</v>
      </c>
      <c r="C73" s="26" t="s">
        <v>263</v>
      </c>
      <c r="D73" s="13" t="s">
        <v>116</v>
      </c>
      <c r="E73" s="26" t="s">
        <v>88</v>
      </c>
      <c r="F73" s="13" t="s">
        <v>264</v>
      </c>
      <c r="G73" s="13" t="str">
        <f t="shared" si="3"/>
        <v>4.15/km</v>
      </c>
      <c r="H73" s="14">
        <f t="shared" si="4"/>
        <v>0.012777777777777777</v>
      </c>
      <c r="I73" s="14">
        <f t="shared" si="5"/>
        <v>0.005601851851851858</v>
      </c>
    </row>
    <row r="74" spans="1:9" ht="15" customHeight="1">
      <c r="A74" s="13">
        <v>70</v>
      </c>
      <c r="B74" s="26" t="s">
        <v>265</v>
      </c>
      <c r="C74" s="26" t="s">
        <v>32</v>
      </c>
      <c r="D74" s="13" t="s">
        <v>183</v>
      </c>
      <c r="E74" s="26" t="s">
        <v>176</v>
      </c>
      <c r="F74" s="13" t="s">
        <v>266</v>
      </c>
      <c r="G74" s="13" t="str">
        <f t="shared" si="3"/>
        <v>4.15/km</v>
      </c>
      <c r="H74" s="14">
        <f t="shared" si="4"/>
        <v>0.012835648148148145</v>
      </c>
      <c r="I74" s="14">
        <f t="shared" si="5"/>
        <v>0.003171296296296297</v>
      </c>
    </row>
    <row r="75" spans="1:9" ht="15" customHeight="1">
      <c r="A75" s="13">
        <v>71</v>
      </c>
      <c r="B75" s="26" t="s">
        <v>267</v>
      </c>
      <c r="C75" s="26" t="s">
        <v>123</v>
      </c>
      <c r="D75" s="13" t="s">
        <v>81</v>
      </c>
      <c r="E75" s="26" t="s">
        <v>96</v>
      </c>
      <c r="F75" s="13" t="s">
        <v>268</v>
      </c>
      <c r="G75" s="13" t="str">
        <f t="shared" si="3"/>
        <v>4.15/km</v>
      </c>
      <c r="H75" s="14">
        <f t="shared" si="4"/>
        <v>0.012870370370370365</v>
      </c>
      <c r="I75" s="14">
        <f t="shared" si="5"/>
        <v>0.008761574074074074</v>
      </c>
    </row>
    <row r="76" spans="1:9" ht="15" customHeight="1">
      <c r="A76" s="13">
        <v>72</v>
      </c>
      <c r="B76" s="26" t="s">
        <v>194</v>
      </c>
      <c r="C76" s="26" t="s">
        <v>269</v>
      </c>
      <c r="D76" s="13" t="s">
        <v>77</v>
      </c>
      <c r="E76" s="26" t="s">
        <v>70</v>
      </c>
      <c r="F76" s="13" t="s">
        <v>270</v>
      </c>
      <c r="G76" s="13" t="str">
        <f t="shared" si="3"/>
        <v>4.15/km</v>
      </c>
      <c r="H76" s="14">
        <f t="shared" si="4"/>
        <v>0.012905092592592593</v>
      </c>
      <c r="I76" s="14">
        <f t="shared" si="5"/>
        <v>0.009016203703703707</v>
      </c>
    </row>
    <row r="77" spans="1:9" ht="15" customHeight="1">
      <c r="A77" s="13">
        <v>73</v>
      </c>
      <c r="B77" s="26" t="s">
        <v>271</v>
      </c>
      <c r="C77" s="26" t="s">
        <v>16</v>
      </c>
      <c r="D77" s="13" t="s">
        <v>116</v>
      </c>
      <c r="E77" s="26" t="s">
        <v>117</v>
      </c>
      <c r="F77" s="13" t="s">
        <v>272</v>
      </c>
      <c r="G77" s="13" t="str">
        <f t="shared" si="3"/>
        <v>4.15/km</v>
      </c>
      <c r="H77" s="14">
        <f t="shared" si="4"/>
        <v>0.012951388888888887</v>
      </c>
      <c r="I77" s="14">
        <f t="shared" si="5"/>
        <v>0.005775462962962968</v>
      </c>
    </row>
    <row r="78" spans="1:9" ht="15" customHeight="1">
      <c r="A78" s="13">
        <v>74</v>
      </c>
      <c r="B78" s="26" t="s">
        <v>273</v>
      </c>
      <c r="C78" s="26" t="s">
        <v>274</v>
      </c>
      <c r="D78" s="13" t="s">
        <v>275</v>
      </c>
      <c r="E78" s="26" t="s">
        <v>196</v>
      </c>
      <c r="F78" s="13" t="s">
        <v>272</v>
      </c>
      <c r="G78" s="13" t="str">
        <f t="shared" si="3"/>
        <v>4.15/km</v>
      </c>
      <c r="H78" s="14">
        <f t="shared" si="4"/>
        <v>0.012951388888888887</v>
      </c>
      <c r="I78" s="14">
        <f t="shared" si="5"/>
        <v>0</v>
      </c>
    </row>
    <row r="79" spans="1:9" ht="15" customHeight="1">
      <c r="A79" s="13">
        <v>75</v>
      </c>
      <c r="B79" s="26" t="s">
        <v>276</v>
      </c>
      <c r="C79" s="26" t="s">
        <v>29</v>
      </c>
      <c r="D79" s="13" t="s">
        <v>183</v>
      </c>
      <c r="E79" s="26" t="s">
        <v>100</v>
      </c>
      <c r="F79" s="13" t="s">
        <v>277</v>
      </c>
      <c r="G79" s="13" t="str">
        <f t="shared" si="3"/>
        <v>4.15/km</v>
      </c>
      <c r="H79" s="14">
        <f t="shared" si="4"/>
        <v>0.012986111111111108</v>
      </c>
      <c r="I79" s="14">
        <f t="shared" si="5"/>
        <v>0.0033217592592592604</v>
      </c>
    </row>
    <row r="80" spans="1:9" ht="15" customHeight="1">
      <c r="A80" s="13">
        <v>76</v>
      </c>
      <c r="B80" s="26" t="s">
        <v>278</v>
      </c>
      <c r="C80" s="26" t="s">
        <v>24</v>
      </c>
      <c r="D80" s="13" t="s">
        <v>77</v>
      </c>
      <c r="E80" s="26" t="s">
        <v>167</v>
      </c>
      <c r="F80" s="13" t="s">
        <v>279</v>
      </c>
      <c r="G80" s="13" t="str">
        <f t="shared" si="3"/>
        <v>4.16/km</v>
      </c>
      <c r="H80" s="14">
        <f t="shared" si="4"/>
        <v>0.013124999999999998</v>
      </c>
      <c r="I80" s="14">
        <f t="shared" si="5"/>
        <v>0.009236111111111112</v>
      </c>
    </row>
    <row r="81" spans="1:9" ht="15" customHeight="1">
      <c r="A81" s="13">
        <v>77</v>
      </c>
      <c r="B81" s="26" t="s">
        <v>240</v>
      </c>
      <c r="C81" s="26" t="s">
        <v>14</v>
      </c>
      <c r="D81" s="13" t="s">
        <v>99</v>
      </c>
      <c r="E81" s="26" t="s">
        <v>280</v>
      </c>
      <c r="F81" s="13" t="s">
        <v>281</v>
      </c>
      <c r="G81" s="13" t="str">
        <f t="shared" si="3"/>
        <v>4.16/km</v>
      </c>
      <c r="H81" s="14">
        <f t="shared" si="4"/>
        <v>0.013229166666666667</v>
      </c>
      <c r="I81" s="14">
        <f t="shared" si="5"/>
        <v>0.006851851851851852</v>
      </c>
    </row>
    <row r="82" spans="1:9" ht="15" customHeight="1">
      <c r="A82" s="13">
        <v>78</v>
      </c>
      <c r="B82" s="26" t="s">
        <v>282</v>
      </c>
      <c r="C82" s="26" t="s">
        <v>23</v>
      </c>
      <c r="D82" s="13" t="s">
        <v>81</v>
      </c>
      <c r="E82" s="26" t="s">
        <v>283</v>
      </c>
      <c r="F82" s="13" t="s">
        <v>284</v>
      </c>
      <c r="G82" s="13" t="str">
        <f t="shared" si="3"/>
        <v>4.17/km</v>
      </c>
      <c r="H82" s="14">
        <f t="shared" si="4"/>
        <v>0.013287037037037042</v>
      </c>
      <c r="I82" s="14">
        <f t="shared" si="5"/>
        <v>0.00917824074074075</v>
      </c>
    </row>
    <row r="83" spans="1:9" ht="15" customHeight="1">
      <c r="A83" s="13">
        <v>79</v>
      </c>
      <c r="B83" s="26" t="s">
        <v>285</v>
      </c>
      <c r="C83" s="26" t="s">
        <v>286</v>
      </c>
      <c r="D83" s="13" t="s">
        <v>81</v>
      </c>
      <c r="E83" s="26" t="s">
        <v>127</v>
      </c>
      <c r="F83" s="13" t="s">
        <v>287</v>
      </c>
      <c r="G83" s="13" t="str">
        <f t="shared" si="3"/>
        <v>4.17/km</v>
      </c>
      <c r="H83" s="14">
        <f t="shared" si="4"/>
        <v>0.013310185185185189</v>
      </c>
      <c r="I83" s="14">
        <f t="shared" si="5"/>
        <v>0.009201388888888898</v>
      </c>
    </row>
    <row r="84" spans="1:9" ht="15" customHeight="1">
      <c r="A84" s="13">
        <v>80</v>
      </c>
      <c r="B84" s="26" t="s">
        <v>288</v>
      </c>
      <c r="C84" s="26" t="s">
        <v>37</v>
      </c>
      <c r="D84" s="13" t="s">
        <v>116</v>
      </c>
      <c r="E84" s="26" t="s">
        <v>244</v>
      </c>
      <c r="F84" s="13" t="s">
        <v>289</v>
      </c>
      <c r="G84" s="13" t="str">
        <f t="shared" si="3"/>
        <v>4.17/km</v>
      </c>
      <c r="H84" s="14">
        <f t="shared" si="4"/>
        <v>0.013356481481481483</v>
      </c>
      <c r="I84" s="14">
        <f t="shared" si="5"/>
        <v>0.006180555555555564</v>
      </c>
    </row>
    <row r="85" spans="1:9" ht="15" customHeight="1">
      <c r="A85" s="13">
        <v>81</v>
      </c>
      <c r="B85" s="26" t="s">
        <v>290</v>
      </c>
      <c r="C85" s="26" t="s">
        <v>59</v>
      </c>
      <c r="D85" s="13" t="s">
        <v>183</v>
      </c>
      <c r="E85" s="26" t="s">
        <v>96</v>
      </c>
      <c r="F85" s="13" t="s">
        <v>291</v>
      </c>
      <c r="G85" s="13" t="str">
        <f t="shared" si="3"/>
        <v>4.17/km</v>
      </c>
      <c r="H85" s="14">
        <f t="shared" si="4"/>
        <v>0.013402777777777777</v>
      </c>
      <c r="I85" s="14">
        <f t="shared" si="5"/>
        <v>0.0037384259259259298</v>
      </c>
    </row>
    <row r="86" spans="1:9" ht="15" customHeight="1">
      <c r="A86" s="13">
        <v>82</v>
      </c>
      <c r="B86" s="26" t="s">
        <v>292</v>
      </c>
      <c r="C86" s="26" t="s">
        <v>293</v>
      </c>
      <c r="D86" s="13" t="s">
        <v>99</v>
      </c>
      <c r="E86" s="26" t="s">
        <v>113</v>
      </c>
      <c r="F86" s="13" t="s">
        <v>294</v>
      </c>
      <c r="G86" s="13" t="str">
        <f t="shared" si="3"/>
        <v>4.19/km</v>
      </c>
      <c r="H86" s="14">
        <f t="shared" si="4"/>
        <v>0.013796296296296293</v>
      </c>
      <c r="I86" s="14">
        <f t="shared" si="5"/>
        <v>0.007418981481481478</v>
      </c>
    </row>
    <row r="87" spans="1:9" ht="15" customHeight="1">
      <c r="A87" s="13">
        <v>83</v>
      </c>
      <c r="B87" s="26" t="s">
        <v>295</v>
      </c>
      <c r="C87" s="26" t="s">
        <v>30</v>
      </c>
      <c r="D87" s="13" t="s">
        <v>81</v>
      </c>
      <c r="E87" s="26" t="s">
        <v>88</v>
      </c>
      <c r="F87" s="13" t="s">
        <v>296</v>
      </c>
      <c r="G87" s="13" t="str">
        <f t="shared" si="3"/>
        <v>4.20/km</v>
      </c>
      <c r="H87" s="14">
        <f t="shared" si="4"/>
        <v>0.014062499999999992</v>
      </c>
      <c r="I87" s="14">
        <f t="shared" si="5"/>
        <v>0.0099537037037037</v>
      </c>
    </row>
    <row r="88" spans="1:9" ht="15" customHeight="1">
      <c r="A88" s="13">
        <v>84</v>
      </c>
      <c r="B88" s="26" t="s">
        <v>297</v>
      </c>
      <c r="C88" s="26" t="s">
        <v>20</v>
      </c>
      <c r="D88" s="13" t="s">
        <v>81</v>
      </c>
      <c r="E88" s="26" t="s">
        <v>135</v>
      </c>
      <c r="F88" s="13" t="s">
        <v>298</v>
      </c>
      <c r="G88" s="13" t="str">
        <f t="shared" si="3"/>
        <v>4.20/km</v>
      </c>
      <c r="H88" s="14">
        <f t="shared" si="4"/>
        <v>0.014085648148148153</v>
      </c>
      <c r="I88" s="14">
        <f t="shared" si="5"/>
        <v>0.009976851851851862</v>
      </c>
    </row>
    <row r="89" spans="1:9" ht="15" customHeight="1">
      <c r="A89" s="13">
        <v>85</v>
      </c>
      <c r="B89" s="26" t="s">
        <v>299</v>
      </c>
      <c r="C89" s="26" t="s">
        <v>300</v>
      </c>
      <c r="D89" s="13" t="s">
        <v>149</v>
      </c>
      <c r="E89" s="26" t="s">
        <v>176</v>
      </c>
      <c r="F89" s="13" t="s">
        <v>301</v>
      </c>
      <c r="G89" s="13" t="str">
        <f t="shared" si="3"/>
        <v>4.20/km</v>
      </c>
      <c r="H89" s="14">
        <f t="shared" si="4"/>
        <v>0.014120370370370366</v>
      </c>
      <c r="I89" s="14">
        <f t="shared" si="5"/>
        <v>0.00600694444444444</v>
      </c>
    </row>
    <row r="90" spans="1:9" ht="15" customHeight="1">
      <c r="A90" s="13">
        <v>86</v>
      </c>
      <c r="B90" s="26" t="s">
        <v>302</v>
      </c>
      <c r="C90" s="26" t="s">
        <v>123</v>
      </c>
      <c r="D90" s="13" t="s">
        <v>99</v>
      </c>
      <c r="E90" s="26" t="s">
        <v>127</v>
      </c>
      <c r="F90" s="13" t="s">
        <v>303</v>
      </c>
      <c r="G90" s="13" t="str">
        <f t="shared" si="3"/>
        <v>4.20/km</v>
      </c>
      <c r="H90" s="14">
        <f t="shared" si="4"/>
        <v>0.01416666666666666</v>
      </c>
      <c r="I90" s="14">
        <f t="shared" si="5"/>
        <v>0.007789351851851846</v>
      </c>
    </row>
    <row r="91" spans="1:9" ht="15" customHeight="1">
      <c r="A91" s="13">
        <v>87</v>
      </c>
      <c r="B91" s="26" t="s">
        <v>304</v>
      </c>
      <c r="C91" s="26" t="s">
        <v>46</v>
      </c>
      <c r="D91" s="13" t="s">
        <v>81</v>
      </c>
      <c r="E91" s="26" t="s">
        <v>100</v>
      </c>
      <c r="F91" s="13" t="s">
        <v>305</v>
      </c>
      <c r="G91" s="13" t="str">
        <f t="shared" si="3"/>
        <v>4.21/km</v>
      </c>
      <c r="H91" s="14">
        <f t="shared" si="4"/>
        <v>0.014386574074074066</v>
      </c>
      <c r="I91" s="14">
        <f t="shared" si="5"/>
        <v>0.010277777777777775</v>
      </c>
    </row>
    <row r="92" spans="1:9" ht="15" customHeight="1">
      <c r="A92" s="13">
        <v>88</v>
      </c>
      <c r="B92" s="26" t="s">
        <v>306</v>
      </c>
      <c r="C92" s="26" t="s">
        <v>24</v>
      </c>
      <c r="D92" s="13" t="s">
        <v>116</v>
      </c>
      <c r="E92" s="26" t="s">
        <v>70</v>
      </c>
      <c r="F92" s="13" t="s">
        <v>307</v>
      </c>
      <c r="G92" s="13" t="str">
        <f t="shared" si="3"/>
        <v>4.21/km</v>
      </c>
      <c r="H92" s="14">
        <f t="shared" si="4"/>
        <v>0.014409722222222213</v>
      </c>
      <c r="I92" s="14">
        <f t="shared" si="5"/>
        <v>0.007233796296296294</v>
      </c>
    </row>
    <row r="93" spans="1:9" ht="15" customHeight="1">
      <c r="A93" s="13">
        <v>89</v>
      </c>
      <c r="B93" s="26" t="s">
        <v>308</v>
      </c>
      <c r="C93" s="26" t="s">
        <v>26</v>
      </c>
      <c r="D93" s="13" t="s">
        <v>99</v>
      </c>
      <c r="E93" s="26" t="s">
        <v>100</v>
      </c>
      <c r="F93" s="13" t="s">
        <v>309</v>
      </c>
      <c r="G93" s="13" t="str">
        <f t="shared" si="3"/>
        <v>4.21/km</v>
      </c>
      <c r="H93" s="14">
        <f t="shared" si="4"/>
        <v>0.014421296296296293</v>
      </c>
      <c r="I93" s="14">
        <f t="shared" si="5"/>
        <v>0.008043981481481478</v>
      </c>
    </row>
    <row r="94" spans="1:9" ht="15" customHeight="1">
      <c r="A94" s="13">
        <v>90</v>
      </c>
      <c r="B94" s="26" t="s">
        <v>310</v>
      </c>
      <c r="C94" s="26" t="s">
        <v>311</v>
      </c>
      <c r="D94" s="13" t="s">
        <v>149</v>
      </c>
      <c r="E94" s="26" t="s">
        <v>70</v>
      </c>
      <c r="F94" s="13" t="s">
        <v>309</v>
      </c>
      <c r="G94" s="13" t="str">
        <f t="shared" si="3"/>
        <v>4.21/km</v>
      </c>
      <c r="H94" s="14">
        <f t="shared" si="4"/>
        <v>0.014421296296296293</v>
      </c>
      <c r="I94" s="14">
        <f t="shared" si="5"/>
        <v>0.0063078703703703665</v>
      </c>
    </row>
    <row r="95" spans="1:9" ht="15" customHeight="1">
      <c r="A95" s="13">
        <v>91</v>
      </c>
      <c r="B95" s="26" t="s">
        <v>312</v>
      </c>
      <c r="C95" s="26" t="s">
        <v>39</v>
      </c>
      <c r="D95" s="13" t="s">
        <v>183</v>
      </c>
      <c r="E95" s="26" t="s">
        <v>244</v>
      </c>
      <c r="F95" s="13" t="s">
        <v>313</v>
      </c>
      <c r="G95" s="13" t="str">
        <f t="shared" si="3"/>
        <v>4.21/km</v>
      </c>
      <c r="H95" s="14">
        <f t="shared" si="4"/>
        <v>0.014432870370370374</v>
      </c>
      <c r="I95" s="14">
        <f t="shared" si="5"/>
        <v>0.004768518518518526</v>
      </c>
    </row>
    <row r="96" spans="1:9" ht="15" customHeight="1">
      <c r="A96" s="13">
        <v>92</v>
      </c>
      <c r="B96" s="26" t="s">
        <v>314</v>
      </c>
      <c r="C96" s="26" t="s">
        <v>12</v>
      </c>
      <c r="D96" s="13" t="s">
        <v>77</v>
      </c>
      <c r="E96" s="26" t="s">
        <v>113</v>
      </c>
      <c r="F96" s="13" t="s">
        <v>315</v>
      </c>
      <c r="G96" s="13" t="str">
        <f t="shared" si="3"/>
        <v>4.22/km</v>
      </c>
      <c r="H96" s="14">
        <f t="shared" si="4"/>
        <v>0.01456018518518519</v>
      </c>
      <c r="I96" s="14">
        <f t="shared" si="5"/>
        <v>0.010671296296296304</v>
      </c>
    </row>
    <row r="97" spans="1:9" ht="15" customHeight="1">
      <c r="A97" s="13">
        <v>93</v>
      </c>
      <c r="B97" s="26" t="s">
        <v>316</v>
      </c>
      <c r="C97" s="26" t="s">
        <v>26</v>
      </c>
      <c r="D97" s="13" t="s">
        <v>77</v>
      </c>
      <c r="E97" s="26" t="s">
        <v>113</v>
      </c>
      <c r="F97" s="13" t="s">
        <v>315</v>
      </c>
      <c r="G97" s="13" t="str">
        <f t="shared" si="3"/>
        <v>4.22/km</v>
      </c>
      <c r="H97" s="14">
        <f t="shared" si="4"/>
        <v>0.01456018518518519</v>
      </c>
      <c r="I97" s="14">
        <f t="shared" si="5"/>
        <v>0.010671296296296304</v>
      </c>
    </row>
    <row r="98" spans="1:9" ht="15" customHeight="1">
      <c r="A98" s="13">
        <v>94</v>
      </c>
      <c r="B98" s="26" t="s">
        <v>317</v>
      </c>
      <c r="C98" s="26" t="s">
        <v>318</v>
      </c>
      <c r="D98" s="13" t="s">
        <v>77</v>
      </c>
      <c r="E98" s="26" t="s">
        <v>135</v>
      </c>
      <c r="F98" s="13" t="s">
        <v>319</v>
      </c>
      <c r="G98" s="13" t="str">
        <f t="shared" si="3"/>
        <v>4.22/km</v>
      </c>
      <c r="H98" s="14">
        <f t="shared" si="4"/>
        <v>0.014675925925925926</v>
      </c>
      <c r="I98" s="14">
        <f t="shared" si="5"/>
        <v>0.01078703703703704</v>
      </c>
    </row>
    <row r="99" spans="1:9" ht="15" customHeight="1">
      <c r="A99" s="13">
        <v>95</v>
      </c>
      <c r="B99" s="26" t="s">
        <v>320</v>
      </c>
      <c r="C99" s="26" t="s">
        <v>123</v>
      </c>
      <c r="D99" s="13" t="s">
        <v>81</v>
      </c>
      <c r="E99" s="26" t="s">
        <v>236</v>
      </c>
      <c r="F99" s="13" t="s">
        <v>321</v>
      </c>
      <c r="G99" s="13" t="str">
        <f t="shared" si="3"/>
        <v>4.22/km</v>
      </c>
      <c r="H99" s="14">
        <f t="shared" si="4"/>
        <v>0.01471064814814814</v>
      </c>
      <c r="I99" s="14">
        <f t="shared" si="5"/>
        <v>0.010601851851851848</v>
      </c>
    </row>
    <row r="100" spans="1:9" ht="15" customHeight="1">
      <c r="A100" s="13">
        <v>96</v>
      </c>
      <c r="B100" s="26" t="s">
        <v>322</v>
      </c>
      <c r="C100" s="26" t="s">
        <v>323</v>
      </c>
      <c r="D100" s="13" t="s">
        <v>116</v>
      </c>
      <c r="E100" s="26" t="s">
        <v>127</v>
      </c>
      <c r="F100" s="13" t="s">
        <v>324</v>
      </c>
      <c r="G100" s="13" t="str">
        <f t="shared" si="3"/>
        <v>4.23/km</v>
      </c>
      <c r="H100" s="14">
        <f t="shared" si="4"/>
        <v>0.014791666666666661</v>
      </c>
      <c r="I100" s="14">
        <f t="shared" si="5"/>
        <v>0.007615740740740742</v>
      </c>
    </row>
    <row r="101" spans="1:9" ht="15" customHeight="1">
      <c r="A101" s="13">
        <v>97</v>
      </c>
      <c r="B101" s="26" t="s">
        <v>325</v>
      </c>
      <c r="C101" s="26" t="s">
        <v>195</v>
      </c>
      <c r="D101" s="13" t="s">
        <v>85</v>
      </c>
      <c r="E101" s="26" t="s">
        <v>96</v>
      </c>
      <c r="F101" s="13" t="s">
        <v>326</v>
      </c>
      <c r="G101" s="13" t="str">
        <f t="shared" si="3"/>
        <v>4.23/km</v>
      </c>
      <c r="H101" s="14">
        <f t="shared" si="4"/>
        <v>0.014814814814814808</v>
      </c>
      <c r="I101" s="14">
        <f t="shared" si="5"/>
        <v>0.010185185185185179</v>
      </c>
    </row>
    <row r="102" spans="1:9" ht="15" customHeight="1">
      <c r="A102" s="13">
        <v>98</v>
      </c>
      <c r="B102" s="26" t="s">
        <v>327</v>
      </c>
      <c r="C102" s="26" t="s">
        <v>328</v>
      </c>
      <c r="D102" s="13" t="s">
        <v>85</v>
      </c>
      <c r="E102" s="26" t="s">
        <v>329</v>
      </c>
      <c r="F102" s="13" t="s">
        <v>330</v>
      </c>
      <c r="G102" s="13" t="str">
        <f t="shared" si="3"/>
        <v>4.23/km</v>
      </c>
      <c r="H102" s="14">
        <f t="shared" si="4"/>
        <v>0.014826388888888889</v>
      </c>
      <c r="I102" s="14">
        <f t="shared" si="5"/>
        <v>0.01019675925925926</v>
      </c>
    </row>
    <row r="103" spans="1:9" ht="15" customHeight="1">
      <c r="A103" s="13">
        <v>99</v>
      </c>
      <c r="B103" s="26" t="s">
        <v>331</v>
      </c>
      <c r="C103" s="26" t="s">
        <v>35</v>
      </c>
      <c r="D103" s="13" t="s">
        <v>85</v>
      </c>
      <c r="E103" s="26" t="s">
        <v>113</v>
      </c>
      <c r="F103" s="13" t="s">
        <v>332</v>
      </c>
      <c r="G103" s="13" t="str">
        <f t="shared" si="3"/>
        <v>4.23/km</v>
      </c>
      <c r="H103" s="14">
        <f t="shared" si="4"/>
        <v>0.01488425925925925</v>
      </c>
      <c r="I103" s="14">
        <f t="shared" si="5"/>
        <v>0.01025462962962962</v>
      </c>
    </row>
    <row r="104" spans="1:9" ht="15" customHeight="1">
      <c r="A104" s="13">
        <v>100</v>
      </c>
      <c r="B104" s="26" t="s">
        <v>333</v>
      </c>
      <c r="C104" s="26" t="s">
        <v>24</v>
      </c>
      <c r="D104" s="13" t="s">
        <v>81</v>
      </c>
      <c r="E104" s="26" t="s">
        <v>113</v>
      </c>
      <c r="F104" s="13" t="s">
        <v>334</v>
      </c>
      <c r="G104" s="13" t="str">
        <f t="shared" si="3"/>
        <v>4.23/km</v>
      </c>
      <c r="H104" s="14">
        <f t="shared" si="4"/>
        <v>0.01489583333333333</v>
      </c>
      <c r="I104" s="14">
        <f t="shared" si="5"/>
        <v>0.01078703703703704</v>
      </c>
    </row>
    <row r="105" spans="1:9" ht="15" customHeight="1">
      <c r="A105" s="13">
        <v>101</v>
      </c>
      <c r="B105" s="26" t="s">
        <v>335</v>
      </c>
      <c r="C105" s="26" t="s">
        <v>336</v>
      </c>
      <c r="D105" s="13" t="s">
        <v>183</v>
      </c>
      <c r="E105" s="26" t="s">
        <v>70</v>
      </c>
      <c r="F105" s="13" t="s">
        <v>337</v>
      </c>
      <c r="G105" s="13" t="str">
        <f t="shared" si="3"/>
        <v>4.23/km</v>
      </c>
      <c r="H105" s="14">
        <f t="shared" si="4"/>
        <v>0.014930555555555558</v>
      </c>
      <c r="I105" s="14">
        <f t="shared" si="5"/>
        <v>0.0052662037037037104</v>
      </c>
    </row>
    <row r="106" spans="1:9" ht="15" customHeight="1">
      <c r="A106" s="13">
        <v>102</v>
      </c>
      <c r="B106" s="26" t="s">
        <v>338</v>
      </c>
      <c r="C106" s="26" t="s">
        <v>339</v>
      </c>
      <c r="D106" s="13" t="s">
        <v>340</v>
      </c>
      <c r="E106" s="26" t="s">
        <v>96</v>
      </c>
      <c r="F106" s="13" t="s">
        <v>341</v>
      </c>
      <c r="G106" s="13" t="str">
        <f t="shared" si="3"/>
        <v>4.23/km</v>
      </c>
      <c r="H106" s="14">
        <f t="shared" si="4"/>
        <v>0.014965277777777772</v>
      </c>
      <c r="I106" s="14">
        <f t="shared" si="5"/>
        <v>0</v>
      </c>
    </row>
    <row r="107" spans="1:9" ht="15" customHeight="1">
      <c r="A107" s="13">
        <v>103</v>
      </c>
      <c r="B107" s="26" t="s">
        <v>342</v>
      </c>
      <c r="C107" s="26" t="s">
        <v>13</v>
      </c>
      <c r="D107" s="13" t="s">
        <v>116</v>
      </c>
      <c r="E107" s="26" t="s">
        <v>127</v>
      </c>
      <c r="F107" s="13" t="s">
        <v>343</v>
      </c>
      <c r="G107" s="13" t="str">
        <f t="shared" si="3"/>
        <v>4.24/km</v>
      </c>
      <c r="H107" s="14">
        <f t="shared" si="4"/>
        <v>0.015104166666666655</v>
      </c>
      <c r="I107" s="14">
        <f t="shared" si="5"/>
        <v>0.007928240740740736</v>
      </c>
    </row>
    <row r="108" spans="1:9" ht="15" customHeight="1">
      <c r="A108" s="13">
        <v>104</v>
      </c>
      <c r="B108" s="26" t="s">
        <v>344</v>
      </c>
      <c r="C108" s="26" t="s">
        <v>31</v>
      </c>
      <c r="D108" s="13" t="s">
        <v>116</v>
      </c>
      <c r="E108" s="26" t="s">
        <v>135</v>
      </c>
      <c r="F108" s="13" t="s">
        <v>345</v>
      </c>
      <c r="G108" s="13" t="str">
        <f t="shared" si="3"/>
        <v>4.25/km</v>
      </c>
      <c r="H108" s="14">
        <f t="shared" si="4"/>
        <v>0.01534722222222222</v>
      </c>
      <c r="I108" s="14">
        <f t="shared" si="5"/>
        <v>0.008171296296296301</v>
      </c>
    </row>
    <row r="109" spans="1:9" ht="15" customHeight="1">
      <c r="A109" s="13">
        <v>105</v>
      </c>
      <c r="B109" s="26" t="s">
        <v>346</v>
      </c>
      <c r="C109" s="26" t="s">
        <v>166</v>
      </c>
      <c r="D109" s="13" t="s">
        <v>183</v>
      </c>
      <c r="E109" s="26" t="s">
        <v>113</v>
      </c>
      <c r="F109" s="13" t="s">
        <v>345</v>
      </c>
      <c r="G109" s="13" t="str">
        <f t="shared" si="3"/>
        <v>4.25/km</v>
      </c>
      <c r="H109" s="14">
        <f t="shared" si="4"/>
        <v>0.01534722222222222</v>
      </c>
      <c r="I109" s="14">
        <f t="shared" si="5"/>
        <v>0.005682870370370373</v>
      </c>
    </row>
    <row r="110" spans="1:9" ht="15" customHeight="1">
      <c r="A110" s="13">
        <v>106</v>
      </c>
      <c r="B110" s="26" t="s">
        <v>347</v>
      </c>
      <c r="C110" s="26" t="s">
        <v>286</v>
      </c>
      <c r="D110" s="13" t="s">
        <v>81</v>
      </c>
      <c r="E110" s="26" t="s">
        <v>176</v>
      </c>
      <c r="F110" s="13" t="s">
        <v>348</v>
      </c>
      <c r="G110" s="13" t="str">
        <f t="shared" si="3"/>
        <v>4.25/km</v>
      </c>
      <c r="H110" s="14">
        <f t="shared" si="4"/>
        <v>0.015439814814814809</v>
      </c>
      <c r="I110" s="14">
        <f t="shared" si="5"/>
        <v>0.011331018518518518</v>
      </c>
    </row>
    <row r="111" spans="1:9" ht="15" customHeight="1">
      <c r="A111" s="13">
        <v>107</v>
      </c>
      <c r="B111" s="26" t="s">
        <v>349</v>
      </c>
      <c r="C111" s="26" t="s">
        <v>16</v>
      </c>
      <c r="D111" s="13" t="s">
        <v>85</v>
      </c>
      <c r="E111" s="26" t="s">
        <v>127</v>
      </c>
      <c r="F111" s="13" t="s">
        <v>350</v>
      </c>
      <c r="G111" s="13" t="str">
        <f t="shared" si="3"/>
        <v>4.26/km</v>
      </c>
      <c r="H111" s="14">
        <f t="shared" si="4"/>
        <v>0.015659722222222214</v>
      </c>
      <c r="I111" s="14">
        <f t="shared" si="5"/>
        <v>0.011030092592592584</v>
      </c>
    </row>
    <row r="112" spans="1:9" ht="15" customHeight="1">
      <c r="A112" s="13">
        <v>108</v>
      </c>
      <c r="B112" s="26" t="s">
        <v>351</v>
      </c>
      <c r="C112" s="26" t="s">
        <v>318</v>
      </c>
      <c r="D112" s="13" t="s">
        <v>275</v>
      </c>
      <c r="E112" s="26" t="s">
        <v>70</v>
      </c>
      <c r="F112" s="13" t="s">
        <v>352</v>
      </c>
      <c r="G112" s="13" t="str">
        <f t="shared" si="3"/>
        <v>4.27/km</v>
      </c>
      <c r="H112" s="14">
        <f t="shared" si="4"/>
        <v>0.01572916666666667</v>
      </c>
      <c r="I112" s="14">
        <f t="shared" si="5"/>
        <v>0.002777777777777782</v>
      </c>
    </row>
    <row r="113" spans="1:9" ht="15" customHeight="1">
      <c r="A113" s="13">
        <v>109</v>
      </c>
      <c r="B113" s="26" t="s">
        <v>353</v>
      </c>
      <c r="C113" s="26" t="s">
        <v>28</v>
      </c>
      <c r="D113" s="13" t="s">
        <v>77</v>
      </c>
      <c r="E113" s="26" t="s">
        <v>113</v>
      </c>
      <c r="F113" s="13" t="s">
        <v>354</v>
      </c>
      <c r="G113" s="13" t="str">
        <f t="shared" si="3"/>
        <v>4.27/km</v>
      </c>
      <c r="H113" s="14">
        <f t="shared" si="4"/>
        <v>0.015775462962962963</v>
      </c>
      <c r="I113" s="14">
        <f t="shared" si="5"/>
        <v>0.011886574074074077</v>
      </c>
    </row>
    <row r="114" spans="1:9" ht="15" customHeight="1">
      <c r="A114" s="13">
        <v>110</v>
      </c>
      <c r="B114" s="26" t="s">
        <v>355</v>
      </c>
      <c r="C114" s="26" t="s">
        <v>41</v>
      </c>
      <c r="D114" s="13" t="s">
        <v>77</v>
      </c>
      <c r="E114" s="26" t="s">
        <v>96</v>
      </c>
      <c r="F114" s="13" t="s">
        <v>356</v>
      </c>
      <c r="G114" s="13" t="str">
        <f t="shared" si="3"/>
        <v>4.27/km</v>
      </c>
      <c r="H114" s="14">
        <f t="shared" si="4"/>
        <v>0.015810185185185177</v>
      </c>
      <c r="I114" s="14">
        <f t="shared" si="5"/>
        <v>0.011921296296296291</v>
      </c>
    </row>
    <row r="115" spans="1:9" ht="15" customHeight="1">
      <c r="A115" s="13">
        <v>111</v>
      </c>
      <c r="B115" s="26" t="s">
        <v>357</v>
      </c>
      <c r="C115" s="26" t="s">
        <v>134</v>
      </c>
      <c r="D115" s="13" t="s">
        <v>81</v>
      </c>
      <c r="E115" s="26" t="s">
        <v>113</v>
      </c>
      <c r="F115" s="13" t="s">
        <v>358</v>
      </c>
      <c r="G115" s="13" t="str">
        <f t="shared" si="3"/>
        <v>4.27/km</v>
      </c>
      <c r="H115" s="14">
        <f t="shared" si="4"/>
        <v>0.015844907407407405</v>
      </c>
      <c r="I115" s="14">
        <f t="shared" si="5"/>
        <v>0.011736111111111114</v>
      </c>
    </row>
    <row r="116" spans="1:9" ht="15" customHeight="1">
      <c r="A116" s="13">
        <v>112</v>
      </c>
      <c r="B116" s="26" t="s">
        <v>359</v>
      </c>
      <c r="C116" s="26" t="s">
        <v>15</v>
      </c>
      <c r="D116" s="13" t="s">
        <v>99</v>
      </c>
      <c r="E116" s="26" t="s">
        <v>167</v>
      </c>
      <c r="F116" s="13" t="s">
        <v>360</v>
      </c>
      <c r="G116" s="13" t="str">
        <f t="shared" si="3"/>
        <v>4.27/km</v>
      </c>
      <c r="H116" s="14">
        <f t="shared" si="4"/>
        <v>0.015879629629629632</v>
      </c>
      <c r="I116" s="14">
        <f t="shared" si="5"/>
        <v>0.009502314814814818</v>
      </c>
    </row>
    <row r="117" spans="1:9" ht="15" customHeight="1">
      <c r="A117" s="13">
        <v>113</v>
      </c>
      <c r="B117" s="26" t="s">
        <v>361</v>
      </c>
      <c r="C117" s="26" t="s">
        <v>56</v>
      </c>
      <c r="D117" s="13" t="s">
        <v>183</v>
      </c>
      <c r="E117" s="26" t="s">
        <v>70</v>
      </c>
      <c r="F117" s="13" t="s">
        <v>362</v>
      </c>
      <c r="G117" s="13" t="str">
        <f t="shared" si="3"/>
        <v>4.28/km</v>
      </c>
      <c r="H117" s="14">
        <f t="shared" si="4"/>
        <v>0.016030092592592582</v>
      </c>
      <c r="I117" s="14">
        <f t="shared" si="5"/>
        <v>0.006365740740740734</v>
      </c>
    </row>
    <row r="118" spans="1:9" ht="15" customHeight="1">
      <c r="A118" s="13">
        <v>114</v>
      </c>
      <c r="B118" s="26" t="s">
        <v>363</v>
      </c>
      <c r="C118" s="26" t="s">
        <v>47</v>
      </c>
      <c r="D118" s="13" t="s">
        <v>340</v>
      </c>
      <c r="E118" s="26" t="s">
        <v>70</v>
      </c>
      <c r="F118" s="13" t="s">
        <v>364</v>
      </c>
      <c r="G118" s="13" t="str">
        <f t="shared" si="3"/>
        <v>4.28/km</v>
      </c>
      <c r="H118" s="14">
        <f aca="true" t="shared" si="6" ref="H118:H181">F118-$F$5</f>
        <v>0.01606481481481481</v>
      </c>
      <c r="I118" s="14">
        <f t="shared" si="5"/>
        <v>0.0010995370370370378</v>
      </c>
    </row>
    <row r="119" spans="1:9" ht="15" customHeight="1">
      <c r="A119" s="13">
        <v>115</v>
      </c>
      <c r="B119" s="26" t="s">
        <v>365</v>
      </c>
      <c r="C119" s="26" t="s">
        <v>366</v>
      </c>
      <c r="D119" s="13" t="s">
        <v>275</v>
      </c>
      <c r="E119" s="26" t="s">
        <v>96</v>
      </c>
      <c r="F119" s="13" t="s">
        <v>367</v>
      </c>
      <c r="G119" s="13" t="str">
        <f t="shared" si="3"/>
        <v>4.28/km</v>
      </c>
      <c r="H119" s="14">
        <f t="shared" si="6"/>
        <v>0.016180555555555545</v>
      </c>
      <c r="I119" s="14">
        <f t="shared" si="5"/>
        <v>0.003229166666666658</v>
      </c>
    </row>
    <row r="120" spans="1:9" ht="15" customHeight="1">
      <c r="A120" s="13">
        <v>116</v>
      </c>
      <c r="B120" s="26" t="s">
        <v>368</v>
      </c>
      <c r="C120" s="26" t="s">
        <v>19</v>
      </c>
      <c r="D120" s="13" t="s">
        <v>81</v>
      </c>
      <c r="E120" s="26" t="s">
        <v>167</v>
      </c>
      <c r="F120" s="13" t="s">
        <v>369</v>
      </c>
      <c r="G120" s="13" t="str">
        <f t="shared" si="3"/>
        <v>4.29/km</v>
      </c>
      <c r="H120" s="14">
        <f t="shared" si="6"/>
        <v>0.016226851851851853</v>
      </c>
      <c r="I120" s="14">
        <f t="shared" si="5"/>
        <v>0.012118055555555562</v>
      </c>
    </row>
    <row r="121" spans="1:9" ht="15" customHeight="1">
      <c r="A121" s="13">
        <v>117</v>
      </c>
      <c r="B121" s="26" t="s">
        <v>370</v>
      </c>
      <c r="C121" s="26" t="s">
        <v>371</v>
      </c>
      <c r="D121" s="13" t="s">
        <v>77</v>
      </c>
      <c r="E121" s="26" t="s">
        <v>372</v>
      </c>
      <c r="F121" s="13" t="s">
        <v>373</v>
      </c>
      <c r="G121" s="13" t="str">
        <f t="shared" si="3"/>
        <v>4.29/km</v>
      </c>
      <c r="H121" s="14">
        <f t="shared" si="6"/>
        <v>0.016238425925925934</v>
      </c>
      <c r="I121" s="14">
        <f t="shared" si="5"/>
        <v>0.012349537037037048</v>
      </c>
    </row>
    <row r="122" spans="1:9" ht="15" customHeight="1">
      <c r="A122" s="13">
        <v>118</v>
      </c>
      <c r="B122" s="26" t="s">
        <v>374</v>
      </c>
      <c r="C122" s="26" t="s">
        <v>375</v>
      </c>
      <c r="D122" s="13" t="s">
        <v>81</v>
      </c>
      <c r="E122" s="26" t="s">
        <v>244</v>
      </c>
      <c r="F122" s="13" t="s">
        <v>376</v>
      </c>
      <c r="G122" s="13" t="str">
        <f t="shared" si="3"/>
        <v>4.29/km</v>
      </c>
      <c r="H122" s="14">
        <f t="shared" si="6"/>
        <v>0.016284722222222214</v>
      </c>
      <c r="I122" s="14">
        <f t="shared" si="5"/>
        <v>0.012175925925925923</v>
      </c>
    </row>
    <row r="123" spans="1:9" ht="15" customHeight="1">
      <c r="A123" s="13">
        <v>119</v>
      </c>
      <c r="B123" s="26" t="s">
        <v>377</v>
      </c>
      <c r="C123" s="26" t="s">
        <v>378</v>
      </c>
      <c r="D123" s="13" t="s">
        <v>183</v>
      </c>
      <c r="E123" s="26" t="s">
        <v>96</v>
      </c>
      <c r="F123" s="13" t="s">
        <v>379</v>
      </c>
      <c r="G123" s="13" t="str">
        <f t="shared" si="3"/>
        <v>4.29/km</v>
      </c>
      <c r="H123" s="14">
        <f t="shared" si="6"/>
        <v>0.016296296296296295</v>
      </c>
      <c r="I123" s="14">
        <f t="shared" si="5"/>
        <v>0.006631944444444447</v>
      </c>
    </row>
    <row r="124" spans="1:9" ht="15" customHeight="1">
      <c r="A124" s="13">
        <v>120</v>
      </c>
      <c r="B124" s="26" t="s">
        <v>380</v>
      </c>
      <c r="C124" s="26" t="s">
        <v>269</v>
      </c>
      <c r="D124" s="13" t="s">
        <v>81</v>
      </c>
      <c r="E124" s="26" t="s">
        <v>135</v>
      </c>
      <c r="F124" s="13" t="s">
        <v>381</v>
      </c>
      <c r="G124" s="13" t="str">
        <f t="shared" si="3"/>
        <v>4.29/km</v>
      </c>
      <c r="H124" s="14">
        <f t="shared" si="6"/>
        <v>0.01634259259259259</v>
      </c>
      <c r="I124" s="14">
        <f t="shared" si="5"/>
        <v>0.012233796296296298</v>
      </c>
    </row>
    <row r="125" spans="1:9" ht="15" customHeight="1">
      <c r="A125" s="13">
        <v>121</v>
      </c>
      <c r="B125" s="26" t="s">
        <v>382</v>
      </c>
      <c r="C125" s="26" t="s">
        <v>383</v>
      </c>
      <c r="D125" s="13" t="s">
        <v>116</v>
      </c>
      <c r="E125" s="26" t="s">
        <v>283</v>
      </c>
      <c r="F125" s="13" t="s">
        <v>384</v>
      </c>
      <c r="G125" s="13" t="str">
        <f t="shared" si="3"/>
        <v>4.29/km</v>
      </c>
      <c r="H125" s="14">
        <f t="shared" si="6"/>
        <v>0.01642361111111111</v>
      </c>
      <c r="I125" s="14">
        <f t="shared" si="5"/>
        <v>0.009247685185185192</v>
      </c>
    </row>
    <row r="126" spans="1:9" ht="15" customHeight="1">
      <c r="A126" s="13">
        <v>122</v>
      </c>
      <c r="B126" s="26" t="s">
        <v>385</v>
      </c>
      <c r="C126" s="26" t="s">
        <v>386</v>
      </c>
      <c r="D126" s="13" t="s">
        <v>183</v>
      </c>
      <c r="E126" s="26" t="s">
        <v>387</v>
      </c>
      <c r="F126" s="13" t="s">
        <v>388</v>
      </c>
      <c r="G126" s="13" t="str">
        <f t="shared" si="3"/>
        <v>4.30/km</v>
      </c>
      <c r="H126" s="14">
        <f t="shared" si="6"/>
        <v>0.016504629629629633</v>
      </c>
      <c r="I126" s="14">
        <f t="shared" si="5"/>
        <v>0.006840277777777785</v>
      </c>
    </row>
    <row r="127" spans="1:9" ht="15" customHeight="1">
      <c r="A127" s="13">
        <v>123</v>
      </c>
      <c r="B127" s="26" t="s">
        <v>389</v>
      </c>
      <c r="C127" s="26" t="s">
        <v>293</v>
      </c>
      <c r="D127" s="13" t="s">
        <v>77</v>
      </c>
      <c r="E127" s="26" t="s">
        <v>70</v>
      </c>
      <c r="F127" s="13" t="s">
        <v>390</v>
      </c>
      <c r="G127" s="13" t="str">
        <f t="shared" si="3"/>
        <v>4.30/km</v>
      </c>
      <c r="H127" s="14">
        <f t="shared" si="6"/>
        <v>0.016562499999999994</v>
      </c>
      <c r="I127" s="14">
        <f t="shared" si="5"/>
        <v>0.012673611111111108</v>
      </c>
    </row>
    <row r="128" spans="1:9" ht="15" customHeight="1">
      <c r="A128" s="13">
        <v>124</v>
      </c>
      <c r="B128" s="26" t="s">
        <v>391</v>
      </c>
      <c r="C128" s="26" t="s">
        <v>14</v>
      </c>
      <c r="D128" s="13" t="s">
        <v>81</v>
      </c>
      <c r="E128" s="26" t="s">
        <v>127</v>
      </c>
      <c r="F128" s="13" t="s">
        <v>392</v>
      </c>
      <c r="G128" s="13" t="str">
        <f t="shared" si="3"/>
        <v>4.30/km</v>
      </c>
      <c r="H128" s="14">
        <f t="shared" si="6"/>
        <v>0.016574074074074074</v>
      </c>
      <c r="I128" s="14">
        <f t="shared" si="5"/>
        <v>0.012465277777777783</v>
      </c>
    </row>
    <row r="129" spans="1:9" ht="15" customHeight="1">
      <c r="A129" s="13">
        <v>125</v>
      </c>
      <c r="B129" s="26" t="s">
        <v>393</v>
      </c>
      <c r="C129" s="26" t="s">
        <v>394</v>
      </c>
      <c r="D129" s="13" t="s">
        <v>77</v>
      </c>
      <c r="E129" s="26" t="s">
        <v>207</v>
      </c>
      <c r="F129" s="13" t="s">
        <v>395</v>
      </c>
      <c r="G129" s="13" t="str">
        <f t="shared" si="3"/>
        <v>4.30/km</v>
      </c>
      <c r="H129" s="14">
        <f t="shared" si="6"/>
        <v>0.016608796296296288</v>
      </c>
      <c r="I129" s="14">
        <f t="shared" si="5"/>
        <v>0.012719907407407402</v>
      </c>
    </row>
    <row r="130" spans="1:9" ht="15" customHeight="1">
      <c r="A130" s="13">
        <v>126</v>
      </c>
      <c r="B130" s="26" t="s">
        <v>396</v>
      </c>
      <c r="C130" s="26" t="s">
        <v>397</v>
      </c>
      <c r="D130" s="13" t="s">
        <v>77</v>
      </c>
      <c r="E130" s="26" t="s">
        <v>70</v>
      </c>
      <c r="F130" s="13" t="s">
        <v>398</v>
      </c>
      <c r="G130" s="13" t="str">
        <f t="shared" si="3"/>
        <v>4.31/km</v>
      </c>
      <c r="H130" s="14">
        <f t="shared" si="6"/>
        <v>0.01675925925925925</v>
      </c>
      <c r="I130" s="14">
        <f t="shared" si="5"/>
        <v>0.012870370370370365</v>
      </c>
    </row>
    <row r="131" spans="1:9" ht="15" customHeight="1">
      <c r="A131" s="13">
        <v>127</v>
      </c>
      <c r="B131" s="26" t="s">
        <v>399</v>
      </c>
      <c r="C131" s="26" t="s">
        <v>123</v>
      </c>
      <c r="D131" s="13" t="s">
        <v>85</v>
      </c>
      <c r="E131" s="26" t="s">
        <v>135</v>
      </c>
      <c r="F131" s="13" t="s">
        <v>400</v>
      </c>
      <c r="G131" s="13" t="str">
        <f t="shared" si="3"/>
        <v>4.31/km</v>
      </c>
      <c r="H131" s="14">
        <f t="shared" si="6"/>
        <v>0.0167824074074074</v>
      </c>
      <c r="I131" s="14">
        <f t="shared" si="5"/>
        <v>0.01215277777777777</v>
      </c>
    </row>
    <row r="132" spans="1:9" ht="15" customHeight="1">
      <c r="A132" s="13">
        <v>128</v>
      </c>
      <c r="B132" s="26" t="s">
        <v>401</v>
      </c>
      <c r="C132" s="26" t="s">
        <v>34</v>
      </c>
      <c r="D132" s="13" t="s">
        <v>116</v>
      </c>
      <c r="E132" s="26" t="s">
        <v>402</v>
      </c>
      <c r="F132" s="13" t="s">
        <v>403</v>
      </c>
      <c r="G132" s="13" t="str">
        <f t="shared" si="3"/>
        <v>4.31/km</v>
      </c>
      <c r="H132" s="14">
        <f t="shared" si="6"/>
        <v>0.01680555555555556</v>
      </c>
      <c r="I132" s="14">
        <f t="shared" si="5"/>
        <v>0.00962962962962964</v>
      </c>
    </row>
    <row r="133" spans="1:9" ht="15" customHeight="1">
      <c r="A133" s="13">
        <v>129</v>
      </c>
      <c r="B133" s="26" t="s">
        <v>404</v>
      </c>
      <c r="C133" s="26" t="s">
        <v>18</v>
      </c>
      <c r="D133" s="13" t="s">
        <v>77</v>
      </c>
      <c r="E133" s="26" t="s">
        <v>88</v>
      </c>
      <c r="F133" s="13" t="s">
        <v>405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4.31/km</v>
      </c>
      <c r="H133" s="14">
        <f t="shared" si="6"/>
        <v>0.016851851851851854</v>
      </c>
      <c r="I133" s="14">
        <f t="shared" si="5"/>
        <v>0.012962962962962968</v>
      </c>
    </row>
    <row r="134" spans="1:9" ht="15" customHeight="1">
      <c r="A134" s="13">
        <v>130</v>
      </c>
      <c r="B134" s="26" t="s">
        <v>406</v>
      </c>
      <c r="C134" s="26" t="s">
        <v>407</v>
      </c>
      <c r="D134" s="13" t="s">
        <v>77</v>
      </c>
      <c r="E134" s="26" t="s">
        <v>283</v>
      </c>
      <c r="F134" s="13" t="s">
        <v>408</v>
      </c>
      <c r="G134" s="13" t="str">
        <f t="shared" si="7"/>
        <v>4.31/km</v>
      </c>
      <c r="H134" s="14">
        <f t="shared" si="6"/>
        <v>0.016886574074074068</v>
      </c>
      <c r="I134" s="14">
        <f aca="true" t="shared" si="8" ref="I134:I197">F134-INDEX($F$5:$F$1036,MATCH(D134,$D$5:$D$1036,0))</f>
        <v>0.012997685185185182</v>
      </c>
    </row>
    <row r="135" spans="1:9" ht="15" customHeight="1">
      <c r="A135" s="13">
        <v>131</v>
      </c>
      <c r="B135" s="26" t="s">
        <v>409</v>
      </c>
      <c r="C135" s="26" t="s">
        <v>14</v>
      </c>
      <c r="D135" s="13" t="s">
        <v>85</v>
      </c>
      <c r="E135" s="26" t="s">
        <v>163</v>
      </c>
      <c r="F135" s="13" t="s">
        <v>410</v>
      </c>
      <c r="G135" s="13" t="str">
        <f t="shared" si="7"/>
        <v>4.32/km</v>
      </c>
      <c r="H135" s="14">
        <f t="shared" si="6"/>
        <v>0.016932870370370376</v>
      </c>
      <c r="I135" s="14">
        <f t="shared" si="8"/>
        <v>0.012303240740740747</v>
      </c>
    </row>
    <row r="136" spans="1:9" ht="15" customHeight="1">
      <c r="A136" s="13">
        <v>132</v>
      </c>
      <c r="B136" s="26" t="s">
        <v>411</v>
      </c>
      <c r="C136" s="26" t="s">
        <v>412</v>
      </c>
      <c r="D136" s="13" t="s">
        <v>116</v>
      </c>
      <c r="E136" s="26" t="s">
        <v>113</v>
      </c>
      <c r="F136" s="13" t="s">
        <v>413</v>
      </c>
      <c r="G136" s="13" t="str">
        <f t="shared" si="7"/>
        <v>4.32/km</v>
      </c>
      <c r="H136" s="14">
        <f t="shared" si="6"/>
        <v>0.01696759259259259</v>
      </c>
      <c r="I136" s="14">
        <f t="shared" si="8"/>
        <v>0.00979166666666667</v>
      </c>
    </row>
    <row r="137" spans="1:9" ht="15" customHeight="1">
      <c r="A137" s="13">
        <v>133</v>
      </c>
      <c r="B137" s="26" t="s">
        <v>414</v>
      </c>
      <c r="C137" s="26" t="s">
        <v>415</v>
      </c>
      <c r="D137" s="13" t="s">
        <v>416</v>
      </c>
      <c r="E137" s="26" t="s">
        <v>70</v>
      </c>
      <c r="F137" s="13" t="s">
        <v>417</v>
      </c>
      <c r="G137" s="13" t="str">
        <f t="shared" si="7"/>
        <v>4.32/km</v>
      </c>
      <c r="H137" s="14">
        <f t="shared" si="6"/>
        <v>0.017025462962962964</v>
      </c>
      <c r="I137" s="14">
        <f t="shared" si="8"/>
        <v>0</v>
      </c>
    </row>
    <row r="138" spans="1:9" ht="15" customHeight="1">
      <c r="A138" s="13">
        <v>134</v>
      </c>
      <c r="B138" s="26" t="s">
        <v>418</v>
      </c>
      <c r="C138" s="26" t="s">
        <v>58</v>
      </c>
      <c r="D138" s="13" t="s">
        <v>419</v>
      </c>
      <c r="E138" s="26" t="s">
        <v>135</v>
      </c>
      <c r="F138" s="13" t="s">
        <v>420</v>
      </c>
      <c r="G138" s="13" t="str">
        <f t="shared" si="7"/>
        <v>4.32/km</v>
      </c>
      <c r="H138" s="14">
        <f t="shared" si="6"/>
        <v>0.017094907407407406</v>
      </c>
      <c r="I138" s="14">
        <f t="shared" si="8"/>
        <v>0</v>
      </c>
    </row>
    <row r="139" spans="1:9" ht="15" customHeight="1">
      <c r="A139" s="13">
        <v>135</v>
      </c>
      <c r="B139" s="26" t="s">
        <v>421</v>
      </c>
      <c r="C139" s="26" t="s">
        <v>42</v>
      </c>
      <c r="D139" s="13" t="s">
        <v>99</v>
      </c>
      <c r="E139" s="26" t="s">
        <v>96</v>
      </c>
      <c r="F139" s="13" t="s">
        <v>422</v>
      </c>
      <c r="G139" s="13" t="str">
        <f t="shared" si="7"/>
        <v>4.33/km</v>
      </c>
      <c r="H139" s="14">
        <f t="shared" si="6"/>
        <v>0.017175925925925928</v>
      </c>
      <c r="I139" s="14">
        <f t="shared" si="8"/>
        <v>0.010798611111111113</v>
      </c>
    </row>
    <row r="140" spans="1:9" ht="15" customHeight="1">
      <c r="A140" s="13">
        <v>136</v>
      </c>
      <c r="B140" s="26" t="s">
        <v>423</v>
      </c>
      <c r="C140" s="26" t="s">
        <v>13</v>
      </c>
      <c r="D140" s="13" t="s">
        <v>183</v>
      </c>
      <c r="E140" s="26" t="s">
        <v>387</v>
      </c>
      <c r="F140" s="13" t="s">
        <v>424</v>
      </c>
      <c r="G140" s="13" t="str">
        <f t="shared" si="7"/>
        <v>4.33/km</v>
      </c>
      <c r="H140" s="14">
        <f t="shared" si="6"/>
        <v>0.017222222222222208</v>
      </c>
      <c r="I140" s="14">
        <f t="shared" si="8"/>
        <v>0.007557870370370361</v>
      </c>
    </row>
    <row r="141" spans="1:9" ht="15" customHeight="1">
      <c r="A141" s="13">
        <v>137</v>
      </c>
      <c r="B141" s="26" t="s">
        <v>425</v>
      </c>
      <c r="C141" s="26" t="s">
        <v>49</v>
      </c>
      <c r="D141" s="13" t="s">
        <v>340</v>
      </c>
      <c r="E141" s="26" t="s">
        <v>70</v>
      </c>
      <c r="F141" s="13" t="s">
        <v>426</v>
      </c>
      <c r="G141" s="13" t="str">
        <f t="shared" si="7"/>
        <v>4.33/km</v>
      </c>
      <c r="H141" s="14">
        <f t="shared" si="6"/>
        <v>0.017303240740740744</v>
      </c>
      <c r="I141" s="14">
        <f t="shared" si="8"/>
        <v>0.0023379629629629722</v>
      </c>
    </row>
    <row r="142" spans="1:9" ht="15" customHeight="1">
      <c r="A142" s="13">
        <v>138</v>
      </c>
      <c r="B142" s="26" t="s">
        <v>194</v>
      </c>
      <c r="C142" s="26" t="s">
        <v>427</v>
      </c>
      <c r="D142" s="13" t="s">
        <v>81</v>
      </c>
      <c r="E142" s="26" t="s">
        <v>236</v>
      </c>
      <c r="F142" s="13" t="s">
        <v>428</v>
      </c>
      <c r="G142" s="13" t="str">
        <f t="shared" si="7"/>
        <v>4.34/km</v>
      </c>
      <c r="H142" s="14">
        <f t="shared" si="6"/>
        <v>0.017442129629629627</v>
      </c>
      <c r="I142" s="14">
        <f t="shared" si="8"/>
        <v>0.013333333333333336</v>
      </c>
    </row>
    <row r="143" spans="1:9" ht="15" customHeight="1">
      <c r="A143" s="13">
        <v>139</v>
      </c>
      <c r="B143" s="26" t="s">
        <v>429</v>
      </c>
      <c r="C143" s="26" t="s">
        <v>43</v>
      </c>
      <c r="D143" s="13" t="s">
        <v>183</v>
      </c>
      <c r="E143" s="26" t="s">
        <v>280</v>
      </c>
      <c r="F143" s="13" t="s">
        <v>430</v>
      </c>
      <c r="G143" s="13" t="str">
        <f t="shared" si="7"/>
        <v>4.34/km</v>
      </c>
      <c r="H143" s="14">
        <f t="shared" si="6"/>
        <v>0.01747685185185184</v>
      </c>
      <c r="I143" s="14">
        <f t="shared" si="8"/>
        <v>0.007812499999999993</v>
      </c>
    </row>
    <row r="144" spans="1:9" ht="15" customHeight="1">
      <c r="A144" s="13">
        <v>140</v>
      </c>
      <c r="B144" s="26" t="s">
        <v>431</v>
      </c>
      <c r="C144" s="26" t="s">
        <v>427</v>
      </c>
      <c r="D144" s="13" t="s">
        <v>77</v>
      </c>
      <c r="E144" s="26" t="s">
        <v>252</v>
      </c>
      <c r="F144" s="13" t="s">
        <v>432</v>
      </c>
      <c r="G144" s="13" t="str">
        <f t="shared" si="7"/>
        <v>4.34/km</v>
      </c>
      <c r="H144" s="14">
        <f t="shared" si="6"/>
        <v>0.0175</v>
      </c>
      <c r="I144" s="14">
        <f t="shared" si="8"/>
        <v>0.013611111111111115</v>
      </c>
    </row>
    <row r="145" spans="1:9" ht="15" customHeight="1">
      <c r="A145" s="13">
        <v>141</v>
      </c>
      <c r="B145" s="26" t="s">
        <v>433</v>
      </c>
      <c r="C145" s="26" t="s">
        <v>434</v>
      </c>
      <c r="D145" s="13" t="s">
        <v>81</v>
      </c>
      <c r="E145" s="26" t="s">
        <v>96</v>
      </c>
      <c r="F145" s="13" t="s">
        <v>435</v>
      </c>
      <c r="G145" s="13" t="str">
        <f t="shared" si="7"/>
        <v>4.34/km</v>
      </c>
      <c r="H145" s="14">
        <f t="shared" si="6"/>
        <v>0.017569444444444443</v>
      </c>
      <c r="I145" s="14">
        <f t="shared" si="8"/>
        <v>0.013460648148148152</v>
      </c>
    </row>
    <row r="146" spans="1:9" ht="15" customHeight="1">
      <c r="A146" s="13">
        <v>142</v>
      </c>
      <c r="B146" s="26" t="s">
        <v>436</v>
      </c>
      <c r="C146" s="26" t="s">
        <v>437</v>
      </c>
      <c r="D146" s="13" t="s">
        <v>116</v>
      </c>
      <c r="E146" s="26" t="s">
        <v>113</v>
      </c>
      <c r="F146" s="13" t="s">
        <v>438</v>
      </c>
      <c r="G146" s="13" t="str">
        <f t="shared" si="7"/>
        <v>4.34/km</v>
      </c>
      <c r="H146" s="14">
        <f t="shared" si="6"/>
        <v>0.01759259259259259</v>
      </c>
      <c r="I146" s="14">
        <f t="shared" si="8"/>
        <v>0.010416666666666671</v>
      </c>
    </row>
    <row r="147" spans="1:9" ht="15" customHeight="1">
      <c r="A147" s="13">
        <v>143</v>
      </c>
      <c r="B147" s="26" t="s">
        <v>439</v>
      </c>
      <c r="C147" s="26" t="s">
        <v>123</v>
      </c>
      <c r="D147" s="13" t="s">
        <v>116</v>
      </c>
      <c r="E147" s="26" t="s">
        <v>96</v>
      </c>
      <c r="F147" s="13" t="s">
        <v>440</v>
      </c>
      <c r="G147" s="13" t="str">
        <f t="shared" si="7"/>
        <v>4.34/km</v>
      </c>
      <c r="H147" s="14">
        <f t="shared" si="6"/>
        <v>0.017650462962962965</v>
      </c>
      <c r="I147" s="14">
        <f t="shared" si="8"/>
        <v>0.010474537037037046</v>
      </c>
    </row>
    <row r="148" spans="1:9" ht="15" customHeight="1">
      <c r="A148" s="13">
        <v>144</v>
      </c>
      <c r="B148" s="26" t="s">
        <v>441</v>
      </c>
      <c r="C148" s="26" t="s">
        <v>442</v>
      </c>
      <c r="D148" s="13" t="s">
        <v>183</v>
      </c>
      <c r="E148" s="26" t="s">
        <v>443</v>
      </c>
      <c r="F148" s="13" t="s">
        <v>444</v>
      </c>
      <c r="G148" s="13" t="str">
        <f t="shared" si="7"/>
        <v>4.35/km</v>
      </c>
      <c r="H148" s="14">
        <f t="shared" si="6"/>
        <v>0.01766203703703703</v>
      </c>
      <c r="I148" s="14">
        <f t="shared" si="8"/>
        <v>0.007997685185185184</v>
      </c>
    </row>
    <row r="149" spans="1:9" ht="15" customHeight="1">
      <c r="A149" s="13">
        <v>145</v>
      </c>
      <c r="B149" s="26" t="s">
        <v>250</v>
      </c>
      <c r="C149" s="26" t="s">
        <v>14</v>
      </c>
      <c r="D149" s="13" t="s">
        <v>81</v>
      </c>
      <c r="E149" s="26" t="s">
        <v>113</v>
      </c>
      <c r="F149" s="13" t="s">
        <v>445</v>
      </c>
      <c r="G149" s="13" t="str">
        <f t="shared" si="7"/>
        <v>4.35/km</v>
      </c>
      <c r="H149" s="14">
        <f t="shared" si="6"/>
        <v>0.01768518518518518</v>
      </c>
      <c r="I149" s="14">
        <f t="shared" si="8"/>
        <v>0.013576388888888888</v>
      </c>
    </row>
    <row r="150" spans="1:9" ht="15" customHeight="1">
      <c r="A150" s="13">
        <v>146</v>
      </c>
      <c r="B150" s="26" t="s">
        <v>446</v>
      </c>
      <c r="C150" s="26" t="s">
        <v>40</v>
      </c>
      <c r="D150" s="13" t="s">
        <v>183</v>
      </c>
      <c r="E150" s="26" t="s">
        <v>244</v>
      </c>
      <c r="F150" s="13" t="s">
        <v>447</v>
      </c>
      <c r="G150" s="13" t="str">
        <f t="shared" si="7"/>
        <v>4.35/km</v>
      </c>
      <c r="H150" s="14">
        <f t="shared" si="6"/>
        <v>0.01780092592592593</v>
      </c>
      <c r="I150" s="14">
        <f t="shared" si="8"/>
        <v>0.00813657407407408</v>
      </c>
    </row>
    <row r="151" spans="1:9" ht="15" customHeight="1">
      <c r="A151" s="13">
        <v>147</v>
      </c>
      <c r="B151" s="26" t="s">
        <v>448</v>
      </c>
      <c r="C151" s="26" t="s">
        <v>29</v>
      </c>
      <c r="D151" s="13" t="s">
        <v>275</v>
      </c>
      <c r="E151" s="26" t="s">
        <v>176</v>
      </c>
      <c r="F151" s="13" t="s">
        <v>449</v>
      </c>
      <c r="G151" s="13" t="str">
        <f t="shared" si="7"/>
        <v>4.35/km</v>
      </c>
      <c r="H151" s="14">
        <f t="shared" si="6"/>
        <v>0.017835648148148142</v>
      </c>
      <c r="I151" s="14">
        <f t="shared" si="8"/>
        <v>0.004884259259259255</v>
      </c>
    </row>
    <row r="152" spans="1:9" ht="15" customHeight="1">
      <c r="A152" s="13">
        <v>148</v>
      </c>
      <c r="B152" s="26" t="s">
        <v>450</v>
      </c>
      <c r="C152" s="26" t="s">
        <v>25</v>
      </c>
      <c r="D152" s="13" t="s">
        <v>81</v>
      </c>
      <c r="E152" s="26" t="s">
        <v>145</v>
      </c>
      <c r="F152" s="13" t="s">
        <v>451</v>
      </c>
      <c r="G152" s="13" t="str">
        <f t="shared" si="7"/>
        <v>4.36/km</v>
      </c>
      <c r="H152" s="14">
        <f t="shared" si="6"/>
        <v>0.01792824074074073</v>
      </c>
      <c r="I152" s="14">
        <f t="shared" si="8"/>
        <v>0.01381944444444444</v>
      </c>
    </row>
    <row r="153" spans="1:9" ht="15" customHeight="1">
      <c r="A153" s="13">
        <v>149</v>
      </c>
      <c r="B153" s="26" t="s">
        <v>452</v>
      </c>
      <c r="C153" s="26" t="s">
        <v>453</v>
      </c>
      <c r="D153" s="13" t="s">
        <v>99</v>
      </c>
      <c r="E153" s="26" t="s">
        <v>236</v>
      </c>
      <c r="F153" s="13" t="s">
        <v>454</v>
      </c>
      <c r="G153" s="13" t="str">
        <f t="shared" si="7"/>
        <v>4.36/km</v>
      </c>
      <c r="H153" s="14">
        <f t="shared" si="6"/>
        <v>0.01804398148148148</v>
      </c>
      <c r="I153" s="14">
        <f t="shared" si="8"/>
        <v>0.011666666666666665</v>
      </c>
    </row>
    <row r="154" spans="1:9" ht="15" customHeight="1">
      <c r="A154" s="13">
        <v>150</v>
      </c>
      <c r="B154" s="26" t="s">
        <v>455</v>
      </c>
      <c r="C154" s="26" t="s">
        <v>23</v>
      </c>
      <c r="D154" s="13" t="s">
        <v>116</v>
      </c>
      <c r="E154" s="26" t="s">
        <v>127</v>
      </c>
      <c r="F154" s="13" t="s">
        <v>456</v>
      </c>
      <c r="G154" s="13" t="str">
        <f t="shared" si="7"/>
        <v>4.36/km</v>
      </c>
      <c r="H154" s="14">
        <f t="shared" si="6"/>
        <v>0.018078703703703694</v>
      </c>
      <c r="I154" s="14">
        <f t="shared" si="8"/>
        <v>0.010902777777777775</v>
      </c>
    </row>
    <row r="155" spans="1:9" ht="15" customHeight="1">
      <c r="A155" s="13">
        <v>151</v>
      </c>
      <c r="B155" s="26" t="s">
        <v>104</v>
      </c>
      <c r="C155" s="26" t="s">
        <v>457</v>
      </c>
      <c r="D155" s="13" t="s">
        <v>85</v>
      </c>
      <c r="E155" s="26" t="s">
        <v>458</v>
      </c>
      <c r="F155" s="13" t="s">
        <v>459</v>
      </c>
      <c r="G155" s="13" t="str">
        <f t="shared" si="7"/>
        <v>4.37/km</v>
      </c>
      <c r="H155" s="14">
        <f t="shared" si="6"/>
        <v>0.018298611111111113</v>
      </c>
      <c r="I155" s="14">
        <f t="shared" si="8"/>
        <v>0.013668981481481483</v>
      </c>
    </row>
    <row r="156" spans="1:9" ht="15" customHeight="1">
      <c r="A156" s="13">
        <v>152</v>
      </c>
      <c r="B156" s="26" t="s">
        <v>460</v>
      </c>
      <c r="C156" s="26" t="s">
        <v>123</v>
      </c>
      <c r="D156" s="13" t="s">
        <v>85</v>
      </c>
      <c r="E156" s="26" t="s">
        <v>458</v>
      </c>
      <c r="F156" s="13" t="s">
        <v>461</v>
      </c>
      <c r="G156" s="13" t="str">
        <f t="shared" si="7"/>
        <v>4.37/km</v>
      </c>
      <c r="H156" s="14">
        <f t="shared" si="6"/>
        <v>0.01832175925925926</v>
      </c>
      <c r="I156" s="14">
        <f t="shared" si="8"/>
        <v>0.01369212962962963</v>
      </c>
    </row>
    <row r="157" spans="1:9" ht="15" customHeight="1">
      <c r="A157" s="13">
        <v>153</v>
      </c>
      <c r="B157" s="26" t="s">
        <v>462</v>
      </c>
      <c r="C157" s="26" t="s">
        <v>62</v>
      </c>
      <c r="D157" s="13" t="s">
        <v>463</v>
      </c>
      <c r="E157" s="26" t="s">
        <v>464</v>
      </c>
      <c r="F157" s="13" t="s">
        <v>465</v>
      </c>
      <c r="G157" s="13" t="str">
        <f t="shared" si="7"/>
        <v>4.37/km</v>
      </c>
      <c r="H157" s="14">
        <f t="shared" si="6"/>
        <v>0.018333333333333326</v>
      </c>
      <c r="I157" s="14">
        <f t="shared" si="8"/>
        <v>0</v>
      </c>
    </row>
    <row r="158" spans="1:9" ht="15" customHeight="1">
      <c r="A158" s="13">
        <v>154</v>
      </c>
      <c r="B158" s="26" t="s">
        <v>466</v>
      </c>
      <c r="C158" s="26" t="s">
        <v>13</v>
      </c>
      <c r="D158" s="13" t="s">
        <v>85</v>
      </c>
      <c r="E158" s="26" t="s">
        <v>113</v>
      </c>
      <c r="F158" s="13" t="s">
        <v>467</v>
      </c>
      <c r="G158" s="13" t="str">
        <f t="shared" si="7"/>
        <v>4.37/km</v>
      </c>
      <c r="H158" s="14">
        <f t="shared" si="6"/>
        <v>0.018379629629629635</v>
      </c>
      <c r="I158" s="14">
        <f t="shared" si="8"/>
        <v>0.013750000000000005</v>
      </c>
    </row>
    <row r="159" spans="1:9" ht="15" customHeight="1">
      <c r="A159" s="13">
        <v>155</v>
      </c>
      <c r="B159" s="26" t="s">
        <v>468</v>
      </c>
      <c r="C159" s="26" t="s">
        <v>33</v>
      </c>
      <c r="D159" s="13" t="s">
        <v>116</v>
      </c>
      <c r="E159" s="26" t="s">
        <v>244</v>
      </c>
      <c r="F159" s="13" t="s">
        <v>469</v>
      </c>
      <c r="G159" s="13" t="str">
        <f t="shared" si="7"/>
        <v>4.38/km</v>
      </c>
      <c r="H159" s="14">
        <f t="shared" si="6"/>
        <v>0.018425925925925915</v>
      </c>
      <c r="I159" s="14">
        <f t="shared" si="8"/>
        <v>0.011249999999999996</v>
      </c>
    </row>
    <row r="160" spans="1:9" ht="15" customHeight="1">
      <c r="A160" s="13">
        <v>156</v>
      </c>
      <c r="B160" s="26" t="s">
        <v>470</v>
      </c>
      <c r="C160" s="26" t="s">
        <v>26</v>
      </c>
      <c r="D160" s="13" t="s">
        <v>81</v>
      </c>
      <c r="E160" s="26" t="s">
        <v>167</v>
      </c>
      <c r="F160" s="13" t="s">
        <v>471</v>
      </c>
      <c r="G160" s="13" t="str">
        <f t="shared" si="7"/>
        <v>4.38/km</v>
      </c>
      <c r="H160" s="14">
        <f t="shared" si="6"/>
        <v>0.018437499999999996</v>
      </c>
      <c r="I160" s="14">
        <f t="shared" si="8"/>
        <v>0.014328703703703705</v>
      </c>
    </row>
    <row r="161" spans="1:9" ht="15" customHeight="1">
      <c r="A161" s="13">
        <v>157</v>
      </c>
      <c r="B161" s="26" t="s">
        <v>472</v>
      </c>
      <c r="C161" s="26" t="s">
        <v>13</v>
      </c>
      <c r="D161" s="13" t="s">
        <v>275</v>
      </c>
      <c r="E161" s="26" t="s">
        <v>88</v>
      </c>
      <c r="F161" s="13" t="s">
        <v>473</v>
      </c>
      <c r="G161" s="13" t="str">
        <f t="shared" si="7"/>
        <v>4.38/km</v>
      </c>
      <c r="H161" s="14">
        <f t="shared" si="6"/>
        <v>0.018541666666666665</v>
      </c>
      <c r="I161" s="14">
        <f t="shared" si="8"/>
        <v>0.005590277777777777</v>
      </c>
    </row>
    <row r="162" spans="1:9" ht="15" customHeight="1">
      <c r="A162" s="13">
        <v>158</v>
      </c>
      <c r="B162" s="26" t="s">
        <v>474</v>
      </c>
      <c r="C162" s="26" t="s">
        <v>475</v>
      </c>
      <c r="D162" s="13" t="s">
        <v>77</v>
      </c>
      <c r="E162" s="26" t="s">
        <v>88</v>
      </c>
      <c r="F162" s="13" t="s">
        <v>476</v>
      </c>
      <c r="G162" s="13" t="str">
        <f t="shared" si="7"/>
        <v>4.38/km</v>
      </c>
      <c r="H162" s="14">
        <f t="shared" si="6"/>
        <v>0.01855324074074073</v>
      </c>
      <c r="I162" s="14">
        <f t="shared" si="8"/>
        <v>0.014664351851851845</v>
      </c>
    </row>
    <row r="163" spans="1:9" ht="15" customHeight="1">
      <c r="A163" s="13">
        <v>159</v>
      </c>
      <c r="B163" s="26" t="s">
        <v>254</v>
      </c>
      <c r="C163" s="26" t="s">
        <v>33</v>
      </c>
      <c r="D163" s="13" t="s">
        <v>419</v>
      </c>
      <c r="E163" s="26" t="s">
        <v>477</v>
      </c>
      <c r="F163" s="13" t="s">
        <v>478</v>
      </c>
      <c r="G163" s="13" t="str">
        <f t="shared" si="7"/>
        <v>4.39/km</v>
      </c>
      <c r="H163" s="14">
        <f t="shared" si="6"/>
        <v>0.018738425925925936</v>
      </c>
      <c r="I163" s="14">
        <f t="shared" si="8"/>
        <v>0.0016435185185185303</v>
      </c>
    </row>
    <row r="164" spans="1:9" ht="15" customHeight="1">
      <c r="A164" s="13">
        <v>160</v>
      </c>
      <c r="B164" s="26" t="s">
        <v>479</v>
      </c>
      <c r="C164" s="26" t="s">
        <v>260</v>
      </c>
      <c r="D164" s="13" t="s">
        <v>77</v>
      </c>
      <c r="E164" s="26" t="s">
        <v>113</v>
      </c>
      <c r="F164" s="13" t="s">
        <v>480</v>
      </c>
      <c r="G164" s="13" t="str">
        <f t="shared" si="7"/>
        <v>4.39/km</v>
      </c>
      <c r="H164" s="14">
        <f t="shared" si="6"/>
        <v>0.01876157407407407</v>
      </c>
      <c r="I164" s="14">
        <f t="shared" si="8"/>
        <v>0.014872685185185183</v>
      </c>
    </row>
    <row r="165" spans="1:9" ht="15" customHeight="1">
      <c r="A165" s="13">
        <v>161</v>
      </c>
      <c r="B165" s="26" t="s">
        <v>481</v>
      </c>
      <c r="C165" s="26" t="s">
        <v>482</v>
      </c>
      <c r="D165" s="13" t="s">
        <v>419</v>
      </c>
      <c r="E165" s="26" t="s">
        <v>167</v>
      </c>
      <c r="F165" s="13" t="s">
        <v>483</v>
      </c>
      <c r="G165" s="13" t="str">
        <f t="shared" si="7"/>
        <v>4.39/km</v>
      </c>
      <c r="H165" s="14">
        <f t="shared" si="6"/>
        <v>0.018796296296296297</v>
      </c>
      <c r="I165" s="14">
        <f t="shared" si="8"/>
        <v>0.0017013888888888912</v>
      </c>
    </row>
    <row r="166" spans="1:9" ht="15" customHeight="1">
      <c r="A166" s="13">
        <v>162</v>
      </c>
      <c r="B166" s="26" t="s">
        <v>484</v>
      </c>
      <c r="C166" s="26" t="s">
        <v>485</v>
      </c>
      <c r="D166" s="13" t="s">
        <v>340</v>
      </c>
      <c r="E166" s="26" t="s">
        <v>127</v>
      </c>
      <c r="F166" s="13" t="s">
        <v>486</v>
      </c>
      <c r="G166" s="13" t="str">
        <f t="shared" si="7"/>
        <v>4.39/km</v>
      </c>
      <c r="H166" s="14">
        <f t="shared" si="6"/>
        <v>0.018807870370370364</v>
      </c>
      <c r="I166" s="14">
        <f t="shared" si="8"/>
        <v>0.003842592592592592</v>
      </c>
    </row>
    <row r="167" spans="1:9" ht="15" customHeight="1">
      <c r="A167" s="13">
        <v>163</v>
      </c>
      <c r="B167" s="26" t="s">
        <v>487</v>
      </c>
      <c r="C167" s="26" t="s">
        <v>488</v>
      </c>
      <c r="D167" s="13" t="s">
        <v>77</v>
      </c>
      <c r="E167" s="26" t="s">
        <v>127</v>
      </c>
      <c r="F167" s="13" t="s">
        <v>489</v>
      </c>
      <c r="G167" s="13" t="str">
        <f t="shared" si="7"/>
        <v>4.39/km</v>
      </c>
      <c r="H167" s="14">
        <f t="shared" si="6"/>
        <v>0.018819444444444444</v>
      </c>
      <c r="I167" s="14">
        <f t="shared" si="8"/>
        <v>0.014930555555555558</v>
      </c>
    </row>
    <row r="168" spans="1:9" ht="15" customHeight="1">
      <c r="A168" s="13">
        <v>164</v>
      </c>
      <c r="B168" s="26" t="s">
        <v>490</v>
      </c>
      <c r="C168" s="26" t="s">
        <v>123</v>
      </c>
      <c r="D168" s="13" t="s">
        <v>77</v>
      </c>
      <c r="E168" s="26" t="s">
        <v>70</v>
      </c>
      <c r="F168" s="13" t="s">
        <v>489</v>
      </c>
      <c r="G168" s="13" t="str">
        <f t="shared" si="7"/>
        <v>4.39/km</v>
      </c>
      <c r="H168" s="14">
        <f t="shared" si="6"/>
        <v>0.018819444444444444</v>
      </c>
      <c r="I168" s="14">
        <f t="shared" si="8"/>
        <v>0.014930555555555558</v>
      </c>
    </row>
    <row r="169" spans="1:9" ht="15" customHeight="1">
      <c r="A169" s="13">
        <v>165</v>
      </c>
      <c r="B169" s="26" t="s">
        <v>491</v>
      </c>
      <c r="C169" s="26" t="s">
        <v>18</v>
      </c>
      <c r="D169" s="13" t="s">
        <v>77</v>
      </c>
      <c r="E169" s="26" t="s">
        <v>127</v>
      </c>
      <c r="F169" s="13" t="s">
        <v>492</v>
      </c>
      <c r="G169" s="13" t="str">
        <f t="shared" si="7"/>
        <v>4.40/km</v>
      </c>
      <c r="H169" s="14">
        <f t="shared" si="6"/>
        <v>0.018900462962962952</v>
      </c>
      <c r="I169" s="14">
        <f t="shared" si="8"/>
        <v>0.015011574074074066</v>
      </c>
    </row>
    <row r="170" spans="1:9" ht="15" customHeight="1">
      <c r="A170" s="13">
        <v>166</v>
      </c>
      <c r="B170" s="26" t="s">
        <v>468</v>
      </c>
      <c r="C170" s="26" t="s">
        <v>16</v>
      </c>
      <c r="D170" s="13" t="s">
        <v>99</v>
      </c>
      <c r="E170" s="26" t="s">
        <v>135</v>
      </c>
      <c r="F170" s="13" t="s">
        <v>493</v>
      </c>
      <c r="G170" s="13" t="str">
        <f t="shared" si="7"/>
        <v>4.40/km</v>
      </c>
      <c r="H170" s="14">
        <f t="shared" si="6"/>
        <v>0.019016203703703702</v>
      </c>
      <c r="I170" s="14">
        <f t="shared" si="8"/>
        <v>0.012638888888888887</v>
      </c>
    </row>
    <row r="171" spans="1:9" ht="15" customHeight="1">
      <c r="A171" s="13">
        <v>167</v>
      </c>
      <c r="B171" s="26" t="s">
        <v>494</v>
      </c>
      <c r="C171" s="26" t="s">
        <v>20</v>
      </c>
      <c r="D171" s="13" t="s">
        <v>85</v>
      </c>
      <c r="E171" s="26" t="s">
        <v>495</v>
      </c>
      <c r="F171" s="13" t="s">
        <v>496</v>
      </c>
      <c r="G171" s="13" t="str">
        <f t="shared" si="7"/>
        <v>4.40/km</v>
      </c>
      <c r="H171" s="14">
        <f t="shared" si="6"/>
        <v>0.019062499999999996</v>
      </c>
      <c r="I171" s="14">
        <f t="shared" si="8"/>
        <v>0.014432870370370367</v>
      </c>
    </row>
    <row r="172" spans="1:9" ht="15" customHeight="1">
      <c r="A172" s="13">
        <v>168</v>
      </c>
      <c r="B172" s="26" t="s">
        <v>497</v>
      </c>
      <c r="C172" s="26" t="s">
        <v>31</v>
      </c>
      <c r="D172" s="13" t="s">
        <v>183</v>
      </c>
      <c r="E172" s="26" t="s">
        <v>196</v>
      </c>
      <c r="F172" s="13" t="s">
        <v>498</v>
      </c>
      <c r="G172" s="13" t="str">
        <f t="shared" si="7"/>
        <v>4.41/km</v>
      </c>
      <c r="H172" s="14">
        <f t="shared" si="6"/>
        <v>0.019178240740740746</v>
      </c>
      <c r="I172" s="14">
        <f t="shared" si="8"/>
        <v>0.009513888888888898</v>
      </c>
    </row>
    <row r="173" spans="1:9" ht="15" customHeight="1">
      <c r="A173" s="13">
        <v>169</v>
      </c>
      <c r="B173" s="26" t="s">
        <v>267</v>
      </c>
      <c r="C173" s="26" t="s">
        <v>32</v>
      </c>
      <c r="D173" s="13" t="s">
        <v>116</v>
      </c>
      <c r="E173" s="26" t="s">
        <v>176</v>
      </c>
      <c r="F173" s="13" t="s">
        <v>499</v>
      </c>
      <c r="G173" s="13" t="str">
        <f t="shared" si="7"/>
        <v>4.41/km</v>
      </c>
      <c r="H173" s="14">
        <f t="shared" si="6"/>
        <v>0.019189814814814812</v>
      </c>
      <c r="I173" s="14">
        <f t="shared" si="8"/>
        <v>0.012013888888888893</v>
      </c>
    </row>
    <row r="174" spans="1:9" ht="15" customHeight="1">
      <c r="A174" s="13">
        <v>170</v>
      </c>
      <c r="B174" s="26" t="s">
        <v>500</v>
      </c>
      <c r="C174" s="26" t="s">
        <v>37</v>
      </c>
      <c r="D174" s="13" t="s">
        <v>183</v>
      </c>
      <c r="E174" s="26" t="s">
        <v>135</v>
      </c>
      <c r="F174" s="13" t="s">
        <v>501</v>
      </c>
      <c r="G174" s="13" t="str">
        <f t="shared" si="7"/>
        <v>4.41/km</v>
      </c>
      <c r="H174" s="14">
        <f t="shared" si="6"/>
        <v>0.01922453703703704</v>
      </c>
      <c r="I174" s="14">
        <f t="shared" si="8"/>
        <v>0.009560185185185192</v>
      </c>
    </row>
    <row r="175" spans="1:9" ht="15" customHeight="1">
      <c r="A175" s="13">
        <v>171</v>
      </c>
      <c r="B175" s="26" t="s">
        <v>502</v>
      </c>
      <c r="C175" s="26" t="s">
        <v>503</v>
      </c>
      <c r="D175" s="13" t="s">
        <v>116</v>
      </c>
      <c r="E175" s="26" t="s">
        <v>113</v>
      </c>
      <c r="F175" s="13" t="s">
        <v>504</v>
      </c>
      <c r="G175" s="13" t="str">
        <f t="shared" si="7"/>
        <v>4.42/km</v>
      </c>
      <c r="H175" s="14">
        <f t="shared" si="6"/>
        <v>0.019363425925925923</v>
      </c>
      <c r="I175" s="14">
        <f t="shared" si="8"/>
        <v>0.012187500000000004</v>
      </c>
    </row>
    <row r="176" spans="1:9" ht="15" customHeight="1">
      <c r="A176" s="13">
        <v>172</v>
      </c>
      <c r="B176" s="26" t="s">
        <v>505</v>
      </c>
      <c r="C176" s="26" t="s">
        <v>28</v>
      </c>
      <c r="D176" s="13" t="s">
        <v>81</v>
      </c>
      <c r="E176" s="26" t="s">
        <v>70</v>
      </c>
      <c r="F176" s="13" t="s">
        <v>506</v>
      </c>
      <c r="G176" s="13" t="str">
        <f t="shared" si="7"/>
        <v>4.42/km</v>
      </c>
      <c r="H176" s="14">
        <f t="shared" si="6"/>
        <v>0.019502314814814806</v>
      </c>
      <c r="I176" s="14">
        <f t="shared" si="8"/>
        <v>0.015393518518518515</v>
      </c>
    </row>
    <row r="177" spans="1:9" ht="15" customHeight="1">
      <c r="A177" s="13">
        <v>173</v>
      </c>
      <c r="B177" s="26" t="s">
        <v>507</v>
      </c>
      <c r="C177" s="26" t="s">
        <v>123</v>
      </c>
      <c r="D177" s="13" t="s">
        <v>183</v>
      </c>
      <c r="E177" s="26" t="s">
        <v>127</v>
      </c>
      <c r="F177" s="13" t="s">
        <v>508</v>
      </c>
      <c r="G177" s="13" t="str">
        <f t="shared" si="7"/>
        <v>4.42/km</v>
      </c>
      <c r="H177" s="14">
        <f t="shared" si="6"/>
        <v>0.019525462962962967</v>
      </c>
      <c r="I177" s="14">
        <f t="shared" si="8"/>
        <v>0.009861111111111119</v>
      </c>
    </row>
    <row r="178" spans="1:9" ht="15" customHeight="1">
      <c r="A178" s="13">
        <v>174</v>
      </c>
      <c r="B178" s="26" t="s">
        <v>509</v>
      </c>
      <c r="C178" s="26" t="s">
        <v>26</v>
      </c>
      <c r="D178" s="13" t="s">
        <v>275</v>
      </c>
      <c r="E178" s="26" t="s">
        <v>127</v>
      </c>
      <c r="F178" s="13" t="s">
        <v>510</v>
      </c>
      <c r="G178" s="13" t="str">
        <f t="shared" si="7"/>
        <v>4.42/km</v>
      </c>
      <c r="H178" s="14">
        <f t="shared" si="6"/>
        <v>0.019537037037037033</v>
      </c>
      <c r="I178" s="14">
        <f t="shared" si="8"/>
        <v>0.006585648148148146</v>
      </c>
    </row>
    <row r="179" spans="1:9" ht="15" customHeight="1">
      <c r="A179" s="13">
        <v>175</v>
      </c>
      <c r="B179" s="26" t="s">
        <v>57</v>
      </c>
      <c r="C179" s="26" t="s">
        <v>269</v>
      </c>
      <c r="D179" s="13" t="s">
        <v>99</v>
      </c>
      <c r="E179" s="26" t="s">
        <v>127</v>
      </c>
      <c r="F179" s="13" t="s">
        <v>511</v>
      </c>
      <c r="G179" s="13" t="str">
        <f t="shared" si="7"/>
        <v>4.43/km</v>
      </c>
      <c r="H179" s="14">
        <f t="shared" si="6"/>
        <v>0.019606481481481475</v>
      </c>
      <c r="I179" s="14">
        <f t="shared" si="8"/>
        <v>0.01322916666666666</v>
      </c>
    </row>
    <row r="180" spans="1:9" ht="15" customHeight="1">
      <c r="A180" s="13">
        <v>176</v>
      </c>
      <c r="B180" s="26" t="s">
        <v>512</v>
      </c>
      <c r="C180" s="26" t="s">
        <v>16</v>
      </c>
      <c r="D180" s="13" t="s">
        <v>81</v>
      </c>
      <c r="E180" s="26" t="s">
        <v>113</v>
      </c>
      <c r="F180" s="13" t="s">
        <v>513</v>
      </c>
      <c r="G180" s="13" t="str">
        <f t="shared" si="7"/>
        <v>4.44/km</v>
      </c>
      <c r="H180" s="14">
        <f t="shared" si="6"/>
        <v>0.02001157407407407</v>
      </c>
      <c r="I180" s="14">
        <f t="shared" si="8"/>
        <v>0.01590277777777778</v>
      </c>
    </row>
    <row r="181" spans="1:9" ht="15" customHeight="1">
      <c r="A181" s="13">
        <v>177</v>
      </c>
      <c r="B181" s="26" t="s">
        <v>514</v>
      </c>
      <c r="C181" s="26" t="s">
        <v>515</v>
      </c>
      <c r="D181" s="13" t="s">
        <v>77</v>
      </c>
      <c r="E181" s="26" t="s">
        <v>113</v>
      </c>
      <c r="F181" s="13" t="s">
        <v>513</v>
      </c>
      <c r="G181" s="13" t="str">
        <f t="shared" si="7"/>
        <v>4.44/km</v>
      </c>
      <c r="H181" s="14">
        <f t="shared" si="6"/>
        <v>0.02001157407407407</v>
      </c>
      <c r="I181" s="14">
        <f t="shared" si="8"/>
        <v>0.016122685185185184</v>
      </c>
    </row>
    <row r="182" spans="1:9" ht="15" customHeight="1">
      <c r="A182" s="13">
        <v>178</v>
      </c>
      <c r="B182" s="26" t="s">
        <v>516</v>
      </c>
      <c r="C182" s="26" t="s">
        <v>28</v>
      </c>
      <c r="D182" s="13" t="s">
        <v>81</v>
      </c>
      <c r="E182" s="26" t="s">
        <v>96</v>
      </c>
      <c r="F182" s="13" t="s">
        <v>517</v>
      </c>
      <c r="G182" s="13" t="str">
        <f t="shared" si="7"/>
        <v>4.44/km</v>
      </c>
      <c r="H182" s="14">
        <f aca="true" t="shared" si="9" ref="H182:H245">F182-$F$5</f>
        <v>0.02006944444444443</v>
      </c>
      <c r="I182" s="14">
        <f t="shared" si="8"/>
        <v>0.01596064814814814</v>
      </c>
    </row>
    <row r="183" spans="1:9" ht="15" customHeight="1">
      <c r="A183" s="13">
        <v>179</v>
      </c>
      <c r="B183" s="26" t="s">
        <v>518</v>
      </c>
      <c r="C183" s="26" t="s">
        <v>19</v>
      </c>
      <c r="D183" s="13" t="s">
        <v>77</v>
      </c>
      <c r="E183" s="26" t="s">
        <v>167</v>
      </c>
      <c r="F183" s="13" t="s">
        <v>519</v>
      </c>
      <c r="G183" s="13" t="str">
        <f t="shared" si="7"/>
        <v>4.45/km</v>
      </c>
      <c r="H183" s="14">
        <f t="shared" si="9"/>
        <v>0.02011574074074074</v>
      </c>
      <c r="I183" s="14">
        <f t="shared" si="8"/>
        <v>0.016226851851851853</v>
      </c>
    </row>
    <row r="184" spans="1:9" ht="15" customHeight="1">
      <c r="A184" s="13">
        <v>180</v>
      </c>
      <c r="B184" s="26" t="s">
        <v>520</v>
      </c>
      <c r="C184" s="26" t="s">
        <v>521</v>
      </c>
      <c r="D184" s="13" t="s">
        <v>416</v>
      </c>
      <c r="E184" s="26" t="s">
        <v>145</v>
      </c>
      <c r="F184" s="13" t="s">
        <v>522</v>
      </c>
      <c r="G184" s="13" t="str">
        <f t="shared" si="7"/>
        <v>4.45/km</v>
      </c>
      <c r="H184" s="14">
        <f t="shared" si="9"/>
        <v>0.020138888888888887</v>
      </c>
      <c r="I184" s="14">
        <f t="shared" si="8"/>
        <v>0.0031134259259259223</v>
      </c>
    </row>
    <row r="185" spans="1:9" ht="15" customHeight="1">
      <c r="A185" s="13">
        <v>181</v>
      </c>
      <c r="B185" s="26" t="s">
        <v>523</v>
      </c>
      <c r="C185" s="26" t="s">
        <v>21</v>
      </c>
      <c r="D185" s="13" t="s">
        <v>183</v>
      </c>
      <c r="E185" s="26" t="s">
        <v>145</v>
      </c>
      <c r="F185" s="13" t="s">
        <v>524</v>
      </c>
      <c r="G185" s="13" t="str">
        <f t="shared" si="7"/>
        <v>4.45/km</v>
      </c>
      <c r="H185" s="14">
        <f t="shared" si="9"/>
        <v>0.020243055555555556</v>
      </c>
      <c r="I185" s="14">
        <f t="shared" si="8"/>
        <v>0.010578703703703708</v>
      </c>
    </row>
    <row r="186" spans="1:9" ht="15" customHeight="1">
      <c r="A186" s="13">
        <v>182</v>
      </c>
      <c r="B186" s="26" t="s">
        <v>525</v>
      </c>
      <c r="C186" s="26" t="s">
        <v>33</v>
      </c>
      <c r="D186" s="13" t="s">
        <v>116</v>
      </c>
      <c r="E186" s="26" t="s">
        <v>96</v>
      </c>
      <c r="F186" s="13" t="s">
        <v>526</v>
      </c>
      <c r="G186" s="13" t="str">
        <f t="shared" si="7"/>
        <v>4.45/km</v>
      </c>
      <c r="H186" s="14">
        <f t="shared" si="9"/>
        <v>0.020254629629629636</v>
      </c>
      <c r="I186" s="14">
        <f t="shared" si="8"/>
        <v>0.013078703703703717</v>
      </c>
    </row>
    <row r="187" spans="1:9" ht="15" customHeight="1">
      <c r="A187" s="13">
        <v>183</v>
      </c>
      <c r="B187" s="26" t="s">
        <v>527</v>
      </c>
      <c r="C187" s="26" t="s">
        <v>16</v>
      </c>
      <c r="D187" s="13" t="s">
        <v>81</v>
      </c>
      <c r="E187" s="26" t="s">
        <v>127</v>
      </c>
      <c r="F187" s="13" t="s">
        <v>528</v>
      </c>
      <c r="G187" s="13" t="str">
        <f t="shared" si="7"/>
        <v>4.45/km</v>
      </c>
      <c r="H187" s="14">
        <f t="shared" si="9"/>
        <v>0.020266203703703703</v>
      </c>
      <c r="I187" s="14">
        <f t="shared" si="8"/>
        <v>0.016157407407407412</v>
      </c>
    </row>
    <row r="188" spans="1:9" ht="15" customHeight="1">
      <c r="A188" s="13">
        <v>184</v>
      </c>
      <c r="B188" s="26" t="s">
        <v>529</v>
      </c>
      <c r="C188" s="26" t="s">
        <v>166</v>
      </c>
      <c r="D188" s="13" t="s">
        <v>116</v>
      </c>
      <c r="E188" s="26" t="s">
        <v>190</v>
      </c>
      <c r="F188" s="13" t="s">
        <v>530</v>
      </c>
      <c r="G188" s="13" t="str">
        <f t="shared" si="7"/>
        <v>4.45/km</v>
      </c>
      <c r="H188" s="14">
        <f t="shared" si="9"/>
        <v>0.020312499999999997</v>
      </c>
      <c r="I188" s="14">
        <f t="shared" si="8"/>
        <v>0.013136574074074078</v>
      </c>
    </row>
    <row r="189" spans="1:9" ht="15" customHeight="1">
      <c r="A189" s="13">
        <v>185</v>
      </c>
      <c r="B189" s="26" t="s">
        <v>531</v>
      </c>
      <c r="C189" s="26" t="s">
        <v>166</v>
      </c>
      <c r="D189" s="13" t="s">
        <v>116</v>
      </c>
      <c r="E189" s="26" t="s">
        <v>532</v>
      </c>
      <c r="F189" s="13" t="s">
        <v>533</v>
      </c>
      <c r="G189" s="13" t="str">
        <f t="shared" si="7"/>
        <v>4.45/km</v>
      </c>
      <c r="H189" s="14">
        <f t="shared" si="9"/>
        <v>0.020335648148148144</v>
      </c>
      <c r="I189" s="14">
        <f t="shared" si="8"/>
        <v>0.013159722222222225</v>
      </c>
    </row>
    <row r="190" spans="1:9" ht="15" customHeight="1">
      <c r="A190" s="13">
        <v>186</v>
      </c>
      <c r="B190" s="26" t="s">
        <v>534</v>
      </c>
      <c r="C190" s="26" t="s">
        <v>20</v>
      </c>
      <c r="D190" s="13" t="s">
        <v>116</v>
      </c>
      <c r="E190" s="26" t="s">
        <v>113</v>
      </c>
      <c r="F190" s="13" t="s">
        <v>535</v>
      </c>
      <c r="G190" s="13" t="str">
        <f t="shared" si="7"/>
        <v>4.46/km</v>
      </c>
      <c r="H190" s="14">
        <f t="shared" si="9"/>
        <v>0.020347222222222225</v>
      </c>
      <c r="I190" s="14">
        <f t="shared" si="8"/>
        <v>0.013171296296296306</v>
      </c>
    </row>
    <row r="191" spans="1:9" ht="15" customHeight="1">
      <c r="A191" s="13">
        <v>187</v>
      </c>
      <c r="B191" s="26" t="s">
        <v>536</v>
      </c>
      <c r="C191" s="26" t="s">
        <v>62</v>
      </c>
      <c r="D191" s="13" t="s">
        <v>416</v>
      </c>
      <c r="E191" s="26" t="s">
        <v>190</v>
      </c>
      <c r="F191" s="13" t="s">
        <v>537</v>
      </c>
      <c r="G191" s="13" t="str">
        <f t="shared" si="7"/>
        <v>4.46/km</v>
      </c>
      <c r="H191" s="14">
        <f t="shared" si="9"/>
        <v>0.02035879629629629</v>
      </c>
      <c r="I191" s="14">
        <f t="shared" si="8"/>
        <v>0.003333333333333327</v>
      </c>
    </row>
    <row r="192" spans="1:9" ht="15" customHeight="1">
      <c r="A192" s="13">
        <v>188</v>
      </c>
      <c r="B192" s="26" t="s">
        <v>538</v>
      </c>
      <c r="C192" s="26" t="s">
        <v>15</v>
      </c>
      <c r="D192" s="13" t="s">
        <v>81</v>
      </c>
      <c r="E192" s="26" t="s">
        <v>539</v>
      </c>
      <c r="F192" s="13" t="s">
        <v>540</v>
      </c>
      <c r="G192" s="13" t="str">
        <f t="shared" si="7"/>
        <v>4.46/km</v>
      </c>
      <c r="H192" s="14">
        <f t="shared" si="9"/>
        <v>0.020381944444444453</v>
      </c>
      <c r="I192" s="14">
        <f t="shared" si="8"/>
        <v>0.01627314814814816</v>
      </c>
    </row>
    <row r="193" spans="1:9" ht="15" customHeight="1">
      <c r="A193" s="13">
        <v>189</v>
      </c>
      <c r="B193" s="26" t="s">
        <v>541</v>
      </c>
      <c r="C193" s="26" t="s">
        <v>29</v>
      </c>
      <c r="D193" s="13" t="s">
        <v>116</v>
      </c>
      <c r="E193" s="26" t="s">
        <v>542</v>
      </c>
      <c r="F193" s="13" t="s">
        <v>543</v>
      </c>
      <c r="G193" s="13" t="str">
        <f t="shared" si="7"/>
        <v>4.46/km</v>
      </c>
      <c r="H193" s="14">
        <f t="shared" si="9"/>
        <v>0.02047453703703704</v>
      </c>
      <c r="I193" s="14">
        <f t="shared" si="8"/>
        <v>0.013298611111111122</v>
      </c>
    </row>
    <row r="194" spans="1:9" ht="15" customHeight="1">
      <c r="A194" s="13">
        <v>190</v>
      </c>
      <c r="B194" s="26" t="s">
        <v>544</v>
      </c>
      <c r="C194" s="26" t="s">
        <v>28</v>
      </c>
      <c r="D194" s="13" t="s">
        <v>85</v>
      </c>
      <c r="E194" s="26" t="s">
        <v>113</v>
      </c>
      <c r="F194" s="13" t="s">
        <v>545</v>
      </c>
      <c r="G194" s="13" t="str">
        <f t="shared" si="7"/>
        <v>4.47/km</v>
      </c>
      <c r="H194" s="14">
        <f t="shared" si="9"/>
        <v>0.020590277777777777</v>
      </c>
      <c r="I194" s="14">
        <f t="shared" si="8"/>
        <v>0.015960648148148147</v>
      </c>
    </row>
    <row r="195" spans="1:9" ht="15" customHeight="1">
      <c r="A195" s="13">
        <v>191</v>
      </c>
      <c r="B195" s="26" t="s">
        <v>546</v>
      </c>
      <c r="C195" s="26" t="s">
        <v>12</v>
      </c>
      <c r="D195" s="13" t="s">
        <v>183</v>
      </c>
      <c r="E195" s="26" t="s">
        <v>283</v>
      </c>
      <c r="F195" s="13" t="s">
        <v>547</v>
      </c>
      <c r="G195" s="13" t="str">
        <f t="shared" si="7"/>
        <v>4.47/km</v>
      </c>
      <c r="H195" s="14">
        <f t="shared" si="9"/>
        <v>0.02062499999999999</v>
      </c>
      <c r="I195" s="14">
        <f t="shared" si="8"/>
        <v>0.010960648148148143</v>
      </c>
    </row>
    <row r="196" spans="1:9" ht="15" customHeight="1">
      <c r="A196" s="13">
        <v>192</v>
      </c>
      <c r="B196" s="26" t="s">
        <v>548</v>
      </c>
      <c r="C196" s="26" t="s">
        <v>24</v>
      </c>
      <c r="D196" s="13" t="s">
        <v>183</v>
      </c>
      <c r="E196" s="26" t="s">
        <v>176</v>
      </c>
      <c r="F196" s="13" t="s">
        <v>549</v>
      </c>
      <c r="G196" s="13" t="str">
        <f t="shared" si="7"/>
        <v>4.47/km</v>
      </c>
      <c r="H196" s="14">
        <f t="shared" si="9"/>
        <v>0.02074074074074074</v>
      </c>
      <c r="I196" s="14">
        <f t="shared" si="8"/>
        <v>0.011076388888888893</v>
      </c>
    </row>
    <row r="197" spans="1:9" ht="15" customHeight="1">
      <c r="A197" s="13">
        <v>193</v>
      </c>
      <c r="B197" s="26" t="s">
        <v>550</v>
      </c>
      <c r="C197" s="26" t="s">
        <v>28</v>
      </c>
      <c r="D197" s="13" t="s">
        <v>81</v>
      </c>
      <c r="E197" s="26" t="s">
        <v>127</v>
      </c>
      <c r="F197" s="13" t="s">
        <v>551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4.48/km</v>
      </c>
      <c r="H197" s="14">
        <f t="shared" si="9"/>
        <v>0.020925925925925917</v>
      </c>
      <c r="I197" s="14">
        <f t="shared" si="8"/>
        <v>0.016817129629629626</v>
      </c>
    </row>
    <row r="198" spans="1:9" ht="15" customHeight="1">
      <c r="A198" s="13">
        <v>194</v>
      </c>
      <c r="B198" s="26" t="s">
        <v>552</v>
      </c>
      <c r="C198" s="26" t="s">
        <v>166</v>
      </c>
      <c r="D198" s="13" t="s">
        <v>77</v>
      </c>
      <c r="E198" s="26" t="s">
        <v>113</v>
      </c>
      <c r="F198" s="13" t="s">
        <v>553</v>
      </c>
      <c r="G198" s="13" t="str">
        <f t="shared" si="10"/>
        <v>4.48/km</v>
      </c>
      <c r="H198" s="14">
        <f t="shared" si="9"/>
        <v>0.021041666666666667</v>
      </c>
      <c r="I198" s="14">
        <f aca="true" t="shared" si="11" ref="I198:I261">F198-INDEX($F$5:$F$1036,MATCH(D198,$D$5:$D$1036,0))</f>
        <v>0.01715277777777778</v>
      </c>
    </row>
    <row r="199" spans="1:9" ht="15" customHeight="1">
      <c r="A199" s="13">
        <v>195</v>
      </c>
      <c r="B199" s="26" t="s">
        <v>554</v>
      </c>
      <c r="C199" s="26" t="s">
        <v>39</v>
      </c>
      <c r="D199" s="13" t="s">
        <v>275</v>
      </c>
      <c r="E199" s="26" t="s">
        <v>135</v>
      </c>
      <c r="F199" s="13" t="s">
        <v>555</v>
      </c>
      <c r="G199" s="13" t="str">
        <f t="shared" si="10"/>
        <v>4.49/km</v>
      </c>
      <c r="H199" s="14">
        <f t="shared" si="9"/>
        <v>0.021076388888888895</v>
      </c>
      <c r="I199" s="14">
        <f t="shared" si="11"/>
        <v>0.008125000000000007</v>
      </c>
    </row>
    <row r="200" spans="1:9" ht="15" customHeight="1">
      <c r="A200" s="13">
        <v>196</v>
      </c>
      <c r="B200" s="26" t="s">
        <v>556</v>
      </c>
      <c r="C200" s="26" t="s">
        <v>12</v>
      </c>
      <c r="D200" s="13" t="s">
        <v>116</v>
      </c>
      <c r="E200" s="26" t="s">
        <v>244</v>
      </c>
      <c r="F200" s="13" t="s">
        <v>557</v>
      </c>
      <c r="G200" s="13" t="str">
        <f t="shared" si="10"/>
        <v>4.49/km</v>
      </c>
      <c r="H200" s="14">
        <f t="shared" si="9"/>
        <v>0.02109953703703704</v>
      </c>
      <c r="I200" s="14">
        <f t="shared" si="11"/>
        <v>0.013923611111111123</v>
      </c>
    </row>
    <row r="201" spans="1:9" ht="15" customHeight="1">
      <c r="A201" s="13">
        <v>197</v>
      </c>
      <c r="B201" s="26" t="s">
        <v>558</v>
      </c>
      <c r="C201" s="26" t="s">
        <v>559</v>
      </c>
      <c r="D201" s="13" t="s">
        <v>81</v>
      </c>
      <c r="E201" s="26" t="s">
        <v>207</v>
      </c>
      <c r="F201" s="13" t="s">
        <v>560</v>
      </c>
      <c r="G201" s="13" t="str">
        <f t="shared" si="10"/>
        <v>4.49/km</v>
      </c>
      <c r="H201" s="14">
        <f t="shared" si="9"/>
        <v>0.02111111111111111</v>
      </c>
      <c r="I201" s="14">
        <f t="shared" si="11"/>
        <v>0.017002314814814817</v>
      </c>
    </row>
    <row r="202" spans="1:9" ht="15" customHeight="1">
      <c r="A202" s="13">
        <v>198</v>
      </c>
      <c r="B202" s="26" t="s">
        <v>561</v>
      </c>
      <c r="C202" s="26" t="s">
        <v>442</v>
      </c>
      <c r="D202" s="13" t="s">
        <v>183</v>
      </c>
      <c r="E202" s="26" t="s">
        <v>145</v>
      </c>
      <c r="F202" s="13" t="s">
        <v>562</v>
      </c>
      <c r="G202" s="13" t="str">
        <f t="shared" si="10"/>
        <v>4.49/km</v>
      </c>
      <c r="H202" s="14">
        <f t="shared" si="9"/>
        <v>0.021134259259259255</v>
      </c>
      <c r="I202" s="14">
        <f t="shared" si="11"/>
        <v>0.011469907407407408</v>
      </c>
    </row>
    <row r="203" spans="1:9" ht="15" customHeight="1">
      <c r="A203" s="13">
        <v>199</v>
      </c>
      <c r="B203" s="26" t="s">
        <v>563</v>
      </c>
      <c r="C203" s="26" t="s">
        <v>286</v>
      </c>
      <c r="D203" s="13" t="s">
        <v>77</v>
      </c>
      <c r="E203" s="26" t="s">
        <v>96</v>
      </c>
      <c r="F203" s="13" t="s">
        <v>564</v>
      </c>
      <c r="G203" s="13" t="str">
        <f t="shared" si="10"/>
        <v>4.49/km</v>
      </c>
      <c r="H203" s="14">
        <f t="shared" si="9"/>
        <v>0.02120370370370371</v>
      </c>
      <c r="I203" s="14">
        <f t="shared" si="11"/>
        <v>0.017314814814814825</v>
      </c>
    </row>
    <row r="204" spans="1:9" ht="15" customHeight="1">
      <c r="A204" s="13">
        <v>200</v>
      </c>
      <c r="B204" s="26" t="s">
        <v>565</v>
      </c>
      <c r="C204" s="26" t="s">
        <v>47</v>
      </c>
      <c r="D204" s="13" t="s">
        <v>463</v>
      </c>
      <c r="E204" s="26" t="s">
        <v>176</v>
      </c>
      <c r="F204" s="13" t="s">
        <v>564</v>
      </c>
      <c r="G204" s="13" t="str">
        <f t="shared" si="10"/>
        <v>4.49/km</v>
      </c>
      <c r="H204" s="14">
        <f t="shared" si="9"/>
        <v>0.02120370370370371</v>
      </c>
      <c r="I204" s="14">
        <f t="shared" si="11"/>
        <v>0.0028703703703703842</v>
      </c>
    </row>
    <row r="205" spans="1:9" ht="15" customHeight="1">
      <c r="A205" s="13">
        <v>201</v>
      </c>
      <c r="B205" s="26" t="s">
        <v>566</v>
      </c>
      <c r="C205" s="26" t="s">
        <v>567</v>
      </c>
      <c r="D205" s="13" t="s">
        <v>116</v>
      </c>
      <c r="E205" s="26" t="s">
        <v>145</v>
      </c>
      <c r="F205" s="13" t="s">
        <v>568</v>
      </c>
      <c r="G205" s="13" t="str">
        <f t="shared" si="10"/>
        <v>4.49/km</v>
      </c>
      <c r="H205" s="14">
        <f t="shared" si="9"/>
        <v>0.02123842592592591</v>
      </c>
      <c r="I205" s="14">
        <f t="shared" si="11"/>
        <v>0.014062499999999992</v>
      </c>
    </row>
    <row r="206" spans="1:9" ht="15" customHeight="1">
      <c r="A206" s="13">
        <v>202</v>
      </c>
      <c r="B206" s="26" t="s">
        <v>569</v>
      </c>
      <c r="C206" s="26" t="s">
        <v>570</v>
      </c>
      <c r="D206" s="13" t="s">
        <v>116</v>
      </c>
      <c r="E206" s="26" t="s">
        <v>387</v>
      </c>
      <c r="F206" s="13" t="s">
        <v>571</v>
      </c>
      <c r="G206" s="13" t="str">
        <f t="shared" si="10"/>
        <v>4.50/km</v>
      </c>
      <c r="H206" s="14">
        <f t="shared" si="9"/>
        <v>0.021331018518518527</v>
      </c>
      <c r="I206" s="14">
        <f t="shared" si="11"/>
        <v>0.014155092592592608</v>
      </c>
    </row>
    <row r="207" spans="1:9" ht="15" customHeight="1">
      <c r="A207" s="13">
        <v>203</v>
      </c>
      <c r="B207" s="26" t="s">
        <v>572</v>
      </c>
      <c r="C207" s="26" t="s">
        <v>0</v>
      </c>
      <c r="D207" s="13" t="s">
        <v>416</v>
      </c>
      <c r="E207" s="26" t="s">
        <v>113</v>
      </c>
      <c r="F207" s="13" t="s">
        <v>571</v>
      </c>
      <c r="G207" s="13" t="str">
        <f t="shared" si="10"/>
        <v>4.50/km</v>
      </c>
      <c r="H207" s="14">
        <f t="shared" si="9"/>
        <v>0.021331018518518527</v>
      </c>
      <c r="I207" s="14">
        <f t="shared" si="11"/>
        <v>0.0043055555555555625</v>
      </c>
    </row>
    <row r="208" spans="1:9" ht="15" customHeight="1">
      <c r="A208" s="13">
        <v>204</v>
      </c>
      <c r="B208" s="26" t="s">
        <v>573</v>
      </c>
      <c r="C208" s="26" t="s">
        <v>24</v>
      </c>
      <c r="D208" s="13" t="s">
        <v>116</v>
      </c>
      <c r="E208" s="26" t="s">
        <v>127</v>
      </c>
      <c r="F208" s="13" t="s">
        <v>574</v>
      </c>
      <c r="G208" s="13" t="str">
        <f t="shared" si="10"/>
        <v>4.50/km</v>
      </c>
      <c r="H208" s="14">
        <f t="shared" si="9"/>
        <v>0.021342592592592594</v>
      </c>
      <c r="I208" s="14">
        <f t="shared" si="11"/>
        <v>0.014166666666666675</v>
      </c>
    </row>
    <row r="209" spans="1:9" ht="15" customHeight="1">
      <c r="A209" s="13">
        <v>205</v>
      </c>
      <c r="B209" s="26" t="s">
        <v>575</v>
      </c>
      <c r="C209" s="26" t="s">
        <v>13</v>
      </c>
      <c r="D209" s="13" t="s">
        <v>275</v>
      </c>
      <c r="E209" s="26" t="s">
        <v>135</v>
      </c>
      <c r="F209" s="13" t="s">
        <v>576</v>
      </c>
      <c r="G209" s="13" t="str">
        <f t="shared" si="10"/>
        <v>4.50/km</v>
      </c>
      <c r="H209" s="14">
        <f t="shared" si="9"/>
        <v>0.02135416666666666</v>
      </c>
      <c r="I209" s="14">
        <f t="shared" si="11"/>
        <v>0.008402777777777773</v>
      </c>
    </row>
    <row r="210" spans="1:9" ht="15" customHeight="1">
      <c r="A210" s="13">
        <v>206</v>
      </c>
      <c r="B210" s="26" t="s">
        <v>577</v>
      </c>
      <c r="C210" s="26" t="s">
        <v>61</v>
      </c>
      <c r="D210" s="13" t="s">
        <v>275</v>
      </c>
      <c r="E210" s="26" t="s">
        <v>127</v>
      </c>
      <c r="F210" s="13" t="s">
        <v>578</v>
      </c>
      <c r="G210" s="13" t="str">
        <f t="shared" si="10"/>
        <v>4.50/km</v>
      </c>
      <c r="H210" s="14">
        <f t="shared" si="9"/>
        <v>0.02146990740740741</v>
      </c>
      <c r="I210" s="14">
        <f t="shared" si="11"/>
        <v>0.008518518518518522</v>
      </c>
    </row>
    <row r="211" spans="1:9" ht="15" customHeight="1">
      <c r="A211" s="13">
        <v>207</v>
      </c>
      <c r="B211" s="26" t="s">
        <v>579</v>
      </c>
      <c r="C211" s="26" t="s">
        <v>33</v>
      </c>
      <c r="D211" s="13" t="s">
        <v>116</v>
      </c>
      <c r="E211" s="26" t="s">
        <v>224</v>
      </c>
      <c r="F211" s="13" t="s">
        <v>580</v>
      </c>
      <c r="G211" s="13" t="str">
        <f t="shared" si="10"/>
        <v>4.50/km</v>
      </c>
      <c r="H211" s="14">
        <f t="shared" si="9"/>
        <v>0.021516203703703704</v>
      </c>
      <c r="I211" s="14">
        <f t="shared" si="11"/>
        <v>0.014340277777777785</v>
      </c>
    </row>
    <row r="212" spans="1:9" ht="15" customHeight="1">
      <c r="A212" s="13">
        <v>208</v>
      </c>
      <c r="B212" s="26" t="s">
        <v>581</v>
      </c>
      <c r="C212" s="26" t="s">
        <v>13</v>
      </c>
      <c r="D212" s="13" t="s">
        <v>183</v>
      </c>
      <c r="E212" s="26" t="s">
        <v>176</v>
      </c>
      <c r="F212" s="13" t="s">
        <v>582</v>
      </c>
      <c r="G212" s="13" t="str">
        <f t="shared" si="10"/>
        <v>4.51/km</v>
      </c>
      <c r="H212" s="14">
        <f t="shared" si="9"/>
        <v>0.021597222222222226</v>
      </c>
      <c r="I212" s="14">
        <f t="shared" si="11"/>
        <v>0.011932870370370378</v>
      </c>
    </row>
    <row r="213" spans="1:9" ht="15" customHeight="1">
      <c r="A213" s="13">
        <v>209</v>
      </c>
      <c r="B213" s="26" t="s">
        <v>583</v>
      </c>
      <c r="C213" s="26" t="s">
        <v>26</v>
      </c>
      <c r="D213" s="13" t="s">
        <v>81</v>
      </c>
      <c r="E213" s="26" t="s">
        <v>584</v>
      </c>
      <c r="F213" s="13" t="s">
        <v>585</v>
      </c>
      <c r="G213" s="13" t="str">
        <f t="shared" si="10"/>
        <v>4.51/km</v>
      </c>
      <c r="H213" s="14">
        <f t="shared" si="9"/>
        <v>0.02164351851851852</v>
      </c>
      <c r="I213" s="14">
        <f t="shared" si="11"/>
        <v>0.01753472222222223</v>
      </c>
    </row>
    <row r="214" spans="1:9" ht="15" customHeight="1">
      <c r="A214" s="13">
        <v>210</v>
      </c>
      <c r="B214" s="26" t="s">
        <v>586</v>
      </c>
      <c r="C214" s="26" t="s">
        <v>587</v>
      </c>
      <c r="D214" s="13" t="s">
        <v>85</v>
      </c>
      <c r="E214" s="26" t="s">
        <v>190</v>
      </c>
      <c r="F214" s="13" t="s">
        <v>588</v>
      </c>
      <c r="G214" s="13" t="str">
        <f t="shared" si="10"/>
        <v>4.51/km</v>
      </c>
      <c r="H214" s="14">
        <f t="shared" si="9"/>
        <v>0.021759259259259256</v>
      </c>
      <c r="I214" s="14">
        <f t="shared" si="11"/>
        <v>0.017129629629629627</v>
      </c>
    </row>
    <row r="215" spans="1:9" ht="15" customHeight="1">
      <c r="A215" s="13">
        <v>211</v>
      </c>
      <c r="B215" s="26" t="s">
        <v>589</v>
      </c>
      <c r="C215" s="26" t="s">
        <v>20</v>
      </c>
      <c r="D215" s="13" t="s">
        <v>99</v>
      </c>
      <c r="E215" s="26" t="s">
        <v>96</v>
      </c>
      <c r="F215" s="13" t="s">
        <v>590</v>
      </c>
      <c r="G215" s="13" t="str">
        <f t="shared" si="10"/>
        <v>4.52/km</v>
      </c>
      <c r="H215" s="14">
        <f t="shared" si="9"/>
        <v>0.02185185185185186</v>
      </c>
      <c r="I215" s="14">
        <f t="shared" si="11"/>
        <v>0.015474537037037044</v>
      </c>
    </row>
    <row r="216" spans="1:9" ht="15" customHeight="1">
      <c r="A216" s="13">
        <v>212</v>
      </c>
      <c r="B216" s="26" t="s">
        <v>55</v>
      </c>
      <c r="C216" s="26" t="s">
        <v>293</v>
      </c>
      <c r="D216" s="13" t="s">
        <v>275</v>
      </c>
      <c r="E216" s="26" t="s">
        <v>88</v>
      </c>
      <c r="F216" s="13" t="s">
        <v>591</v>
      </c>
      <c r="G216" s="13" t="str">
        <f t="shared" si="10"/>
        <v>4.52/km</v>
      </c>
      <c r="H216" s="14">
        <f t="shared" si="9"/>
        <v>0.02197916666666666</v>
      </c>
      <c r="I216" s="14">
        <f t="shared" si="11"/>
        <v>0.009027777777777773</v>
      </c>
    </row>
    <row r="217" spans="1:9" ht="15" customHeight="1">
      <c r="A217" s="13">
        <v>213</v>
      </c>
      <c r="B217" s="26" t="s">
        <v>592</v>
      </c>
      <c r="C217" s="26" t="s">
        <v>18</v>
      </c>
      <c r="D217" s="13" t="s">
        <v>85</v>
      </c>
      <c r="E217" s="26" t="s">
        <v>443</v>
      </c>
      <c r="F217" s="13" t="s">
        <v>593</v>
      </c>
      <c r="G217" s="13" t="str">
        <f t="shared" si="10"/>
        <v>4.52/km</v>
      </c>
      <c r="H217" s="14">
        <f t="shared" si="9"/>
        <v>0.02201388888888889</v>
      </c>
      <c r="I217" s="14">
        <f t="shared" si="11"/>
        <v>0.01738425925925926</v>
      </c>
    </row>
    <row r="218" spans="1:9" ht="15" customHeight="1">
      <c r="A218" s="13">
        <v>214</v>
      </c>
      <c r="B218" s="26" t="s">
        <v>594</v>
      </c>
      <c r="C218" s="26" t="s">
        <v>36</v>
      </c>
      <c r="D218" s="13" t="s">
        <v>275</v>
      </c>
      <c r="E218" s="26" t="s">
        <v>244</v>
      </c>
      <c r="F218" s="13" t="s">
        <v>595</v>
      </c>
      <c r="G218" s="13" t="str">
        <f t="shared" si="10"/>
        <v>4.53/km</v>
      </c>
      <c r="H218" s="14">
        <f t="shared" si="9"/>
        <v>0.022152777777777785</v>
      </c>
      <c r="I218" s="14">
        <f t="shared" si="11"/>
        <v>0.009201388888888898</v>
      </c>
    </row>
    <row r="219" spans="1:9" ht="15" customHeight="1">
      <c r="A219" s="13">
        <v>215</v>
      </c>
      <c r="B219" s="26" t="s">
        <v>572</v>
      </c>
      <c r="C219" s="26" t="s">
        <v>596</v>
      </c>
      <c r="D219" s="13" t="s">
        <v>416</v>
      </c>
      <c r="E219" s="26" t="s">
        <v>597</v>
      </c>
      <c r="F219" s="13" t="s">
        <v>598</v>
      </c>
      <c r="G219" s="13" t="str">
        <f t="shared" si="10"/>
        <v>4.53/km</v>
      </c>
      <c r="H219" s="14">
        <f t="shared" si="9"/>
        <v>0.022222222222222213</v>
      </c>
      <c r="I219" s="14">
        <f t="shared" si="11"/>
        <v>0.005196759259259248</v>
      </c>
    </row>
    <row r="220" spans="1:9" ht="15" customHeight="1">
      <c r="A220" s="13">
        <v>216</v>
      </c>
      <c r="B220" s="26" t="s">
        <v>243</v>
      </c>
      <c r="C220" s="26" t="s">
        <v>40</v>
      </c>
      <c r="D220" s="13" t="s">
        <v>116</v>
      </c>
      <c r="E220" s="26" t="s">
        <v>113</v>
      </c>
      <c r="F220" s="13" t="s">
        <v>599</v>
      </c>
      <c r="G220" s="13" t="str">
        <f t="shared" si="10"/>
        <v>4.54/km</v>
      </c>
      <c r="H220" s="14">
        <f t="shared" si="9"/>
        <v>0.02236111111111111</v>
      </c>
      <c r="I220" s="14">
        <f t="shared" si="11"/>
        <v>0.01518518518518519</v>
      </c>
    </row>
    <row r="221" spans="1:9" ht="15" customHeight="1">
      <c r="A221" s="13">
        <v>217</v>
      </c>
      <c r="B221" s="26" t="s">
        <v>140</v>
      </c>
      <c r="C221" s="26" t="s">
        <v>600</v>
      </c>
      <c r="D221" s="13" t="s">
        <v>419</v>
      </c>
      <c r="E221" s="26" t="s">
        <v>601</v>
      </c>
      <c r="F221" s="13" t="s">
        <v>602</v>
      </c>
      <c r="G221" s="13" t="str">
        <f t="shared" si="10"/>
        <v>4.55/km</v>
      </c>
      <c r="H221" s="14">
        <f t="shared" si="9"/>
        <v>0.022615740740740742</v>
      </c>
      <c r="I221" s="14">
        <f t="shared" si="11"/>
        <v>0.005520833333333336</v>
      </c>
    </row>
    <row r="222" spans="1:9" ht="15" customHeight="1">
      <c r="A222" s="13">
        <v>218</v>
      </c>
      <c r="B222" s="26" t="s">
        <v>603</v>
      </c>
      <c r="C222" s="26" t="s">
        <v>36</v>
      </c>
      <c r="D222" s="13" t="s">
        <v>77</v>
      </c>
      <c r="E222" s="26" t="s">
        <v>96</v>
      </c>
      <c r="F222" s="13" t="s">
        <v>604</v>
      </c>
      <c r="G222" s="13" t="str">
        <f t="shared" si="10"/>
        <v>4.55/km</v>
      </c>
      <c r="H222" s="14">
        <f t="shared" si="9"/>
        <v>0.022673611111111103</v>
      </c>
      <c r="I222" s="14">
        <f t="shared" si="11"/>
        <v>0.018784722222222217</v>
      </c>
    </row>
    <row r="223" spans="1:9" ht="15" customHeight="1">
      <c r="A223" s="13">
        <v>219</v>
      </c>
      <c r="B223" s="26" t="s">
        <v>605</v>
      </c>
      <c r="C223" s="26" t="s">
        <v>27</v>
      </c>
      <c r="D223" s="13" t="s">
        <v>183</v>
      </c>
      <c r="E223" s="26" t="s">
        <v>96</v>
      </c>
      <c r="F223" s="13" t="s">
        <v>606</v>
      </c>
      <c r="G223" s="13" t="str">
        <f t="shared" si="10"/>
        <v>4.56/km</v>
      </c>
      <c r="H223" s="14">
        <f t="shared" si="9"/>
        <v>0.022835648148148147</v>
      </c>
      <c r="I223" s="14">
        <f t="shared" si="11"/>
        <v>0.013171296296296299</v>
      </c>
    </row>
    <row r="224" spans="1:9" ht="15" customHeight="1">
      <c r="A224" s="13">
        <v>220</v>
      </c>
      <c r="B224" s="26" t="s">
        <v>607</v>
      </c>
      <c r="C224" s="26" t="s">
        <v>608</v>
      </c>
      <c r="D224" s="13" t="s">
        <v>85</v>
      </c>
      <c r="E224" s="26" t="s">
        <v>609</v>
      </c>
      <c r="F224" s="13" t="s">
        <v>610</v>
      </c>
      <c r="G224" s="13" t="str">
        <f t="shared" si="10"/>
        <v>4.56/km</v>
      </c>
      <c r="H224" s="14">
        <f t="shared" si="9"/>
        <v>0.022847222222222227</v>
      </c>
      <c r="I224" s="14">
        <f t="shared" si="11"/>
        <v>0.018217592592592598</v>
      </c>
    </row>
    <row r="225" spans="1:9" ht="15" customHeight="1">
      <c r="A225" s="13">
        <v>221</v>
      </c>
      <c r="B225" s="26" t="s">
        <v>611</v>
      </c>
      <c r="C225" s="26" t="s">
        <v>50</v>
      </c>
      <c r="D225" s="13" t="s">
        <v>275</v>
      </c>
      <c r="E225" s="26" t="s">
        <v>597</v>
      </c>
      <c r="F225" s="13" t="s">
        <v>612</v>
      </c>
      <c r="G225" s="13" t="str">
        <f t="shared" si="10"/>
        <v>4.56/km</v>
      </c>
      <c r="H225" s="14">
        <f t="shared" si="9"/>
        <v>0.022905092592592588</v>
      </c>
      <c r="I225" s="14">
        <f t="shared" si="11"/>
        <v>0.0099537037037037</v>
      </c>
    </row>
    <row r="226" spans="1:9" ht="15" customHeight="1">
      <c r="A226" s="13">
        <v>222</v>
      </c>
      <c r="B226" s="26" t="s">
        <v>613</v>
      </c>
      <c r="C226" s="26" t="s">
        <v>614</v>
      </c>
      <c r="D226" s="13" t="s">
        <v>77</v>
      </c>
      <c r="E226" s="26" t="s">
        <v>615</v>
      </c>
      <c r="F226" s="13" t="s">
        <v>616</v>
      </c>
      <c r="G226" s="13" t="str">
        <f t="shared" si="10"/>
        <v>4.56/km</v>
      </c>
      <c r="H226" s="14">
        <f t="shared" si="9"/>
        <v>0.022916666666666655</v>
      </c>
      <c r="I226" s="14">
        <f t="shared" si="11"/>
        <v>0.01902777777777777</v>
      </c>
    </row>
    <row r="227" spans="1:9" ht="15" customHeight="1">
      <c r="A227" s="13">
        <v>223</v>
      </c>
      <c r="B227" s="26" t="s">
        <v>617</v>
      </c>
      <c r="C227" s="26" t="s">
        <v>123</v>
      </c>
      <c r="D227" s="13" t="s">
        <v>183</v>
      </c>
      <c r="E227" s="26" t="s">
        <v>113</v>
      </c>
      <c r="F227" s="13" t="s">
        <v>618</v>
      </c>
      <c r="G227" s="13" t="str">
        <f t="shared" si="10"/>
        <v>4.57/km</v>
      </c>
      <c r="H227" s="14">
        <f t="shared" si="9"/>
        <v>0.0230787037037037</v>
      </c>
      <c r="I227" s="14">
        <f t="shared" si="11"/>
        <v>0.013414351851851851</v>
      </c>
    </row>
    <row r="228" spans="1:9" ht="15" customHeight="1">
      <c r="A228" s="13">
        <v>224</v>
      </c>
      <c r="B228" s="26" t="s">
        <v>619</v>
      </c>
      <c r="C228" s="26" t="s">
        <v>620</v>
      </c>
      <c r="D228" s="13" t="s">
        <v>340</v>
      </c>
      <c r="E228" s="26" t="s">
        <v>70</v>
      </c>
      <c r="F228" s="13" t="s">
        <v>621</v>
      </c>
      <c r="G228" s="13" t="str">
        <f t="shared" si="10"/>
        <v>4.57/km</v>
      </c>
      <c r="H228" s="14">
        <f t="shared" si="9"/>
        <v>0.023113425925925926</v>
      </c>
      <c r="I228" s="14">
        <f t="shared" si="11"/>
        <v>0.008148148148148154</v>
      </c>
    </row>
    <row r="229" spans="1:9" ht="15" customHeight="1">
      <c r="A229" s="13">
        <v>225</v>
      </c>
      <c r="B229" s="26" t="s">
        <v>622</v>
      </c>
      <c r="C229" s="26" t="s">
        <v>42</v>
      </c>
      <c r="D229" s="13" t="s">
        <v>81</v>
      </c>
      <c r="E229" s="26" t="s">
        <v>127</v>
      </c>
      <c r="F229" s="13" t="s">
        <v>623</v>
      </c>
      <c r="G229" s="13" t="str">
        <f t="shared" si="10"/>
        <v>4.57/km</v>
      </c>
      <c r="H229" s="14">
        <f t="shared" si="9"/>
        <v>0.023194444444444448</v>
      </c>
      <c r="I229" s="14">
        <f t="shared" si="11"/>
        <v>0.019085648148148157</v>
      </c>
    </row>
    <row r="230" spans="1:9" ht="15" customHeight="1">
      <c r="A230" s="13">
        <v>226</v>
      </c>
      <c r="B230" s="26" t="s">
        <v>159</v>
      </c>
      <c r="C230" s="26" t="s">
        <v>397</v>
      </c>
      <c r="D230" s="13" t="s">
        <v>183</v>
      </c>
      <c r="E230" s="26" t="s">
        <v>96</v>
      </c>
      <c r="F230" s="13" t="s">
        <v>624</v>
      </c>
      <c r="G230" s="13" t="str">
        <f t="shared" si="10"/>
        <v>4.57/km</v>
      </c>
      <c r="H230" s="14">
        <f t="shared" si="9"/>
        <v>0.023229166666666662</v>
      </c>
      <c r="I230" s="14">
        <f t="shared" si="11"/>
        <v>0.013564814814814814</v>
      </c>
    </row>
    <row r="231" spans="1:9" ht="15" customHeight="1">
      <c r="A231" s="13">
        <v>227</v>
      </c>
      <c r="B231" s="26" t="s">
        <v>625</v>
      </c>
      <c r="C231" s="26" t="s">
        <v>16</v>
      </c>
      <c r="D231" s="13" t="s">
        <v>85</v>
      </c>
      <c r="E231" s="26" t="s">
        <v>127</v>
      </c>
      <c r="F231" s="13" t="s">
        <v>626</v>
      </c>
      <c r="G231" s="13" t="str">
        <f t="shared" si="10"/>
        <v>4.57/km</v>
      </c>
      <c r="H231" s="14">
        <f t="shared" si="9"/>
        <v>0.02325231481481481</v>
      </c>
      <c r="I231" s="14">
        <f t="shared" si="11"/>
        <v>0.01862268518518518</v>
      </c>
    </row>
    <row r="232" spans="1:9" ht="15" customHeight="1">
      <c r="A232" s="13">
        <v>228</v>
      </c>
      <c r="B232" s="26" t="s">
        <v>627</v>
      </c>
      <c r="C232" s="26" t="s">
        <v>0</v>
      </c>
      <c r="D232" s="13" t="s">
        <v>416</v>
      </c>
      <c r="E232" s="26" t="s">
        <v>127</v>
      </c>
      <c r="F232" s="13" t="s">
        <v>628</v>
      </c>
      <c r="G232" s="13" t="str">
        <f t="shared" si="10"/>
        <v>4.58/km</v>
      </c>
      <c r="H232" s="14">
        <f t="shared" si="9"/>
        <v>0.023356481481481478</v>
      </c>
      <c r="I232" s="14">
        <f t="shared" si="11"/>
        <v>0.006331018518518514</v>
      </c>
    </row>
    <row r="233" spans="1:9" ht="15" customHeight="1">
      <c r="A233" s="13">
        <v>229</v>
      </c>
      <c r="B233" s="26" t="s">
        <v>629</v>
      </c>
      <c r="C233" s="26" t="s">
        <v>437</v>
      </c>
      <c r="D233" s="13" t="s">
        <v>419</v>
      </c>
      <c r="E233" s="26" t="s">
        <v>176</v>
      </c>
      <c r="F233" s="13" t="s">
        <v>630</v>
      </c>
      <c r="G233" s="13" t="str">
        <f t="shared" si="10"/>
        <v>4.59/km</v>
      </c>
      <c r="H233" s="14">
        <f t="shared" si="9"/>
        <v>0.02354166666666667</v>
      </c>
      <c r="I233" s="14">
        <f t="shared" si="11"/>
        <v>0.006446759259259263</v>
      </c>
    </row>
    <row r="234" spans="1:9" ht="15" customHeight="1">
      <c r="A234" s="13">
        <v>230</v>
      </c>
      <c r="B234" s="26" t="s">
        <v>631</v>
      </c>
      <c r="C234" s="26" t="s">
        <v>120</v>
      </c>
      <c r="D234" s="13" t="s">
        <v>81</v>
      </c>
      <c r="E234" s="26" t="s">
        <v>135</v>
      </c>
      <c r="F234" s="13" t="s">
        <v>632</v>
      </c>
      <c r="G234" s="13" t="str">
        <f t="shared" si="10"/>
        <v>4.59/km</v>
      </c>
      <c r="H234" s="14">
        <f t="shared" si="9"/>
        <v>0.023564814814814816</v>
      </c>
      <c r="I234" s="14">
        <f t="shared" si="11"/>
        <v>0.019456018518518525</v>
      </c>
    </row>
    <row r="235" spans="1:9" ht="15" customHeight="1">
      <c r="A235" s="13">
        <v>231</v>
      </c>
      <c r="B235" s="26" t="s">
        <v>335</v>
      </c>
      <c r="C235" s="26" t="s">
        <v>18</v>
      </c>
      <c r="D235" s="13" t="s">
        <v>81</v>
      </c>
      <c r="E235" s="26" t="s">
        <v>387</v>
      </c>
      <c r="F235" s="13" t="s">
        <v>633</v>
      </c>
      <c r="G235" s="13" t="str">
        <f t="shared" si="10"/>
        <v>4.59/km</v>
      </c>
      <c r="H235" s="14">
        <f t="shared" si="9"/>
        <v>0.023576388888888883</v>
      </c>
      <c r="I235" s="14">
        <f t="shared" si="11"/>
        <v>0.019467592592592592</v>
      </c>
    </row>
    <row r="236" spans="1:9" ht="15" customHeight="1">
      <c r="A236" s="13">
        <v>232</v>
      </c>
      <c r="B236" s="26" t="s">
        <v>634</v>
      </c>
      <c r="C236" s="26" t="s">
        <v>29</v>
      </c>
      <c r="D236" s="13" t="s">
        <v>275</v>
      </c>
      <c r="E236" s="26" t="s">
        <v>176</v>
      </c>
      <c r="F236" s="13" t="s">
        <v>635</v>
      </c>
      <c r="G236" s="13" t="str">
        <f t="shared" si="10"/>
        <v>4.59/km</v>
      </c>
      <c r="H236" s="14">
        <f t="shared" si="9"/>
        <v>0.023622685185185177</v>
      </c>
      <c r="I236" s="14">
        <f t="shared" si="11"/>
        <v>0.01067129629629629</v>
      </c>
    </row>
    <row r="237" spans="1:9" ht="15" customHeight="1">
      <c r="A237" s="13">
        <v>233</v>
      </c>
      <c r="B237" s="26" t="s">
        <v>636</v>
      </c>
      <c r="C237" s="26" t="s">
        <v>637</v>
      </c>
      <c r="D237" s="13" t="s">
        <v>85</v>
      </c>
      <c r="E237" s="26" t="s">
        <v>127</v>
      </c>
      <c r="F237" s="13" t="s">
        <v>638</v>
      </c>
      <c r="G237" s="13" t="str">
        <f t="shared" si="10"/>
        <v>4.59/km</v>
      </c>
      <c r="H237" s="14">
        <f t="shared" si="9"/>
        <v>0.023726851851851846</v>
      </c>
      <c r="I237" s="14">
        <f t="shared" si="11"/>
        <v>0.019097222222222217</v>
      </c>
    </row>
    <row r="238" spans="1:9" ht="15" customHeight="1">
      <c r="A238" s="13">
        <v>234</v>
      </c>
      <c r="B238" s="26" t="s">
        <v>639</v>
      </c>
      <c r="C238" s="26" t="s">
        <v>378</v>
      </c>
      <c r="D238" s="13" t="s">
        <v>275</v>
      </c>
      <c r="E238" s="26" t="s">
        <v>127</v>
      </c>
      <c r="F238" s="13" t="s">
        <v>640</v>
      </c>
      <c r="G238" s="13" t="str">
        <f t="shared" si="10"/>
        <v>4.60/km</v>
      </c>
      <c r="H238" s="14">
        <f t="shared" si="9"/>
        <v>0.023761574074074074</v>
      </c>
      <c r="I238" s="14">
        <f t="shared" si="11"/>
        <v>0.010810185185185187</v>
      </c>
    </row>
    <row r="239" spans="1:9" ht="15" customHeight="1">
      <c r="A239" s="13">
        <v>235</v>
      </c>
      <c r="B239" s="26" t="s">
        <v>641</v>
      </c>
      <c r="C239" s="26" t="s">
        <v>642</v>
      </c>
      <c r="D239" s="13" t="s">
        <v>183</v>
      </c>
      <c r="E239" s="26" t="s">
        <v>113</v>
      </c>
      <c r="F239" s="13" t="s">
        <v>643</v>
      </c>
      <c r="G239" s="13" t="str">
        <f t="shared" si="10"/>
        <v>4.60/km</v>
      </c>
      <c r="H239" s="14">
        <f t="shared" si="9"/>
        <v>0.023807870370370368</v>
      </c>
      <c r="I239" s="14">
        <f t="shared" si="11"/>
        <v>0.01414351851851852</v>
      </c>
    </row>
    <row r="240" spans="1:9" ht="15" customHeight="1">
      <c r="A240" s="13">
        <v>236</v>
      </c>
      <c r="B240" s="26" t="s">
        <v>644</v>
      </c>
      <c r="C240" s="26" t="s">
        <v>645</v>
      </c>
      <c r="D240" s="13" t="s">
        <v>116</v>
      </c>
      <c r="E240" s="26" t="s">
        <v>176</v>
      </c>
      <c r="F240" s="13" t="s">
        <v>646</v>
      </c>
      <c r="G240" s="13" t="str">
        <f t="shared" si="10"/>
        <v>4.60/km</v>
      </c>
      <c r="H240" s="14">
        <f t="shared" si="9"/>
        <v>0.023819444444444435</v>
      </c>
      <c r="I240" s="14">
        <f t="shared" si="11"/>
        <v>0.016643518518518516</v>
      </c>
    </row>
    <row r="241" spans="1:9" ht="15" customHeight="1">
      <c r="A241" s="13">
        <v>237</v>
      </c>
      <c r="B241" s="26" t="s">
        <v>647</v>
      </c>
      <c r="C241" s="26" t="s">
        <v>648</v>
      </c>
      <c r="D241" s="13" t="s">
        <v>419</v>
      </c>
      <c r="E241" s="26" t="s">
        <v>135</v>
      </c>
      <c r="F241" s="13" t="s">
        <v>649</v>
      </c>
      <c r="G241" s="13" t="str">
        <f t="shared" si="10"/>
        <v>4.60/km</v>
      </c>
      <c r="H241" s="14">
        <f t="shared" si="9"/>
        <v>0.02386574074074073</v>
      </c>
      <c r="I241" s="14">
        <f t="shared" si="11"/>
        <v>0.006770833333333323</v>
      </c>
    </row>
    <row r="242" spans="1:9" ht="15" customHeight="1">
      <c r="A242" s="13">
        <v>238</v>
      </c>
      <c r="B242" s="26" t="s">
        <v>650</v>
      </c>
      <c r="C242" s="26" t="s">
        <v>41</v>
      </c>
      <c r="D242" s="13" t="s">
        <v>77</v>
      </c>
      <c r="E242" s="26" t="s">
        <v>127</v>
      </c>
      <c r="F242" s="13" t="s">
        <v>651</v>
      </c>
      <c r="G242" s="13" t="str">
        <f t="shared" si="10"/>
        <v>5.00/km</v>
      </c>
      <c r="H242" s="14">
        <f t="shared" si="9"/>
        <v>0.02395833333333333</v>
      </c>
      <c r="I242" s="14">
        <f t="shared" si="11"/>
        <v>0.020069444444444445</v>
      </c>
    </row>
    <row r="243" spans="1:9" ht="15" customHeight="1">
      <c r="A243" s="13">
        <v>239</v>
      </c>
      <c r="B243" s="26" t="s">
        <v>652</v>
      </c>
      <c r="C243" s="26" t="s">
        <v>26</v>
      </c>
      <c r="D243" s="13" t="s">
        <v>419</v>
      </c>
      <c r="E243" s="26" t="s">
        <v>96</v>
      </c>
      <c r="F243" s="13" t="s">
        <v>653</v>
      </c>
      <c r="G243" s="13" t="str">
        <f t="shared" si="10"/>
        <v>5.00/km</v>
      </c>
      <c r="H243" s="14">
        <f t="shared" si="9"/>
        <v>0.02398148148148148</v>
      </c>
      <c r="I243" s="14">
        <f t="shared" si="11"/>
        <v>0.006886574074074073</v>
      </c>
    </row>
    <row r="244" spans="1:9" ht="15" customHeight="1">
      <c r="A244" s="13">
        <v>240</v>
      </c>
      <c r="B244" s="26" t="s">
        <v>654</v>
      </c>
      <c r="C244" s="26" t="s">
        <v>655</v>
      </c>
      <c r="D244" s="13" t="s">
        <v>419</v>
      </c>
      <c r="E244" s="26" t="s">
        <v>656</v>
      </c>
      <c r="F244" s="13" t="s">
        <v>657</v>
      </c>
      <c r="G244" s="13" t="str">
        <f t="shared" si="10"/>
        <v>5.01/km</v>
      </c>
      <c r="H244" s="14">
        <f t="shared" si="9"/>
        <v>0.024131944444444442</v>
      </c>
      <c r="I244" s="14">
        <f t="shared" si="11"/>
        <v>0.007037037037037036</v>
      </c>
    </row>
    <row r="245" spans="1:9" ht="15" customHeight="1">
      <c r="A245" s="13">
        <v>241</v>
      </c>
      <c r="B245" s="26" t="s">
        <v>658</v>
      </c>
      <c r="C245" s="26" t="s">
        <v>166</v>
      </c>
      <c r="D245" s="13" t="s">
        <v>77</v>
      </c>
      <c r="E245" s="26" t="s">
        <v>283</v>
      </c>
      <c r="F245" s="13" t="s">
        <v>659</v>
      </c>
      <c r="G245" s="13" t="str">
        <f t="shared" si="10"/>
        <v>5.02/km</v>
      </c>
      <c r="H245" s="14">
        <f t="shared" si="9"/>
        <v>0.024259259259259258</v>
      </c>
      <c r="I245" s="14">
        <f t="shared" si="11"/>
        <v>0.020370370370370372</v>
      </c>
    </row>
    <row r="246" spans="1:9" ht="15" customHeight="1">
      <c r="A246" s="13">
        <v>242</v>
      </c>
      <c r="B246" s="26" t="s">
        <v>660</v>
      </c>
      <c r="C246" s="26" t="s">
        <v>33</v>
      </c>
      <c r="D246" s="13" t="s">
        <v>77</v>
      </c>
      <c r="E246" s="26" t="s">
        <v>113</v>
      </c>
      <c r="F246" s="13" t="s">
        <v>661</v>
      </c>
      <c r="G246" s="13" t="str">
        <f t="shared" si="10"/>
        <v>5.02/km</v>
      </c>
      <c r="H246" s="14">
        <f aca="true" t="shared" si="12" ref="H246:H309">F246-$F$5</f>
        <v>0.024293981481481486</v>
      </c>
      <c r="I246" s="14">
        <f t="shared" si="11"/>
        <v>0.0204050925925926</v>
      </c>
    </row>
    <row r="247" spans="1:9" ht="15" customHeight="1">
      <c r="A247" s="13">
        <v>243</v>
      </c>
      <c r="B247" s="26" t="s">
        <v>662</v>
      </c>
      <c r="C247" s="26" t="s">
        <v>39</v>
      </c>
      <c r="D247" s="13" t="s">
        <v>663</v>
      </c>
      <c r="E247" s="26" t="s">
        <v>664</v>
      </c>
      <c r="F247" s="13" t="s">
        <v>661</v>
      </c>
      <c r="G247" s="13" t="str">
        <f t="shared" si="10"/>
        <v>5.02/km</v>
      </c>
      <c r="H247" s="14">
        <f t="shared" si="12"/>
        <v>0.024293981481481486</v>
      </c>
      <c r="I247" s="14">
        <f t="shared" si="11"/>
        <v>0</v>
      </c>
    </row>
    <row r="248" spans="1:9" ht="15" customHeight="1">
      <c r="A248" s="13">
        <v>244</v>
      </c>
      <c r="B248" s="26" t="s">
        <v>536</v>
      </c>
      <c r="C248" s="26" t="s">
        <v>13</v>
      </c>
      <c r="D248" s="13" t="s">
        <v>419</v>
      </c>
      <c r="E248" s="26" t="s">
        <v>127</v>
      </c>
      <c r="F248" s="13" t="s">
        <v>665</v>
      </c>
      <c r="G248" s="13" t="str">
        <f t="shared" si="10"/>
        <v>5.02/km</v>
      </c>
      <c r="H248" s="14">
        <f t="shared" si="12"/>
        <v>0.024351851851851847</v>
      </c>
      <c r="I248" s="14">
        <f t="shared" si="11"/>
        <v>0.007256944444444441</v>
      </c>
    </row>
    <row r="249" spans="1:9" ht="15" customHeight="1">
      <c r="A249" s="13">
        <v>245</v>
      </c>
      <c r="B249" s="26" t="s">
        <v>666</v>
      </c>
      <c r="C249" s="26" t="s">
        <v>667</v>
      </c>
      <c r="D249" s="13" t="s">
        <v>77</v>
      </c>
      <c r="E249" s="26" t="s">
        <v>224</v>
      </c>
      <c r="F249" s="13" t="s">
        <v>668</v>
      </c>
      <c r="G249" s="13" t="str">
        <f t="shared" si="10"/>
        <v>5.02/km</v>
      </c>
      <c r="H249" s="14">
        <f t="shared" si="12"/>
        <v>0.024374999999999994</v>
      </c>
      <c r="I249" s="14">
        <f t="shared" si="11"/>
        <v>0.020486111111111108</v>
      </c>
    </row>
    <row r="250" spans="1:9" ht="15" customHeight="1">
      <c r="A250" s="13">
        <v>246</v>
      </c>
      <c r="B250" s="26" t="s">
        <v>669</v>
      </c>
      <c r="C250" s="26" t="s">
        <v>123</v>
      </c>
      <c r="D250" s="13" t="s">
        <v>77</v>
      </c>
      <c r="E250" s="26" t="s">
        <v>176</v>
      </c>
      <c r="F250" s="13" t="s">
        <v>670</v>
      </c>
      <c r="G250" s="13" t="str">
        <f t="shared" si="10"/>
        <v>5.02/km</v>
      </c>
      <c r="H250" s="14">
        <f t="shared" si="12"/>
        <v>0.024386574074074074</v>
      </c>
      <c r="I250" s="14">
        <f t="shared" si="11"/>
        <v>0.020497685185185188</v>
      </c>
    </row>
    <row r="251" spans="1:9" ht="15" customHeight="1">
      <c r="A251" s="13">
        <v>247</v>
      </c>
      <c r="B251" s="26" t="s">
        <v>671</v>
      </c>
      <c r="C251" s="26" t="s">
        <v>34</v>
      </c>
      <c r="D251" s="13" t="s">
        <v>419</v>
      </c>
      <c r="E251" s="26" t="s">
        <v>113</v>
      </c>
      <c r="F251" s="13" t="s">
        <v>672</v>
      </c>
      <c r="G251" s="13" t="str">
        <f t="shared" si="10"/>
        <v>5.02/km</v>
      </c>
      <c r="H251" s="14">
        <f t="shared" si="12"/>
        <v>0.024421296296296288</v>
      </c>
      <c r="I251" s="14">
        <f t="shared" si="11"/>
        <v>0.007326388888888882</v>
      </c>
    </row>
    <row r="252" spans="1:9" ht="15" customHeight="1">
      <c r="A252" s="13">
        <v>248</v>
      </c>
      <c r="B252" s="26" t="s">
        <v>673</v>
      </c>
      <c r="C252" s="26" t="s">
        <v>18</v>
      </c>
      <c r="D252" s="13" t="s">
        <v>77</v>
      </c>
      <c r="E252" s="26" t="s">
        <v>167</v>
      </c>
      <c r="F252" s="13" t="s">
        <v>674</v>
      </c>
      <c r="G252" s="13" t="str">
        <f t="shared" si="10"/>
        <v>5.02/km</v>
      </c>
      <c r="H252" s="14">
        <f t="shared" si="12"/>
        <v>0.024444444444444435</v>
      </c>
      <c r="I252" s="14">
        <f t="shared" si="11"/>
        <v>0.02055555555555555</v>
      </c>
    </row>
    <row r="253" spans="1:9" ht="15" customHeight="1">
      <c r="A253" s="13">
        <v>249</v>
      </c>
      <c r="B253" s="26" t="s">
        <v>675</v>
      </c>
      <c r="C253" s="26" t="s">
        <v>29</v>
      </c>
      <c r="D253" s="13" t="s">
        <v>116</v>
      </c>
      <c r="E253" s="26" t="s">
        <v>113</v>
      </c>
      <c r="F253" s="13" t="s">
        <v>676</v>
      </c>
      <c r="G253" s="13" t="str">
        <f t="shared" si="10"/>
        <v>5.02/km</v>
      </c>
      <c r="H253" s="14">
        <f t="shared" si="12"/>
        <v>0.024456018518518516</v>
      </c>
      <c r="I253" s="14">
        <f t="shared" si="11"/>
        <v>0.017280092592592597</v>
      </c>
    </row>
    <row r="254" spans="1:9" ht="15" customHeight="1">
      <c r="A254" s="13">
        <v>250</v>
      </c>
      <c r="B254" s="26" t="s">
        <v>677</v>
      </c>
      <c r="C254" s="26" t="s">
        <v>20</v>
      </c>
      <c r="D254" s="13" t="s">
        <v>85</v>
      </c>
      <c r="E254" s="26" t="s">
        <v>96</v>
      </c>
      <c r="F254" s="13" t="s">
        <v>678</v>
      </c>
      <c r="G254" s="13" t="str">
        <f t="shared" si="10"/>
        <v>5.02/km</v>
      </c>
      <c r="H254" s="14">
        <f t="shared" si="12"/>
        <v>0.024467592592592582</v>
      </c>
      <c r="I254" s="14">
        <f t="shared" si="11"/>
        <v>0.019837962962962953</v>
      </c>
    </row>
    <row r="255" spans="1:9" ht="15" customHeight="1">
      <c r="A255" s="13">
        <v>251</v>
      </c>
      <c r="B255" s="26" t="s">
        <v>677</v>
      </c>
      <c r="C255" s="26" t="s">
        <v>134</v>
      </c>
      <c r="D255" s="13" t="s">
        <v>81</v>
      </c>
      <c r="E255" s="26" t="s">
        <v>167</v>
      </c>
      <c r="F255" s="13" t="s">
        <v>679</v>
      </c>
      <c r="G255" s="13" t="str">
        <f t="shared" si="10"/>
        <v>5.03/km</v>
      </c>
      <c r="H255" s="14">
        <f t="shared" si="12"/>
        <v>0.024525462962962957</v>
      </c>
      <c r="I255" s="14">
        <f t="shared" si="11"/>
        <v>0.020416666666666666</v>
      </c>
    </row>
    <row r="256" spans="1:9" ht="15" customHeight="1">
      <c r="A256" s="13">
        <v>252</v>
      </c>
      <c r="B256" s="26" t="s">
        <v>680</v>
      </c>
      <c r="C256" s="26" t="s">
        <v>123</v>
      </c>
      <c r="D256" s="13" t="s">
        <v>77</v>
      </c>
      <c r="E256" s="26" t="s">
        <v>135</v>
      </c>
      <c r="F256" s="13" t="s">
        <v>681</v>
      </c>
      <c r="G256" s="13" t="str">
        <f t="shared" si="10"/>
        <v>5.03/km</v>
      </c>
      <c r="H256" s="14">
        <f t="shared" si="12"/>
        <v>0.02457175925925925</v>
      </c>
      <c r="I256" s="14">
        <f t="shared" si="11"/>
        <v>0.020682870370370365</v>
      </c>
    </row>
    <row r="257" spans="1:9" ht="15" customHeight="1">
      <c r="A257" s="13">
        <v>253</v>
      </c>
      <c r="B257" s="26" t="s">
        <v>682</v>
      </c>
      <c r="C257" s="26" t="s">
        <v>683</v>
      </c>
      <c r="D257" s="13" t="s">
        <v>116</v>
      </c>
      <c r="E257" s="26" t="s">
        <v>224</v>
      </c>
      <c r="F257" s="13" t="s">
        <v>684</v>
      </c>
      <c r="G257" s="13" t="str">
        <f t="shared" si="10"/>
        <v>5.03/km</v>
      </c>
      <c r="H257" s="14">
        <f t="shared" si="12"/>
        <v>0.024722222222222215</v>
      </c>
      <c r="I257" s="14">
        <f t="shared" si="11"/>
        <v>0.017546296296296296</v>
      </c>
    </row>
    <row r="258" spans="1:9" ht="15" customHeight="1">
      <c r="A258" s="13">
        <v>254</v>
      </c>
      <c r="B258" s="26" t="s">
        <v>685</v>
      </c>
      <c r="C258" s="26" t="s">
        <v>28</v>
      </c>
      <c r="D258" s="13" t="s">
        <v>81</v>
      </c>
      <c r="E258" s="26" t="s">
        <v>113</v>
      </c>
      <c r="F258" s="13" t="s">
        <v>686</v>
      </c>
      <c r="G258" s="13" t="str">
        <f t="shared" si="10"/>
        <v>5.04/km</v>
      </c>
      <c r="H258" s="14">
        <f t="shared" si="12"/>
        <v>0.024745370370370376</v>
      </c>
      <c r="I258" s="14">
        <f t="shared" si="11"/>
        <v>0.020636574074074085</v>
      </c>
    </row>
    <row r="259" spans="1:9" ht="15" customHeight="1">
      <c r="A259" s="13">
        <v>255</v>
      </c>
      <c r="B259" s="26" t="s">
        <v>687</v>
      </c>
      <c r="C259" s="26" t="s">
        <v>123</v>
      </c>
      <c r="D259" s="13" t="s">
        <v>116</v>
      </c>
      <c r="E259" s="26" t="s">
        <v>688</v>
      </c>
      <c r="F259" s="13" t="s">
        <v>689</v>
      </c>
      <c r="G259" s="13" t="str">
        <f t="shared" si="10"/>
        <v>5.04/km</v>
      </c>
      <c r="H259" s="14">
        <f t="shared" si="12"/>
        <v>0.024756944444444443</v>
      </c>
      <c r="I259" s="14">
        <f t="shared" si="11"/>
        <v>0.017581018518518524</v>
      </c>
    </row>
    <row r="260" spans="1:9" ht="15" customHeight="1">
      <c r="A260" s="13">
        <v>256</v>
      </c>
      <c r="B260" s="26" t="s">
        <v>690</v>
      </c>
      <c r="C260" s="26" t="s">
        <v>14</v>
      </c>
      <c r="D260" s="13" t="s">
        <v>81</v>
      </c>
      <c r="E260" s="26" t="s">
        <v>207</v>
      </c>
      <c r="F260" s="13" t="s">
        <v>691</v>
      </c>
      <c r="G260" s="13" t="str">
        <f t="shared" si="10"/>
        <v>5.04/km</v>
      </c>
      <c r="H260" s="14">
        <f t="shared" si="12"/>
        <v>0.02476851851851851</v>
      </c>
      <c r="I260" s="14">
        <f t="shared" si="11"/>
        <v>0.020659722222222218</v>
      </c>
    </row>
    <row r="261" spans="1:9" ht="15" customHeight="1">
      <c r="A261" s="13">
        <v>257</v>
      </c>
      <c r="B261" s="26" t="s">
        <v>126</v>
      </c>
      <c r="C261" s="26" t="s">
        <v>53</v>
      </c>
      <c r="D261" s="13" t="s">
        <v>340</v>
      </c>
      <c r="E261" s="26" t="s">
        <v>176</v>
      </c>
      <c r="F261" s="13" t="s">
        <v>692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5.04/km</v>
      </c>
      <c r="H261" s="14">
        <f t="shared" si="12"/>
        <v>0.024814814814814803</v>
      </c>
      <c r="I261" s="14">
        <f t="shared" si="11"/>
        <v>0.009849537037037032</v>
      </c>
    </row>
    <row r="262" spans="1:9" ht="15" customHeight="1">
      <c r="A262" s="13">
        <v>258</v>
      </c>
      <c r="B262" s="26" t="s">
        <v>693</v>
      </c>
      <c r="C262" s="26" t="s">
        <v>15</v>
      </c>
      <c r="D262" s="13" t="s">
        <v>81</v>
      </c>
      <c r="E262" s="26" t="s">
        <v>113</v>
      </c>
      <c r="F262" s="13" t="s">
        <v>694</v>
      </c>
      <c r="G262" s="13" t="str">
        <f t="shared" si="13"/>
        <v>5.04/km</v>
      </c>
      <c r="H262" s="14">
        <f t="shared" si="12"/>
        <v>0.02494212962962962</v>
      </c>
      <c r="I262" s="14">
        <f aca="true" t="shared" si="14" ref="I262:I325">F262-INDEX($F$5:$F$1036,MATCH(D262,$D$5:$D$1036,0))</f>
        <v>0.02083333333333333</v>
      </c>
    </row>
    <row r="263" spans="1:9" ht="15" customHeight="1">
      <c r="A263" s="13">
        <v>259</v>
      </c>
      <c r="B263" s="26" t="s">
        <v>695</v>
      </c>
      <c r="C263" s="26" t="s">
        <v>696</v>
      </c>
      <c r="D263" s="13" t="s">
        <v>81</v>
      </c>
      <c r="E263" s="26" t="s">
        <v>113</v>
      </c>
      <c r="F263" s="13" t="s">
        <v>697</v>
      </c>
      <c r="G263" s="13" t="str">
        <f t="shared" si="13"/>
        <v>5.05/km</v>
      </c>
      <c r="H263" s="14">
        <f t="shared" si="12"/>
        <v>0.025081018518518516</v>
      </c>
      <c r="I263" s="14">
        <f t="shared" si="14"/>
        <v>0.020972222222222225</v>
      </c>
    </row>
    <row r="264" spans="1:9" ht="15" customHeight="1">
      <c r="A264" s="13">
        <v>260</v>
      </c>
      <c r="B264" s="26" t="s">
        <v>698</v>
      </c>
      <c r="C264" s="26" t="s">
        <v>14</v>
      </c>
      <c r="D264" s="13" t="s">
        <v>99</v>
      </c>
      <c r="E264" s="26" t="s">
        <v>127</v>
      </c>
      <c r="F264" s="13" t="s">
        <v>699</v>
      </c>
      <c r="G264" s="13" t="str">
        <f t="shared" si="13"/>
        <v>5.05/km</v>
      </c>
      <c r="H264" s="14">
        <f t="shared" si="12"/>
        <v>0.02513888888888889</v>
      </c>
      <c r="I264" s="14">
        <f t="shared" si="14"/>
        <v>0.018761574074074076</v>
      </c>
    </row>
    <row r="265" spans="1:9" ht="15" customHeight="1">
      <c r="A265" s="13">
        <v>261</v>
      </c>
      <c r="B265" s="26" t="s">
        <v>700</v>
      </c>
      <c r="C265" s="26" t="s">
        <v>18</v>
      </c>
      <c r="D265" s="13" t="s">
        <v>77</v>
      </c>
      <c r="E265" s="26" t="s">
        <v>163</v>
      </c>
      <c r="F265" s="13" t="s">
        <v>701</v>
      </c>
      <c r="G265" s="13" t="str">
        <f t="shared" si="13"/>
        <v>5.05/km</v>
      </c>
      <c r="H265" s="14">
        <f t="shared" si="12"/>
        <v>0.025219907407407413</v>
      </c>
      <c r="I265" s="14">
        <f t="shared" si="14"/>
        <v>0.021331018518518527</v>
      </c>
    </row>
    <row r="266" spans="1:9" ht="15" customHeight="1">
      <c r="A266" s="13">
        <v>262</v>
      </c>
      <c r="B266" s="26" t="s">
        <v>702</v>
      </c>
      <c r="C266" s="26" t="s">
        <v>703</v>
      </c>
      <c r="D266" s="13" t="s">
        <v>416</v>
      </c>
      <c r="E266" s="26" t="s">
        <v>113</v>
      </c>
      <c r="F266" s="13" t="s">
        <v>704</v>
      </c>
      <c r="G266" s="13" t="str">
        <f t="shared" si="13"/>
        <v>5.06/km</v>
      </c>
      <c r="H266" s="14">
        <f t="shared" si="12"/>
        <v>0.02530092592592592</v>
      </c>
      <c r="I266" s="14">
        <f t="shared" si="14"/>
        <v>0.008275462962962957</v>
      </c>
    </row>
    <row r="267" spans="1:9" ht="15" customHeight="1">
      <c r="A267" s="13">
        <v>263</v>
      </c>
      <c r="B267" s="26" t="s">
        <v>705</v>
      </c>
      <c r="C267" s="26" t="s">
        <v>24</v>
      </c>
      <c r="D267" s="13" t="s">
        <v>81</v>
      </c>
      <c r="E267" s="26" t="s">
        <v>706</v>
      </c>
      <c r="F267" s="13" t="s">
        <v>707</v>
      </c>
      <c r="G267" s="13" t="str">
        <f t="shared" si="13"/>
        <v>5.06/km</v>
      </c>
      <c r="H267" s="14">
        <f t="shared" si="12"/>
        <v>0.02540509259259259</v>
      </c>
      <c r="I267" s="14">
        <f t="shared" si="14"/>
        <v>0.0212962962962963</v>
      </c>
    </row>
    <row r="268" spans="1:9" ht="15" customHeight="1">
      <c r="A268" s="13">
        <v>264</v>
      </c>
      <c r="B268" s="26" t="s">
        <v>90</v>
      </c>
      <c r="C268" s="26" t="s">
        <v>52</v>
      </c>
      <c r="D268" s="13" t="s">
        <v>340</v>
      </c>
      <c r="E268" s="26" t="s">
        <v>706</v>
      </c>
      <c r="F268" s="13" t="s">
        <v>707</v>
      </c>
      <c r="G268" s="13" t="str">
        <f t="shared" si="13"/>
        <v>5.06/km</v>
      </c>
      <c r="H268" s="14">
        <f t="shared" si="12"/>
        <v>0.02540509259259259</v>
      </c>
      <c r="I268" s="14">
        <f t="shared" si="14"/>
        <v>0.010439814814814818</v>
      </c>
    </row>
    <row r="269" spans="1:9" ht="15" customHeight="1">
      <c r="A269" s="13">
        <v>265</v>
      </c>
      <c r="B269" s="26" t="s">
        <v>708</v>
      </c>
      <c r="C269" s="26" t="s">
        <v>14</v>
      </c>
      <c r="D269" s="13" t="s">
        <v>85</v>
      </c>
      <c r="E269" s="26" t="s">
        <v>113</v>
      </c>
      <c r="F269" s="13" t="s">
        <v>709</v>
      </c>
      <c r="G269" s="13" t="str">
        <f t="shared" si="13"/>
        <v>5.07/km</v>
      </c>
      <c r="H269" s="14">
        <f t="shared" si="12"/>
        <v>0.02550925925925926</v>
      </c>
      <c r="I269" s="14">
        <f t="shared" si="14"/>
        <v>0.02087962962962963</v>
      </c>
    </row>
    <row r="270" spans="1:9" ht="15" customHeight="1">
      <c r="A270" s="13">
        <v>266</v>
      </c>
      <c r="B270" s="26" t="s">
        <v>710</v>
      </c>
      <c r="C270" s="26" t="s">
        <v>437</v>
      </c>
      <c r="D270" s="13" t="s">
        <v>711</v>
      </c>
      <c r="E270" s="26" t="s">
        <v>145</v>
      </c>
      <c r="F270" s="13" t="s">
        <v>712</v>
      </c>
      <c r="G270" s="13" t="str">
        <f t="shared" si="13"/>
        <v>5.07/km</v>
      </c>
      <c r="H270" s="14">
        <f t="shared" si="12"/>
        <v>0.025567129629629634</v>
      </c>
      <c r="I270" s="14">
        <f t="shared" si="14"/>
        <v>0</v>
      </c>
    </row>
    <row r="271" spans="1:9" ht="15" customHeight="1">
      <c r="A271" s="13">
        <v>267</v>
      </c>
      <c r="B271" s="26" t="s">
        <v>713</v>
      </c>
      <c r="C271" s="26" t="s">
        <v>16</v>
      </c>
      <c r="D271" s="13" t="s">
        <v>77</v>
      </c>
      <c r="E271" s="26" t="s">
        <v>714</v>
      </c>
      <c r="F271" s="13" t="s">
        <v>715</v>
      </c>
      <c r="G271" s="13" t="str">
        <f t="shared" si="13"/>
        <v>5.07/km</v>
      </c>
      <c r="H271" s="14">
        <f t="shared" si="12"/>
        <v>0.025601851851851862</v>
      </c>
      <c r="I271" s="14">
        <f t="shared" si="14"/>
        <v>0.021712962962962976</v>
      </c>
    </row>
    <row r="272" spans="1:9" ht="15" customHeight="1">
      <c r="A272" s="13">
        <v>268</v>
      </c>
      <c r="B272" s="26" t="s">
        <v>716</v>
      </c>
      <c r="C272" s="26" t="s">
        <v>427</v>
      </c>
      <c r="D272" s="13" t="s">
        <v>77</v>
      </c>
      <c r="E272" s="26" t="s">
        <v>176</v>
      </c>
      <c r="F272" s="13" t="s">
        <v>717</v>
      </c>
      <c r="G272" s="13" t="str">
        <f t="shared" si="13"/>
        <v>5.08/km</v>
      </c>
      <c r="H272" s="14">
        <f t="shared" si="12"/>
        <v>0.02578703703703704</v>
      </c>
      <c r="I272" s="14">
        <f t="shared" si="14"/>
        <v>0.021898148148148153</v>
      </c>
    </row>
    <row r="273" spans="1:9" ht="15" customHeight="1">
      <c r="A273" s="13">
        <v>269</v>
      </c>
      <c r="B273" s="26" t="s">
        <v>718</v>
      </c>
      <c r="C273" s="26" t="s">
        <v>123</v>
      </c>
      <c r="D273" s="13" t="s">
        <v>183</v>
      </c>
      <c r="E273" s="26" t="s">
        <v>113</v>
      </c>
      <c r="F273" s="13" t="s">
        <v>719</v>
      </c>
      <c r="G273" s="13" t="str">
        <f t="shared" si="13"/>
        <v>5.08/km</v>
      </c>
      <c r="H273" s="14">
        <f t="shared" si="12"/>
        <v>0.025798611111111105</v>
      </c>
      <c r="I273" s="14">
        <f t="shared" si="14"/>
        <v>0.016134259259259258</v>
      </c>
    </row>
    <row r="274" spans="1:9" ht="15" customHeight="1">
      <c r="A274" s="13">
        <v>270</v>
      </c>
      <c r="B274" s="26" t="s">
        <v>720</v>
      </c>
      <c r="C274" s="26" t="s">
        <v>45</v>
      </c>
      <c r="D274" s="13" t="s">
        <v>81</v>
      </c>
      <c r="E274" s="26" t="s">
        <v>70</v>
      </c>
      <c r="F274" s="13" t="s">
        <v>721</v>
      </c>
      <c r="G274" s="13" t="str">
        <f t="shared" si="13"/>
        <v>5.08/km</v>
      </c>
      <c r="H274" s="14">
        <f t="shared" si="12"/>
        <v>0.025914351851851855</v>
      </c>
      <c r="I274" s="14">
        <f t="shared" si="14"/>
        <v>0.021805555555555564</v>
      </c>
    </row>
    <row r="275" spans="1:9" ht="15" customHeight="1">
      <c r="A275" s="13">
        <v>271</v>
      </c>
      <c r="B275" s="26" t="s">
        <v>722</v>
      </c>
      <c r="C275" s="26" t="s">
        <v>427</v>
      </c>
      <c r="D275" s="13" t="s">
        <v>85</v>
      </c>
      <c r="E275" s="26" t="s">
        <v>113</v>
      </c>
      <c r="F275" s="13" t="s">
        <v>723</v>
      </c>
      <c r="G275" s="13" t="str">
        <f t="shared" si="13"/>
        <v>5.08/km</v>
      </c>
      <c r="H275" s="14">
        <f t="shared" si="12"/>
        <v>0.025949074074074083</v>
      </c>
      <c r="I275" s="14">
        <f t="shared" si="14"/>
        <v>0.021319444444444453</v>
      </c>
    </row>
    <row r="276" spans="1:9" ht="15" customHeight="1">
      <c r="A276" s="13">
        <v>272</v>
      </c>
      <c r="B276" s="26" t="s">
        <v>724</v>
      </c>
      <c r="C276" s="26" t="s">
        <v>19</v>
      </c>
      <c r="D276" s="13" t="s">
        <v>116</v>
      </c>
      <c r="E276" s="26" t="s">
        <v>244</v>
      </c>
      <c r="F276" s="13" t="s">
        <v>725</v>
      </c>
      <c r="G276" s="13" t="str">
        <f t="shared" si="13"/>
        <v>5.09/km</v>
      </c>
      <c r="H276" s="14">
        <f t="shared" si="12"/>
        <v>0.025983796296296283</v>
      </c>
      <c r="I276" s="14">
        <f t="shared" si="14"/>
        <v>0.018807870370370364</v>
      </c>
    </row>
    <row r="277" spans="1:9" ht="15" customHeight="1">
      <c r="A277" s="13">
        <v>273</v>
      </c>
      <c r="B277" s="26" t="s">
        <v>726</v>
      </c>
      <c r="C277" s="26" t="s">
        <v>33</v>
      </c>
      <c r="D277" s="13" t="s">
        <v>275</v>
      </c>
      <c r="E277" s="26" t="s">
        <v>176</v>
      </c>
      <c r="F277" s="13" t="s">
        <v>727</v>
      </c>
      <c r="G277" s="13" t="str">
        <f t="shared" si="13"/>
        <v>5.09/km</v>
      </c>
      <c r="H277" s="14">
        <f t="shared" si="12"/>
        <v>0.02604166666666667</v>
      </c>
      <c r="I277" s="14">
        <f t="shared" si="14"/>
        <v>0.013090277777777784</v>
      </c>
    </row>
    <row r="278" spans="1:9" ht="15" customHeight="1">
      <c r="A278" s="13">
        <v>274</v>
      </c>
      <c r="B278" s="26" t="s">
        <v>728</v>
      </c>
      <c r="C278" s="26" t="s">
        <v>123</v>
      </c>
      <c r="D278" s="13" t="s">
        <v>183</v>
      </c>
      <c r="E278" s="26" t="s">
        <v>167</v>
      </c>
      <c r="F278" s="13" t="s">
        <v>729</v>
      </c>
      <c r="G278" s="13" t="str">
        <f t="shared" si="13"/>
        <v>5.09/km</v>
      </c>
      <c r="H278" s="14">
        <f t="shared" si="12"/>
        <v>0.026053240740740738</v>
      </c>
      <c r="I278" s="14">
        <f t="shared" si="14"/>
        <v>0.01638888888888889</v>
      </c>
    </row>
    <row r="279" spans="1:9" ht="15" customHeight="1">
      <c r="A279" s="13">
        <v>275</v>
      </c>
      <c r="B279" s="26" t="s">
        <v>730</v>
      </c>
      <c r="C279" s="26" t="s">
        <v>20</v>
      </c>
      <c r="D279" s="13" t="s">
        <v>183</v>
      </c>
      <c r="E279" s="26" t="s">
        <v>135</v>
      </c>
      <c r="F279" s="13" t="s">
        <v>731</v>
      </c>
      <c r="G279" s="13" t="str">
        <f t="shared" si="13"/>
        <v>5.09/km</v>
      </c>
      <c r="H279" s="14">
        <f t="shared" si="12"/>
        <v>0.02606481481481482</v>
      </c>
      <c r="I279" s="14">
        <f t="shared" si="14"/>
        <v>0.01640046296296297</v>
      </c>
    </row>
    <row r="280" spans="1:9" ht="15" customHeight="1">
      <c r="A280" s="13">
        <v>276</v>
      </c>
      <c r="B280" s="26" t="s">
        <v>732</v>
      </c>
      <c r="C280" s="26" t="s">
        <v>733</v>
      </c>
      <c r="D280" s="13" t="s">
        <v>183</v>
      </c>
      <c r="E280" s="26" t="s">
        <v>244</v>
      </c>
      <c r="F280" s="13" t="s">
        <v>734</v>
      </c>
      <c r="G280" s="13" t="str">
        <f t="shared" si="13"/>
        <v>5.09/km</v>
      </c>
      <c r="H280" s="14">
        <f t="shared" si="12"/>
        <v>0.026099537037037032</v>
      </c>
      <c r="I280" s="14">
        <f t="shared" si="14"/>
        <v>0.016435185185185185</v>
      </c>
    </row>
    <row r="281" spans="1:9" ht="15" customHeight="1">
      <c r="A281" s="13">
        <v>277</v>
      </c>
      <c r="B281" s="26" t="s">
        <v>735</v>
      </c>
      <c r="C281" s="26" t="s">
        <v>383</v>
      </c>
      <c r="D281" s="13" t="s">
        <v>183</v>
      </c>
      <c r="E281" s="26" t="s">
        <v>145</v>
      </c>
      <c r="F281" s="13" t="s">
        <v>736</v>
      </c>
      <c r="G281" s="13" t="str">
        <f t="shared" si="13"/>
        <v>5.09/km</v>
      </c>
      <c r="H281" s="14">
        <f t="shared" si="12"/>
        <v>0.026111111111111113</v>
      </c>
      <c r="I281" s="14">
        <f t="shared" si="14"/>
        <v>0.016446759259259265</v>
      </c>
    </row>
    <row r="282" spans="1:9" ht="15" customHeight="1">
      <c r="A282" s="13">
        <v>278</v>
      </c>
      <c r="B282" s="26" t="s">
        <v>737</v>
      </c>
      <c r="C282" s="26" t="s">
        <v>648</v>
      </c>
      <c r="D282" s="13" t="s">
        <v>116</v>
      </c>
      <c r="E282" s="26" t="s">
        <v>224</v>
      </c>
      <c r="F282" s="13" t="s">
        <v>738</v>
      </c>
      <c r="G282" s="13" t="str">
        <f t="shared" si="13"/>
        <v>5.09/km</v>
      </c>
      <c r="H282" s="14">
        <f t="shared" si="12"/>
        <v>0.026145833333333326</v>
      </c>
      <c r="I282" s="14">
        <f t="shared" si="14"/>
        <v>0.018969907407407408</v>
      </c>
    </row>
    <row r="283" spans="1:9" ht="15" customHeight="1">
      <c r="A283" s="13">
        <v>279</v>
      </c>
      <c r="B283" s="26" t="s">
        <v>739</v>
      </c>
      <c r="C283" s="26" t="s">
        <v>34</v>
      </c>
      <c r="D283" s="13" t="s">
        <v>275</v>
      </c>
      <c r="E283" s="26" t="s">
        <v>96</v>
      </c>
      <c r="F283" s="13" t="s">
        <v>740</v>
      </c>
      <c r="G283" s="13" t="str">
        <f t="shared" si="13"/>
        <v>5.10/km</v>
      </c>
      <c r="H283" s="14">
        <f t="shared" si="12"/>
        <v>0.026284722222222223</v>
      </c>
      <c r="I283" s="14">
        <f t="shared" si="14"/>
        <v>0.013333333333333336</v>
      </c>
    </row>
    <row r="284" spans="1:9" ht="15" customHeight="1">
      <c r="A284" s="13">
        <v>280</v>
      </c>
      <c r="B284" s="26" t="s">
        <v>741</v>
      </c>
      <c r="C284" s="26" t="s">
        <v>29</v>
      </c>
      <c r="D284" s="13" t="s">
        <v>116</v>
      </c>
      <c r="E284" s="26" t="s">
        <v>742</v>
      </c>
      <c r="F284" s="13" t="s">
        <v>743</v>
      </c>
      <c r="G284" s="13" t="str">
        <f t="shared" si="13"/>
        <v>5.10/km</v>
      </c>
      <c r="H284" s="14">
        <f t="shared" si="12"/>
        <v>0.026354166666666665</v>
      </c>
      <c r="I284" s="14">
        <f t="shared" si="14"/>
        <v>0.019178240740740746</v>
      </c>
    </row>
    <row r="285" spans="1:9" ht="15" customHeight="1">
      <c r="A285" s="13">
        <v>281</v>
      </c>
      <c r="B285" s="26" t="s">
        <v>744</v>
      </c>
      <c r="C285" s="26" t="s">
        <v>59</v>
      </c>
      <c r="D285" s="13" t="s">
        <v>81</v>
      </c>
      <c r="E285" s="26" t="s">
        <v>176</v>
      </c>
      <c r="F285" s="13" t="s">
        <v>745</v>
      </c>
      <c r="G285" s="13" t="str">
        <f t="shared" si="13"/>
        <v>5.11/km</v>
      </c>
      <c r="H285" s="14">
        <f t="shared" si="12"/>
        <v>0.026493055555555547</v>
      </c>
      <c r="I285" s="14">
        <f t="shared" si="14"/>
        <v>0.022384259259259257</v>
      </c>
    </row>
    <row r="286" spans="1:9" ht="15" customHeight="1">
      <c r="A286" s="13">
        <v>282</v>
      </c>
      <c r="B286" s="26" t="s">
        <v>746</v>
      </c>
      <c r="C286" s="26" t="s">
        <v>24</v>
      </c>
      <c r="D286" s="13" t="s">
        <v>81</v>
      </c>
      <c r="E286" s="26" t="s">
        <v>113</v>
      </c>
      <c r="F286" s="13" t="s">
        <v>747</v>
      </c>
      <c r="G286" s="13" t="str">
        <f t="shared" si="13"/>
        <v>5.11/km</v>
      </c>
      <c r="H286" s="14">
        <f t="shared" si="12"/>
        <v>0.026597222222222217</v>
      </c>
      <c r="I286" s="14">
        <f t="shared" si="14"/>
        <v>0.022488425925925926</v>
      </c>
    </row>
    <row r="287" spans="1:9" ht="15" customHeight="1">
      <c r="A287" s="13">
        <v>283</v>
      </c>
      <c r="B287" s="26" t="s">
        <v>748</v>
      </c>
      <c r="C287" s="26" t="s">
        <v>749</v>
      </c>
      <c r="D287" s="13" t="s">
        <v>340</v>
      </c>
      <c r="E287" s="26" t="s">
        <v>135</v>
      </c>
      <c r="F287" s="13" t="s">
        <v>750</v>
      </c>
      <c r="G287" s="13" t="str">
        <f t="shared" si="13"/>
        <v>5.11/km</v>
      </c>
      <c r="H287" s="14">
        <f t="shared" si="12"/>
        <v>0.026631944444444444</v>
      </c>
      <c r="I287" s="14">
        <f t="shared" si="14"/>
        <v>0.011666666666666672</v>
      </c>
    </row>
    <row r="288" spans="1:9" ht="15" customHeight="1">
      <c r="A288" s="13">
        <v>284</v>
      </c>
      <c r="B288" s="26" t="s">
        <v>751</v>
      </c>
      <c r="C288" s="26" t="s">
        <v>120</v>
      </c>
      <c r="D288" s="13" t="s">
        <v>183</v>
      </c>
      <c r="E288" s="26" t="s">
        <v>752</v>
      </c>
      <c r="F288" s="13" t="s">
        <v>753</v>
      </c>
      <c r="G288" s="13" t="str">
        <f t="shared" si="13"/>
        <v>5.11/km</v>
      </c>
      <c r="H288" s="14">
        <f t="shared" si="12"/>
        <v>0.02665509259259259</v>
      </c>
      <c r="I288" s="14">
        <f t="shared" si="14"/>
        <v>0.016990740740740744</v>
      </c>
    </row>
    <row r="289" spans="1:9" ht="15" customHeight="1">
      <c r="A289" s="13">
        <v>285</v>
      </c>
      <c r="B289" s="26" t="s">
        <v>265</v>
      </c>
      <c r="C289" s="26" t="s">
        <v>35</v>
      </c>
      <c r="D289" s="13" t="s">
        <v>275</v>
      </c>
      <c r="E289" s="26" t="s">
        <v>96</v>
      </c>
      <c r="F289" s="13" t="s">
        <v>754</v>
      </c>
      <c r="G289" s="13" t="str">
        <f t="shared" si="13"/>
        <v>5.11/km</v>
      </c>
      <c r="H289" s="14">
        <f t="shared" si="12"/>
        <v>0.026666666666666658</v>
      </c>
      <c r="I289" s="14">
        <f t="shared" si="14"/>
        <v>0.01371527777777777</v>
      </c>
    </row>
    <row r="290" spans="1:9" ht="15" customHeight="1">
      <c r="A290" s="13">
        <v>286</v>
      </c>
      <c r="B290" s="26" t="s">
        <v>634</v>
      </c>
      <c r="C290" s="26" t="s">
        <v>755</v>
      </c>
      <c r="D290" s="13" t="s">
        <v>116</v>
      </c>
      <c r="E290" s="26" t="s">
        <v>96</v>
      </c>
      <c r="F290" s="13" t="s">
        <v>756</v>
      </c>
      <c r="G290" s="13" t="str">
        <f t="shared" si="13"/>
        <v>5.12/km</v>
      </c>
      <c r="H290" s="14">
        <f t="shared" si="12"/>
        <v>0.026701388888888886</v>
      </c>
      <c r="I290" s="14">
        <f t="shared" si="14"/>
        <v>0.019525462962962967</v>
      </c>
    </row>
    <row r="291" spans="1:9" ht="15" customHeight="1">
      <c r="A291" s="13">
        <v>287</v>
      </c>
      <c r="B291" s="26" t="s">
        <v>757</v>
      </c>
      <c r="C291" s="26" t="s">
        <v>648</v>
      </c>
      <c r="D291" s="13" t="s">
        <v>77</v>
      </c>
      <c r="E291" s="26" t="s">
        <v>113</v>
      </c>
      <c r="F291" s="13" t="s">
        <v>758</v>
      </c>
      <c r="G291" s="13" t="str">
        <f t="shared" si="13"/>
        <v>5.12/km</v>
      </c>
      <c r="H291" s="14">
        <f t="shared" si="12"/>
        <v>0.02686342592592593</v>
      </c>
      <c r="I291" s="14">
        <f t="shared" si="14"/>
        <v>0.022974537037037043</v>
      </c>
    </row>
    <row r="292" spans="1:9" ht="15" customHeight="1">
      <c r="A292" s="13">
        <v>288</v>
      </c>
      <c r="B292" s="26" t="s">
        <v>759</v>
      </c>
      <c r="C292" s="26" t="s">
        <v>19</v>
      </c>
      <c r="D292" s="13" t="s">
        <v>419</v>
      </c>
      <c r="E292" s="26" t="s">
        <v>113</v>
      </c>
      <c r="F292" s="13" t="s">
        <v>760</v>
      </c>
      <c r="G292" s="13" t="str">
        <f t="shared" si="13"/>
        <v>5.12/km</v>
      </c>
      <c r="H292" s="14">
        <f t="shared" si="12"/>
        <v>0.026886574074074077</v>
      </c>
      <c r="I292" s="14">
        <f t="shared" si="14"/>
        <v>0.00979166666666667</v>
      </c>
    </row>
    <row r="293" spans="1:9" ht="15" customHeight="1">
      <c r="A293" s="13">
        <v>289</v>
      </c>
      <c r="B293" s="26" t="s">
        <v>761</v>
      </c>
      <c r="C293" s="26" t="s">
        <v>195</v>
      </c>
      <c r="D293" s="13" t="s">
        <v>419</v>
      </c>
      <c r="E293" s="26" t="s">
        <v>96</v>
      </c>
      <c r="F293" s="13" t="s">
        <v>762</v>
      </c>
      <c r="G293" s="13" t="str">
        <f t="shared" si="13"/>
        <v>5.13/km</v>
      </c>
      <c r="H293" s="14">
        <f t="shared" si="12"/>
        <v>0.026932870370370357</v>
      </c>
      <c r="I293" s="14">
        <f t="shared" si="14"/>
        <v>0.009837962962962951</v>
      </c>
    </row>
    <row r="294" spans="1:9" ht="15" customHeight="1">
      <c r="A294" s="13">
        <v>290</v>
      </c>
      <c r="B294" s="26" t="s">
        <v>695</v>
      </c>
      <c r="C294" s="26" t="s">
        <v>84</v>
      </c>
      <c r="D294" s="13" t="s">
        <v>116</v>
      </c>
      <c r="E294" s="26" t="s">
        <v>656</v>
      </c>
      <c r="F294" s="13" t="s">
        <v>763</v>
      </c>
      <c r="G294" s="13" t="str">
        <f t="shared" si="13"/>
        <v>5.13/km</v>
      </c>
      <c r="H294" s="14">
        <f t="shared" si="12"/>
        <v>0.027002314814814812</v>
      </c>
      <c r="I294" s="14">
        <f t="shared" si="14"/>
        <v>0.019826388888888893</v>
      </c>
    </row>
    <row r="295" spans="1:9" ht="15" customHeight="1">
      <c r="A295" s="13">
        <v>291</v>
      </c>
      <c r="B295" s="26" t="s">
        <v>764</v>
      </c>
      <c r="C295" s="26" t="s">
        <v>765</v>
      </c>
      <c r="D295" s="13" t="s">
        <v>116</v>
      </c>
      <c r="E295" s="26" t="s">
        <v>163</v>
      </c>
      <c r="F295" s="13" t="s">
        <v>766</v>
      </c>
      <c r="G295" s="13" t="str">
        <f t="shared" si="13"/>
        <v>5.13/km</v>
      </c>
      <c r="H295" s="14">
        <f t="shared" si="12"/>
        <v>0.027048611111111107</v>
      </c>
      <c r="I295" s="14">
        <f t="shared" si="14"/>
        <v>0.019872685185185188</v>
      </c>
    </row>
    <row r="296" spans="1:9" ht="15" customHeight="1">
      <c r="A296" s="13">
        <v>292</v>
      </c>
      <c r="B296" s="26" t="s">
        <v>722</v>
      </c>
      <c r="C296" s="26" t="s">
        <v>767</v>
      </c>
      <c r="D296" s="13" t="s">
        <v>116</v>
      </c>
      <c r="E296" s="26" t="s">
        <v>113</v>
      </c>
      <c r="F296" s="13" t="s">
        <v>768</v>
      </c>
      <c r="G296" s="13" t="str">
        <f t="shared" si="13"/>
        <v>5.13/km</v>
      </c>
      <c r="H296" s="14">
        <f t="shared" si="12"/>
        <v>0.027060185185185187</v>
      </c>
      <c r="I296" s="14">
        <f t="shared" si="14"/>
        <v>0.019884259259259268</v>
      </c>
    </row>
    <row r="297" spans="1:9" ht="15" customHeight="1">
      <c r="A297" s="13">
        <v>293</v>
      </c>
      <c r="B297" s="26" t="s">
        <v>769</v>
      </c>
      <c r="C297" s="26" t="s">
        <v>33</v>
      </c>
      <c r="D297" s="13" t="s">
        <v>183</v>
      </c>
      <c r="E297" s="26" t="s">
        <v>127</v>
      </c>
      <c r="F297" s="13" t="s">
        <v>768</v>
      </c>
      <c r="G297" s="13" t="str">
        <f t="shared" si="13"/>
        <v>5.13/km</v>
      </c>
      <c r="H297" s="14">
        <f t="shared" si="12"/>
        <v>0.027060185185185187</v>
      </c>
      <c r="I297" s="14">
        <f t="shared" si="14"/>
        <v>0.01739583333333334</v>
      </c>
    </row>
    <row r="298" spans="1:9" ht="15" customHeight="1">
      <c r="A298" s="13">
        <v>294</v>
      </c>
      <c r="B298" s="26" t="s">
        <v>770</v>
      </c>
      <c r="C298" s="26" t="s">
        <v>648</v>
      </c>
      <c r="D298" s="13" t="s">
        <v>183</v>
      </c>
      <c r="E298" s="26" t="s">
        <v>135</v>
      </c>
      <c r="F298" s="13" t="s">
        <v>771</v>
      </c>
      <c r="G298" s="13" t="str">
        <f t="shared" si="13"/>
        <v>5.13/km</v>
      </c>
      <c r="H298" s="14">
        <f t="shared" si="12"/>
        <v>0.0270949074074074</v>
      </c>
      <c r="I298" s="14">
        <f t="shared" si="14"/>
        <v>0.017430555555555553</v>
      </c>
    </row>
    <row r="299" spans="1:9" ht="15" customHeight="1">
      <c r="A299" s="13">
        <v>295</v>
      </c>
      <c r="B299" s="26" t="s">
        <v>772</v>
      </c>
      <c r="C299" s="26" t="s">
        <v>260</v>
      </c>
      <c r="D299" s="13" t="s">
        <v>183</v>
      </c>
      <c r="E299" s="26" t="s">
        <v>176</v>
      </c>
      <c r="F299" s="13" t="s">
        <v>773</v>
      </c>
      <c r="G299" s="13" t="str">
        <f t="shared" si="13"/>
        <v>5.13/km</v>
      </c>
      <c r="H299" s="14">
        <f t="shared" si="12"/>
        <v>0.027164351851851856</v>
      </c>
      <c r="I299" s="14">
        <f t="shared" si="14"/>
        <v>0.01750000000000001</v>
      </c>
    </row>
    <row r="300" spans="1:9" ht="15" customHeight="1">
      <c r="A300" s="13">
        <v>296</v>
      </c>
      <c r="B300" s="26" t="s">
        <v>774</v>
      </c>
      <c r="C300" s="26" t="s">
        <v>775</v>
      </c>
      <c r="D300" s="13" t="s">
        <v>416</v>
      </c>
      <c r="E300" s="26" t="s">
        <v>113</v>
      </c>
      <c r="F300" s="13" t="s">
        <v>776</v>
      </c>
      <c r="G300" s="13" t="str">
        <f t="shared" si="13"/>
        <v>5.14/km</v>
      </c>
      <c r="H300" s="14">
        <f t="shared" si="12"/>
        <v>0.027245370370370378</v>
      </c>
      <c r="I300" s="14">
        <f t="shared" si="14"/>
        <v>0.010219907407407414</v>
      </c>
    </row>
    <row r="301" spans="1:9" ht="15" customHeight="1">
      <c r="A301" s="13">
        <v>297</v>
      </c>
      <c r="B301" s="26" t="s">
        <v>777</v>
      </c>
      <c r="C301" s="26" t="s">
        <v>123</v>
      </c>
      <c r="D301" s="13" t="s">
        <v>116</v>
      </c>
      <c r="E301" s="26" t="s">
        <v>127</v>
      </c>
      <c r="F301" s="13" t="s">
        <v>778</v>
      </c>
      <c r="G301" s="13" t="str">
        <f t="shared" si="13"/>
        <v>5.14/km</v>
      </c>
      <c r="H301" s="14">
        <f t="shared" si="12"/>
        <v>0.027349537037037033</v>
      </c>
      <c r="I301" s="14">
        <f t="shared" si="14"/>
        <v>0.020173611111111114</v>
      </c>
    </row>
    <row r="302" spans="1:9" ht="15" customHeight="1">
      <c r="A302" s="13">
        <v>298</v>
      </c>
      <c r="B302" s="26" t="s">
        <v>779</v>
      </c>
      <c r="C302" s="26" t="s">
        <v>293</v>
      </c>
      <c r="D302" s="13" t="s">
        <v>81</v>
      </c>
      <c r="E302" s="26" t="s">
        <v>176</v>
      </c>
      <c r="F302" s="13" t="s">
        <v>780</v>
      </c>
      <c r="G302" s="13" t="str">
        <f t="shared" si="13"/>
        <v>5.15/km</v>
      </c>
      <c r="H302" s="14">
        <f t="shared" si="12"/>
        <v>0.027523148148148144</v>
      </c>
      <c r="I302" s="14">
        <f t="shared" si="14"/>
        <v>0.023414351851851853</v>
      </c>
    </row>
    <row r="303" spans="1:9" ht="15" customHeight="1">
      <c r="A303" s="13">
        <v>299</v>
      </c>
      <c r="B303" s="26" t="s">
        <v>781</v>
      </c>
      <c r="C303" s="26" t="s">
        <v>16</v>
      </c>
      <c r="D303" s="13" t="s">
        <v>77</v>
      </c>
      <c r="E303" s="26" t="s">
        <v>176</v>
      </c>
      <c r="F303" s="13" t="s">
        <v>782</v>
      </c>
      <c r="G303" s="13" t="str">
        <f t="shared" si="13"/>
        <v>5.15/km</v>
      </c>
      <c r="H303" s="14">
        <f t="shared" si="12"/>
        <v>0.02755787037037037</v>
      </c>
      <c r="I303" s="14">
        <f t="shared" si="14"/>
        <v>0.023668981481481485</v>
      </c>
    </row>
    <row r="304" spans="1:9" ht="15" customHeight="1">
      <c r="A304" s="13">
        <v>300</v>
      </c>
      <c r="B304" s="26" t="s">
        <v>54</v>
      </c>
      <c r="C304" s="26" t="s">
        <v>488</v>
      </c>
      <c r="D304" s="13" t="s">
        <v>77</v>
      </c>
      <c r="E304" s="26" t="s">
        <v>783</v>
      </c>
      <c r="F304" s="13" t="s">
        <v>784</v>
      </c>
      <c r="G304" s="13" t="str">
        <f t="shared" si="13"/>
        <v>5.15/km</v>
      </c>
      <c r="H304" s="14">
        <f t="shared" si="12"/>
        <v>0.02758101851851852</v>
      </c>
      <c r="I304" s="14">
        <f t="shared" si="14"/>
        <v>0.023692129629629632</v>
      </c>
    </row>
    <row r="305" spans="1:9" ht="15" customHeight="1">
      <c r="A305" s="13">
        <v>301</v>
      </c>
      <c r="B305" s="26" t="s">
        <v>785</v>
      </c>
      <c r="C305" s="26" t="s">
        <v>20</v>
      </c>
      <c r="D305" s="13" t="s">
        <v>275</v>
      </c>
      <c r="E305" s="26" t="s">
        <v>96</v>
      </c>
      <c r="F305" s="13" t="s">
        <v>786</v>
      </c>
      <c r="G305" s="13" t="str">
        <f t="shared" si="13"/>
        <v>5.16/km</v>
      </c>
      <c r="H305" s="14">
        <f t="shared" si="12"/>
        <v>0.027696759259259254</v>
      </c>
      <c r="I305" s="14">
        <f t="shared" si="14"/>
        <v>0.014745370370370367</v>
      </c>
    </row>
    <row r="306" spans="1:9" ht="15" customHeight="1">
      <c r="A306" s="13">
        <v>302</v>
      </c>
      <c r="B306" s="26" t="s">
        <v>787</v>
      </c>
      <c r="C306" s="26" t="s">
        <v>788</v>
      </c>
      <c r="D306" s="13" t="s">
        <v>77</v>
      </c>
      <c r="E306" s="26" t="s">
        <v>252</v>
      </c>
      <c r="F306" s="13" t="s">
        <v>789</v>
      </c>
      <c r="G306" s="13" t="str">
        <f t="shared" si="13"/>
        <v>5.16/km</v>
      </c>
      <c r="H306" s="14">
        <f t="shared" si="12"/>
        <v>0.02788194444444443</v>
      </c>
      <c r="I306" s="14">
        <f t="shared" si="14"/>
        <v>0.023993055555555545</v>
      </c>
    </row>
    <row r="307" spans="1:9" ht="15" customHeight="1">
      <c r="A307" s="13">
        <v>303</v>
      </c>
      <c r="B307" s="26" t="s">
        <v>790</v>
      </c>
      <c r="C307" s="26" t="s">
        <v>791</v>
      </c>
      <c r="D307" s="13" t="s">
        <v>792</v>
      </c>
      <c r="E307" s="26" t="s">
        <v>135</v>
      </c>
      <c r="F307" s="13" t="s">
        <v>793</v>
      </c>
      <c r="G307" s="13" t="str">
        <f t="shared" si="13"/>
        <v>5.16/km</v>
      </c>
      <c r="H307" s="14">
        <f t="shared" si="12"/>
        <v>0.027905092592592592</v>
      </c>
      <c r="I307" s="14">
        <f t="shared" si="14"/>
        <v>0</v>
      </c>
    </row>
    <row r="308" spans="1:9" ht="15" customHeight="1">
      <c r="A308" s="13">
        <v>304</v>
      </c>
      <c r="B308" s="26" t="s">
        <v>794</v>
      </c>
      <c r="C308" s="26" t="s">
        <v>20</v>
      </c>
      <c r="D308" s="13" t="s">
        <v>99</v>
      </c>
      <c r="E308" s="26" t="s">
        <v>795</v>
      </c>
      <c r="F308" s="13" t="s">
        <v>796</v>
      </c>
      <c r="G308" s="13" t="str">
        <f t="shared" si="13"/>
        <v>5.17/km</v>
      </c>
      <c r="H308" s="14">
        <f t="shared" si="12"/>
        <v>0.02793981481481482</v>
      </c>
      <c r="I308" s="14">
        <f t="shared" si="14"/>
        <v>0.021562500000000005</v>
      </c>
    </row>
    <row r="309" spans="1:9" ht="15" customHeight="1">
      <c r="A309" s="13">
        <v>305</v>
      </c>
      <c r="B309" s="26" t="s">
        <v>797</v>
      </c>
      <c r="C309" s="26" t="s">
        <v>17</v>
      </c>
      <c r="D309" s="13" t="s">
        <v>77</v>
      </c>
      <c r="E309" s="26" t="s">
        <v>387</v>
      </c>
      <c r="F309" s="13" t="s">
        <v>798</v>
      </c>
      <c r="G309" s="13" t="str">
        <f t="shared" si="13"/>
        <v>5.17/km</v>
      </c>
      <c r="H309" s="14">
        <f t="shared" si="12"/>
        <v>0.02799768518518518</v>
      </c>
      <c r="I309" s="14">
        <f t="shared" si="14"/>
        <v>0.024108796296296295</v>
      </c>
    </row>
    <row r="310" spans="1:9" ht="15" customHeight="1">
      <c r="A310" s="13">
        <v>306</v>
      </c>
      <c r="B310" s="26" t="s">
        <v>243</v>
      </c>
      <c r="C310" s="26" t="s">
        <v>14</v>
      </c>
      <c r="D310" s="13" t="s">
        <v>77</v>
      </c>
      <c r="E310" s="26" t="s">
        <v>113</v>
      </c>
      <c r="F310" s="13" t="s">
        <v>799</v>
      </c>
      <c r="G310" s="13" t="str">
        <f t="shared" si="13"/>
        <v>5.17/km</v>
      </c>
      <c r="H310" s="14">
        <f aca="true" t="shared" si="15" ref="H310:H373">F310-$F$5</f>
        <v>0.028055555555555556</v>
      </c>
      <c r="I310" s="14">
        <f t="shared" si="14"/>
        <v>0.02416666666666667</v>
      </c>
    </row>
    <row r="311" spans="1:9" ht="15" customHeight="1">
      <c r="A311" s="13">
        <v>307</v>
      </c>
      <c r="B311" s="26" t="s">
        <v>800</v>
      </c>
      <c r="C311" s="26" t="s">
        <v>28</v>
      </c>
      <c r="D311" s="13" t="s">
        <v>81</v>
      </c>
      <c r="E311" s="26" t="s">
        <v>742</v>
      </c>
      <c r="F311" s="13" t="s">
        <v>801</v>
      </c>
      <c r="G311" s="13" t="str">
        <f t="shared" si="13"/>
        <v>5.17/km</v>
      </c>
      <c r="H311" s="14">
        <f t="shared" si="15"/>
        <v>0.028078703703703703</v>
      </c>
      <c r="I311" s="14">
        <f t="shared" si="14"/>
        <v>0.023969907407407412</v>
      </c>
    </row>
    <row r="312" spans="1:9" ht="15" customHeight="1">
      <c r="A312" s="13">
        <v>308</v>
      </c>
      <c r="B312" s="26" t="s">
        <v>802</v>
      </c>
      <c r="C312" s="26" t="s">
        <v>12</v>
      </c>
      <c r="D312" s="13" t="s">
        <v>81</v>
      </c>
      <c r="E312" s="26" t="s">
        <v>597</v>
      </c>
      <c r="F312" s="13" t="s">
        <v>803</v>
      </c>
      <c r="G312" s="13" t="str">
        <f t="shared" si="13"/>
        <v>5.17/km</v>
      </c>
      <c r="H312" s="14">
        <f t="shared" si="15"/>
        <v>0.02810185185185185</v>
      </c>
      <c r="I312" s="14">
        <f t="shared" si="14"/>
        <v>0.02399305555555556</v>
      </c>
    </row>
    <row r="313" spans="1:9" ht="15" customHeight="1">
      <c r="A313" s="13">
        <v>309</v>
      </c>
      <c r="B313" s="26" t="s">
        <v>804</v>
      </c>
      <c r="C313" s="26" t="s">
        <v>805</v>
      </c>
      <c r="D313" s="13" t="s">
        <v>416</v>
      </c>
      <c r="E313" s="26" t="s">
        <v>113</v>
      </c>
      <c r="F313" s="13" t="s">
        <v>803</v>
      </c>
      <c r="G313" s="13" t="str">
        <f t="shared" si="13"/>
        <v>5.17/km</v>
      </c>
      <c r="H313" s="14">
        <f t="shared" si="15"/>
        <v>0.02810185185185185</v>
      </c>
      <c r="I313" s="14">
        <f t="shared" si="14"/>
        <v>0.011076388888888886</v>
      </c>
    </row>
    <row r="314" spans="1:9" ht="15" customHeight="1">
      <c r="A314" s="13">
        <v>310</v>
      </c>
      <c r="B314" s="26" t="s">
        <v>806</v>
      </c>
      <c r="C314" s="26" t="s">
        <v>28</v>
      </c>
      <c r="D314" s="13" t="s">
        <v>116</v>
      </c>
      <c r="E314" s="26" t="s">
        <v>176</v>
      </c>
      <c r="F314" s="13" t="s">
        <v>807</v>
      </c>
      <c r="G314" s="13" t="str">
        <f t="shared" si="13"/>
        <v>5.17/km</v>
      </c>
      <c r="H314" s="14">
        <f t="shared" si="15"/>
        <v>0.028148148148148144</v>
      </c>
      <c r="I314" s="14">
        <f t="shared" si="14"/>
        <v>0.020972222222222225</v>
      </c>
    </row>
    <row r="315" spans="1:9" ht="15" customHeight="1">
      <c r="A315" s="13">
        <v>311</v>
      </c>
      <c r="B315" s="26" t="s">
        <v>751</v>
      </c>
      <c r="C315" s="26" t="s">
        <v>808</v>
      </c>
      <c r="D315" s="13" t="s">
        <v>340</v>
      </c>
      <c r="E315" s="26" t="s">
        <v>70</v>
      </c>
      <c r="F315" s="13" t="s">
        <v>809</v>
      </c>
      <c r="G315" s="13" t="str">
        <f t="shared" si="13"/>
        <v>5.18/km</v>
      </c>
      <c r="H315" s="14">
        <f t="shared" si="15"/>
        <v>0.028217592592592586</v>
      </c>
      <c r="I315" s="14">
        <f t="shared" si="14"/>
        <v>0.013252314814814814</v>
      </c>
    </row>
    <row r="316" spans="1:9" ht="15" customHeight="1">
      <c r="A316" s="13">
        <v>312</v>
      </c>
      <c r="B316" s="26" t="s">
        <v>810</v>
      </c>
      <c r="C316" s="26" t="s">
        <v>811</v>
      </c>
      <c r="D316" s="13" t="s">
        <v>81</v>
      </c>
      <c r="E316" s="26" t="s">
        <v>70</v>
      </c>
      <c r="F316" s="13" t="s">
        <v>809</v>
      </c>
      <c r="G316" s="13" t="str">
        <f t="shared" si="13"/>
        <v>5.18/km</v>
      </c>
      <c r="H316" s="14">
        <f t="shared" si="15"/>
        <v>0.028217592592592586</v>
      </c>
      <c r="I316" s="14">
        <f t="shared" si="14"/>
        <v>0.024108796296296295</v>
      </c>
    </row>
    <row r="317" spans="1:9" ht="15" customHeight="1">
      <c r="A317" s="13">
        <v>313</v>
      </c>
      <c r="B317" s="26" t="s">
        <v>812</v>
      </c>
      <c r="C317" s="26" t="s">
        <v>28</v>
      </c>
      <c r="D317" s="13" t="s">
        <v>77</v>
      </c>
      <c r="E317" s="26" t="s">
        <v>113</v>
      </c>
      <c r="F317" s="13" t="s">
        <v>813</v>
      </c>
      <c r="G317" s="13" t="str">
        <f t="shared" si="13"/>
        <v>5.19/km</v>
      </c>
      <c r="H317" s="14">
        <f t="shared" si="15"/>
        <v>0.028587962962962954</v>
      </c>
      <c r="I317" s="14">
        <f t="shared" si="14"/>
        <v>0.024699074074074068</v>
      </c>
    </row>
    <row r="318" spans="1:9" ht="15" customHeight="1">
      <c r="A318" s="13">
        <v>314</v>
      </c>
      <c r="B318" s="26" t="s">
        <v>814</v>
      </c>
      <c r="C318" s="26" t="s">
        <v>19</v>
      </c>
      <c r="D318" s="13" t="s">
        <v>275</v>
      </c>
      <c r="E318" s="26" t="s">
        <v>584</v>
      </c>
      <c r="F318" s="13" t="s">
        <v>815</v>
      </c>
      <c r="G318" s="13" t="str">
        <f t="shared" si="13"/>
        <v>5.20/km</v>
      </c>
      <c r="H318" s="14">
        <f t="shared" si="15"/>
        <v>0.028773148148148145</v>
      </c>
      <c r="I318" s="14">
        <f t="shared" si="14"/>
        <v>0.015821759259259258</v>
      </c>
    </row>
    <row r="319" spans="1:9" ht="15" customHeight="1">
      <c r="A319" s="13">
        <v>315</v>
      </c>
      <c r="B319" s="26" t="s">
        <v>816</v>
      </c>
      <c r="C319" s="26" t="s">
        <v>18</v>
      </c>
      <c r="D319" s="13" t="s">
        <v>99</v>
      </c>
      <c r="E319" s="26" t="s">
        <v>283</v>
      </c>
      <c r="F319" s="13" t="s">
        <v>817</v>
      </c>
      <c r="G319" s="13" t="str">
        <f t="shared" si="13"/>
        <v>5.21/km</v>
      </c>
      <c r="H319" s="14">
        <f t="shared" si="15"/>
        <v>0.029120370370370366</v>
      </c>
      <c r="I319" s="14">
        <f t="shared" si="14"/>
        <v>0.02274305555555555</v>
      </c>
    </row>
    <row r="320" spans="1:9" ht="15" customHeight="1">
      <c r="A320" s="13">
        <v>316</v>
      </c>
      <c r="B320" s="26" t="s">
        <v>818</v>
      </c>
      <c r="C320" s="26" t="s">
        <v>123</v>
      </c>
      <c r="D320" s="13" t="s">
        <v>116</v>
      </c>
      <c r="E320" s="26" t="s">
        <v>96</v>
      </c>
      <c r="F320" s="13" t="s">
        <v>817</v>
      </c>
      <c r="G320" s="13" t="str">
        <f t="shared" si="13"/>
        <v>5.21/km</v>
      </c>
      <c r="H320" s="14">
        <f t="shared" si="15"/>
        <v>0.029120370370370366</v>
      </c>
      <c r="I320" s="14">
        <f t="shared" si="14"/>
        <v>0.021944444444444447</v>
      </c>
    </row>
    <row r="321" spans="1:9" ht="15" customHeight="1">
      <c r="A321" s="13">
        <v>317</v>
      </c>
      <c r="B321" s="26" t="s">
        <v>819</v>
      </c>
      <c r="C321" s="26" t="s">
        <v>51</v>
      </c>
      <c r="D321" s="13" t="s">
        <v>792</v>
      </c>
      <c r="E321" s="26" t="s">
        <v>135</v>
      </c>
      <c r="F321" s="13" t="s">
        <v>820</v>
      </c>
      <c r="G321" s="13" t="str">
        <f t="shared" si="13"/>
        <v>5.22/km</v>
      </c>
      <c r="H321" s="14">
        <f t="shared" si="15"/>
        <v>0.02935185185185185</v>
      </c>
      <c r="I321" s="14">
        <f t="shared" si="14"/>
        <v>0.0014467592592592587</v>
      </c>
    </row>
    <row r="322" spans="1:9" ht="15" customHeight="1">
      <c r="A322" s="13">
        <v>318</v>
      </c>
      <c r="B322" s="26" t="s">
        <v>821</v>
      </c>
      <c r="C322" s="26" t="s">
        <v>822</v>
      </c>
      <c r="D322" s="13" t="s">
        <v>183</v>
      </c>
      <c r="E322" s="26" t="s">
        <v>113</v>
      </c>
      <c r="F322" s="13" t="s">
        <v>823</v>
      </c>
      <c r="G322" s="13" t="str">
        <f t="shared" si="13"/>
        <v>5.23/km</v>
      </c>
      <c r="H322" s="14">
        <f t="shared" si="15"/>
        <v>0.029467592592592587</v>
      </c>
      <c r="I322" s="14">
        <f t="shared" si="14"/>
        <v>0.01980324074074074</v>
      </c>
    </row>
    <row r="323" spans="1:9" ht="15" customHeight="1">
      <c r="A323" s="13">
        <v>319</v>
      </c>
      <c r="B323" s="26" t="s">
        <v>824</v>
      </c>
      <c r="C323" s="26" t="s">
        <v>56</v>
      </c>
      <c r="D323" s="13" t="s">
        <v>419</v>
      </c>
      <c r="E323" s="26" t="s">
        <v>113</v>
      </c>
      <c r="F323" s="13" t="s">
        <v>823</v>
      </c>
      <c r="G323" s="13" t="str">
        <f t="shared" si="13"/>
        <v>5.23/km</v>
      </c>
      <c r="H323" s="14">
        <f t="shared" si="15"/>
        <v>0.029467592592592587</v>
      </c>
      <c r="I323" s="14">
        <f t="shared" si="14"/>
        <v>0.012372685185185181</v>
      </c>
    </row>
    <row r="324" spans="1:9" ht="15" customHeight="1">
      <c r="A324" s="13">
        <v>320</v>
      </c>
      <c r="B324" s="26" t="s">
        <v>825</v>
      </c>
      <c r="C324" s="26" t="s">
        <v>233</v>
      </c>
      <c r="D324" s="13" t="s">
        <v>183</v>
      </c>
      <c r="E324" s="26" t="s">
        <v>135</v>
      </c>
      <c r="F324" s="13" t="s">
        <v>826</v>
      </c>
      <c r="G324" s="13" t="str">
        <f t="shared" si="13"/>
        <v>5.23/km</v>
      </c>
      <c r="H324" s="14">
        <f t="shared" si="15"/>
        <v>0.029560185185185175</v>
      </c>
      <c r="I324" s="14">
        <f t="shared" si="14"/>
        <v>0.019895833333333328</v>
      </c>
    </row>
    <row r="325" spans="1:9" ht="15" customHeight="1">
      <c r="A325" s="13">
        <v>321</v>
      </c>
      <c r="B325" s="26" t="s">
        <v>827</v>
      </c>
      <c r="C325" s="26" t="s">
        <v>33</v>
      </c>
      <c r="D325" s="13" t="s">
        <v>85</v>
      </c>
      <c r="E325" s="26" t="s">
        <v>597</v>
      </c>
      <c r="F325" s="13" t="s">
        <v>828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5.23/km</v>
      </c>
      <c r="H325" s="14">
        <f t="shared" si="15"/>
        <v>0.029594907407407403</v>
      </c>
      <c r="I325" s="14">
        <f t="shared" si="14"/>
        <v>0.024965277777777774</v>
      </c>
    </row>
    <row r="326" spans="1:9" ht="15" customHeight="1">
      <c r="A326" s="13">
        <v>322</v>
      </c>
      <c r="B326" s="26" t="s">
        <v>829</v>
      </c>
      <c r="C326" s="26" t="s">
        <v>475</v>
      </c>
      <c r="D326" s="13" t="s">
        <v>116</v>
      </c>
      <c r="E326" s="26" t="s">
        <v>127</v>
      </c>
      <c r="F326" s="13" t="s">
        <v>830</v>
      </c>
      <c r="G326" s="13" t="str">
        <f t="shared" si="16"/>
        <v>5.24/km</v>
      </c>
      <c r="H326" s="14">
        <f t="shared" si="15"/>
        <v>0.02966435185185186</v>
      </c>
      <c r="I326" s="14">
        <f aca="true" t="shared" si="17" ref="I326:I389">F326-INDEX($F$5:$F$1036,MATCH(D326,$D$5:$D$1036,0))</f>
        <v>0.02248842592592594</v>
      </c>
    </row>
    <row r="327" spans="1:9" ht="15" customHeight="1">
      <c r="A327" s="13">
        <v>323</v>
      </c>
      <c r="B327" s="26" t="s">
        <v>831</v>
      </c>
      <c r="C327" s="26" t="s">
        <v>27</v>
      </c>
      <c r="D327" s="13" t="s">
        <v>183</v>
      </c>
      <c r="E327" s="26" t="s">
        <v>176</v>
      </c>
      <c r="F327" s="13" t="s">
        <v>832</v>
      </c>
      <c r="G327" s="13" t="str">
        <f t="shared" si="16"/>
        <v>5.24/km</v>
      </c>
      <c r="H327" s="14">
        <f t="shared" si="15"/>
        <v>0.02979166666666666</v>
      </c>
      <c r="I327" s="14">
        <f t="shared" si="17"/>
        <v>0.020127314814814813</v>
      </c>
    </row>
    <row r="328" spans="1:9" ht="15" customHeight="1">
      <c r="A328" s="13">
        <v>324</v>
      </c>
      <c r="B328" s="26" t="s">
        <v>833</v>
      </c>
      <c r="C328" s="26" t="s">
        <v>134</v>
      </c>
      <c r="D328" s="13" t="s">
        <v>85</v>
      </c>
      <c r="E328" s="26" t="s">
        <v>244</v>
      </c>
      <c r="F328" s="13" t="s">
        <v>834</v>
      </c>
      <c r="G328" s="13" t="str">
        <f t="shared" si="16"/>
        <v>5.24/km</v>
      </c>
      <c r="H328" s="14">
        <f t="shared" si="15"/>
        <v>0.02982638888888889</v>
      </c>
      <c r="I328" s="14">
        <f t="shared" si="17"/>
        <v>0.02519675925925926</v>
      </c>
    </row>
    <row r="329" spans="1:9" ht="15" customHeight="1">
      <c r="A329" s="13">
        <v>325</v>
      </c>
      <c r="B329" s="26" t="s">
        <v>835</v>
      </c>
      <c r="C329" s="26" t="s">
        <v>286</v>
      </c>
      <c r="D329" s="13" t="s">
        <v>85</v>
      </c>
      <c r="E329" s="26" t="s">
        <v>145</v>
      </c>
      <c r="F329" s="13" t="s">
        <v>836</v>
      </c>
      <c r="G329" s="13" t="str">
        <f t="shared" si="16"/>
        <v>5.24/km</v>
      </c>
      <c r="H329" s="14">
        <f t="shared" si="15"/>
        <v>0.02983796296296297</v>
      </c>
      <c r="I329" s="14">
        <f t="shared" si="17"/>
        <v>0.02520833333333334</v>
      </c>
    </row>
    <row r="330" spans="1:9" ht="15" customHeight="1">
      <c r="A330" s="13">
        <v>326</v>
      </c>
      <c r="B330" s="26" t="s">
        <v>837</v>
      </c>
      <c r="C330" s="26" t="s">
        <v>838</v>
      </c>
      <c r="D330" s="13" t="s">
        <v>275</v>
      </c>
      <c r="E330" s="26" t="s">
        <v>283</v>
      </c>
      <c r="F330" s="13" t="s">
        <v>836</v>
      </c>
      <c r="G330" s="13" t="str">
        <f t="shared" si="16"/>
        <v>5.24/km</v>
      </c>
      <c r="H330" s="14">
        <f t="shared" si="15"/>
        <v>0.02983796296296297</v>
      </c>
      <c r="I330" s="14">
        <f t="shared" si="17"/>
        <v>0.01688657407407408</v>
      </c>
    </row>
    <row r="331" spans="1:9" ht="15" customHeight="1">
      <c r="A331" s="13">
        <v>327</v>
      </c>
      <c r="B331" s="26" t="s">
        <v>839</v>
      </c>
      <c r="C331" s="26" t="s">
        <v>840</v>
      </c>
      <c r="D331" s="13" t="s">
        <v>792</v>
      </c>
      <c r="E331" s="26" t="s">
        <v>176</v>
      </c>
      <c r="F331" s="13" t="s">
        <v>841</v>
      </c>
      <c r="G331" s="13" t="str">
        <f t="shared" si="16"/>
        <v>5.24/km</v>
      </c>
      <c r="H331" s="14">
        <f t="shared" si="15"/>
        <v>0.029849537037037036</v>
      </c>
      <c r="I331" s="14">
        <f t="shared" si="17"/>
        <v>0.001944444444444443</v>
      </c>
    </row>
    <row r="332" spans="1:9" ht="15" customHeight="1">
      <c r="A332" s="13">
        <v>328</v>
      </c>
      <c r="B332" s="26" t="s">
        <v>842</v>
      </c>
      <c r="C332" s="26" t="s">
        <v>843</v>
      </c>
      <c r="D332" s="13" t="s">
        <v>416</v>
      </c>
      <c r="E332" s="26" t="s">
        <v>135</v>
      </c>
      <c r="F332" s="13" t="s">
        <v>844</v>
      </c>
      <c r="G332" s="13" t="str">
        <f t="shared" si="16"/>
        <v>5.25/km</v>
      </c>
      <c r="H332" s="14">
        <f t="shared" si="15"/>
        <v>0.030034722222222213</v>
      </c>
      <c r="I332" s="14">
        <f t="shared" si="17"/>
        <v>0.013009259259259248</v>
      </c>
    </row>
    <row r="333" spans="1:9" ht="15" customHeight="1">
      <c r="A333" s="13">
        <v>329</v>
      </c>
      <c r="B333" s="26" t="s">
        <v>845</v>
      </c>
      <c r="C333" s="26" t="s">
        <v>846</v>
      </c>
      <c r="D333" s="13" t="s">
        <v>792</v>
      </c>
      <c r="E333" s="26" t="s">
        <v>127</v>
      </c>
      <c r="F333" s="13" t="s">
        <v>847</v>
      </c>
      <c r="G333" s="13" t="str">
        <f t="shared" si="16"/>
        <v>5.26/km</v>
      </c>
      <c r="H333" s="14">
        <f t="shared" si="15"/>
        <v>0.030150462962962962</v>
      </c>
      <c r="I333" s="14">
        <f t="shared" si="17"/>
        <v>0.00224537037037037</v>
      </c>
    </row>
    <row r="334" spans="1:9" ht="15" customHeight="1">
      <c r="A334" s="13">
        <v>330</v>
      </c>
      <c r="B334" s="26" t="s">
        <v>848</v>
      </c>
      <c r="C334" s="26" t="s">
        <v>63</v>
      </c>
      <c r="D334" s="13" t="s">
        <v>711</v>
      </c>
      <c r="E334" s="26" t="s">
        <v>96</v>
      </c>
      <c r="F334" s="13" t="s">
        <v>849</v>
      </c>
      <c r="G334" s="13" t="str">
        <f t="shared" si="16"/>
        <v>5.26/km</v>
      </c>
      <c r="H334" s="14">
        <f t="shared" si="15"/>
        <v>0.030219907407407404</v>
      </c>
      <c r="I334" s="14">
        <f t="shared" si="17"/>
        <v>0.00465277777777777</v>
      </c>
    </row>
    <row r="335" spans="1:9" ht="15" customHeight="1">
      <c r="A335" s="13">
        <v>331</v>
      </c>
      <c r="B335" s="26" t="s">
        <v>850</v>
      </c>
      <c r="C335" s="26" t="s">
        <v>851</v>
      </c>
      <c r="D335" s="13" t="s">
        <v>77</v>
      </c>
      <c r="E335" s="26" t="s">
        <v>145</v>
      </c>
      <c r="F335" s="13" t="s">
        <v>852</v>
      </c>
      <c r="G335" s="13" t="str">
        <f t="shared" si="16"/>
        <v>5.26/km</v>
      </c>
      <c r="H335" s="14">
        <f t="shared" si="15"/>
        <v>0.030231481481481484</v>
      </c>
      <c r="I335" s="14">
        <f t="shared" si="17"/>
        <v>0.026342592592592598</v>
      </c>
    </row>
    <row r="336" spans="1:9" ht="15" customHeight="1">
      <c r="A336" s="13">
        <v>332</v>
      </c>
      <c r="B336" s="26" t="s">
        <v>764</v>
      </c>
      <c r="C336" s="26" t="s">
        <v>38</v>
      </c>
      <c r="D336" s="13" t="s">
        <v>416</v>
      </c>
      <c r="E336" s="26" t="s">
        <v>127</v>
      </c>
      <c r="F336" s="13" t="s">
        <v>852</v>
      </c>
      <c r="G336" s="13" t="str">
        <f t="shared" si="16"/>
        <v>5.26/km</v>
      </c>
      <c r="H336" s="14">
        <f t="shared" si="15"/>
        <v>0.030231481481481484</v>
      </c>
      <c r="I336" s="14">
        <f t="shared" si="17"/>
        <v>0.01320601851851852</v>
      </c>
    </row>
    <row r="337" spans="1:9" ht="15" customHeight="1">
      <c r="A337" s="13">
        <v>333</v>
      </c>
      <c r="B337" s="26" t="s">
        <v>44</v>
      </c>
      <c r="C337" s="26" t="s">
        <v>35</v>
      </c>
      <c r="D337" s="13" t="s">
        <v>275</v>
      </c>
      <c r="E337" s="26" t="s">
        <v>135</v>
      </c>
      <c r="F337" s="13" t="s">
        <v>853</v>
      </c>
      <c r="G337" s="13" t="str">
        <f t="shared" si="16"/>
        <v>5.26/km</v>
      </c>
      <c r="H337" s="14">
        <f t="shared" si="15"/>
        <v>0.030266203703703698</v>
      </c>
      <c r="I337" s="14">
        <f t="shared" si="17"/>
        <v>0.01731481481481481</v>
      </c>
    </row>
    <row r="338" spans="1:9" ht="15" customHeight="1">
      <c r="A338" s="13">
        <v>334</v>
      </c>
      <c r="B338" s="26" t="s">
        <v>854</v>
      </c>
      <c r="C338" s="26" t="s">
        <v>855</v>
      </c>
      <c r="D338" s="13" t="s">
        <v>416</v>
      </c>
      <c r="E338" s="26" t="s">
        <v>113</v>
      </c>
      <c r="F338" s="13" t="s">
        <v>853</v>
      </c>
      <c r="G338" s="13" t="str">
        <f t="shared" si="16"/>
        <v>5.26/km</v>
      </c>
      <c r="H338" s="14">
        <f t="shared" si="15"/>
        <v>0.030266203703703698</v>
      </c>
      <c r="I338" s="14">
        <f t="shared" si="17"/>
        <v>0.013240740740740733</v>
      </c>
    </row>
    <row r="339" spans="1:9" ht="15" customHeight="1">
      <c r="A339" s="13">
        <v>335</v>
      </c>
      <c r="B339" s="26" t="s">
        <v>856</v>
      </c>
      <c r="C339" s="26" t="s">
        <v>857</v>
      </c>
      <c r="D339" s="13" t="s">
        <v>85</v>
      </c>
      <c r="E339" s="26" t="s">
        <v>127</v>
      </c>
      <c r="F339" s="13" t="s">
        <v>858</v>
      </c>
      <c r="G339" s="13" t="str">
        <f t="shared" si="16"/>
        <v>5.26/km</v>
      </c>
      <c r="H339" s="14">
        <f t="shared" si="15"/>
        <v>0.03027777777777778</v>
      </c>
      <c r="I339" s="14">
        <f t="shared" si="17"/>
        <v>0.02564814814814815</v>
      </c>
    </row>
    <row r="340" spans="1:9" ht="15" customHeight="1">
      <c r="A340" s="13">
        <v>336</v>
      </c>
      <c r="B340" s="26" t="s">
        <v>859</v>
      </c>
      <c r="C340" s="26" t="s">
        <v>28</v>
      </c>
      <c r="D340" s="13" t="s">
        <v>183</v>
      </c>
      <c r="E340" s="26" t="s">
        <v>70</v>
      </c>
      <c r="F340" s="13" t="s">
        <v>860</v>
      </c>
      <c r="G340" s="13" t="str">
        <f t="shared" si="16"/>
        <v>5.27/km</v>
      </c>
      <c r="H340" s="14">
        <f t="shared" si="15"/>
        <v>0.030381944444444434</v>
      </c>
      <c r="I340" s="14">
        <f t="shared" si="17"/>
        <v>0.020717592592592586</v>
      </c>
    </row>
    <row r="341" spans="1:9" ht="15" customHeight="1">
      <c r="A341" s="13">
        <v>337</v>
      </c>
      <c r="B341" s="26" t="s">
        <v>861</v>
      </c>
      <c r="C341" s="26" t="s">
        <v>33</v>
      </c>
      <c r="D341" s="13" t="s">
        <v>85</v>
      </c>
      <c r="E341" s="26" t="s">
        <v>127</v>
      </c>
      <c r="F341" s="13" t="s">
        <v>860</v>
      </c>
      <c r="G341" s="13" t="str">
        <f t="shared" si="16"/>
        <v>5.27/km</v>
      </c>
      <c r="H341" s="14">
        <f t="shared" si="15"/>
        <v>0.030381944444444434</v>
      </c>
      <c r="I341" s="14">
        <f t="shared" si="17"/>
        <v>0.025752314814814804</v>
      </c>
    </row>
    <row r="342" spans="1:9" ht="15" customHeight="1">
      <c r="A342" s="13">
        <v>338</v>
      </c>
      <c r="B342" s="26" t="s">
        <v>48</v>
      </c>
      <c r="C342" s="26" t="s">
        <v>862</v>
      </c>
      <c r="D342" s="13" t="s">
        <v>275</v>
      </c>
      <c r="E342" s="26" t="s">
        <v>863</v>
      </c>
      <c r="F342" s="13" t="s">
        <v>864</v>
      </c>
      <c r="G342" s="13" t="str">
        <f t="shared" si="16"/>
        <v>5.27/km</v>
      </c>
      <c r="H342" s="14">
        <f t="shared" si="15"/>
        <v>0.03041666666666666</v>
      </c>
      <c r="I342" s="14">
        <f t="shared" si="17"/>
        <v>0.017465277777777774</v>
      </c>
    </row>
    <row r="343" spans="1:9" ht="15" customHeight="1">
      <c r="A343" s="13">
        <v>339</v>
      </c>
      <c r="B343" s="26" t="s">
        <v>27</v>
      </c>
      <c r="C343" s="26" t="s">
        <v>442</v>
      </c>
      <c r="D343" s="13" t="s">
        <v>711</v>
      </c>
      <c r="E343" s="26" t="s">
        <v>135</v>
      </c>
      <c r="F343" s="13" t="s">
        <v>865</v>
      </c>
      <c r="G343" s="13" t="str">
        <f t="shared" si="16"/>
        <v>5.27/km</v>
      </c>
      <c r="H343" s="14">
        <f t="shared" si="15"/>
        <v>0.030474537037037036</v>
      </c>
      <c r="I343" s="14">
        <f t="shared" si="17"/>
        <v>0.004907407407407402</v>
      </c>
    </row>
    <row r="344" spans="1:9" ht="15" customHeight="1">
      <c r="A344" s="13">
        <v>340</v>
      </c>
      <c r="B344" s="26" t="s">
        <v>866</v>
      </c>
      <c r="C344" s="26" t="s">
        <v>867</v>
      </c>
      <c r="D344" s="13" t="s">
        <v>275</v>
      </c>
      <c r="E344" s="26" t="s">
        <v>127</v>
      </c>
      <c r="F344" s="13" t="s">
        <v>868</v>
      </c>
      <c r="G344" s="13" t="str">
        <f t="shared" si="16"/>
        <v>5.27/km</v>
      </c>
      <c r="H344" s="14">
        <f t="shared" si="15"/>
        <v>0.030590277777777772</v>
      </c>
      <c r="I344" s="14">
        <f t="shared" si="17"/>
        <v>0.017638888888888885</v>
      </c>
    </row>
    <row r="345" spans="1:9" ht="15" customHeight="1">
      <c r="A345" s="13">
        <v>341</v>
      </c>
      <c r="B345" s="26" t="s">
        <v>869</v>
      </c>
      <c r="C345" s="26" t="s">
        <v>36</v>
      </c>
      <c r="D345" s="13" t="s">
        <v>81</v>
      </c>
      <c r="E345" s="26" t="s">
        <v>96</v>
      </c>
      <c r="F345" s="13" t="s">
        <v>870</v>
      </c>
      <c r="G345" s="13" t="str">
        <f t="shared" si="16"/>
        <v>5.28/km</v>
      </c>
      <c r="H345" s="14">
        <f t="shared" si="15"/>
        <v>0.030625</v>
      </c>
      <c r="I345" s="14">
        <f t="shared" si="17"/>
        <v>0.02651620370370371</v>
      </c>
    </row>
    <row r="346" spans="1:9" ht="15" customHeight="1">
      <c r="A346" s="13">
        <v>342</v>
      </c>
      <c r="B346" s="26" t="s">
        <v>871</v>
      </c>
      <c r="C346" s="26" t="s">
        <v>311</v>
      </c>
      <c r="D346" s="13" t="s">
        <v>792</v>
      </c>
      <c r="E346" s="26" t="s">
        <v>70</v>
      </c>
      <c r="F346" s="13" t="s">
        <v>872</v>
      </c>
      <c r="G346" s="13" t="str">
        <f t="shared" si="16"/>
        <v>5.29/km</v>
      </c>
      <c r="H346" s="14">
        <f t="shared" si="15"/>
        <v>0.03091435185185186</v>
      </c>
      <c r="I346" s="14">
        <f t="shared" si="17"/>
        <v>0.003009259259259267</v>
      </c>
    </row>
    <row r="347" spans="1:9" ht="15" customHeight="1">
      <c r="A347" s="13">
        <v>343</v>
      </c>
      <c r="B347" s="26" t="s">
        <v>873</v>
      </c>
      <c r="C347" s="26" t="s">
        <v>874</v>
      </c>
      <c r="D347" s="13" t="s">
        <v>275</v>
      </c>
      <c r="E347" s="26" t="s">
        <v>127</v>
      </c>
      <c r="F347" s="13" t="s">
        <v>875</v>
      </c>
      <c r="G347" s="13" t="str">
        <f t="shared" si="16"/>
        <v>5.29/km</v>
      </c>
      <c r="H347" s="14">
        <f t="shared" si="15"/>
        <v>0.031006944444444448</v>
      </c>
      <c r="I347" s="14">
        <f t="shared" si="17"/>
        <v>0.01805555555555556</v>
      </c>
    </row>
    <row r="348" spans="1:9" ht="15" customHeight="1">
      <c r="A348" s="13">
        <v>344</v>
      </c>
      <c r="B348" s="26" t="s">
        <v>876</v>
      </c>
      <c r="C348" s="26" t="s">
        <v>120</v>
      </c>
      <c r="D348" s="13" t="s">
        <v>77</v>
      </c>
      <c r="E348" s="26" t="s">
        <v>656</v>
      </c>
      <c r="F348" s="13" t="s">
        <v>877</v>
      </c>
      <c r="G348" s="13" t="str">
        <f t="shared" si="16"/>
        <v>5.29/km</v>
      </c>
      <c r="H348" s="14">
        <f t="shared" si="15"/>
        <v>0.031018518518518515</v>
      </c>
      <c r="I348" s="14">
        <f t="shared" si="17"/>
        <v>0.02712962962962963</v>
      </c>
    </row>
    <row r="349" spans="1:9" ht="15" customHeight="1">
      <c r="A349" s="13">
        <v>345</v>
      </c>
      <c r="B349" s="26" t="s">
        <v>605</v>
      </c>
      <c r="C349" s="26" t="s">
        <v>154</v>
      </c>
      <c r="D349" s="13" t="s">
        <v>77</v>
      </c>
      <c r="E349" s="26" t="s">
        <v>113</v>
      </c>
      <c r="F349" s="13" t="s">
        <v>878</v>
      </c>
      <c r="G349" s="13" t="str">
        <f t="shared" si="16"/>
        <v>5.30/km</v>
      </c>
      <c r="H349" s="14">
        <f t="shared" si="15"/>
        <v>0.03118055555555556</v>
      </c>
      <c r="I349" s="14">
        <f t="shared" si="17"/>
        <v>0.027291666666666672</v>
      </c>
    </row>
    <row r="350" spans="1:9" ht="15" customHeight="1">
      <c r="A350" s="13">
        <v>346</v>
      </c>
      <c r="B350" s="26" t="s">
        <v>879</v>
      </c>
      <c r="C350" s="26" t="s">
        <v>880</v>
      </c>
      <c r="D350" s="13" t="s">
        <v>663</v>
      </c>
      <c r="E350" s="26" t="s">
        <v>135</v>
      </c>
      <c r="F350" s="13" t="s">
        <v>881</v>
      </c>
      <c r="G350" s="13" t="str">
        <f t="shared" si="16"/>
        <v>5.31/km</v>
      </c>
      <c r="H350" s="14">
        <f t="shared" si="15"/>
        <v>0.03151620370370371</v>
      </c>
      <c r="I350" s="14">
        <f t="shared" si="17"/>
        <v>0.007222222222222227</v>
      </c>
    </row>
    <row r="351" spans="1:9" ht="15" customHeight="1">
      <c r="A351" s="13">
        <v>347</v>
      </c>
      <c r="B351" s="26" t="s">
        <v>882</v>
      </c>
      <c r="C351" s="26" t="s">
        <v>883</v>
      </c>
      <c r="D351" s="13" t="s">
        <v>792</v>
      </c>
      <c r="E351" s="26" t="s">
        <v>283</v>
      </c>
      <c r="F351" s="13" t="s">
        <v>884</v>
      </c>
      <c r="G351" s="13" t="str">
        <f t="shared" si="16"/>
        <v>5.32/km</v>
      </c>
      <c r="H351" s="14">
        <f t="shared" si="15"/>
        <v>0.0316087962962963</v>
      </c>
      <c r="I351" s="14">
        <f t="shared" si="17"/>
        <v>0.003703703703703709</v>
      </c>
    </row>
    <row r="352" spans="1:9" ht="15" customHeight="1">
      <c r="A352" s="13">
        <v>348</v>
      </c>
      <c r="B352" s="26" t="s">
        <v>885</v>
      </c>
      <c r="C352" s="26" t="s">
        <v>47</v>
      </c>
      <c r="D352" s="13" t="s">
        <v>416</v>
      </c>
      <c r="E352" s="26" t="s">
        <v>283</v>
      </c>
      <c r="F352" s="13" t="s">
        <v>886</v>
      </c>
      <c r="G352" s="13" t="str">
        <f t="shared" si="16"/>
        <v>5.32/km</v>
      </c>
      <c r="H352" s="14">
        <f t="shared" si="15"/>
        <v>0.03162037037037037</v>
      </c>
      <c r="I352" s="14">
        <f t="shared" si="17"/>
        <v>0.014594907407407404</v>
      </c>
    </row>
    <row r="353" spans="1:9" ht="15" customHeight="1">
      <c r="A353" s="13">
        <v>349</v>
      </c>
      <c r="B353" s="26" t="s">
        <v>887</v>
      </c>
      <c r="C353" s="26" t="s">
        <v>20</v>
      </c>
      <c r="D353" s="13" t="s">
        <v>116</v>
      </c>
      <c r="E353" s="26" t="s">
        <v>113</v>
      </c>
      <c r="F353" s="13" t="s">
        <v>888</v>
      </c>
      <c r="G353" s="13" t="str">
        <f t="shared" si="16"/>
        <v>5.32/km</v>
      </c>
      <c r="H353" s="14">
        <f t="shared" si="15"/>
        <v>0.031747685185185184</v>
      </c>
      <c r="I353" s="14">
        <f t="shared" si="17"/>
        <v>0.024571759259259265</v>
      </c>
    </row>
    <row r="354" spans="1:9" ht="15" customHeight="1">
      <c r="A354" s="13">
        <v>350</v>
      </c>
      <c r="B354" s="26" t="s">
        <v>889</v>
      </c>
      <c r="C354" s="26" t="s">
        <v>890</v>
      </c>
      <c r="D354" s="13" t="s">
        <v>116</v>
      </c>
      <c r="E354" s="26" t="s">
        <v>96</v>
      </c>
      <c r="F354" s="13" t="s">
        <v>891</v>
      </c>
      <c r="G354" s="13" t="str">
        <f t="shared" si="16"/>
        <v>5.33/km</v>
      </c>
      <c r="H354" s="14">
        <f t="shared" si="15"/>
        <v>0.031898148148148134</v>
      </c>
      <c r="I354" s="14">
        <f t="shared" si="17"/>
        <v>0.024722222222222215</v>
      </c>
    </row>
    <row r="355" spans="1:9" ht="15" customHeight="1">
      <c r="A355" s="13">
        <v>351</v>
      </c>
      <c r="B355" s="26" t="s">
        <v>892</v>
      </c>
      <c r="C355" s="26" t="s">
        <v>28</v>
      </c>
      <c r="D355" s="13" t="s">
        <v>183</v>
      </c>
      <c r="E355" s="26" t="s">
        <v>96</v>
      </c>
      <c r="F355" s="13" t="s">
        <v>893</v>
      </c>
      <c r="G355" s="13" t="str">
        <f t="shared" si="16"/>
        <v>5.34/km</v>
      </c>
      <c r="H355" s="14">
        <f t="shared" si="15"/>
        <v>0.032106481481481486</v>
      </c>
      <c r="I355" s="14">
        <f t="shared" si="17"/>
        <v>0.022442129629629638</v>
      </c>
    </row>
    <row r="356" spans="1:9" ht="15" customHeight="1">
      <c r="A356" s="13">
        <v>352</v>
      </c>
      <c r="B356" s="26" t="s">
        <v>894</v>
      </c>
      <c r="C356" s="26" t="s">
        <v>383</v>
      </c>
      <c r="D356" s="13" t="s">
        <v>711</v>
      </c>
      <c r="E356" s="26" t="s">
        <v>113</v>
      </c>
      <c r="F356" s="13" t="s">
        <v>895</v>
      </c>
      <c r="G356" s="13" t="str">
        <f t="shared" si="16"/>
        <v>5.35/km</v>
      </c>
      <c r="H356" s="14">
        <f t="shared" si="15"/>
        <v>0.03234953703703704</v>
      </c>
      <c r="I356" s="14">
        <f t="shared" si="17"/>
        <v>0.006782407407407404</v>
      </c>
    </row>
    <row r="357" spans="1:9" ht="15" customHeight="1">
      <c r="A357" s="13">
        <v>353</v>
      </c>
      <c r="B357" s="26" t="s">
        <v>896</v>
      </c>
      <c r="C357" s="26" t="s">
        <v>897</v>
      </c>
      <c r="D357" s="13" t="s">
        <v>792</v>
      </c>
      <c r="E357" s="26" t="s">
        <v>176</v>
      </c>
      <c r="F357" s="13" t="s">
        <v>898</v>
      </c>
      <c r="G357" s="13" t="str">
        <f t="shared" si="16"/>
        <v>5.35/km</v>
      </c>
      <c r="H357" s="14">
        <f t="shared" si="15"/>
        <v>0.0324074074074074</v>
      </c>
      <c r="I357" s="14">
        <f t="shared" si="17"/>
        <v>0.004502314814814806</v>
      </c>
    </row>
    <row r="358" spans="1:9" ht="15" customHeight="1">
      <c r="A358" s="13">
        <v>354</v>
      </c>
      <c r="B358" s="26" t="s">
        <v>899</v>
      </c>
      <c r="C358" s="26" t="s">
        <v>696</v>
      </c>
      <c r="D358" s="13" t="s">
        <v>81</v>
      </c>
      <c r="E358" s="26" t="s">
        <v>176</v>
      </c>
      <c r="F358" s="13" t="s">
        <v>900</v>
      </c>
      <c r="G358" s="13" t="str">
        <f t="shared" si="16"/>
        <v>5.35/km</v>
      </c>
      <c r="H358" s="14">
        <f t="shared" si="15"/>
        <v>0.03241898148148148</v>
      </c>
      <c r="I358" s="14">
        <f t="shared" si="17"/>
        <v>0.028310185185185188</v>
      </c>
    </row>
    <row r="359" spans="1:9" ht="15" customHeight="1">
      <c r="A359" s="13">
        <v>355</v>
      </c>
      <c r="B359" s="26" t="s">
        <v>901</v>
      </c>
      <c r="C359" s="26" t="s">
        <v>33</v>
      </c>
      <c r="D359" s="13" t="s">
        <v>275</v>
      </c>
      <c r="E359" s="26" t="s">
        <v>542</v>
      </c>
      <c r="F359" s="13" t="s">
        <v>902</v>
      </c>
      <c r="G359" s="13" t="str">
        <f t="shared" si="16"/>
        <v>5.36/km</v>
      </c>
      <c r="H359" s="14">
        <f t="shared" si="15"/>
        <v>0.032650462962962964</v>
      </c>
      <c r="I359" s="14">
        <f t="shared" si="17"/>
        <v>0.019699074074074077</v>
      </c>
    </row>
    <row r="360" spans="1:9" ht="15" customHeight="1">
      <c r="A360" s="13">
        <v>356</v>
      </c>
      <c r="B360" s="26" t="s">
        <v>903</v>
      </c>
      <c r="C360" s="26" t="s">
        <v>904</v>
      </c>
      <c r="D360" s="13" t="s">
        <v>663</v>
      </c>
      <c r="E360" s="26" t="s">
        <v>196</v>
      </c>
      <c r="F360" s="13" t="s">
        <v>902</v>
      </c>
      <c r="G360" s="13" t="str">
        <f t="shared" si="16"/>
        <v>5.36/km</v>
      </c>
      <c r="H360" s="14">
        <f t="shared" si="15"/>
        <v>0.032650462962962964</v>
      </c>
      <c r="I360" s="14">
        <f t="shared" si="17"/>
        <v>0.008356481481481479</v>
      </c>
    </row>
    <row r="361" spans="1:9" ht="15" customHeight="1">
      <c r="A361" s="13">
        <v>357</v>
      </c>
      <c r="B361" s="26" t="s">
        <v>905</v>
      </c>
      <c r="C361" s="26" t="s">
        <v>521</v>
      </c>
      <c r="D361" s="13" t="s">
        <v>792</v>
      </c>
      <c r="E361" s="26" t="s">
        <v>96</v>
      </c>
      <c r="F361" s="13" t="s">
        <v>906</v>
      </c>
      <c r="G361" s="13" t="str">
        <f t="shared" si="16"/>
        <v>5.36/km</v>
      </c>
      <c r="H361" s="14">
        <f t="shared" si="15"/>
        <v>0.0327662037037037</v>
      </c>
      <c r="I361" s="14">
        <f t="shared" si="17"/>
        <v>0.004861111111111108</v>
      </c>
    </row>
    <row r="362" spans="1:9" ht="15" customHeight="1">
      <c r="A362" s="13">
        <v>358</v>
      </c>
      <c r="B362" s="26" t="s">
        <v>907</v>
      </c>
      <c r="C362" s="26" t="s">
        <v>36</v>
      </c>
      <c r="D362" s="13" t="s">
        <v>116</v>
      </c>
      <c r="E362" s="26" t="s">
        <v>96</v>
      </c>
      <c r="F362" s="13" t="s">
        <v>908</v>
      </c>
      <c r="G362" s="13" t="str">
        <f t="shared" si="16"/>
        <v>5.37/km</v>
      </c>
      <c r="H362" s="14">
        <f t="shared" si="15"/>
        <v>0.0329050925925926</v>
      </c>
      <c r="I362" s="14">
        <f t="shared" si="17"/>
        <v>0.025729166666666678</v>
      </c>
    </row>
    <row r="363" spans="1:9" ht="15" customHeight="1">
      <c r="A363" s="13">
        <v>359</v>
      </c>
      <c r="B363" s="26" t="s">
        <v>909</v>
      </c>
      <c r="C363" s="26" t="s">
        <v>808</v>
      </c>
      <c r="D363" s="13" t="s">
        <v>416</v>
      </c>
      <c r="E363" s="26" t="s">
        <v>283</v>
      </c>
      <c r="F363" s="13" t="s">
        <v>910</v>
      </c>
      <c r="G363" s="13" t="str">
        <f t="shared" si="16"/>
        <v>5.37/km</v>
      </c>
      <c r="H363" s="14">
        <f t="shared" si="15"/>
        <v>0.03296296296296296</v>
      </c>
      <c r="I363" s="14">
        <f t="shared" si="17"/>
        <v>0.015937499999999993</v>
      </c>
    </row>
    <row r="364" spans="1:9" ht="15" customHeight="1">
      <c r="A364" s="13">
        <v>360</v>
      </c>
      <c r="B364" s="26" t="s">
        <v>911</v>
      </c>
      <c r="C364" s="26" t="s">
        <v>912</v>
      </c>
      <c r="D364" s="13" t="s">
        <v>416</v>
      </c>
      <c r="E364" s="26" t="s">
        <v>176</v>
      </c>
      <c r="F364" s="13" t="s">
        <v>913</v>
      </c>
      <c r="G364" s="13" t="str">
        <f t="shared" si="16"/>
        <v>5.38/km</v>
      </c>
      <c r="H364" s="14">
        <f t="shared" si="15"/>
        <v>0.033125</v>
      </c>
      <c r="I364" s="14">
        <f t="shared" si="17"/>
        <v>0.016099537037037037</v>
      </c>
    </row>
    <row r="365" spans="1:9" ht="15" customHeight="1">
      <c r="A365" s="13">
        <v>361</v>
      </c>
      <c r="B365" s="26" t="s">
        <v>914</v>
      </c>
      <c r="C365" s="26" t="s">
        <v>915</v>
      </c>
      <c r="D365" s="13" t="s">
        <v>416</v>
      </c>
      <c r="E365" s="26" t="s">
        <v>113</v>
      </c>
      <c r="F365" s="13" t="s">
        <v>916</v>
      </c>
      <c r="G365" s="13" t="str">
        <f t="shared" si="16"/>
        <v>5.38/km</v>
      </c>
      <c r="H365" s="14">
        <f t="shared" si="15"/>
        <v>0.03322916666666666</v>
      </c>
      <c r="I365" s="14">
        <f t="shared" si="17"/>
        <v>0.016203703703703692</v>
      </c>
    </row>
    <row r="366" spans="1:9" ht="15" customHeight="1">
      <c r="A366" s="13">
        <v>362</v>
      </c>
      <c r="B366" s="26" t="s">
        <v>917</v>
      </c>
      <c r="C366" s="26" t="s">
        <v>34</v>
      </c>
      <c r="D366" s="13" t="s">
        <v>77</v>
      </c>
      <c r="E366" s="26" t="s">
        <v>244</v>
      </c>
      <c r="F366" s="13" t="s">
        <v>918</v>
      </c>
      <c r="G366" s="13" t="str">
        <f t="shared" si="16"/>
        <v>5.38/km</v>
      </c>
      <c r="H366" s="14">
        <f t="shared" si="15"/>
        <v>0.03324074074074074</v>
      </c>
      <c r="I366" s="14">
        <f t="shared" si="17"/>
        <v>0.02935185185185185</v>
      </c>
    </row>
    <row r="367" spans="1:9" ht="15" customHeight="1">
      <c r="A367" s="13">
        <v>363</v>
      </c>
      <c r="B367" s="26" t="s">
        <v>919</v>
      </c>
      <c r="C367" s="26" t="s">
        <v>18</v>
      </c>
      <c r="D367" s="13" t="s">
        <v>85</v>
      </c>
      <c r="E367" s="26" t="s">
        <v>127</v>
      </c>
      <c r="F367" s="13" t="s">
        <v>920</v>
      </c>
      <c r="G367" s="13" t="str">
        <f t="shared" si="16"/>
        <v>5.39/km</v>
      </c>
      <c r="H367" s="14">
        <f t="shared" si="15"/>
        <v>0.033379629629629634</v>
      </c>
      <c r="I367" s="14">
        <f t="shared" si="17"/>
        <v>0.028750000000000005</v>
      </c>
    </row>
    <row r="368" spans="1:9" ht="15" customHeight="1">
      <c r="A368" s="13">
        <v>364</v>
      </c>
      <c r="B368" s="26" t="s">
        <v>921</v>
      </c>
      <c r="C368" s="26" t="s">
        <v>25</v>
      </c>
      <c r="D368" s="13" t="s">
        <v>183</v>
      </c>
      <c r="E368" s="26" t="s">
        <v>113</v>
      </c>
      <c r="F368" s="13" t="s">
        <v>922</v>
      </c>
      <c r="G368" s="13" t="str">
        <f t="shared" si="16"/>
        <v>5.39/km</v>
      </c>
      <c r="H368" s="14">
        <f t="shared" si="15"/>
        <v>0.03341435185185186</v>
      </c>
      <c r="I368" s="14">
        <f t="shared" si="17"/>
        <v>0.023750000000000014</v>
      </c>
    </row>
    <row r="369" spans="1:9" ht="15" customHeight="1">
      <c r="A369" s="13">
        <v>365</v>
      </c>
      <c r="B369" s="26" t="s">
        <v>923</v>
      </c>
      <c r="C369" s="26" t="s">
        <v>0</v>
      </c>
      <c r="D369" s="13" t="s">
        <v>924</v>
      </c>
      <c r="E369" s="26" t="s">
        <v>176</v>
      </c>
      <c r="F369" s="13" t="s">
        <v>925</v>
      </c>
      <c r="G369" s="13" t="str">
        <f t="shared" si="16"/>
        <v>5.40/km</v>
      </c>
      <c r="H369" s="14">
        <f t="shared" si="15"/>
        <v>0.03357638888888888</v>
      </c>
      <c r="I369" s="14">
        <f t="shared" si="17"/>
        <v>0</v>
      </c>
    </row>
    <row r="370" spans="1:9" ht="15" customHeight="1">
      <c r="A370" s="13">
        <v>366</v>
      </c>
      <c r="B370" s="26" t="s">
        <v>926</v>
      </c>
      <c r="C370" s="26" t="s">
        <v>52</v>
      </c>
      <c r="D370" s="13" t="s">
        <v>340</v>
      </c>
      <c r="E370" s="26" t="s">
        <v>127</v>
      </c>
      <c r="F370" s="13" t="s">
        <v>927</v>
      </c>
      <c r="G370" s="13" t="str">
        <f t="shared" si="16"/>
        <v>5.41/km</v>
      </c>
      <c r="H370" s="14">
        <f t="shared" si="15"/>
        <v>0.03393518518518518</v>
      </c>
      <c r="I370" s="14">
        <f t="shared" si="17"/>
        <v>0.018969907407407408</v>
      </c>
    </row>
    <row r="371" spans="1:9" ht="15" customHeight="1">
      <c r="A371" s="13">
        <v>367</v>
      </c>
      <c r="B371" s="26" t="s">
        <v>928</v>
      </c>
      <c r="C371" s="26" t="s">
        <v>929</v>
      </c>
      <c r="D371" s="13" t="s">
        <v>183</v>
      </c>
      <c r="E371" s="26" t="s">
        <v>145</v>
      </c>
      <c r="F371" s="13" t="s">
        <v>930</v>
      </c>
      <c r="G371" s="13" t="str">
        <f t="shared" si="16"/>
        <v>5.42/km</v>
      </c>
      <c r="H371" s="14">
        <f t="shared" si="15"/>
        <v>0.03412037037037037</v>
      </c>
      <c r="I371" s="14">
        <f t="shared" si="17"/>
        <v>0.024456018518518523</v>
      </c>
    </row>
    <row r="372" spans="1:9" ht="15" customHeight="1">
      <c r="A372" s="13">
        <v>368</v>
      </c>
      <c r="B372" s="26" t="s">
        <v>931</v>
      </c>
      <c r="C372" s="26" t="s">
        <v>932</v>
      </c>
      <c r="D372" s="13" t="s">
        <v>340</v>
      </c>
      <c r="E372" s="26" t="s">
        <v>135</v>
      </c>
      <c r="F372" s="13" t="s">
        <v>933</v>
      </c>
      <c r="G372" s="13" t="str">
        <f t="shared" si="16"/>
        <v>5.43/km</v>
      </c>
      <c r="H372" s="14">
        <f t="shared" si="15"/>
        <v>0.03425925925925925</v>
      </c>
      <c r="I372" s="14">
        <f t="shared" si="17"/>
        <v>0.01929398148148148</v>
      </c>
    </row>
    <row r="373" spans="1:9" ht="15" customHeight="1">
      <c r="A373" s="13">
        <v>369</v>
      </c>
      <c r="B373" s="26" t="s">
        <v>934</v>
      </c>
      <c r="C373" s="26" t="s">
        <v>935</v>
      </c>
      <c r="D373" s="13" t="s">
        <v>792</v>
      </c>
      <c r="E373" s="26" t="s">
        <v>127</v>
      </c>
      <c r="F373" s="13" t="s">
        <v>936</v>
      </c>
      <c r="G373" s="13" t="str">
        <f t="shared" si="16"/>
        <v>5.44/km</v>
      </c>
      <c r="H373" s="14">
        <f t="shared" si="15"/>
        <v>0.03454861111111111</v>
      </c>
      <c r="I373" s="14">
        <f t="shared" si="17"/>
        <v>0.006643518518518521</v>
      </c>
    </row>
    <row r="374" spans="1:9" ht="15" customHeight="1">
      <c r="A374" s="13">
        <v>370</v>
      </c>
      <c r="B374" s="26" t="s">
        <v>937</v>
      </c>
      <c r="C374" s="26" t="s">
        <v>755</v>
      </c>
      <c r="D374" s="13" t="s">
        <v>116</v>
      </c>
      <c r="E374" s="26" t="s">
        <v>244</v>
      </c>
      <c r="F374" s="13" t="s">
        <v>938</v>
      </c>
      <c r="G374" s="13" t="str">
        <f t="shared" si="16"/>
        <v>5.44/km</v>
      </c>
      <c r="H374" s="14">
        <f aca="true" t="shared" si="18" ref="H374:H437">F374-$F$5</f>
        <v>0.03459490740740741</v>
      </c>
      <c r="I374" s="14">
        <f t="shared" si="17"/>
        <v>0.02741898148148149</v>
      </c>
    </row>
    <row r="375" spans="1:9" ht="15" customHeight="1">
      <c r="A375" s="13">
        <v>371</v>
      </c>
      <c r="B375" s="26" t="s">
        <v>939</v>
      </c>
      <c r="C375" s="26" t="s">
        <v>940</v>
      </c>
      <c r="D375" s="13" t="s">
        <v>77</v>
      </c>
      <c r="E375" s="26" t="s">
        <v>113</v>
      </c>
      <c r="F375" s="13" t="s">
        <v>941</v>
      </c>
      <c r="G375" s="13" t="str">
        <f t="shared" si="16"/>
        <v>5.44/km</v>
      </c>
      <c r="H375" s="14">
        <f t="shared" si="18"/>
        <v>0.03465277777777777</v>
      </c>
      <c r="I375" s="14">
        <f t="shared" si="17"/>
        <v>0.030763888888888882</v>
      </c>
    </row>
    <row r="376" spans="1:9" ht="15" customHeight="1">
      <c r="A376" s="13">
        <v>372</v>
      </c>
      <c r="B376" s="26" t="s">
        <v>942</v>
      </c>
      <c r="C376" s="26" t="s">
        <v>943</v>
      </c>
      <c r="D376" s="13" t="s">
        <v>116</v>
      </c>
      <c r="E376" s="26" t="s">
        <v>176</v>
      </c>
      <c r="F376" s="13" t="s">
        <v>944</v>
      </c>
      <c r="G376" s="13" t="str">
        <f t="shared" si="16"/>
        <v>5.44/km</v>
      </c>
      <c r="H376" s="14">
        <f t="shared" si="18"/>
        <v>0.03471064814814816</v>
      </c>
      <c r="I376" s="14">
        <f t="shared" si="17"/>
        <v>0.027534722222222238</v>
      </c>
    </row>
    <row r="377" spans="1:9" ht="15" customHeight="1">
      <c r="A377" s="13">
        <v>373</v>
      </c>
      <c r="B377" s="26" t="s">
        <v>945</v>
      </c>
      <c r="C377" s="26" t="s">
        <v>22</v>
      </c>
      <c r="D377" s="13" t="s">
        <v>77</v>
      </c>
      <c r="E377" s="26" t="s">
        <v>96</v>
      </c>
      <c r="F377" s="13" t="s">
        <v>946</v>
      </c>
      <c r="G377" s="13" t="str">
        <f t="shared" si="16"/>
        <v>5.45/km</v>
      </c>
      <c r="H377" s="14">
        <f t="shared" si="18"/>
        <v>0.03494212962962963</v>
      </c>
      <c r="I377" s="14">
        <f t="shared" si="17"/>
        <v>0.031053240740740742</v>
      </c>
    </row>
    <row r="378" spans="1:9" ht="15" customHeight="1">
      <c r="A378" s="13">
        <v>374</v>
      </c>
      <c r="B378" s="26" t="s">
        <v>947</v>
      </c>
      <c r="C378" s="26" t="s">
        <v>434</v>
      </c>
      <c r="D378" s="13" t="s">
        <v>85</v>
      </c>
      <c r="E378" s="26" t="s">
        <v>96</v>
      </c>
      <c r="F378" s="13" t="s">
        <v>948</v>
      </c>
      <c r="G378" s="13" t="str">
        <f t="shared" si="16"/>
        <v>5.46/km</v>
      </c>
      <c r="H378" s="14">
        <f t="shared" si="18"/>
        <v>0.03515046296296297</v>
      </c>
      <c r="I378" s="14">
        <f t="shared" si="17"/>
        <v>0.030520833333333337</v>
      </c>
    </row>
    <row r="379" spans="1:9" ht="15" customHeight="1">
      <c r="A379" s="13">
        <v>375</v>
      </c>
      <c r="B379" s="26" t="s">
        <v>949</v>
      </c>
      <c r="C379" s="26" t="s">
        <v>950</v>
      </c>
      <c r="D379" s="13" t="s">
        <v>116</v>
      </c>
      <c r="E379" s="26" t="s">
        <v>145</v>
      </c>
      <c r="F379" s="13" t="s">
        <v>951</v>
      </c>
      <c r="G379" s="13" t="str">
        <f t="shared" si="16"/>
        <v>5.46/km</v>
      </c>
      <c r="H379" s="14">
        <f t="shared" si="18"/>
        <v>0.035185185185185194</v>
      </c>
      <c r="I379" s="14">
        <f t="shared" si="17"/>
        <v>0.028009259259259275</v>
      </c>
    </row>
    <row r="380" spans="1:9" ht="15" customHeight="1">
      <c r="A380" s="13">
        <v>376</v>
      </c>
      <c r="B380" s="26" t="s">
        <v>952</v>
      </c>
      <c r="C380" s="26" t="s">
        <v>427</v>
      </c>
      <c r="D380" s="13" t="s">
        <v>77</v>
      </c>
      <c r="E380" s="26" t="s">
        <v>127</v>
      </c>
      <c r="F380" s="13" t="s">
        <v>953</v>
      </c>
      <c r="G380" s="13" t="str">
        <f t="shared" si="16"/>
        <v>5.47/km</v>
      </c>
      <c r="H380" s="14">
        <f t="shared" si="18"/>
        <v>0.0352662037037037</v>
      </c>
      <c r="I380" s="14">
        <f t="shared" si="17"/>
        <v>0.031377314814814816</v>
      </c>
    </row>
    <row r="381" spans="1:9" ht="15" customHeight="1">
      <c r="A381" s="13">
        <v>377</v>
      </c>
      <c r="B381" s="26" t="s">
        <v>954</v>
      </c>
      <c r="C381" s="26" t="s">
        <v>20</v>
      </c>
      <c r="D381" s="13" t="s">
        <v>99</v>
      </c>
      <c r="E381" s="26" t="s">
        <v>127</v>
      </c>
      <c r="F381" s="13" t="s">
        <v>955</v>
      </c>
      <c r="G381" s="13" t="str">
        <f t="shared" si="16"/>
        <v>5.47/km</v>
      </c>
      <c r="H381" s="14">
        <f t="shared" si="18"/>
        <v>0.03530092592592593</v>
      </c>
      <c r="I381" s="14">
        <f t="shared" si="17"/>
        <v>0.028923611111111115</v>
      </c>
    </row>
    <row r="382" spans="1:9" ht="15" customHeight="1">
      <c r="A382" s="13">
        <v>378</v>
      </c>
      <c r="B382" s="26" t="s">
        <v>956</v>
      </c>
      <c r="C382" s="26" t="s">
        <v>957</v>
      </c>
      <c r="D382" s="13" t="s">
        <v>340</v>
      </c>
      <c r="E382" s="26" t="s">
        <v>96</v>
      </c>
      <c r="F382" s="13" t="s">
        <v>958</v>
      </c>
      <c r="G382" s="13" t="str">
        <f t="shared" si="16"/>
        <v>5.47/km</v>
      </c>
      <c r="H382" s="14">
        <f t="shared" si="18"/>
        <v>0.03547453703703703</v>
      </c>
      <c r="I382" s="14">
        <f t="shared" si="17"/>
        <v>0.020509259259259255</v>
      </c>
    </row>
    <row r="383" spans="1:9" ht="15" customHeight="1">
      <c r="A383" s="13">
        <v>379</v>
      </c>
      <c r="B383" s="26" t="s">
        <v>959</v>
      </c>
      <c r="C383" s="26" t="s">
        <v>935</v>
      </c>
      <c r="D383" s="13" t="s">
        <v>416</v>
      </c>
      <c r="E383" s="26" t="s">
        <v>96</v>
      </c>
      <c r="F383" s="13" t="s">
        <v>958</v>
      </c>
      <c r="G383" s="13" t="str">
        <f t="shared" si="16"/>
        <v>5.47/km</v>
      </c>
      <c r="H383" s="14">
        <f t="shared" si="18"/>
        <v>0.03547453703703703</v>
      </c>
      <c r="I383" s="14">
        <f t="shared" si="17"/>
        <v>0.018449074074074062</v>
      </c>
    </row>
    <row r="384" spans="1:9" ht="15" customHeight="1">
      <c r="A384" s="13">
        <v>380</v>
      </c>
      <c r="B384" s="26" t="s">
        <v>960</v>
      </c>
      <c r="C384" s="26" t="s">
        <v>36</v>
      </c>
      <c r="D384" s="13" t="s">
        <v>183</v>
      </c>
      <c r="E384" s="26" t="s">
        <v>244</v>
      </c>
      <c r="F384" s="13" t="s">
        <v>961</v>
      </c>
      <c r="G384" s="13" t="str">
        <f t="shared" si="16"/>
        <v>5.48/km</v>
      </c>
      <c r="H384" s="14">
        <f t="shared" si="18"/>
        <v>0.03548611111111111</v>
      </c>
      <c r="I384" s="14">
        <f t="shared" si="17"/>
        <v>0.02582175925925926</v>
      </c>
    </row>
    <row r="385" spans="1:9" ht="15" customHeight="1">
      <c r="A385" s="13">
        <v>381</v>
      </c>
      <c r="B385" s="26" t="s">
        <v>905</v>
      </c>
      <c r="C385" s="26" t="s">
        <v>123</v>
      </c>
      <c r="D385" s="13" t="s">
        <v>85</v>
      </c>
      <c r="E385" s="26" t="s">
        <v>127</v>
      </c>
      <c r="F385" s="13" t="s">
        <v>962</v>
      </c>
      <c r="G385" s="13" t="str">
        <f t="shared" si="16"/>
        <v>5.48/km</v>
      </c>
      <c r="H385" s="14">
        <f t="shared" si="18"/>
        <v>0.03569444444444443</v>
      </c>
      <c r="I385" s="14">
        <f t="shared" si="17"/>
        <v>0.031064814814814802</v>
      </c>
    </row>
    <row r="386" spans="1:9" ht="15" customHeight="1">
      <c r="A386" s="13">
        <v>382</v>
      </c>
      <c r="B386" s="26" t="s">
        <v>963</v>
      </c>
      <c r="C386" s="26" t="s">
        <v>120</v>
      </c>
      <c r="D386" s="13" t="s">
        <v>85</v>
      </c>
      <c r="E386" s="26" t="s">
        <v>127</v>
      </c>
      <c r="F386" s="13" t="s">
        <v>964</v>
      </c>
      <c r="G386" s="13" t="str">
        <f t="shared" si="16"/>
        <v>5.50/km</v>
      </c>
      <c r="H386" s="14">
        <f t="shared" si="18"/>
        <v>0.03606481481481481</v>
      </c>
      <c r="I386" s="14">
        <f t="shared" si="17"/>
        <v>0.031435185185185184</v>
      </c>
    </row>
    <row r="387" spans="1:9" ht="15" customHeight="1">
      <c r="A387" s="13">
        <v>383</v>
      </c>
      <c r="B387" s="26" t="s">
        <v>965</v>
      </c>
      <c r="C387" s="26" t="s">
        <v>186</v>
      </c>
      <c r="D387" s="13" t="s">
        <v>85</v>
      </c>
      <c r="E387" s="26" t="s">
        <v>127</v>
      </c>
      <c r="F387" s="13" t="s">
        <v>966</v>
      </c>
      <c r="G387" s="13" t="str">
        <f t="shared" si="16"/>
        <v>5.50/km</v>
      </c>
      <c r="H387" s="14">
        <f t="shared" si="18"/>
        <v>0.03607638888888888</v>
      </c>
      <c r="I387" s="14">
        <f t="shared" si="17"/>
        <v>0.03144675925925925</v>
      </c>
    </row>
    <row r="388" spans="1:9" ht="15" customHeight="1">
      <c r="A388" s="13">
        <v>384</v>
      </c>
      <c r="B388" s="26" t="s">
        <v>967</v>
      </c>
      <c r="C388" s="26" t="s">
        <v>0</v>
      </c>
      <c r="D388" s="13" t="s">
        <v>792</v>
      </c>
      <c r="E388" s="26" t="s">
        <v>113</v>
      </c>
      <c r="F388" s="13" t="s">
        <v>968</v>
      </c>
      <c r="G388" s="13" t="str">
        <f t="shared" si="16"/>
        <v>5.50/km</v>
      </c>
      <c r="H388" s="14">
        <f t="shared" si="18"/>
        <v>0.03611111111111111</v>
      </c>
      <c r="I388" s="14">
        <f t="shared" si="17"/>
        <v>0.008206018518518515</v>
      </c>
    </row>
    <row r="389" spans="1:9" ht="15" customHeight="1">
      <c r="A389" s="13">
        <v>385</v>
      </c>
      <c r="B389" s="26" t="s">
        <v>335</v>
      </c>
      <c r="C389" s="26" t="s">
        <v>603</v>
      </c>
      <c r="D389" s="13" t="s">
        <v>792</v>
      </c>
      <c r="E389" s="26" t="s">
        <v>176</v>
      </c>
      <c r="F389" s="13" t="s">
        <v>969</v>
      </c>
      <c r="G389" s="13" t="str">
        <f aca="true" t="shared" si="19" ref="G389:G445">TEXT(INT((HOUR(F389)*3600+MINUTE(F389)*60+SECOND(F389))/$I$3/60),"0")&amp;"."&amp;TEXT(MOD((HOUR(F389)*3600+MINUTE(F389)*60+SECOND(F389))/$I$3,60),"00")&amp;"/km"</f>
        <v>5.51/km</v>
      </c>
      <c r="H389" s="14">
        <f t="shared" si="18"/>
        <v>0.03634259259259259</v>
      </c>
      <c r="I389" s="14">
        <f t="shared" si="17"/>
        <v>0.0084375</v>
      </c>
    </row>
    <row r="390" spans="1:9" ht="15" customHeight="1">
      <c r="A390" s="13">
        <v>386</v>
      </c>
      <c r="B390" s="26" t="s">
        <v>970</v>
      </c>
      <c r="C390" s="26" t="s">
        <v>971</v>
      </c>
      <c r="D390" s="13" t="s">
        <v>275</v>
      </c>
      <c r="E390" s="26" t="s">
        <v>113</v>
      </c>
      <c r="F390" s="13" t="s">
        <v>972</v>
      </c>
      <c r="G390" s="13" t="str">
        <f t="shared" si="19"/>
        <v>5.51/km</v>
      </c>
      <c r="H390" s="14">
        <f t="shared" si="18"/>
        <v>0.03637731481481482</v>
      </c>
      <c r="I390" s="14">
        <f aca="true" t="shared" si="20" ref="I390:I445">F390-INDEX($F$5:$F$1036,MATCH(D390,$D$5:$D$1036,0))</f>
        <v>0.023425925925925933</v>
      </c>
    </row>
    <row r="391" spans="1:9" ht="15" customHeight="1">
      <c r="A391" s="13">
        <v>387</v>
      </c>
      <c r="B391" s="26" t="s">
        <v>973</v>
      </c>
      <c r="C391" s="26" t="s">
        <v>123</v>
      </c>
      <c r="D391" s="13" t="s">
        <v>419</v>
      </c>
      <c r="E391" s="26" t="s">
        <v>135</v>
      </c>
      <c r="F391" s="13" t="s">
        <v>974</v>
      </c>
      <c r="G391" s="13" t="str">
        <f t="shared" si="19"/>
        <v>5.52/km</v>
      </c>
      <c r="H391" s="14">
        <f t="shared" si="18"/>
        <v>0.03655092592592592</v>
      </c>
      <c r="I391" s="14">
        <f t="shared" si="20"/>
        <v>0.01945601851851851</v>
      </c>
    </row>
    <row r="392" spans="1:9" ht="15" customHeight="1">
      <c r="A392" s="13">
        <v>388</v>
      </c>
      <c r="B392" s="26" t="s">
        <v>975</v>
      </c>
      <c r="C392" s="26" t="s">
        <v>976</v>
      </c>
      <c r="D392" s="13" t="s">
        <v>340</v>
      </c>
      <c r="E392" s="26" t="s">
        <v>539</v>
      </c>
      <c r="F392" s="13" t="s">
        <v>977</v>
      </c>
      <c r="G392" s="13" t="str">
        <f t="shared" si="19"/>
        <v>5.56/km</v>
      </c>
      <c r="H392" s="14">
        <f t="shared" si="18"/>
        <v>0.03752314814814815</v>
      </c>
      <c r="I392" s="14">
        <f t="shared" si="20"/>
        <v>0.02255787037037038</v>
      </c>
    </row>
    <row r="393" spans="1:9" ht="15" customHeight="1">
      <c r="A393" s="13">
        <v>389</v>
      </c>
      <c r="B393" s="26" t="s">
        <v>978</v>
      </c>
      <c r="C393" s="26" t="s">
        <v>822</v>
      </c>
      <c r="D393" s="13" t="s">
        <v>275</v>
      </c>
      <c r="E393" s="26" t="s">
        <v>135</v>
      </c>
      <c r="F393" s="13" t="s">
        <v>979</v>
      </c>
      <c r="G393" s="13" t="str">
        <f t="shared" si="19"/>
        <v>5.58/km</v>
      </c>
      <c r="H393" s="14">
        <f t="shared" si="18"/>
        <v>0.03796296296296296</v>
      </c>
      <c r="I393" s="14">
        <f t="shared" si="20"/>
        <v>0.025011574074074075</v>
      </c>
    </row>
    <row r="394" spans="1:9" ht="15" customHeight="1">
      <c r="A394" s="13">
        <v>390</v>
      </c>
      <c r="B394" s="26" t="s">
        <v>550</v>
      </c>
      <c r="C394" s="26" t="s">
        <v>24</v>
      </c>
      <c r="D394" s="13" t="s">
        <v>275</v>
      </c>
      <c r="E394" s="26" t="s">
        <v>127</v>
      </c>
      <c r="F394" s="13" t="s">
        <v>980</v>
      </c>
      <c r="G394" s="13" t="str">
        <f t="shared" si="19"/>
        <v>5.58/km</v>
      </c>
      <c r="H394" s="14">
        <f t="shared" si="18"/>
        <v>0.03798611111111111</v>
      </c>
      <c r="I394" s="14">
        <f t="shared" si="20"/>
        <v>0.025034722222222222</v>
      </c>
    </row>
    <row r="395" spans="1:9" ht="15" customHeight="1">
      <c r="A395" s="13">
        <v>391</v>
      </c>
      <c r="B395" s="26" t="s">
        <v>981</v>
      </c>
      <c r="C395" s="26" t="s">
        <v>982</v>
      </c>
      <c r="D395" s="13" t="s">
        <v>792</v>
      </c>
      <c r="E395" s="26" t="s">
        <v>179</v>
      </c>
      <c r="F395" s="13" t="s">
        <v>983</v>
      </c>
      <c r="G395" s="13" t="str">
        <f t="shared" si="19"/>
        <v>5.58/km</v>
      </c>
      <c r="H395" s="14">
        <f t="shared" si="18"/>
        <v>0.038159722222222206</v>
      </c>
      <c r="I395" s="14">
        <f t="shared" si="20"/>
        <v>0.010254629629629614</v>
      </c>
    </row>
    <row r="396" spans="1:9" ht="15" customHeight="1">
      <c r="A396" s="13">
        <v>392</v>
      </c>
      <c r="B396" s="26" t="s">
        <v>48</v>
      </c>
      <c r="C396" s="26" t="s">
        <v>984</v>
      </c>
      <c r="D396" s="13" t="s">
        <v>340</v>
      </c>
      <c r="E396" s="26" t="s">
        <v>127</v>
      </c>
      <c r="F396" s="13" t="s">
        <v>985</v>
      </c>
      <c r="G396" s="13" t="str">
        <f t="shared" si="19"/>
        <v>5.59/km</v>
      </c>
      <c r="H396" s="14">
        <f t="shared" si="18"/>
        <v>0.03836805555555556</v>
      </c>
      <c r="I396" s="14">
        <f t="shared" si="20"/>
        <v>0.023402777777777786</v>
      </c>
    </row>
    <row r="397" spans="1:9" ht="15" customHeight="1">
      <c r="A397" s="13">
        <v>393</v>
      </c>
      <c r="B397" s="26" t="s">
        <v>44</v>
      </c>
      <c r="C397" s="26" t="s">
        <v>166</v>
      </c>
      <c r="D397" s="13" t="s">
        <v>77</v>
      </c>
      <c r="E397" s="26" t="s">
        <v>597</v>
      </c>
      <c r="F397" s="13" t="s">
        <v>986</v>
      </c>
      <c r="G397" s="13" t="str">
        <f t="shared" si="19"/>
        <v>6.01/km</v>
      </c>
      <c r="H397" s="14">
        <f t="shared" si="18"/>
        <v>0.03875000000000001</v>
      </c>
      <c r="I397" s="14">
        <f t="shared" si="20"/>
        <v>0.03486111111111112</v>
      </c>
    </row>
    <row r="398" spans="1:9" ht="15" customHeight="1">
      <c r="A398" s="13">
        <v>394</v>
      </c>
      <c r="B398" s="26" t="s">
        <v>987</v>
      </c>
      <c r="C398" s="26" t="s">
        <v>32</v>
      </c>
      <c r="D398" s="13" t="s">
        <v>419</v>
      </c>
      <c r="E398" s="26" t="s">
        <v>117</v>
      </c>
      <c r="F398" s="13" t="s">
        <v>988</v>
      </c>
      <c r="G398" s="13" t="str">
        <f t="shared" si="19"/>
        <v>6.01/km</v>
      </c>
      <c r="H398" s="14">
        <f t="shared" si="18"/>
        <v>0.03880787037037037</v>
      </c>
      <c r="I398" s="14">
        <f t="shared" si="20"/>
        <v>0.02171296296296296</v>
      </c>
    </row>
    <row r="399" spans="1:9" ht="15" customHeight="1">
      <c r="A399" s="13">
        <v>395</v>
      </c>
      <c r="B399" s="26" t="s">
        <v>509</v>
      </c>
      <c r="C399" s="26" t="s">
        <v>989</v>
      </c>
      <c r="D399" s="13" t="s">
        <v>340</v>
      </c>
      <c r="E399" s="26" t="s">
        <v>135</v>
      </c>
      <c r="F399" s="13" t="s">
        <v>988</v>
      </c>
      <c r="G399" s="13" t="str">
        <f t="shared" si="19"/>
        <v>6.01/km</v>
      </c>
      <c r="H399" s="14">
        <f t="shared" si="18"/>
        <v>0.03880787037037037</v>
      </c>
      <c r="I399" s="14">
        <f t="shared" si="20"/>
        <v>0.023842592592592596</v>
      </c>
    </row>
    <row r="400" spans="1:9" ht="15" customHeight="1">
      <c r="A400" s="13">
        <v>396</v>
      </c>
      <c r="B400" s="26" t="s">
        <v>990</v>
      </c>
      <c r="C400" s="26" t="s">
        <v>521</v>
      </c>
      <c r="D400" s="13" t="s">
        <v>792</v>
      </c>
      <c r="E400" s="26" t="s">
        <v>127</v>
      </c>
      <c r="F400" s="13" t="s">
        <v>991</v>
      </c>
      <c r="G400" s="13" t="str">
        <f t="shared" si="19"/>
        <v>6.01/km</v>
      </c>
      <c r="H400" s="14">
        <f t="shared" si="18"/>
        <v>0.03887731481481481</v>
      </c>
      <c r="I400" s="14">
        <f t="shared" si="20"/>
        <v>0.010972222222222217</v>
      </c>
    </row>
    <row r="401" spans="1:9" ht="15" customHeight="1">
      <c r="A401" s="13">
        <v>397</v>
      </c>
      <c r="B401" s="26" t="s">
        <v>992</v>
      </c>
      <c r="C401" s="26" t="s">
        <v>138</v>
      </c>
      <c r="D401" s="13" t="s">
        <v>275</v>
      </c>
      <c r="E401" s="26" t="s">
        <v>135</v>
      </c>
      <c r="F401" s="13" t="s">
        <v>993</v>
      </c>
      <c r="G401" s="13" t="str">
        <f t="shared" si="19"/>
        <v>6.02/km</v>
      </c>
      <c r="H401" s="14">
        <f t="shared" si="18"/>
        <v>0.03898148148148149</v>
      </c>
      <c r="I401" s="14">
        <f t="shared" si="20"/>
        <v>0.026030092592592605</v>
      </c>
    </row>
    <row r="402" spans="1:9" ht="15" customHeight="1">
      <c r="A402" s="13">
        <v>398</v>
      </c>
      <c r="B402" s="26" t="s">
        <v>994</v>
      </c>
      <c r="C402" s="26" t="s">
        <v>995</v>
      </c>
      <c r="D402" s="13" t="s">
        <v>463</v>
      </c>
      <c r="E402" s="26" t="s">
        <v>117</v>
      </c>
      <c r="F402" s="13" t="s">
        <v>996</v>
      </c>
      <c r="G402" s="13" t="str">
        <f t="shared" si="19"/>
        <v>6.02/km</v>
      </c>
      <c r="H402" s="14">
        <f t="shared" si="18"/>
        <v>0.03907407407407408</v>
      </c>
      <c r="I402" s="14">
        <f t="shared" si="20"/>
        <v>0.020740740740740754</v>
      </c>
    </row>
    <row r="403" spans="1:9" ht="15" customHeight="1">
      <c r="A403" s="13">
        <v>399</v>
      </c>
      <c r="B403" s="26" t="s">
        <v>997</v>
      </c>
      <c r="C403" s="26" t="s">
        <v>51</v>
      </c>
      <c r="D403" s="13" t="s">
        <v>463</v>
      </c>
      <c r="E403" s="26" t="s">
        <v>176</v>
      </c>
      <c r="F403" s="13" t="s">
        <v>998</v>
      </c>
      <c r="G403" s="13" t="str">
        <f t="shared" si="19"/>
        <v>6.03/km</v>
      </c>
      <c r="H403" s="14">
        <f t="shared" si="18"/>
        <v>0.03930555555555555</v>
      </c>
      <c r="I403" s="14">
        <f t="shared" si="20"/>
        <v>0.020972222222222225</v>
      </c>
    </row>
    <row r="404" spans="1:9" ht="15" customHeight="1">
      <c r="A404" s="13">
        <v>400</v>
      </c>
      <c r="B404" s="26" t="s">
        <v>999</v>
      </c>
      <c r="C404" s="26" t="s">
        <v>1000</v>
      </c>
      <c r="D404" s="13" t="s">
        <v>275</v>
      </c>
      <c r="E404" s="26" t="s">
        <v>280</v>
      </c>
      <c r="F404" s="13" t="s">
        <v>1001</v>
      </c>
      <c r="G404" s="13" t="str">
        <f t="shared" si="19"/>
        <v>6.04/km</v>
      </c>
      <c r="H404" s="14">
        <f t="shared" si="18"/>
        <v>0.03940972222222222</v>
      </c>
      <c r="I404" s="14">
        <f t="shared" si="20"/>
        <v>0.026458333333333334</v>
      </c>
    </row>
    <row r="405" spans="1:9" ht="15" customHeight="1">
      <c r="A405" s="13">
        <v>401</v>
      </c>
      <c r="B405" s="26" t="s">
        <v>1002</v>
      </c>
      <c r="C405" s="26" t="s">
        <v>1003</v>
      </c>
      <c r="D405" s="13" t="s">
        <v>416</v>
      </c>
      <c r="E405" s="26" t="s">
        <v>88</v>
      </c>
      <c r="F405" s="13" t="s">
        <v>1004</v>
      </c>
      <c r="G405" s="13" t="str">
        <f t="shared" si="19"/>
        <v>6.04/km</v>
      </c>
      <c r="H405" s="14">
        <f t="shared" si="18"/>
        <v>0.0395949074074074</v>
      </c>
      <c r="I405" s="14">
        <f t="shared" si="20"/>
        <v>0.022569444444444434</v>
      </c>
    </row>
    <row r="406" spans="1:9" ht="15" customHeight="1">
      <c r="A406" s="13">
        <v>402</v>
      </c>
      <c r="B406" s="26" t="s">
        <v>1005</v>
      </c>
      <c r="C406" s="26" t="s">
        <v>1006</v>
      </c>
      <c r="D406" s="13" t="s">
        <v>419</v>
      </c>
      <c r="E406" s="26" t="s">
        <v>656</v>
      </c>
      <c r="F406" s="13" t="s">
        <v>1007</v>
      </c>
      <c r="G406" s="13" t="str">
        <f t="shared" si="19"/>
        <v>6.05/km</v>
      </c>
      <c r="H406" s="14">
        <f t="shared" si="18"/>
        <v>0.03966435185185185</v>
      </c>
      <c r="I406" s="14">
        <f t="shared" si="20"/>
        <v>0.022569444444444448</v>
      </c>
    </row>
    <row r="407" spans="1:9" ht="15" customHeight="1">
      <c r="A407" s="13">
        <v>403</v>
      </c>
      <c r="B407" s="26" t="s">
        <v>1008</v>
      </c>
      <c r="C407" s="26" t="s">
        <v>18</v>
      </c>
      <c r="D407" s="13" t="s">
        <v>275</v>
      </c>
      <c r="E407" s="26" t="s">
        <v>742</v>
      </c>
      <c r="F407" s="13" t="s">
        <v>1009</v>
      </c>
      <c r="G407" s="13" t="str">
        <f t="shared" si="19"/>
        <v>6.05/km</v>
      </c>
      <c r="H407" s="14">
        <f t="shared" si="18"/>
        <v>0.03978009259259259</v>
      </c>
      <c r="I407" s="14">
        <f t="shared" si="20"/>
        <v>0.026828703703703702</v>
      </c>
    </row>
    <row r="408" spans="1:9" ht="15" customHeight="1">
      <c r="A408" s="13">
        <v>404</v>
      </c>
      <c r="B408" s="26" t="s">
        <v>1010</v>
      </c>
      <c r="C408" s="26" t="s">
        <v>50</v>
      </c>
      <c r="D408" s="13" t="s">
        <v>275</v>
      </c>
      <c r="E408" s="26" t="s">
        <v>742</v>
      </c>
      <c r="F408" s="13" t="s">
        <v>1011</v>
      </c>
      <c r="G408" s="13" t="str">
        <f t="shared" si="19"/>
        <v>6.05/km</v>
      </c>
      <c r="H408" s="14">
        <f t="shared" si="18"/>
        <v>0.03986111111111111</v>
      </c>
      <c r="I408" s="14">
        <f t="shared" si="20"/>
        <v>0.026909722222222224</v>
      </c>
    </row>
    <row r="409" spans="1:9" ht="15" customHeight="1">
      <c r="A409" s="13">
        <v>405</v>
      </c>
      <c r="B409" s="26" t="s">
        <v>757</v>
      </c>
      <c r="C409" s="26" t="s">
        <v>614</v>
      </c>
      <c r="D409" s="13" t="s">
        <v>81</v>
      </c>
      <c r="E409" s="26" t="s">
        <v>113</v>
      </c>
      <c r="F409" s="13" t="s">
        <v>1012</v>
      </c>
      <c r="G409" s="13" t="str">
        <f t="shared" si="19"/>
        <v>6.07/km</v>
      </c>
      <c r="H409" s="14">
        <f t="shared" si="18"/>
        <v>0.04013888888888889</v>
      </c>
      <c r="I409" s="14">
        <f t="shared" si="20"/>
        <v>0.0360300925925926</v>
      </c>
    </row>
    <row r="410" spans="1:9" ht="15" customHeight="1">
      <c r="A410" s="13">
        <v>406</v>
      </c>
      <c r="B410" s="26" t="s">
        <v>1013</v>
      </c>
      <c r="C410" s="26" t="s">
        <v>41</v>
      </c>
      <c r="D410" s="13" t="s">
        <v>275</v>
      </c>
      <c r="E410" s="26" t="s">
        <v>145</v>
      </c>
      <c r="F410" s="13" t="s">
        <v>1014</v>
      </c>
      <c r="G410" s="13" t="str">
        <f t="shared" si="19"/>
        <v>6.08/km</v>
      </c>
      <c r="H410" s="14">
        <f t="shared" si="18"/>
        <v>0.04052083333333334</v>
      </c>
      <c r="I410" s="14">
        <f t="shared" si="20"/>
        <v>0.027569444444444452</v>
      </c>
    </row>
    <row r="411" spans="1:9" ht="15" customHeight="1">
      <c r="A411" s="13">
        <v>407</v>
      </c>
      <c r="B411" s="26" t="s">
        <v>1015</v>
      </c>
      <c r="C411" s="26" t="s">
        <v>1016</v>
      </c>
      <c r="D411" s="13" t="s">
        <v>183</v>
      </c>
      <c r="E411" s="26" t="s">
        <v>244</v>
      </c>
      <c r="F411" s="13" t="s">
        <v>1017</v>
      </c>
      <c r="G411" s="13" t="str">
        <f t="shared" si="19"/>
        <v>6.08/km</v>
      </c>
      <c r="H411" s="14">
        <f t="shared" si="18"/>
        <v>0.0405787037037037</v>
      </c>
      <c r="I411" s="14">
        <f t="shared" si="20"/>
        <v>0.030914351851851853</v>
      </c>
    </row>
    <row r="412" spans="1:9" ht="15" customHeight="1">
      <c r="A412" s="13">
        <v>408</v>
      </c>
      <c r="B412" s="26" t="s">
        <v>1018</v>
      </c>
      <c r="C412" s="26" t="s">
        <v>13</v>
      </c>
      <c r="D412" s="13" t="s">
        <v>183</v>
      </c>
      <c r="E412" s="26" t="s">
        <v>135</v>
      </c>
      <c r="F412" s="13" t="s">
        <v>1019</v>
      </c>
      <c r="G412" s="13" t="str">
        <f t="shared" si="19"/>
        <v>6.09/km</v>
      </c>
      <c r="H412" s="14">
        <f t="shared" si="18"/>
        <v>0.04084490740740741</v>
      </c>
      <c r="I412" s="14">
        <f t="shared" si="20"/>
        <v>0.031180555555555566</v>
      </c>
    </row>
    <row r="413" spans="1:9" ht="15" customHeight="1">
      <c r="A413" s="13">
        <v>409</v>
      </c>
      <c r="B413" s="26" t="s">
        <v>1020</v>
      </c>
      <c r="C413" s="26" t="s">
        <v>1021</v>
      </c>
      <c r="D413" s="13" t="s">
        <v>416</v>
      </c>
      <c r="E413" s="26" t="s">
        <v>176</v>
      </c>
      <c r="F413" s="13" t="s">
        <v>1022</v>
      </c>
      <c r="G413" s="13" t="str">
        <f t="shared" si="19"/>
        <v>6.10/km</v>
      </c>
      <c r="H413" s="14">
        <f t="shared" si="18"/>
        <v>0.040891203703703694</v>
      </c>
      <c r="I413" s="14">
        <f t="shared" si="20"/>
        <v>0.02386574074074073</v>
      </c>
    </row>
    <row r="414" spans="1:9" ht="15" customHeight="1">
      <c r="A414" s="13">
        <v>410</v>
      </c>
      <c r="B414" s="26" t="s">
        <v>1023</v>
      </c>
      <c r="C414" s="26" t="s">
        <v>521</v>
      </c>
      <c r="D414" s="13" t="s">
        <v>340</v>
      </c>
      <c r="E414" s="26" t="s">
        <v>88</v>
      </c>
      <c r="F414" s="13" t="s">
        <v>1024</v>
      </c>
      <c r="G414" s="13" t="str">
        <f t="shared" si="19"/>
        <v>6.11/km</v>
      </c>
      <c r="H414" s="14">
        <f t="shared" si="18"/>
        <v>0.041099537037037046</v>
      </c>
      <c r="I414" s="14">
        <f t="shared" si="20"/>
        <v>0.026134259259259274</v>
      </c>
    </row>
    <row r="415" spans="1:9" ht="15" customHeight="1">
      <c r="A415" s="13">
        <v>411</v>
      </c>
      <c r="B415" s="26" t="s">
        <v>1025</v>
      </c>
      <c r="C415" s="26" t="s">
        <v>1026</v>
      </c>
      <c r="D415" s="13" t="s">
        <v>340</v>
      </c>
      <c r="E415" s="26" t="s">
        <v>127</v>
      </c>
      <c r="F415" s="13" t="s">
        <v>1027</v>
      </c>
      <c r="G415" s="13" t="str">
        <f t="shared" si="19"/>
        <v>6.13/km</v>
      </c>
      <c r="H415" s="14">
        <f t="shared" si="18"/>
        <v>0.04174768518518518</v>
      </c>
      <c r="I415" s="14">
        <f t="shared" si="20"/>
        <v>0.026782407407407408</v>
      </c>
    </row>
    <row r="416" spans="1:9" ht="15" customHeight="1">
      <c r="A416" s="13">
        <v>412</v>
      </c>
      <c r="B416" s="26" t="s">
        <v>1028</v>
      </c>
      <c r="C416" s="26" t="s">
        <v>1029</v>
      </c>
      <c r="D416" s="13" t="s">
        <v>416</v>
      </c>
      <c r="E416" s="26" t="s">
        <v>127</v>
      </c>
      <c r="F416" s="13" t="s">
        <v>1027</v>
      </c>
      <c r="G416" s="13" t="str">
        <f t="shared" si="19"/>
        <v>6.13/km</v>
      </c>
      <c r="H416" s="14">
        <f t="shared" si="18"/>
        <v>0.04174768518518518</v>
      </c>
      <c r="I416" s="14">
        <f t="shared" si="20"/>
        <v>0.024722222222222215</v>
      </c>
    </row>
    <row r="417" spans="1:9" ht="15" customHeight="1">
      <c r="A417" s="13">
        <v>413</v>
      </c>
      <c r="B417" s="26" t="s">
        <v>931</v>
      </c>
      <c r="C417" s="26" t="s">
        <v>12</v>
      </c>
      <c r="D417" s="13" t="s">
        <v>419</v>
      </c>
      <c r="E417" s="26" t="s">
        <v>135</v>
      </c>
      <c r="F417" s="13" t="s">
        <v>1030</v>
      </c>
      <c r="G417" s="13" t="str">
        <f t="shared" si="19"/>
        <v>6.14/km</v>
      </c>
      <c r="H417" s="14">
        <f t="shared" si="18"/>
        <v>0.04201388888888889</v>
      </c>
      <c r="I417" s="14">
        <f t="shared" si="20"/>
        <v>0.024918981481481486</v>
      </c>
    </row>
    <row r="418" spans="1:9" ht="15" customHeight="1">
      <c r="A418" s="13">
        <v>414</v>
      </c>
      <c r="B418" s="26" t="s">
        <v>1031</v>
      </c>
      <c r="C418" s="26" t="s">
        <v>989</v>
      </c>
      <c r="D418" s="13" t="s">
        <v>792</v>
      </c>
      <c r="E418" s="26" t="s">
        <v>176</v>
      </c>
      <c r="F418" s="13" t="s">
        <v>1032</v>
      </c>
      <c r="G418" s="13" t="str">
        <f t="shared" si="19"/>
        <v>6.22/km</v>
      </c>
      <c r="H418" s="14">
        <f t="shared" si="18"/>
        <v>0.043784722222222225</v>
      </c>
      <c r="I418" s="14">
        <f t="shared" si="20"/>
        <v>0.015879629629629632</v>
      </c>
    </row>
    <row r="419" spans="1:9" ht="15" customHeight="1">
      <c r="A419" s="13">
        <v>415</v>
      </c>
      <c r="B419" s="26" t="s">
        <v>1033</v>
      </c>
      <c r="C419" s="26" t="s">
        <v>1034</v>
      </c>
      <c r="D419" s="13" t="s">
        <v>419</v>
      </c>
      <c r="E419" s="26" t="s">
        <v>656</v>
      </c>
      <c r="F419" s="13" t="s">
        <v>1035</v>
      </c>
      <c r="G419" s="13" t="str">
        <f t="shared" si="19"/>
        <v>6.23/km</v>
      </c>
      <c r="H419" s="14">
        <f t="shared" si="18"/>
        <v>0.044166666666666674</v>
      </c>
      <c r="I419" s="14">
        <f t="shared" si="20"/>
        <v>0.027071759259259268</v>
      </c>
    </row>
    <row r="420" spans="1:9" ht="15" customHeight="1">
      <c r="A420" s="13">
        <v>416</v>
      </c>
      <c r="B420" s="26" t="s">
        <v>1036</v>
      </c>
      <c r="C420" s="26" t="s">
        <v>1037</v>
      </c>
      <c r="D420" s="13" t="s">
        <v>416</v>
      </c>
      <c r="E420" s="26" t="s">
        <v>283</v>
      </c>
      <c r="F420" s="13" t="s">
        <v>1038</v>
      </c>
      <c r="G420" s="13" t="str">
        <f t="shared" si="19"/>
        <v>6.24/km</v>
      </c>
      <c r="H420" s="14">
        <f t="shared" si="18"/>
        <v>0.04429398148148149</v>
      </c>
      <c r="I420" s="14">
        <f t="shared" si="20"/>
        <v>0.027268518518518525</v>
      </c>
    </row>
    <row r="421" spans="1:9" ht="15" customHeight="1">
      <c r="A421" s="13">
        <v>417</v>
      </c>
      <c r="B421" s="26" t="s">
        <v>1039</v>
      </c>
      <c r="C421" s="26" t="s">
        <v>1040</v>
      </c>
      <c r="D421" s="13" t="s">
        <v>419</v>
      </c>
      <c r="E421" s="26" t="s">
        <v>127</v>
      </c>
      <c r="F421" s="13" t="s">
        <v>1041</v>
      </c>
      <c r="G421" s="13" t="str">
        <f t="shared" si="19"/>
        <v>6.26/km</v>
      </c>
      <c r="H421" s="14">
        <f t="shared" si="18"/>
        <v>0.04482638888888889</v>
      </c>
      <c r="I421" s="14">
        <f t="shared" si="20"/>
        <v>0.027731481481481482</v>
      </c>
    </row>
    <row r="422" spans="1:9" ht="15" customHeight="1">
      <c r="A422" s="13">
        <v>418</v>
      </c>
      <c r="B422" s="26" t="s">
        <v>1042</v>
      </c>
      <c r="C422" s="26" t="s">
        <v>608</v>
      </c>
      <c r="D422" s="13" t="s">
        <v>275</v>
      </c>
      <c r="E422" s="26" t="s">
        <v>127</v>
      </c>
      <c r="F422" s="13" t="s">
        <v>1041</v>
      </c>
      <c r="G422" s="13" t="str">
        <f t="shared" si="19"/>
        <v>6.26/km</v>
      </c>
      <c r="H422" s="14">
        <f t="shared" si="18"/>
        <v>0.04482638888888889</v>
      </c>
      <c r="I422" s="14">
        <f t="shared" si="20"/>
        <v>0.031875</v>
      </c>
    </row>
    <row r="423" spans="1:9" ht="15" customHeight="1">
      <c r="A423" s="13">
        <v>419</v>
      </c>
      <c r="B423" s="26" t="s">
        <v>1043</v>
      </c>
      <c r="C423" s="26" t="s">
        <v>1044</v>
      </c>
      <c r="D423" s="13" t="s">
        <v>792</v>
      </c>
      <c r="E423" s="26" t="s">
        <v>244</v>
      </c>
      <c r="F423" s="13" t="s">
        <v>1045</v>
      </c>
      <c r="G423" s="13" t="str">
        <f t="shared" si="19"/>
        <v>6.26/km</v>
      </c>
      <c r="H423" s="14">
        <f t="shared" si="18"/>
        <v>0.044837962962962954</v>
      </c>
      <c r="I423" s="14">
        <f t="shared" si="20"/>
        <v>0.016932870370370362</v>
      </c>
    </row>
    <row r="424" spans="1:9" ht="15" customHeight="1">
      <c r="A424" s="13">
        <v>420</v>
      </c>
      <c r="B424" s="26" t="s">
        <v>1046</v>
      </c>
      <c r="C424" s="26" t="s">
        <v>1047</v>
      </c>
      <c r="D424" s="13" t="s">
        <v>416</v>
      </c>
      <c r="E424" s="26" t="s">
        <v>244</v>
      </c>
      <c r="F424" s="13" t="s">
        <v>1048</v>
      </c>
      <c r="G424" s="13" t="str">
        <f t="shared" si="19"/>
        <v>6.30/km</v>
      </c>
      <c r="H424" s="14">
        <f t="shared" si="18"/>
        <v>0.04576388888888888</v>
      </c>
      <c r="I424" s="14">
        <f t="shared" si="20"/>
        <v>0.028738425925925917</v>
      </c>
    </row>
    <row r="425" spans="1:9" ht="15" customHeight="1">
      <c r="A425" s="13">
        <v>421</v>
      </c>
      <c r="B425" s="26" t="s">
        <v>1049</v>
      </c>
      <c r="C425" s="26" t="s">
        <v>1050</v>
      </c>
      <c r="D425" s="13" t="s">
        <v>416</v>
      </c>
      <c r="E425" s="26" t="s">
        <v>127</v>
      </c>
      <c r="F425" s="13" t="s">
        <v>1051</v>
      </c>
      <c r="G425" s="13" t="str">
        <f t="shared" si="19"/>
        <v>6.30/km</v>
      </c>
      <c r="H425" s="14">
        <f t="shared" si="18"/>
        <v>0.04577546296296296</v>
      </c>
      <c r="I425" s="14">
        <f t="shared" si="20"/>
        <v>0.028749999999999998</v>
      </c>
    </row>
    <row r="426" spans="1:9" ht="15" customHeight="1">
      <c r="A426" s="13">
        <v>422</v>
      </c>
      <c r="B426" s="26" t="s">
        <v>1052</v>
      </c>
      <c r="C426" s="26" t="s">
        <v>28</v>
      </c>
      <c r="D426" s="13" t="s">
        <v>419</v>
      </c>
      <c r="E426" s="26" t="s">
        <v>742</v>
      </c>
      <c r="F426" s="13" t="s">
        <v>1053</v>
      </c>
      <c r="G426" s="13" t="str">
        <f t="shared" si="19"/>
        <v>6.30/km</v>
      </c>
      <c r="H426" s="14">
        <f t="shared" si="18"/>
        <v>0.04583333333333334</v>
      </c>
      <c r="I426" s="14">
        <f t="shared" si="20"/>
        <v>0.02873842592592593</v>
      </c>
    </row>
    <row r="427" spans="1:9" ht="15" customHeight="1">
      <c r="A427" s="13">
        <v>423</v>
      </c>
      <c r="B427" s="26" t="s">
        <v>1054</v>
      </c>
      <c r="C427" s="26" t="s">
        <v>24</v>
      </c>
      <c r="D427" s="13" t="s">
        <v>275</v>
      </c>
      <c r="E427" s="26" t="s">
        <v>113</v>
      </c>
      <c r="F427" s="13" t="s">
        <v>1055</v>
      </c>
      <c r="G427" s="13" t="str">
        <f t="shared" si="19"/>
        <v>6.31/km</v>
      </c>
      <c r="H427" s="14">
        <f t="shared" si="18"/>
        <v>0.0461111111111111</v>
      </c>
      <c r="I427" s="14">
        <f t="shared" si="20"/>
        <v>0.033159722222222215</v>
      </c>
    </row>
    <row r="428" spans="1:9" ht="15" customHeight="1">
      <c r="A428" s="13">
        <v>424</v>
      </c>
      <c r="B428" s="26" t="s">
        <v>1056</v>
      </c>
      <c r="C428" s="26" t="s">
        <v>18</v>
      </c>
      <c r="D428" s="13" t="s">
        <v>77</v>
      </c>
      <c r="E428" s="26" t="s">
        <v>615</v>
      </c>
      <c r="F428" s="13" t="s">
        <v>1057</v>
      </c>
      <c r="G428" s="13" t="str">
        <f t="shared" si="19"/>
        <v>6.32/km</v>
      </c>
      <c r="H428" s="14">
        <f t="shared" si="18"/>
        <v>0.046365740740740735</v>
      </c>
      <c r="I428" s="14">
        <f t="shared" si="20"/>
        <v>0.04247685185185185</v>
      </c>
    </row>
    <row r="429" spans="1:9" ht="15" customHeight="1">
      <c r="A429" s="13">
        <v>425</v>
      </c>
      <c r="B429" s="26" t="s">
        <v>739</v>
      </c>
      <c r="C429" s="26" t="s">
        <v>415</v>
      </c>
      <c r="D429" s="13" t="s">
        <v>463</v>
      </c>
      <c r="E429" s="26" t="s">
        <v>70</v>
      </c>
      <c r="F429" s="13" t="s">
        <v>1058</v>
      </c>
      <c r="G429" s="13" t="str">
        <f t="shared" si="19"/>
        <v>6.33/km</v>
      </c>
      <c r="H429" s="14">
        <f t="shared" si="18"/>
        <v>0.04649305555555555</v>
      </c>
      <c r="I429" s="14">
        <f t="shared" si="20"/>
        <v>0.028159722222222225</v>
      </c>
    </row>
    <row r="430" spans="1:9" ht="15" customHeight="1">
      <c r="A430" s="13">
        <v>426</v>
      </c>
      <c r="B430" s="26" t="s">
        <v>1059</v>
      </c>
      <c r="C430" s="26" t="s">
        <v>1060</v>
      </c>
      <c r="D430" s="13" t="s">
        <v>792</v>
      </c>
      <c r="E430" s="26" t="s">
        <v>597</v>
      </c>
      <c r="F430" s="13" t="s">
        <v>1061</v>
      </c>
      <c r="G430" s="13" t="str">
        <f t="shared" si="19"/>
        <v>6.39/km</v>
      </c>
      <c r="H430" s="14">
        <f t="shared" si="18"/>
        <v>0.04810185185185184</v>
      </c>
      <c r="I430" s="14">
        <f t="shared" si="20"/>
        <v>0.020196759259259248</v>
      </c>
    </row>
    <row r="431" spans="1:9" ht="15" customHeight="1">
      <c r="A431" s="13">
        <v>427</v>
      </c>
      <c r="B431" s="26" t="s">
        <v>1062</v>
      </c>
      <c r="C431" s="26" t="s">
        <v>61</v>
      </c>
      <c r="D431" s="13" t="s">
        <v>419</v>
      </c>
      <c r="E431" s="26" t="s">
        <v>145</v>
      </c>
      <c r="F431" s="13" t="s">
        <v>1063</v>
      </c>
      <c r="G431" s="13" t="str">
        <f t="shared" si="19"/>
        <v>6.39/km</v>
      </c>
      <c r="H431" s="14">
        <f t="shared" si="18"/>
        <v>0.04811342592592592</v>
      </c>
      <c r="I431" s="14">
        <f t="shared" si="20"/>
        <v>0.031018518518518515</v>
      </c>
    </row>
    <row r="432" spans="1:9" ht="15" customHeight="1">
      <c r="A432" s="13">
        <v>428</v>
      </c>
      <c r="B432" s="26" t="s">
        <v>1064</v>
      </c>
      <c r="C432" s="26" t="s">
        <v>170</v>
      </c>
      <c r="D432" s="13" t="s">
        <v>663</v>
      </c>
      <c r="E432" s="26" t="s">
        <v>145</v>
      </c>
      <c r="F432" s="13" t="s">
        <v>1065</v>
      </c>
      <c r="G432" s="13" t="str">
        <f t="shared" si="19"/>
        <v>6.40/km</v>
      </c>
      <c r="H432" s="14">
        <f t="shared" si="18"/>
        <v>0.048263888888888884</v>
      </c>
      <c r="I432" s="14">
        <f t="shared" si="20"/>
        <v>0.023969907407407398</v>
      </c>
    </row>
    <row r="433" spans="1:9" ht="15" customHeight="1">
      <c r="A433" s="13">
        <v>429</v>
      </c>
      <c r="B433" s="26" t="s">
        <v>1066</v>
      </c>
      <c r="C433" s="26" t="s">
        <v>1067</v>
      </c>
      <c r="D433" s="13" t="s">
        <v>792</v>
      </c>
      <c r="E433" s="26" t="s">
        <v>88</v>
      </c>
      <c r="F433" s="13" t="s">
        <v>1068</v>
      </c>
      <c r="G433" s="13" t="str">
        <f t="shared" si="19"/>
        <v>6.40/km</v>
      </c>
      <c r="H433" s="14">
        <f t="shared" si="18"/>
        <v>0.048275462962962964</v>
      </c>
      <c r="I433" s="14">
        <f t="shared" si="20"/>
        <v>0.020370370370370372</v>
      </c>
    </row>
    <row r="434" spans="1:9" ht="15" customHeight="1">
      <c r="A434" s="13">
        <v>430</v>
      </c>
      <c r="B434" s="26" t="s">
        <v>1069</v>
      </c>
      <c r="C434" s="26" t="s">
        <v>378</v>
      </c>
      <c r="D434" s="13" t="s">
        <v>419</v>
      </c>
      <c r="E434" s="26" t="s">
        <v>1070</v>
      </c>
      <c r="F434" s="13" t="s">
        <v>1071</v>
      </c>
      <c r="G434" s="13" t="str">
        <f t="shared" si="19"/>
        <v>6.43/km</v>
      </c>
      <c r="H434" s="14">
        <f t="shared" si="18"/>
        <v>0.04893518518518519</v>
      </c>
      <c r="I434" s="14">
        <f t="shared" si="20"/>
        <v>0.03184027777777779</v>
      </c>
    </row>
    <row r="435" spans="1:9" ht="15" customHeight="1">
      <c r="A435" s="13">
        <v>431</v>
      </c>
      <c r="B435" s="26" t="s">
        <v>1072</v>
      </c>
      <c r="C435" s="26" t="s">
        <v>40</v>
      </c>
      <c r="D435" s="13" t="s">
        <v>711</v>
      </c>
      <c r="E435" s="26" t="s">
        <v>145</v>
      </c>
      <c r="F435" s="13" t="s">
        <v>1073</v>
      </c>
      <c r="G435" s="13" t="str">
        <f t="shared" si="19"/>
        <v>6.45/km</v>
      </c>
      <c r="H435" s="14">
        <f t="shared" si="18"/>
        <v>0.049444444444444444</v>
      </c>
      <c r="I435" s="14">
        <f t="shared" si="20"/>
        <v>0.02387731481481481</v>
      </c>
    </row>
    <row r="436" spans="1:9" ht="15" customHeight="1">
      <c r="A436" s="13">
        <v>432</v>
      </c>
      <c r="B436" s="26" t="s">
        <v>1074</v>
      </c>
      <c r="C436" s="26" t="s">
        <v>12</v>
      </c>
      <c r="D436" s="13" t="s">
        <v>77</v>
      </c>
      <c r="E436" s="26" t="s">
        <v>224</v>
      </c>
      <c r="F436" s="13" t="s">
        <v>1075</v>
      </c>
      <c r="G436" s="13" t="str">
        <f t="shared" si="19"/>
        <v>6.45/km</v>
      </c>
      <c r="H436" s="14">
        <f t="shared" si="18"/>
        <v>0.04951388888888887</v>
      </c>
      <c r="I436" s="14">
        <f t="shared" si="20"/>
        <v>0.045624999999999985</v>
      </c>
    </row>
    <row r="437" spans="1:9" ht="15" customHeight="1">
      <c r="A437" s="13">
        <v>433</v>
      </c>
      <c r="B437" s="26" t="s">
        <v>1076</v>
      </c>
      <c r="C437" s="26" t="s">
        <v>39</v>
      </c>
      <c r="D437" s="13" t="s">
        <v>275</v>
      </c>
      <c r="E437" s="26" t="s">
        <v>597</v>
      </c>
      <c r="F437" s="13" t="s">
        <v>1077</v>
      </c>
      <c r="G437" s="13" t="str">
        <f t="shared" si="19"/>
        <v>6.51/km</v>
      </c>
      <c r="H437" s="14">
        <f t="shared" si="18"/>
        <v>0.05108796296296296</v>
      </c>
      <c r="I437" s="14">
        <f t="shared" si="20"/>
        <v>0.03813657407407407</v>
      </c>
    </row>
    <row r="438" spans="1:9" ht="15" customHeight="1">
      <c r="A438" s="13">
        <v>434</v>
      </c>
      <c r="B438" s="26" t="s">
        <v>1078</v>
      </c>
      <c r="C438" s="26" t="s">
        <v>1067</v>
      </c>
      <c r="D438" s="13" t="s">
        <v>340</v>
      </c>
      <c r="E438" s="26" t="s">
        <v>88</v>
      </c>
      <c r="F438" s="13" t="s">
        <v>1079</v>
      </c>
      <c r="G438" s="13" t="str">
        <f t="shared" si="19"/>
        <v>6.54/km</v>
      </c>
      <c r="H438" s="14">
        <f aca="true" t="shared" si="21" ref="H438:H445">F438-$F$5</f>
        <v>0.05163194444444445</v>
      </c>
      <c r="I438" s="14">
        <f t="shared" si="20"/>
        <v>0.03666666666666668</v>
      </c>
    </row>
    <row r="439" spans="1:9" ht="15" customHeight="1">
      <c r="A439" s="13">
        <v>435</v>
      </c>
      <c r="B439" s="26" t="s">
        <v>1080</v>
      </c>
      <c r="C439" s="26" t="s">
        <v>1081</v>
      </c>
      <c r="D439" s="13" t="s">
        <v>924</v>
      </c>
      <c r="E439" s="26" t="s">
        <v>601</v>
      </c>
      <c r="F439" s="13" t="s">
        <v>1082</v>
      </c>
      <c r="G439" s="13" t="str">
        <f t="shared" si="19"/>
        <v>7.02/km</v>
      </c>
      <c r="H439" s="14">
        <f t="shared" si="21"/>
        <v>0.053738425925925926</v>
      </c>
      <c r="I439" s="14">
        <f t="shared" si="20"/>
        <v>0.020162037037037048</v>
      </c>
    </row>
    <row r="440" spans="1:9" ht="15" customHeight="1">
      <c r="A440" s="13">
        <v>436</v>
      </c>
      <c r="B440" s="26" t="s">
        <v>1083</v>
      </c>
      <c r="C440" s="26" t="s">
        <v>397</v>
      </c>
      <c r="D440" s="13" t="s">
        <v>116</v>
      </c>
      <c r="E440" s="26" t="s">
        <v>714</v>
      </c>
      <c r="F440" s="13" t="s">
        <v>1084</v>
      </c>
      <c r="G440" s="13" t="str">
        <f t="shared" si="19"/>
        <v>7.05/km</v>
      </c>
      <c r="H440" s="14">
        <f t="shared" si="21"/>
        <v>0.05430555555555555</v>
      </c>
      <c r="I440" s="14">
        <f t="shared" si="20"/>
        <v>0.04712962962962963</v>
      </c>
    </row>
    <row r="441" spans="1:9" ht="15" customHeight="1">
      <c r="A441" s="13">
        <v>437</v>
      </c>
      <c r="B441" s="26" t="s">
        <v>744</v>
      </c>
      <c r="C441" s="26" t="s">
        <v>12</v>
      </c>
      <c r="D441" s="13" t="s">
        <v>711</v>
      </c>
      <c r="E441" s="26" t="s">
        <v>196</v>
      </c>
      <c r="F441" s="13" t="s">
        <v>1085</v>
      </c>
      <c r="G441" s="13" t="str">
        <f t="shared" si="19"/>
        <v>7.06/km</v>
      </c>
      <c r="H441" s="14">
        <f t="shared" si="21"/>
        <v>0.0546875</v>
      </c>
      <c r="I441" s="14">
        <f t="shared" si="20"/>
        <v>0.029120370370370366</v>
      </c>
    </row>
    <row r="442" spans="1:9" ht="15" customHeight="1">
      <c r="A442" s="13">
        <v>438</v>
      </c>
      <c r="B442" s="26" t="s">
        <v>1086</v>
      </c>
      <c r="C442" s="26" t="s">
        <v>42</v>
      </c>
      <c r="D442" s="13" t="s">
        <v>419</v>
      </c>
      <c r="E442" s="26" t="s">
        <v>163</v>
      </c>
      <c r="F442" s="13" t="s">
        <v>1087</v>
      </c>
      <c r="G442" s="13" t="str">
        <f t="shared" si="19"/>
        <v>7.11/km</v>
      </c>
      <c r="H442" s="14">
        <f t="shared" si="21"/>
        <v>0.05585648148148148</v>
      </c>
      <c r="I442" s="14">
        <f t="shared" si="20"/>
        <v>0.03876157407407407</v>
      </c>
    </row>
    <row r="443" spans="1:9" ht="15" customHeight="1">
      <c r="A443" s="13">
        <v>439</v>
      </c>
      <c r="B443" s="26" t="s">
        <v>55</v>
      </c>
      <c r="C443" s="26" t="s">
        <v>18</v>
      </c>
      <c r="D443" s="13" t="s">
        <v>99</v>
      </c>
      <c r="E443" s="26" t="s">
        <v>714</v>
      </c>
      <c r="F443" s="13" t="s">
        <v>1088</v>
      </c>
      <c r="G443" s="13" t="str">
        <f t="shared" si="19"/>
        <v>7.16/km</v>
      </c>
      <c r="H443" s="14">
        <f t="shared" si="21"/>
        <v>0.05719907407407408</v>
      </c>
      <c r="I443" s="14">
        <f t="shared" si="20"/>
        <v>0.05082175925925927</v>
      </c>
    </row>
    <row r="444" spans="1:9" ht="15" customHeight="1">
      <c r="A444" s="13">
        <v>440</v>
      </c>
      <c r="B444" s="26" t="s">
        <v>226</v>
      </c>
      <c r="C444" s="26" t="s">
        <v>1089</v>
      </c>
      <c r="D444" s="13" t="s">
        <v>419</v>
      </c>
      <c r="E444" s="26" t="s">
        <v>1090</v>
      </c>
      <c r="F444" s="13" t="s">
        <v>1091</v>
      </c>
      <c r="G444" s="13" t="str">
        <f t="shared" si="19"/>
        <v>8.06/km</v>
      </c>
      <c r="H444" s="14">
        <f t="shared" si="21"/>
        <v>0.06930555555555555</v>
      </c>
      <c r="I444" s="14">
        <f t="shared" si="20"/>
        <v>0.052210648148148145</v>
      </c>
    </row>
    <row r="445" spans="1:9" ht="15" customHeight="1">
      <c r="A445" s="16">
        <v>441</v>
      </c>
      <c r="B445" s="27" t="s">
        <v>1092</v>
      </c>
      <c r="C445" s="27" t="s">
        <v>21</v>
      </c>
      <c r="D445" s="16" t="s">
        <v>663</v>
      </c>
      <c r="E445" s="27" t="s">
        <v>1093</v>
      </c>
      <c r="F445" s="16" t="s">
        <v>1094</v>
      </c>
      <c r="G445" s="16" t="str">
        <f t="shared" si="19"/>
        <v>8.29/km</v>
      </c>
      <c r="H445" s="17">
        <f t="shared" si="21"/>
        <v>0.07489583333333333</v>
      </c>
      <c r="I445" s="17">
        <f t="shared" si="20"/>
        <v>0.05060185185185184</v>
      </c>
    </row>
  </sheetData>
  <autoFilter ref="A4:I12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Maratonina della Canapa</v>
      </c>
      <c r="B1" s="23"/>
      <c r="C1" s="23"/>
    </row>
    <row r="2" spans="1:3" ht="42" customHeight="1">
      <c r="A2" s="24" t="str">
        <f>Individuale!A3&amp;" km. "&amp;Individuale!I3</f>
        <v>Lovoleto (Bo) Italia - Domenica 22/04/2012 km. 21,097</v>
      </c>
      <c r="B2" s="24"/>
      <c r="C2" s="24"/>
    </row>
    <row r="3" spans="1:3" ht="24.75" customHeight="1">
      <c r="A3" s="18" t="s">
        <v>3</v>
      </c>
      <c r="B3" s="19" t="s">
        <v>7</v>
      </c>
      <c r="C3" s="19" t="s">
        <v>1</v>
      </c>
    </row>
    <row r="4" spans="1:3" ht="15" customHeight="1">
      <c r="A4" s="10">
        <v>1</v>
      </c>
      <c r="B4" s="25" t="s">
        <v>113</v>
      </c>
      <c r="C4" s="28">
        <v>59</v>
      </c>
    </row>
    <row r="5" spans="1:3" ht="15" customHeight="1">
      <c r="A5" s="13">
        <v>2</v>
      </c>
      <c r="B5" s="26" t="s">
        <v>127</v>
      </c>
      <c r="C5" s="29">
        <v>58</v>
      </c>
    </row>
    <row r="6" spans="1:3" ht="15" customHeight="1">
      <c r="A6" s="13">
        <v>3</v>
      </c>
      <c r="B6" s="26" t="s">
        <v>96</v>
      </c>
      <c r="C6" s="29">
        <v>41</v>
      </c>
    </row>
    <row r="7" spans="1:3" ht="15" customHeight="1">
      <c r="A7" s="13">
        <v>4</v>
      </c>
      <c r="B7" s="26" t="s">
        <v>70</v>
      </c>
      <c r="C7" s="29">
        <v>37</v>
      </c>
    </row>
    <row r="8" spans="1:3" ht="15" customHeight="1">
      <c r="A8" s="13">
        <v>5</v>
      </c>
      <c r="B8" s="26" t="s">
        <v>135</v>
      </c>
      <c r="C8" s="29">
        <v>33</v>
      </c>
    </row>
    <row r="9" spans="1:3" ht="15" customHeight="1">
      <c r="A9" s="13">
        <v>6</v>
      </c>
      <c r="B9" s="26" t="s">
        <v>176</v>
      </c>
      <c r="C9" s="29">
        <v>33</v>
      </c>
    </row>
    <row r="10" spans="1:3" ht="15" customHeight="1">
      <c r="A10" s="13">
        <v>7</v>
      </c>
      <c r="B10" s="26" t="s">
        <v>244</v>
      </c>
      <c r="C10" s="29">
        <v>17</v>
      </c>
    </row>
    <row r="11" spans="1:3" ht="15" customHeight="1">
      <c r="A11" s="13">
        <v>8</v>
      </c>
      <c r="B11" s="26" t="s">
        <v>145</v>
      </c>
      <c r="C11" s="29">
        <v>16</v>
      </c>
    </row>
    <row r="12" spans="1:3" ht="15" customHeight="1">
      <c r="A12" s="13">
        <v>9</v>
      </c>
      <c r="B12" s="26" t="s">
        <v>88</v>
      </c>
      <c r="C12" s="29">
        <v>13</v>
      </c>
    </row>
    <row r="13" spans="1:3" ht="15" customHeight="1">
      <c r="A13" s="13">
        <v>10</v>
      </c>
      <c r="B13" s="26" t="s">
        <v>283</v>
      </c>
      <c r="C13" s="29">
        <v>11</v>
      </c>
    </row>
    <row r="14" spans="1:3" ht="15" customHeight="1">
      <c r="A14" s="13">
        <v>11</v>
      </c>
      <c r="B14" s="26" t="s">
        <v>167</v>
      </c>
      <c r="C14" s="29">
        <v>10</v>
      </c>
    </row>
    <row r="15" spans="1:3" ht="15" customHeight="1">
      <c r="A15" s="13">
        <v>12</v>
      </c>
      <c r="B15" s="26" t="s">
        <v>207</v>
      </c>
      <c r="C15" s="29">
        <v>7</v>
      </c>
    </row>
    <row r="16" spans="1:3" ht="15" customHeight="1">
      <c r="A16" s="13">
        <v>13</v>
      </c>
      <c r="B16" s="26" t="s">
        <v>224</v>
      </c>
      <c r="C16" s="29">
        <v>7</v>
      </c>
    </row>
    <row r="17" spans="1:3" ht="15" customHeight="1">
      <c r="A17" s="13">
        <v>14</v>
      </c>
      <c r="B17" s="26" t="s">
        <v>597</v>
      </c>
      <c r="C17" s="29">
        <v>7</v>
      </c>
    </row>
    <row r="18" spans="1:3" ht="15" customHeight="1">
      <c r="A18" s="13">
        <v>15</v>
      </c>
      <c r="B18" s="26" t="s">
        <v>117</v>
      </c>
      <c r="C18" s="29">
        <v>6</v>
      </c>
    </row>
    <row r="19" spans="1:3" ht="15" customHeight="1">
      <c r="A19" s="13">
        <v>16</v>
      </c>
      <c r="B19" s="26" t="s">
        <v>196</v>
      </c>
      <c r="C19" s="29">
        <v>5</v>
      </c>
    </row>
    <row r="20" spans="1:3" ht="15" customHeight="1">
      <c r="A20" s="13">
        <v>17</v>
      </c>
      <c r="B20" s="26" t="s">
        <v>387</v>
      </c>
      <c r="C20" s="29">
        <v>5</v>
      </c>
    </row>
    <row r="21" spans="1:3" ht="15" customHeight="1">
      <c r="A21" s="13">
        <v>18</v>
      </c>
      <c r="B21" s="26" t="s">
        <v>656</v>
      </c>
      <c r="C21" s="29">
        <v>5</v>
      </c>
    </row>
    <row r="22" spans="1:3" ht="15" customHeight="1">
      <c r="A22" s="13">
        <v>19</v>
      </c>
      <c r="B22" s="26" t="s">
        <v>742</v>
      </c>
      <c r="C22" s="29">
        <v>5</v>
      </c>
    </row>
    <row r="23" spans="1:3" ht="15" customHeight="1">
      <c r="A23" s="13">
        <v>20</v>
      </c>
      <c r="B23" s="26" t="s">
        <v>163</v>
      </c>
      <c r="C23" s="29">
        <v>5</v>
      </c>
    </row>
    <row r="24" spans="1:3" ht="15" customHeight="1">
      <c r="A24" s="13">
        <v>21</v>
      </c>
      <c r="B24" s="26" t="s">
        <v>100</v>
      </c>
      <c r="C24" s="29">
        <v>4</v>
      </c>
    </row>
    <row r="25" spans="1:3" ht="15" customHeight="1">
      <c r="A25" s="13">
        <v>22</v>
      </c>
      <c r="B25" s="26" t="s">
        <v>236</v>
      </c>
      <c r="C25" s="29">
        <v>4</v>
      </c>
    </row>
    <row r="26" spans="1:3" ht="15" customHeight="1">
      <c r="A26" s="13">
        <v>23</v>
      </c>
      <c r="B26" s="26" t="s">
        <v>190</v>
      </c>
      <c r="C26" s="29">
        <v>4</v>
      </c>
    </row>
    <row r="27" spans="1:3" ht="15" customHeight="1">
      <c r="A27" s="13">
        <v>24</v>
      </c>
      <c r="B27" s="26" t="s">
        <v>179</v>
      </c>
      <c r="C27" s="29">
        <v>3</v>
      </c>
    </row>
    <row r="28" spans="1:3" ht="15" customHeight="1">
      <c r="A28" s="13">
        <v>25</v>
      </c>
      <c r="B28" s="26" t="s">
        <v>252</v>
      </c>
      <c r="C28" s="29">
        <v>3</v>
      </c>
    </row>
    <row r="29" spans="1:3" ht="15" customHeight="1">
      <c r="A29" s="13">
        <v>26</v>
      </c>
      <c r="B29" s="26" t="s">
        <v>714</v>
      </c>
      <c r="C29" s="29">
        <v>3</v>
      </c>
    </row>
    <row r="30" spans="1:3" ht="15" customHeight="1">
      <c r="A30" s="13">
        <v>27</v>
      </c>
      <c r="B30" s="26" t="s">
        <v>280</v>
      </c>
      <c r="C30" s="29">
        <v>3</v>
      </c>
    </row>
    <row r="31" spans="1:3" ht="15" customHeight="1">
      <c r="A31" s="13">
        <v>28</v>
      </c>
      <c r="B31" s="26" t="s">
        <v>542</v>
      </c>
      <c r="C31" s="29">
        <v>2</v>
      </c>
    </row>
    <row r="32" spans="1:3" ht="15" customHeight="1">
      <c r="A32" s="13">
        <v>29</v>
      </c>
      <c r="B32" s="26" t="s">
        <v>706</v>
      </c>
      <c r="C32" s="29">
        <v>2</v>
      </c>
    </row>
    <row r="33" spans="1:3" ht="15" customHeight="1">
      <c r="A33" s="13">
        <v>30</v>
      </c>
      <c r="B33" s="26" t="s">
        <v>539</v>
      </c>
      <c r="C33" s="29">
        <v>2</v>
      </c>
    </row>
    <row r="34" spans="1:3" ht="15" customHeight="1">
      <c r="A34" s="13">
        <v>31</v>
      </c>
      <c r="B34" s="26" t="s">
        <v>584</v>
      </c>
      <c r="C34" s="29">
        <v>2</v>
      </c>
    </row>
    <row r="35" spans="1:3" ht="15" customHeight="1">
      <c r="A35" s="13">
        <v>32</v>
      </c>
      <c r="B35" s="26" t="s">
        <v>601</v>
      </c>
      <c r="C35" s="29">
        <v>2</v>
      </c>
    </row>
    <row r="36" spans="1:3" ht="15" customHeight="1">
      <c r="A36" s="13">
        <v>33</v>
      </c>
      <c r="B36" s="26" t="s">
        <v>458</v>
      </c>
      <c r="C36" s="29">
        <v>2</v>
      </c>
    </row>
    <row r="37" spans="1:3" ht="15" customHeight="1">
      <c r="A37" s="13">
        <v>34</v>
      </c>
      <c r="B37" s="26" t="s">
        <v>443</v>
      </c>
      <c r="C37" s="29">
        <v>2</v>
      </c>
    </row>
    <row r="38" spans="1:3" ht="15" customHeight="1">
      <c r="A38" s="13">
        <v>35</v>
      </c>
      <c r="B38" s="26" t="s">
        <v>615</v>
      </c>
      <c r="C38" s="29">
        <v>2</v>
      </c>
    </row>
    <row r="39" spans="1:3" ht="15" customHeight="1">
      <c r="A39" s="13">
        <v>36</v>
      </c>
      <c r="B39" s="26" t="s">
        <v>124</v>
      </c>
      <c r="C39" s="29">
        <v>1</v>
      </c>
    </row>
    <row r="40" spans="1:3" ht="15" customHeight="1">
      <c r="A40" s="13">
        <v>37</v>
      </c>
      <c r="B40" s="26" t="s">
        <v>402</v>
      </c>
      <c r="C40" s="29">
        <v>1</v>
      </c>
    </row>
    <row r="41" spans="1:3" ht="15" customHeight="1">
      <c r="A41" s="13">
        <v>38</v>
      </c>
      <c r="B41" s="26" t="s">
        <v>142</v>
      </c>
      <c r="C41" s="29">
        <v>1</v>
      </c>
    </row>
    <row r="42" spans="1:3" ht="15" customHeight="1">
      <c r="A42" s="13">
        <v>39</v>
      </c>
      <c r="B42" s="26" t="s">
        <v>664</v>
      </c>
      <c r="C42" s="29">
        <v>1</v>
      </c>
    </row>
    <row r="43" spans="1:3" ht="15" customHeight="1">
      <c r="A43" s="13">
        <v>40</v>
      </c>
      <c r="B43" s="26" t="s">
        <v>477</v>
      </c>
      <c r="C43" s="29">
        <v>1</v>
      </c>
    </row>
    <row r="44" spans="1:3" ht="15" customHeight="1">
      <c r="A44" s="13">
        <v>41</v>
      </c>
      <c r="B44" s="26" t="s">
        <v>329</v>
      </c>
      <c r="C44" s="29">
        <v>1</v>
      </c>
    </row>
    <row r="45" spans="1:3" ht="15" customHeight="1">
      <c r="A45" s="13">
        <v>42</v>
      </c>
      <c r="B45" s="26" t="s">
        <v>372</v>
      </c>
      <c r="C45" s="29">
        <v>1</v>
      </c>
    </row>
    <row r="46" spans="1:3" ht="15" customHeight="1">
      <c r="A46" s="13">
        <v>43</v>
      </c>
      <c r="B46" s="26" t="s">
        <v>532</v>
      </c>
      <c r="C46" s="29">
        <v>1</v>
      </c>
    </row>
    <row r="47" spans="1:3" ht="15" customHeight="1">
      <c r="A47" s="13">
        <v>44</v>
      </c>
      <c r="B47" s="26" t="s">
        <v>795</v>
      </c>
      <c r="C47" s="29">
        <v>1</v>
      </c>
    </row>
    <row r="48" spans="1:3" ht="15" customHeight="1">
      <c r="A48" s="13">
        <v>45</v>
      </c>
      <c r="B48" s="26" t="s">
        <v>464</v>
      </c>
      <c r="C48" s="29">
        <v>1</v>
      </c>
    </row>
    <row r="49" spans="1:3" ht="15" customHeight="1">
      <c r="A49" s="13">
        <v>46</v>
      </c>
      <c r="B49" s="26" t="s">
        <v>752</v>
      </c>
      <c r="C49" s="29">
        <v>1</v>
      </c>
    </row>
    <row r="50" spans="1:3" ht="15" customHeight="1">
      <c r="A50" s="13">
        <v>47</v>
      </c>
      <c r="B50" s="26" t="s">
        <v>1093</v>
      </c>
      <c r="C50" s="29">
        <v>1</v>
      </c>
    </row>
    <row r="51" spans="1:3" ht="15" customHeight="1">
      <c r="A51" s="13">
        <v>48</v>
      </c>
      <c r="B51" s="26" t="s">
        <v>1090</v>
      </c>
      <c r="C51" s="29">
        <v>1</v>
      </c>
    </row>
    <row r="52" spans="1:3" ht="15" customHeight="1">
      <c r="A52" s="13">
        <v>49</v>
      </c>
      <c r="B52" s="26" t="s">
        <v>863</v>
      </c>
      <c r="C52" s="29">
        <v>1</v>
      </c>
    </row>
    <row r="53" spans="1:3" ht="15" customHeight="1">
      <c r="A53" s="13">
        <v>50</v>
      </c>
      <c r="B53" s="26" t="s">
        <v>1070</v>
      </c>
      <c r="C53" s="29">
        <v>1</v>
      </c>
    </row>
    <row r="54" spans="1:3" ht="15" customHeight="1">
      <c r="A54" s="13">
        <v>51</v>
      </c>
      <c r="B54" s="26" t="s">
        <v>609</v>
      </c>
      <c r="C54" s="29">
        <v>1</v>
      </c>
    </row>
    <row r="55" spans="1:3" ht="15" customHeight="1">
      <c r="A55" s="13">
        <v>52</v>
      </c>
      <c r="B55" s="26" t="s">
        <v>91</v>
      </c>
      <c r="C55" s="29">
        <v>1</v>
      </c>
    </row>
    <row r="56" spans="1:3" ht="15" customHeight="1">
      <c r="A56" s="13">
        <v>53</v>
      </c>
      <c r="B56" s="26" t="s">
        <v>688</v>
      </c>
      <c r="C56" s="29">
        <v>1</v>
      </c>
    </row>
    <row r="57" spans="1:3" ht="15" customHeight="1">
      <c r="A57" s="13">
        <v>54</v>
      </c>
      <c r="B57" s="26" t="s">
        <v>495</v>
      </c>
      <c r="C57" s="29">
        <v>1</v>
      </c>
    </row>
    <row r="58" spans="1:3" ht="12.75">
      <c r="A58" s="13">
        <v>55</v>
      </c>
      <c r="B58" s="26" t="s">
        <v>67</v>
      </c>
      <c r="C58" s="29">
        <v>1</v>
      </c>
    </row>
    <row r="59" spans="1:3" ht="12.75">
      <c r="A59" s="16">
        <v>56</v>
      </c>
      <c r="B59" s="27" t="s">
        <v>783</v>
      </c>
      <c r="C59" s="30">
        <v>1</v>
      </c>
    </row>
    <row r="60" ht="12.75">
      <c r="C60" s="2">
        <f>SUM(C4:C59)</f>
        <v>441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2012-04-23T08:26:54Z</dcterms:created>
  <dcterms:modified xsi:type="dcterms:W3CDTF">2012-04-23T11:53:23Z</dcterms:modified>
  <cp:category/>
  <cp:version/>
  <cp:contentType/>
  <cp:contentStatus/>
</cp:coreProperties>
</file>