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<sst xmlns="http://schemas.openxmlformats.org/spreadsheetml/2006/main" count="791" uniqueCount="440">
  <si>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</si>
  <si>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</si>
  <si>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</si>
  <si>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</si>
  <si>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</si>
  <si>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</si>
  <si>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</si>
  <si>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</si>
  <si>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</si>
  <si>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</si>
  <si>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</si>
  <si>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LUIGI</t>
  </si>
  <si>
    <t>A.S. ROMA ROAD R.CLUB</t>
  </si>
  <si>
    <t>FABIO</t>
  </si>
  <si>
    <t>ANDREA</t>
  </si>
  <si>
    <t>TIVOLI MARATHON</t>
  </si>
  <si>
    <t>ALESSANDRO</t>
  </si>
  <si>
    <t>ROBERTO</t>
  </si>
  <si>
    <t>STEFANO</t>
  </si>
  <si>
    <t>EMILIANO</t>
  </si>
  <si>
    <t>GIANLUCA</t>
  </si>
  <si>
    <t>CLAUDIO</t>
  </si>
  <si>
    <t>PODISTI VALMONTONE</t>
  </si>
  <si>
    <t>ANTONIO</t>
  </si>
  <si>
    <t>GIOVANNI</t>
  </si>
  <si>
    <t>G.S.D. K42 ROMA</t>
  </si>
  <si>
    <t>MASSIMO</t>
  </si>
  <si>
    <t>LUCA</t>
  </si>
  <si>
    <t>PAOLO</t>
  </si>
  <si>
    <t>LUCIANO</t>
  </si>
  <si>
    <t>UISP ROMA</t>
  </si>
  <si>
    <t>FEDERICO</t>
  </si>
  <si>
    <t>ROCCO</t>
  </si>
  <si>
    <t>LEONARDO</t>
  </si>
  <si>
    <t>DE SANTIS</t>
  </si>
  <si>
    <t>Corri Laghi 3ª prova</t>
  </si>
  <si>
    <t>Posta Fibreno (FR) Italia  - Domenica 6/11/2011</t>
  </si>
  <si>
    <t>DI STEFANO</t>
  </si>
  <si>
    <t>MICHAEL</t>
  </si>
  <si>
    <t>JUNIORES</t>
  </si>
  <si>
    <t>E. SERVIZI ATL. FUTURA ROMA</t>
  </si>
  <si>
    <t>0.33.19</t>
  </si>
  <si>
    <t>UDDIN</t>
  </si>
  <si>
    <t>SALAM</t>
  </si>
  <si>
    <t>0.33.36</t>
  </si>
  <si>
    <t>RAIMONDI</t>
  </si>
  <si>
    <t>CRISTIAN</t>
  </si>
  <si>
    <t>MM35</t>
  </si>
  <si>
    <t>POD. AMATORI MOROLO</t>
  </si>
  <si>
    <t>0.34.04</t>
  </si>
  <si>
    <t>GIROLAMI</t>
  </si>
  <si>
    <t>MARCO</t>
  </si>
  <si>
    <t>AMATORE</t>
  </si>
  <si>
    <t>COLLEFERRO ATLETICA</t>
  </si>
  <si>
    <t>0.35.21</t>
  </si>
  <si>
    <t>BARILE</t>
  </si>
  <si>
    <t>MM45</t>
  </si>
  <si>
    <t>0.35.39</t>
  </si>
  <si>
    <t>NUCCITELLI</t>
  </si>
  <si>
    <t>MM40</t>
  </si>
  <si>
    <t>0.35.54</t>
  </si>
  <si>
    <t>VISCI</t>
  </si>
  <si>
    <t>0.36.01</t>
  </si>
  <si>
    <t>INCOCCIATI</t>
  </si>
  <si>
    <t>EGIDIO</t>
  </si>
  <si>
    <t>MM50</t>
  </si>
  <si>
    <t>ATL. AMICIZIA FIUGGI</t>
  </si>
  <si>
    <t>0.36.07</t>
  </si>
  <si>
    <t>MASSA</t>
  </si>
  <si>
    <t>LORENZO</t>
  </si>
  <si>
    <t>ATLETICA CECCANO</t>
  </si>
  <si>
    <t>0.37.00</t>
  </si>
  <si>
    <t>DE PAOLIS</t>
  </si>
  <si>
    <t>ANTONELLO</t>
  </si>
  <si>
    <t>0.37.13</t>
  </si>
  <si>
    <t>ROSSI</t>
  </si>
  <si>
    <t>NICO</t>
  </si>
  <si>
    <t>PROMESSA</t>
  </si>
  <si>
    <t>A.S.D. ATINA TRAIL RUNNING</t>
  </si>
  <si>
    <t>0.37.37</t>
  </si>
  <si>
    <t>PECE</t>
  </si>
  <si>
    <t>0.37.47</t>
  </si>
  <si>
    <t>VISOCCHI</t>
  </si>
  <si>
    <t>0.38.09</t>
  </si>
  <si>
    <t>MINOTTI</t>
  </si>
  <si>
    <t>0.38.32</t>
  </si>
  <si>
    <t>MATTIA</t>
  </si>
  <si>
    <t>0.38.40</t>
  </si>
  <si>
    <t>FALCE</t>
  </si>
  <si>
    <t>0.38.43</t>
  </si>
  <si>
    <t>GIGLI</t>
  </si>
  <si>
    <t>A.S.D. PALESTRINA RUNNING</t>
  </si>
  <si>
    <t>TEMPIO</t>
  </si>
  <si>
    <t>GIORGIO</t>
  </si>
  <si>
    <t>0.38.58</t>
  </si>
  <si>
    <t>CACACE</t>
  </si>
  <si>
    <t>0.39.13</t>
  </si>
  <si>
    <t>D'ALIMONTI</t>
  </si>
  <si>
    <t>0.39.20</t>
  </si>
  <si>
    <t>D'AGOSTINO</t>
  </si>
  <si>
    <t>DAVIDE</t>
  </si>
  <si>
    <t>0.39.28</t>
  </si>
  <si>
    <t>ROSSINI</t>
  </si>
  <si>
    <t>MICHELE</t>
  </si>
  <si>
    <t>ATLETICA ARCE</t>
  </si>
  <si>
    <t>0.39.34</t>
  </si>
  <si>
    <t>SORA RUNNERS CLUB</t>
  </si>
  <si>
    <t>0.39.40</t>
  </si>
  <si>
    <t>POLSINELLI</t>
  </si>
  <si>
    <t>MM55</t>
  </si>
  <si>
    <t>0.39.54</t>
  </si>
  <si>
    <t>CASTELLUCCI</t>
  </si>
  <si>
    <t>0.40.10</t>
  </si>
  <si>
    <t>LANCIA</t>
  </si>
  <si>
    <t>POL. CIOCIARA ANTONIO FAVA</t>
  </si>
  <si>
    <t>0.40.15</t>
  </si>
  <si>
    <t>CERRONE</t>
  </si>
  <si>
    <t>VALENTINO</t>
  </si>
  <si>
    <t>0.40.28</t>
  </si>
  <si>
    <t>IZZI</t>
  </si>
  <si>
    <t>AGOSTINO</t>
  </si>
  <si>
    <t>0.40.29</t>
  </si>
  <si>
    <t>LISCIANI</t>
  </si>
  <si>
    <t>GABRIELE</t>
  </si>
  <si>
    <t>0.40.45</t>
  </si>
  <si>
    <t>MIZZONI</t>
  </si>
  <si>
    <t>ATL. FROSINONE</t>
  </si>
  <si>
    <t>0.40.58</t>
  </si>
  <si>
    <t>MIACCI</t>
  </si>
  <si>
    <t>ANNALISA</t>
  </si>
  <si>
    <t>MF35</t>
  </si>
  <si>
    <t>0.41.18</t>
  </si>
  <si>
    <t>DI MARZIO</t>
  </si>
  <si>
    <t>A.DI. TSF</t>
  </si>
  <si>
    <t>0.41.27</t>
  </si>
  <si>
    <t>COLIPI</t>
  </si>
  <si>
    <t>0.41.51</t>
  </si>
  <si>
    <t>STELLATI</t>
  </si>
  <si>
    <t>CRAL AMA ROMA</t>
  </si>
  <si>
    <t>0.41.56</t>
  </si>
  <si>
    <t>CAPPITELLI</t>
  </si>
  <si>
    <t>EDOARDO</t>
  </si>
  <si>
    <t>PODISTICA DEI FIORI</t>
  </si>
  <si>
    <t>0.42.01</t>
  </si>
  <si>
    <t>D'ORAZIO</t>
  </si>
  <si>
    <t>REMO</t>
  </si>
  <si>
    <t>0.42.03</t>
  </si>
  <si>
    <t>DI NATALE</t>
  </si>
  <si>
    <t>SIMPLICIO</t>
  </si>
  <si>
    <t>0.42.13</t>
  </si>
  <si>
    <t>MARTORELLI</t>
  </si>
  <si>
    <t>GIUSTINO</t>
  </si>
  <si>
    <t>0.42.14</t>
  </si>
  <si>
    <t>D'AMICO</t>
  </si>
  <si>
    <t>PIERO</t>
  </si>
  <si>
    <t>0.42.21</t>
  </si>
  <si>
    <t>MARIUCCI</t>
  </si>
  <si>
    <t>0.42.26</t>
  </si>
  <si>
    <t>TEMPRA</t>
  </si>
  <si>
    <t>CARLO</t>
  </si>
  <si>
    <t>0.42.33</t>
  </si>
  <si>
    <t>ZACCARDELLI</t>
  </si>
  <si>
    <t>0.42.37</t>
  </si>
  <si>
    <t>ANTONELLIS</t>
  </si>
  <si>
    <t>0.42.46</t>
  </si>
  <si>
    <t>GEREMIA</t>
  </si>
  <si>
    <t>0.42.51</t>
  </si>
  <si>
    <t>MOCCALDI</t>
  </si>
  <si>
    <t>GIUSEPPE</t>
  </si>
  <si>
    <t>0.42.57</t>
  </si>
  <si>
    <t>PIZZUTI</t>
  </si>
  <si>
    <t>DOMENICO MARIO</t>
  </si>
  <si>
    <t>0.43.01</t>
  </si>
  <si>
    <t>FIORINI</t>
  </si>
  <si>
    <t>FELICE</t>
  </si>
  <si>
    <t>0.43.03</t>
  </si>
  <si>
    <t>DOMENICO</t>
  </si>
  <si>
    <t>0.43.21</t>
  </si>
  <si>
    <t>GARGANO</t>
  </si>
  <si>
    <t>ROMOLO</t>
  </si>
  <si>
    <t>LAZIO RUNNERS TEAM A.S.D.</t>
  </si>
  <si>
    <t>0.43.24</t>
  </si>
  <si>
    <t>GNEO</t>
  </si>
  <si>
    <t>FRANCESCO</t>
  </si>
  <si>
    <t>0.43.36</t>
  </si>
  <si>
    <t>SALVATI</t>
  </si>
  <si>
    <t>ARTURO</t>
  </si>
  <si>
    <t>0.43.39</t>
  </si>
  <si>
    <t>SERRA</t>
  </si>
  <si>
    <t>ANNA</t>
  </si>
  <si>
    <t>0.43.40</t>
  </si>
  <si>
    <t>PIPERNI</t>
  </si>
  <si>
    <t>RENATO</t>
  </si>
  <si>
    <t>0.43.45</t>
  </si>
  <si>
    <t>ARDIZZONE</t>
  </si>
  <si>
    <t>0.43.46</t>
  </si>
  <si>
    <t>MUSCOLO</t>
  </si>
  <si>
    <t>GERARDO</t>
  </si>
  <si>
    <t>0.43.49</t>
  </si>
  <si>
    <t>MASSIMIANI</t>
  </si>
  <si>
    <t>GAETANO</t>
  </si>
  <si>
    <t>0.43.54</t>
  </si>
  <si>
    <t>MORGIA</t>
  </si>
  <si>
    <t>RUNNERS CLUB ANAGNI</t>
  </si>
  <si>
    <t>0.44.03</t>
  </si>
  <si>
    <t>LENTO</t>
  </si>
  <si>
    <t>0.44.07</t>
  </si>
  <si>
    <t>COSTANTINI</t>
  </si>
  <si>
    <t>0.44.09</t>
  </si>
  <si>
    <t>FASCIANI</t>
  </si>
  <si>
    <t>EMILIO</t>
  </si>
  <si>
    <t>0.44.18</t>
  </si>
  <si>
    <t>VITALE</t>
  </si>
  <si>
    <t>0.44.27</t>
  </si>
  <si>
    <t>IMPERIOLI</t>
  </si>
  <si>
    <t>VALERIANO</t>
  </si>
  <si>
    <t>SIMMEL COLLEFERRO</t>
  </si>
  <si>
    <t>0.44.31</t>
  </si>
  <si>
    <t>CAPPELLO</t>
  </si>
  <si>
    <t>TOMMASO</t>
  </si>
  <si>
    <t>0.44.36</t>
  </si>
  <si>
    <t>PAGLIONI</t>
  </si>
  <si>
    <t>0.44.49</t>
  </si>
  <si>
    <t>FIORLETTA</t>
  </si>
  <si>
    <t>JACOPO</t>
  </si>
  <si>
    <t>0.44.57</t>
  </si>
  <si>
    <t>GRIMALDI</t>
  </si>
  <si>
    <t>0.45.14</t>
  </si>
  <si>
    <t>SIGLIANO</t>
  </si>
  <si>
    <t>ATLETICOUISP MONTEROTONDO</t>
  </si>
  <si>
    <t>0.45.16</t>
  </si>
  <si>
    <t>MARTINI</t>
  </si>
  <si>
    <t>0.45.17</t>
  </si>
  <si>
    <t>TARI</t>
  </si>
  <si>
    <t>CARMELINO</t>
  </si>
  <si>
    <t>0.45.18</t>
  </si>
  <si>
    <t>BONAVENIA</t>
  </si>
  <si>
    <t>FRANCO</t>
  </si>
  <si>
    <t>0.45.21</t>
  </si>
  <si>
    <t>SCARCELLA</t>
  </si>
  <si>
    <t>VINCENZO</t>
  </si>
  <si>
    <t>0.45.36</t>
  </si>
  <si>
    <t>SALVADOR</t>
  </si>
  <si>
    <t>0.45.39</t>
  </si>
  <si>
    <t>MM60</t>
  </si>
  <si>
    <t>TOMEI</t>
  </si>
  <si>
    <t>0.45.43</t>
  </si>
  <si>
    <t>SARDELLITI</t>
  </si>
  <si>
    <t>CRISTIANO</t>
  </si>
  <si>
    <t>0.45.51</t>
  </si>
  <si>
    <t>LANNI</t>
  </si>
  <si>
    <t>CARMINE</t>
  </si>
  <si>
    <t>A.S.D. POLIS. NAMASTE</t>
  </si>
  <si>
    <t>0.45.53</t>
  </si>
  <si>
    <t>PACINI</t>
  </si>
  <si>
    <t>ATL. AURORA SEGNI</t>
  </si>
  <si>
    <t>0.45.56</t>
  </si>
  <si>
    <t>QUATTROCIOCCHI</t>
  </si>
  <si>
    <t>SERENA</t>
  </si>
  <si>
    <t>0.46.03</t>
  </si>
  <si>
    <t>BIANCHI</t>
  </si>
  <si>
    <t>0.46.07</t>
  </si>
  <si>
    <t>VENDITTI</t>
  </si>
  <si>
    <t>0.46.11</t>
  </si>
  <si>
    <t>PETRANGELI</t>
  </si>
  <si>
    <t>0.46.13</t>
  </si>
  <si>
    <t>GIULIETTI</t>
  </si>
  <si>
    <t>LIDIA</t>
  </si>
  <si>
    <t>MF55</t>
  </si>
  <si>
    <t>0.46.18</t>
  </si>
  <si>
    <t>BUENO BARDALES</t>
  </si>
  <si>
    <t>MANUEL AURELIO</t>
  </si>
  <si>
    <t>0.46.27</t>
  </si>
  <si>
    <t>FABRIZIO</t>
  </si>
  <si>
    <t>0.46.40</t>
  </si>
  <si>
    <t>POMPONIO</t>
  </si>
  <si>
    <t>PIETRO</t>
  </si>
  <si>
    <t>0.46.42</t>
  </si>
  <si>
    <t>CIONE</t>
  </si>
  <si>
    <t>MORENO</t>
  </si>
  <si>
    <t>0.46.47</t>
  </si>
  <si>
    <t>PARRAVANO</t>
  </si>
  <si>
    <t>LORETO</t>
  </si>
  <si>
    <t>PROIA</t>
  </si>
  <si>
    <t>0.46.58</t>
  </si>
  <si>
    <t>MENOZZI</t>
  </si>
  <si>
    <t>MAURIZIO</t>
  </si>
  <si>
    <t>0.47.00</t>
  </si>
  <si>
    <t>BATTELLO</t>
  </si>
  <si>
    <t>MAURO</t>
  </si>
  <si>
    <t>I RUNNERS</t>
  </si>
  <si>
    <t>0.47.17</t>
  </si>
  <si>
    <t>MALARBY</t>
  </si>
  <si>
    <t>FRANCESCA</t>
  </si>
  <si>
    <t>0.47.20</t>
  </si>
  <si>
    <t>FREDDO</t>
  </si>
  <si>
    <t>MARINO</t>
  </si>
  <si>
    <t>0.47.43</t>
  </si>
  <si>
    <t>SCACCIA</t>
  </si>
  <si>
    <t>GILBERTO</t>
  </si>
  <si>
    <t>0.47.47</t>
  </si>
  <si>
    <t>IANNI</t>
  </si>
  <si>
    <t>EMANUELE</t>
  </si>
  <si>
    <t>DI MARIO</t>
  </si>
  <si>
    <t>EZIO</t>
  </si>
  <si>
    <t>0.48.09</t>
  </si>
  <si>
    <t>PORRETTA</t>
  </si>
  <si>
    <t>BARBARA</t>
  </si>
  <si>
    <t>0.48.18</t>
  </si>
  <si>
    <t>RAFFAELLI</t>
  </si>
  <si>
    <t>0.48.25</t>
  </si>
  <si>
    <t>PROIETTI</t>
  </si>
  <si>
    <t>DANILO</t>
  </si>
  <si>
    <t>ALESSI</t>
  </si>
  <si>
    <t>0.48.28</t>
  </si>
  <si>
    <t>ALONZI</t>
  </si>
  <si>
    <t>ENNIO</t>
  </si>
  <si>
    <t>0.48.35</t>
  </si>
  <si>
    <t>ROMANO</t>
  </si>
  <si>
    <t>0.49.08</t>
  </si>
  <si>
    <t>FAGIOLO</t>
  </si>
  <si>
    <t>ETTORE</t>
  </si>
  <si>
    <t>0.49.13</t>
  </si>
  <si>
    <t>POLSELLI</t>
  </si>
  <si>
    <t>0.49.20</t>
  </si>
  <si>
    <t>DE VINCENTIIS</t>
  </si>
  <si>
    <t>0.49.25</t>
  </si>
  <si>
    <t>ZAUTZIK</t>
  </si>
  <si>
    <t>0.49.26</t>
  </si>
  <si>
    <t>ARCHILLETTI</t>
  </si>
  <si>
    <t>CSI FROSINONE</t>
  </si>
  <si>
    <t>0.49.31</t>
  </si>
  <si>
    <t>TIBERI</t>
  </si>
  <si>
    <t>0.49.37</t>
  </si>
  <si>
    <t>TREBBI</t>
  </si>
  <si>
    <t>0.49.55</t>
  </si>
  <si>
    <t>BUFFONE</t>
  </si>
  <si>
    <t>FERNANDO</t>
  </si>
  <si>
    <t>0.50.02</t>
  </si>
  <si>
    <t>RONCONE</t>
  </si>
  <si>
    <t>SEBASTIANO</t>
  </si>
  <si>
    <t>0.50.36</t>
  </si>
  <si>
    <t>CARDUCCI</t>
  </si>
  <si>
    <t>OLIMPIA 2004</t>
  </si>
  <si>
    <t>0.51.11</t>
  </si>
  <si>
    <t>DI VITA</t>
  </si>
  <si>
    <t>A.S.D. FARTLEK OSTIA</t>
  </si>
  <si>
    <t>0.51.36</t>
  </si>
  <si>
    <t>DE FELICE</t>
  </si>
  <si>
    <t>0.52.01</t>
  </si>
  <si>
    <t>MEMMO</t>
  </si>
  <si>
    <t>0.52.07</t>
  </si>
  <si>
    <t>CORONA</t>
  </si>
  <si>
    <t>MM65</t>
  </si>
  <si>
    <t>0.52.08</t>
  </si>
  <si>
    <t>TAGLIONE</t>
  </si>
  <si>
    <t>ABBALLE</t>
  </si>
  <si>
    <t>0.52.09</t>
  </si>
  <si>
    <t>VINCI</t>
  </si>
  <si>
    <t>0.52.18</t>
  </si>
  <si>
    <t>DI CASTRO</t>
  </si>
  <si>
    <t>ROBERTA</t>
  </si>
  <si>
    <t>0.53.16</t>
  </si>
  <si>
    <t>GINO</t>
  </si>
  <si>
    <t>0.53.21</t>
  </si>
  <si>
    <t>MANCA</t>
  </si>
  <si>
    <t>0.53.27</t>
  </si>
  <si>
    <t>FRANZESINI</t>
  </si>
  <si>
    <t>MASSIMILIANO</t>
  </si>
  <si>
    <t>0.53.46</t>
  </si>
  <si>
    <t>BENSO</t>
  </si>
  <si>
    <t>MM75</t>
  </si>
  <si>
    <t>POL. ROMA XIII</t>
  </si>
  <si>
    <t>0.53.54</t>
  </si>
  <si>
    <t>FERA</t>
  </si>
  <si>
    <t>A.S.D. C.U.S. ROMATLETICA</t>
  </si>
  <si>
    <t>0.54.22</t>
  </si>
  <si>
    <t>SUGARONI</t>
  </si>
  <si>
    <t>PATRIZIO</t>
  </si>
  <si>
    <t>0.54.24</t>
  </si>
  <si>
    <t>LUZZI</t>
  </si>
  <si>
    <t>ALBERTO</t>
  </si>
  <si>
    <t>A.S. ATL. VILLA GUGLIELMI</t>
  </si>
  <si>
    <t>0.54.26</t>
  </si>
  <si>
    <t>AMBROSETTI</t>
  </si>
  <si>
    <t>ENZO</t>
  </si>
  <si>
    <t>0.54.48</t>
  </si>
  <si>
    <t>VIRTUOSO</t>
  </si>
  <si>
    <t>0.54.59</t>
  </si>
  <si>
    <t>LALLI</t>
  </si>
  <si>
    <t>0.55.18</t>
  </si>
  <si>
    <t>BISELLI</t>
  </si>
  <si>
    <t>0.55.21</t>
  </si>
  <si>
    <t>DELLE GROTTI</t>
  </si>
  <si>
    <t>IVANA</t>
  </si>
  <si>
    <t>0.55.37</t>
  </si>
  <si>
    <t>FEDELE</t>
  </si>
  <si>
    <t>0.55.45</t>
  </si>
  <si>
    <t>CANNAVO'</t>
  </si>
  <si>
    <t>UMBERTO</t>
  </si>
  <si>
    <t>PODISTICA OSTIA</t>
  </si>
  <si>
    <t>0.55.54</t>
  </si>
  <si>
    <t>SETTE</t>
  </si>
  <si>
    <t>FLAVIA</t>
  </si>
  <si>
    <t>0.56.39</t>
  </si>
  <si>
    <t>GIOVAGNOLI</t>
  </si>
  <si>
    <t>0.56.57</t>
  </si>
  <si>
    <t>ANNA FELICITA</t>
  </si>
  <si>
    <t>MF45</t>
  </si>
  <si>
    <t>0.57.09</t>
  </si>
  <si>
    <t>0.57.29</t>
  </si>
  <si>
    <t>SCARAMELLA</t>
  </si>
  <si>
    <t>INTINGARO</t>
  </si>
  <si>
    <t>0.58.08</t>
  </si>
  <si>
    <t>PELLICCIA</t>
  </si>
  <si>
    <t>A.S. MEDITERRANEA</t>
  </si>
  <si>
    <t>0.58.26</t>
  </si>
  <si>
    <t>PESCOSOLIDO</t>
  </si>
  <si>
    <t>ELEUTERIO</t>
  </si>
  <si>
    <t>0.59.23</t>
  </si>
  <si>
    <t>0.59.24</t>
  </si>
  <si>
    <t>CELLETTI</t>
  </si>
  <si>
    <t>SONIA</t>
  </si>
  <si>
    <t>0.59.49</t>
  </si>
  <si>
    <t>SCALCO</t>
  </si>
  <si>
    <t>SABRINA</t>
  </si>
  <si>
    <t>1.01.43</t>
  </si>
  <si>
    <t>COLASANTI</t>
  </si>
  <si>
    <t>NICOLA</t>
  </si>
  <si>
    <t>1.03.34</t>
  </si>
  <si>
    <t>MARILENA</t>
  </si>
  <si>
    <t>MF40</t>
  </si>
  <si>
    <t>RIZZI</t>
  </si>
  <si>
    <t>GENNARO</t>
  </si>
  <si>
    <t>1.06.45</t>
  </si>
  <si>
    <t>GIANNINI</t>
  </si>
  <si>
    <t>MM70</t>
  </si>
  <si>
    <t>1.11.58</t>
  </si>
  <si>
    <t>INDIVIDUALE</t>
  </si>
  <si>
    <t>POD. FISIOSPORT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</si>
</sst>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2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1.7109375" style="2" bestFit="1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36</v>
      </c>
      <c r="B2" s="29"/>
      <c r="C2" s="29"/>
      <c r="D2" s="29"/>
      <c r="E2" s="29"/>
      <c r="F2" s="29"/>
      <c r="G2" s="29"/>
      <c r="H2" s="3" t="s">
        <v>0</v>
      </c>
      <c r="I2" s="4">
        <v>11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2" t="s">
        <v>37</v>
      </c>
      <c r="C4" s="32" t="s">
        <v>38</v>
      </c>
      <c r="D4" s="33" t="s">
        <v>39</v>
      </c>
      <c r="E4" s="32" t="s">
        <v>40</v>
      </c>
      <c r="F4" s="33" t="s">
        <v>41</v>
      </c>
      <c r="G4" s="16" t="str">
        <f aca="true" t="shared" si="0" ref="G4:G67">TEXT(INT((HOUR(F4)*3600+MINUTE(F4)*60+SECOND(F4))/$I$2/60),"0")&amp;"."&amp;TEXT(MOD((HOUR(F4)*3600+MINUTE(F4)*60+SECOND(F4))/$I$2,60),"00")&amp;"/km"</f>
        <v>3.02/km</v>
      </c>
      <c r="H4" s="17">
        <f aca="true" t="shared" si="1" ref="H4:H31">F4-$F$4</f>
        <v>0</v>
      </c>
      <c r="I4" s="17">
        <f>F4-INDEX($F$4:$F$1100,MATCH(D4,$D$4:$D$1100,0))</f>
        <v>0</v>
      </c>
    </row>
    <row r="5" spans="1:9" s="11" customFormat="1" ht="15" customHeight="1">
      <c r="A5" s="18">
        <v>2</v>
      </c>
      <c r="B5" s="34" t="s">
        <v>42</v>
      </c>
      <c r="C5" s="34" t="s">
        <v>43</v>
      </c>
      <c r="D5" s="35" t="s">
        <v>39</v>
      </c>
      <c r="E5" s="19" t="s">
        <v>438</v>
      </c>
      <c r="F5" s="35" t="s">
        <v>44</v>
      </c>
      <c r="G5" s="20" t="str">
        <f t="shared" si="0"/>
        <v>3.03/km</v>
      </c>
      <c r="H5" s="21">
        <f t="shared" si="1"/>
        <v>0.00019675925925925764</v>
      </c>
      <c r="I5" s="21">
        <f aca="true" t="shared" si="2" ref="I5:I46">F5-INDEX($F$4:$F$1100,MATCH(D5,$D$4:$D$1100,0))</f>
        <v>0.00019675925925925764</v>
      </c>
    </row>
    <row r="6" spans="1:9" s="11" customFormat="1" ht="15" customHeight="1">
      <c r="A6" s="18">
        <v>3</v>
      </c>
      <c r="B6" s="34" t="s">
        <v>45</v>
      </c>
      <c r="C6" s="34" t="s">
        <v>46</v>
      </c>
      <c r="D6" s="35" t="s">
        <v>47</v>
      </c>
      <c r="E6" s="34" t="s">
        <v>48</v>
      </c>
      <c r="F6" s="35" t="s">
        <v>49</v>
      </c>
      <c r="G6" s="20" t="str">
        <f t="shared" si="0"/>
        <v>3.06/km</v>
      </c>
      <c r="H6" s="21">
        <f t="shared" si="1"/>
        <v>0.0005208333333333315</v>
      </c>
      <c r="I6" s="21">
        <f t="shared" si="2"/>
        <v>0</v>
      </c>
    </row>
    <row r="7" spans="1:9" s="11" customFormat="1" ht="15" customHeight="1">
      <c r="A7" s="18">
        <v>4</v>
      </c>
      <c r="B7" s="34" t="s">
        <v>50</v>
      </c>
      <c r="C7" s="34" t="s">
        <v>51</v>
      </c>
      <c r="D7" s="35" t="s">
        <v>52</v>
      </c>
      <c r="E7" s="34" t="s">
        <v>53</v>
      </c>
      <c r="F7" s="35" t="s">
        <v>54</v>
      </c>
      <c r="G7" s="20" t="str">
        <f t="shared" si="0"/>
        <v>3.13/km</v>
      </c>
      <c r="H7" s="21">
        <f t="shared" si="1"/>
        <v>0.001412037037037038</v>
      </c>
      <c r="I7" s="21">
        <f t="shared" si="2"/>
        <v>0</v>
      </c>
    </row>
    <row r="8" spans="1:9" s="11" customFormat="1" ht="15" customHeight="1">
      <c r="A8" s="18">
        <v>5</v>
      </c>
      <c r="B8" s="34" t="s">
        <v>55</v>
      </c>
      <c r="C8" s="34" t="s">
        <v>16</v>
      </c>
      <c r="D8" s="35" t="s">
        <v>56</v>
      </c>
      <c r="E8" s="19" t="s">
        <v>438</v>
      </c>
      <c r="F8" s="35" t="s">
        <v>57</v>
      </c>
      <c r="G8" s="20" t="str">
        <f t="shared" si="0"/>
        <v>3.14/km</v>
      </c>
      <c r="H8" s="21">
        <f t="shared" si="1"/>
        <v>0.0016203703703703658</v>
      </c>
      <c r="I8" s="21">
        <f t="shared" si="2"/>
        <v>0</v>
      </c>
    </row>
    <row r="9" spans="1:9" s="11" customFormat="1" ht="15" customHeight="1">
      <c r="A9" s="18">
        <v>6</v>
      </c>
      <c r="B9" s="34" t="s">
        <v>58</v>
      </c>
      <c r="C9" s="34" t="s">
        <v>20</v>
      </c>
      <c r="D9" s="35" t="s">
        <v>59</v>
      </c>
      <c r="E9" s="19" t="s">
        <v>438</v>
      </c>
      <c r="F9" s="35" t="s">
        <v>60</v>
      </c>
      <c r="G9" s="20" t="str">
        <f t="shared" si="0"/>
        <v>3.16/km</v>
      </c>
      <c r="H9" s="21">
        <f t="shared" si="1"/>
        <v>0.0017939814814814763</v>
      </c>
      <c r="I9" s="21">
        <f t="shared" si="2"/>
        <v>0</v>
      </c>
    </row>
    <row r="10" spans="1:9" s="11" customFormat="1" ht="15" customHeight="1">
      <c r="A10" s="18">
        <v>7</v>
      </c>
      <c r="B10" s="34" t="s">
        <v>61</v>
      </c>
      <c r="C10" s="34" t="s">
        <v>51</v>
      </c>
      <c r="D10" s="35" t="s">
        <v>39</v>
      </c>
      <c r="E10" s="19" t="s">
        <v>438</v>
      </c>
      <c r="F10" s="35" t="s">
        <v>62</v>
      </c>
      <c r="G10" s="20" t="str">
        <f t="shared" si="0"/>
        <v>3.16/km</v>
      </c>
      <c r="H10" s="21">
        <f t="shared" si="1"/>
        <v>0.0018749999999999982</v>
      </c>
      <c r="I10" s="21">
        <f t="shared" si="2"/>
        <v>0.0018749999999999982</v>
      </c>
    </row>
    <row r="11" spans="1:9" s="11" customFormat="1" ht="15" customHeight="1">
      <c r="A11" s="18">
        <v>8</v>
      </c>
      <c r="B11" s="34" t="s">
        <v>63</v>
      </c>
      <c r="C11" s="34" t="s">
        <v>64</v>
      </c>
      <c r="D11" s="35" t="s">
        <v>65</v>
      </c>
      <c r="E11" s="34" t="s">
        <v>66</v>
      </c>
      <c r="F11" s="35" t="s">
        <v>67</v>
      </c>
      <c r="G11" s="20" t="str">
        <f t="shared" si="0"/>
        <v>3.17/km</v>
      </c>
      <c r="H11" s="21">
        <f t="shared" si="1"/>
        <v>0.001944444444444443</v>
      </c>
      <c r="I11" s="21">
        <f t="shared" si="2"/>
        <v>0</v>
      </c>
    </row>
    <row r="12" spans="1:9" s="11" customFormat="1" ht="15" customHeight="1">
      <c r="A12" s="18">
        <v>9</v>
      </c>
      <c r="B12" s="34" t="s">
        <v>68</v>
      </c>
      <c r="C12" s="34" t="s">
        <v>69</v>
      </c>
      <c r="D12" s="35" t="s">
        <v>47</v>
      </c>
      <c r="E12" s="34" t="s">
        <v>70</v>
      </c>
      <c r="F12" s="35" t="s">
        <v>71</v>
      </c>
      <c r="G12" s="20" t="str">
        <f t="shared" si="0"/>
        <v>3.22/km</v>
      </c>
      <c r="H12" s="21">
        <f t="shared" si="1"/>
        <v>0.00255787037037037</v>
      </c>
      <c r="I12" s="21">
        <f t="shared" si="2"/>
        <v>0.0020370370370370386</v>
      </c>
    </row>
    <row r="13" spans="1:9" s="11" customFormat="1" ht="15" customHeight="1">
      <c r="A13" s="18">
        <v>10</v>
      </c>
      <c r="B13" s="34" t="s">
        <v>72</v>
      </c>
      <c r="C13" s="34" t="s">
        <v>73</v>
      </c>
      <c r="D13" s="35" t="s">
        <v>59</v>
      </c>
      <c r="E13" s="19" t="s">
        <v>438</v>
      </c>
      <c r="F13" s="35" t="s">
        <v>74</v>
      </c>
      <c r="G13" s="20" t="str">
        <f t="shared" si="0"/>
        <v>3.23/km</v>
      </c>
      <c r="H13" s="21">
        <f t="shared" si="1"/>
        <v>0.0027083333333333334</v>
      </c>
      <c r="I13" s="21">
        <f t="shared" si="2"/>
        <v>0.0009143518518518572</v>
      </c>
    </row>
    <row r="14" spans="1:9" s="11" customFormat="1" ht="15" customHeight="1">
      <c r="A14" s="18">
        <v>11</v>
      </c>
      <c r="B14" s="34" t="s">
        <v>75</v>
      </c>
      <c r="C14" s="34" t="s">
        <v>76</v>
      </c>
      <c r="D14" s="35" t="s">
        <v>77</v>
      </c>
      <c r="E14" s="34" t="s">
        <v>78</v>
      </c>
      <c r="F14" s="35" t="s">
        <v>79</v>
      </c>
      <c r="G14" s="20" t="str">
        <f t="shared" si="0"/>
        <v>3.25/km</v>
      </c>
      <c r="H14" s="21">
        <f t="shared" si="1"/>
        <v>0.002986111111111106</v>
      </c>
      <c r="I14" s="21">
        <f t="shared" si="2"/>
        <v>0</v>
      </c>
    </row>
    <row r="15" spans="1:9" s="11" customFormat="1" ht="15" customHeight="1">
      <c r="A15" s="18">
        <v>12</v>
      </c>
      <c r="B15" s="34" t="s">
        <v>80</v>
      </c>
      <c r="C15" s="34" t="s">
        <v>23</v>
      </c>
      <c r="D15" s="35" t="s">
        <v>56</v>
      </c>
      <c r="E15" s="19" t="s">
        <v>438</v>
      </c>
      <c r="F15" s="35" t="s">
        <v>81</v>
      </c>
      <c r="G15" s="20" t="str">
        <f t="shared" si="0"/>
        <v>3.26/km</v>
      </c>
      <c r="H15" s="21">
        <f t="shared" si="1"/>
        <v>0.0031018518518518487</v>
      </c>
      <c r="I15" s="21">
        <f t="shared" si="2"/>
        <v>0.001481481481481483</v>
      </c>
    </row>
    <row r="16" spans="1:9" s="11" customFormat="1" ht="15" customHeight="1">
      <c r="A16" s="18">
        <v>13</v>
      </c>
      <c r="B16" s="34" t="s">
        <v>82</v>
      </c>
      <c r="C16" s="34" t="s">
        <v>17</v>
      </c>
      <c r="D16" s="35" t="s">
        <v>59</v>
      </c>
      <c r="E16" s="34" t="s">
        <v>78</v>
      </c>
      <c r="F16" s="35" t="s">
        <v>83</v>
      </c>
      <c r="G16" s="20" t="str">
        <f t="shared" si="0"/>
        <v>3.28/km</v>
      </c>
      <c r="H16" s="21">
        <f t="shared" si="1"/>
        <v>0.003356481481481481</v>
      </c>
      <c r="I16" s="21">
        <f t="shared" si="2"/>
        <v>0.0015625000000000049</v>
      </c>
    </row>
    <row r="17" spans="1:9" s="11" customFormat="1" ht="15" customHeight="1">
      <c r="A17" s="18">
        <v>14</v>
      </c>
      <c r="B17" s="34" t="s">
        <v>84</v>
      </c>
      <c r="C17" s="34" t="s">
        <v>17</v>
      </c>
      <c r="D17" s="35" t="s">
        <v>47</v>
      </c>
      <c r="E17" s="34" t="s">
        <v>48</v>
      </c>
      <c r="F17" s="35" t="s">
        <v>85</v>
      </c>
      <c r="G17" s="20" t="str">
        <f t="shared" si="0"/>
        <v>3.30/km</v>
      </c>
      <c r="H17" s="21">
        <f t="shared" si="1"/>
        <v>0.00362268518518518</v>
      </c>
      <c r="I17" s="21">
        <f t="shared" si="2"/>
        <v>0.0031018518518518487</v>
      </c>
    </row>
    <row r="18" spans="1:9" s="11" customFormat="1" ht="15" customHeight="1">
      <c r="A18" s="18">
        <v>15</v>
      </c>
      <c r="B18" s="34" t="s">
        <v>86</v>
      </c>
      <c r="C18" s="34" t="s">
        <v>51</v>
      </c>
      <c r="D18" s="35" t="s">
        <v>59</v>
      </c>
      <c r="E18" s="34" t="s">
        <v>22</v>
      </c>
      <c r="F18" s="35" t="s">
        <v>87</v>
      </c>
      <c r="G18" s="20" t="str">
        <f t="shared" si="0"/>
        <v>3.31/km</v>
      </c>
      <c r="H18" s="21">
        <f t="shared" si="1"/>
        <v>0.003715277777777772</v>
      </c>
      <c r="I18" s="21">
        <f t="shared" si="2"/>
        <v>0.001921296296296296</v>
      </c>
    </row>
    <row r="19" spans="1:9" s="11" customFormat="1" ht="15" customHeight="1">
      <c r="A19" s="18">
        <v>16</v>
      </c>
      <c r="B19" s="34" t="s">
        <v>88</v>
      </c>
      <c r="C19" s="34" t="s">
        <v>23</v>
      </c>
      <c r="D19" s="35" t="s">
        <v>65</v>
      </c>
      <c r="E19" s="34" t="s">
        <v>48</v>
      </c>
      <c r="F19" s="35" t="s">
        <v>89</v>
      </c>
      <c r="G19" s="20" t="str">
        <f t="shared" si="0"/>
        <v>3.31/km</v>
      </c>
      <c r="H19" s="21">
        <f t="shared" si="1"/>
        <v>0.00375</v>
      </c>
      <c r="I19" s="21">
        <f t="shared" si="2"/>
        <v>0.0018055555555555568</v>
      </c>
    </row>
    <row r="20" spans="1:9" s="11" customFormat="1" ht="15" customHeight="1">
      <c r="A20" s="18">
        <v>17</v>
      </c>
      <c r="B20" s="34" t="s">
        <v>90</v>
      </c>
      <c r="C20" s="34" t="s">
        <v>46</v>
      </c>
      <c r="D20" s="35" t="s">
        <v>47</v>
      </c>
      <c r="E20" s="34" t="s">
        <v>91</v>
      </c>
      <c r="F20" s="35" t="s">
        <v>89</v>
      </c>
      <c r="G20" s="20" t="str">
        <f t="shared" si="0"/>
        <v>3.31/km</v>
      </c>
      <c r="H20" s="21">
        <f t="shared" si="1"/>
        <v>0.00375</v>
      </c>
      <c r="I20" s="21">
        <f t="shared" si="2"/>
        <v>0.0032291666666666684</v>
      </c>
    </row>
    <row r="21" spans="1:9" s="11" customFormat="1" ht="15" customHeight="1">
      <c r="A21" s="18">
        <v>18</v>
      </c>
      <c r="B21" s="34" t="s">
        <v>92</v>
      </c>
      <c r="C21" s="34" t="s">
        <v>93</v>
      </c>
      <c r="D21" s="35" t="s">
        <v>65</v>
      </c>
      <c r="E21" s="34" t="s">
        <v>25</v>
      </c>
      <c r="F21" s="35" t="s">
        <v>94</v>
      </c>
      <c r="G21" s="20" t="str">
        <f t="shared" si="0"/>
        <v>3.33/km</v>
      </c>
      <c r="H21" s="21">
        <f t="shared" si="1"/>
        <v>0.00392361111111111</v>
      </c>
      <c r="I21" s="21">
        <f t="shared" si="2"/>
        <v>0.0019791666666666673</v>
      </c>
    </row>
    <row r="22" spans="1:9" s="11" customFormat="1" ht="15" customHeight="1">
      <c r="A22" s="18">
        <v>19</v>
      </c>
      <c r="B22" s="34" t="s">
        <v>95</v>
      </c>
      <c r="C22" s="34" t="s">
        <v>23</v>
      </c>
      <c r="D22" s="35" t="s">
        <v>52</v>
      </c>
      <c r="E22" s="34" t="s">
        <v>15</v>
      </c>
      <c r="F22" s="35" t="s">
        <v>96</v>
      </c>
      <c r="G22" s="20" t="str">
        <f t="shared" si="0"/>
        <v>3.34/km</v>
      </c>
      <c r="H22" s="21">
        <f t="shared" si="1"/>
        <v>0.004097222222222221</v>
      </c>
      <c r="I22" s="21">
        <f t="shared" si="2"/>
        <v>0.002685185185185183</v>
      </c>
    </row>
    <row r="23" spans="1:9" s="11" customFormat="1" ht="15" customHeight="1">
      <c r="A23" s="18">
        <v>20</v>
      </c>
      <c r="B23" s="34" t="s">
        <v>97</v>
      </c>
      <c r="C23" s="34" t="s">
        <v>13</v>
      </c>
      <c r="D23" s="35" t="s">
        <v>52</v>
      </c>
      <c r="E23" s="19" t="s">
        <v>438</v>
      </c>
      <c r="F23" s="35" t="s">
        <v>98</v>
      </c>
      <c r="G23" s="20" t="str">
        <f t="shared" si="0"/>
        <v>3.35/km</v>
      </c>
      <c r="H23" s="21">
        <f t="shared" si="1"/>
        <v>0.004178240740740739</v>
      </c>
      <c r="I23" s="21">
        <f t="shared" si="2"/>
        <v>0.0027662037037037013</v>
      </c>
    </row>
    <row r="24" spans="1:9" s="11" customFormat="1" ht="15" customHeight="1">
      <c r="A24" s="18">
        <v>21</v>
      </c>
      <c r="B24" s="34" t="s">
        <v>99</v>
      </c>
      <c r="C24" s="34" t="s">
        <v>100</v>
      </c>
      <c r="D24" s="35" t="s">
        <v>52</v>
      </c>
      <c r="E24" s="34" t="s">
        <v>78</v>
      </c>
      <c r="F24" s="35" t="s">
        <v>101</v>
      </c>
      <c r="G24" s="20" t="str">
        <f t="shared" si="0"/>
        <v>3.35/km</v>
      </c>
      <c r="H24" s="21">
        <f t="shared" si="1"/>
        <v>0.004270833333333331</v>
      </c>
      <c r="I24" s="21">
        <f t="shared" si="2"/>
        <v>0.0028587962962962933</v>
      </c>
    </row>
    <row r="25" spans="1:9" s="11" customFormat="1" ht="15" customHeight="1">
      <c r="A25" s="18">
        <v>22</v>
      </c>
      <c r="B25" s="34" t="s">
        <v>102</v>
      </c>
      <c r="C25" s="34" t="s">
        <v>103</v>
      </c>
      <c r="D25" s="35" t="s">
        <v>59</v>
      </c>
      <c r="E25" s="34" t="s">
        <v>104</v>
      </c>
      <c r="F25" s="35" t="s">
        <v>105</v>
      </c>
      <c r="G25" s="20" t="str">
        <f t="shared" si="0"/>
        <v>3.36/km</v>
      </c>
      <c r="H25" s="21">
        <f t="shared" si="1"/>
        <v>0.004340277777777776</v>
      </c>
      <c r="I25" s="21">
        <f t="shared" si="2"/>
        <v>0.0025462962962963</v>
      </c>
    </row>
    <row r="26" spans="1:9" s="11" customFormat="1" ht="15" customHeight="1">
      <c r="A26" s="18">
        <v>23</v>
      </c>
      <c r="B26" s="34" t="s">
        <v>34</v>
      </c>
      <c r="C26" s="34" t="s">
        <v>28</v>
      </c>
      <c r="D26" s="35" t="s">
        <v>56</v>
      </c>
      <c r="E26" s="34" t="s">
        <v>106</v>
      </c>
      <c r="F26" s="35" t="s">
        <v>107</v>
      </c>
      <c r="G26" s="20" t="str">
        <f t="shared" si="0"/>
        <v>3.36/km</v>
      </c>
      <c r="H26" s="21">
        <f t="shared" si="1"/>
        <v>0.004409722222222218</v>
      </c>
      <c r="I26" s="21">
        <f t="shared" si="2"/>
        <v>0.002789351851851852</v>
      </c>
    </row>
    <row r="27" spans="1:9" s="12" customFormat="1" ht="15" customHeight="1">
      <c r="A27" s="18">
        <v>24</v>
      </c>
      <c r="B27" s="34" t="s">
        <v>108</v>
      </c>
      <c r="C27" s="34" t="s">
        <v>18</v>
      </c>
      <c r="D27" s="35" t="s">
        <v>109</v>
      </c>
      <c r="E27" s="34" t="s">
        <v>106</v>
      </c>
      <c r="F27" s="35" t="s">
        <v>110</v>
      </c>
      <c r="G27" s="20" t="str">
        <f t="shared" si="0"/>
        <v>3.38/km</v>
      </c>
      <c r="H27" s="21">
        <f t="shared" si="1"/>
        <v>0.004571759259259255</v>
      </c>
      <c r="I27" s="21">
        <f t="shared" si="2"/>
        <v>0</v>
      </c>
    </row>
    <row r="28" spans="1:9" s="11" customFormat="1" ht="15" customHeight="1">
      <c r="A28" s="18">
        <v>25</v>
      </c>
      <c r="B28" s="34" t="s">
        <v>111</v>
      </c>
      <c r="C28" s="34" t="s">
        <v>26</v>
      </c>
      <c r="D28" s="35" t="s">
        <v>59</v>
      </c>
      <c r="E28" s="19" t="s">
        <v>438</v>
      </c>
      <c r="F28" s="35" t="s">
        <v>112</v>
      </c>
      <c r="G28" s="20" t="str">
        <f t="shared" si="0"/>
        <v>3.39/km</v>
      </c>
      <c r="H28" s="21">
        <f t="shared" si="1"/>
        <v>0.004756944444444439</v>
      </c>
      <c r="I28" s="21">
        <f t="shared" si="2"/>
        <v>0.0029629629629629624</v>
      </c>
    </row>
    <row r="29" spans="1:9" s="11" customFormat="1" ht="15" customHeight="1">
      <c r="A29" s="18">
        <v>26</v>
      </c>
      <c r="B29" s="34" t="s">
        <v>113</v>
      </c>
      <c r="C29" s="34" t="s">
        <v>21</v>
      </c>
      <c r="D29" s="35" t="s">
        <v>52</v>
      </c>
      <c r="E29" s="34" t="s">
        <v>114</v>
      </c>
      <c r="F29" s="35" t="s">
        <v>115</v>
      </c>
      <c r="G29" s="20" t="str">
        <f t="shared" si="0"/>
        <v>3.40/km</v>
      </c>
      <c r="H29" s="21">
        <f t="shared" si="1"/>
        <v>0.00481481481481481</v>
      </c>
      <c r="I29" s="21">
        <f t="shared" si="2"/>
        <v>0.003402777777777772</v>
      </c>
    </row>
    <row r="30" spans="1:9" s="11" customFormat="1" ht="15" customHeight="1">
      <c r="A30" s="18">
        <v>27</v>
      </c>
      <c r="B30" s="34" t="s">
        <v>116</v>
      </c>
      <c r="C30" s="34" t="s">
        <v>117</v>
      </c>
      <c r="D30" s="35" t="s">
        <v>52</v>
      </c>
      <c r="E30" s="34" t="s">
        <v>106</v>
      </c>
      <c r="F30" s="35" t="s">
        <v>118</v>
      </c>
      <c r="G30" s="20" t="str">
        <f t="shared" si="0"/>
        <v>3.41/km</v>
      </c>
      <c r="H30" s="21">
        <f t="shared" si="1"/>
        <v>0.004965277777777777</v>
      </c>
      <c r="I30" s="21">
        <f t="shared" si="2"/>
        <v>0.0035532407407407388</v>
      </c>
    </row>
    <row r="31" spans="1:9" s="11" customFormat="1" ht="15" customHeight="1">
      <c r="A31" s="18">
        <v>28</v>
      </c>
      <c r="B31" s="34" t="s">
        <v>119</v>
      </c>
      <c r="C31" s="34" t="s">
        <v>120</v>
      </c>
      <c r="D31" s="35" t="s">
        <v>65</v>
      </c>
      <c r="E31" s="34" t="s">
        <v>106</v>
      </c>
      <c r="F31" s="35" t="s">
        <v>121</v>
      </c>
      <c r="G31" s="20" t="str">
        <f t="shared" si="0"/>
        <v>3.41/km</v>
      </c>
      <c r="H31" s="21">
        <f t="shared" si="1"/>
        <v>0.00497685185185185</v>
      </c>
      <c r="I31" s="21">
        <f t="shared" si="2"/>
        <v>0.0030324074074074073</v>
      </c>
    </row>
    <row r="32" spans="1:9" s="11" customFormat="1" ht="15" customHeight="1">
      <c r="A32" s="18">
        <v>29</v>
      </c>
      <c r="B32" s="34" t="s">
        <v>122</v>
      </c>
      <c r="C32" s="34" t="s">
        <v>123</v>
      </c>
      <c r="D32" s="35" t="s">
        <v>65</v>
      </c>
      <c r="E32" s="19" t="s">
        <v>438</v>
      </c>
      <c r="F32" s="35" t="s">
        <v>124</v>
      </c>
      <c r="G32" s="20" t="str">
        <f t="shared" si="0"/>
        <v>3.42/km</v>
      </c>
      <c r="H32" s="21">
        <f aca="true" t="shared" si="3" ref="H32:H46">F32-$F$4</f>
        <v>0.005162037037037034</v>
      </c>
      <c r="I32" s="21">
        <f t="shared" si="2"/>
        <v>0.0032175925925925913</v>
      </c>
    </row>
    <row r="33" spans="1:9" s="11" customFormat="1" ht="15" customHeight="1">
      <c r="A33" s="36">
        <v>30</v>
      </c>
      <c r="B33" s="34" t="s">
        <v>125</v>
      </c>
      <c r="C33" s="34" t="s">
        <v>103</v>
      </c>
      <c r="D33" s="35" t="s">
        <v>56</v>
      </c>
      <c r="E33" s="34" t="s">
        <v>126</v>
      </c>
      <c r="F33" s="35" t="s">
        <v>127</v>
      </c>
      <c r="G33" s="22" t="str">
        <f t="shared" si="0"/>
        <v>3.43/km</v>
      </c>
      <c r="H33" s="37">
        <f t="shared" si="3"/>
        <v>0.005312499999999998</v>
      </c>
      <c r="I33" s="21">
        <f t="shared" si="2"/>
        <v>0.003692129629629632</v>
      </c>
    </row>
    <row r="34" spans="1:9" s="11" customFormat="1" ht="15" customHeight="1">
      <c r="A34" s="18">
        <v>31</v>
      </c>
      <c r="B34" s="34" t="s">
        <v>128</v>
      </c>
      <c r="C34" s="34" t="s">
        <v>129</v>
      </c>
      <c r="D34" s="35" t="s">
        <v>130</v>
      </c>
      <c r="E34" s="34" t="s">
        <v>53</v>
      </c>
      <c r="F34" s="35" t="s">
        <v>131</v>
      </c>
      <c r="G34" s="20" t="str">
        <f t="shared" si="0"/>
        <v>3.45/km</v>
      </c>
      <c r="H34" s="21">
        <f t="shared" si="3"/>
        <v>0.005543981481481476</v>
      </c>
      <c r="I34" s="21">
        <f t="shared" si="2"/>
        <v>0</v>
      </c>
    </row>
    <row r="35" spans="1:9" s="11" customFormat="1" ht="15" customHeight="1">
      <c r="A35" s="18">
        <v>32</v>
      </c>
      <c r="B35" s="34" t="s">
        <v>132</v>
      </c>
      <c r="C35" s="34" t="s">
        <v>18</v>
      </c>
      <c r="D35" s="35" t="s">
        <v>65</v>
      </c>
      <c r="E35" s="34" t="s">
        <v>133</v>
      </c>
      <c r="F35" s="35" t="s">
        <v>134</v>
      </c>
      <c r="G35" s="20" t="str">
        <f t="shared" si="0"/>
        <v>3.46/km</v>
      </c>
      <c r="H35" s="21">
        <f t="shared" si="3"/>
        <v>0.005648148148148149</v>
      </c>
      <c r="I35" s="21">
        <f t="shared" si="2"/>
        <v>0.0037037037037037056</v>
      </c>
    </row>
    <row r="36" spans="1:9" s="11" customFormat="1" ht="15" customHeight="1">
      <c r="A36" s="18">
        <v>33</v>
      </c>
      <c r="B36" s="34" t="s">
        <v>135</v>
      </c>
      <c r="C36" s="34" t="s">
        <v>24</v>
      </c>
      <c r="D36" s="35" t="s">
        <v>59</v>
      </c>
      <c r="E36" s="34" t="s">
        <v>78</v>
      </c>
      <c r="F36" s="35" t="s">
        <v>136</v>
      </c>
      <c r="G36" s="20" t="str">
        <f t="shared" si="0"/>
        <v>3.48/km</v>
      </c>
      <c r="H36" s="21">
        <f t="shared" si="3"/>
        <v>0.005925925925925925</v>
      </c>
      <c r="I36" s="21">
        <f t="shared" si="2"/>
        <v>0.0041319444444444485</v>
      </c>
    </row>
    <row r="37" spans="1:9" s="11" customFormat="1" ht="15" customHeight="1">
      <c r="A37" s="18">
        <v>34</v>
      </c>
      <c r="B37" s="34" t="s">
        <v>137</v>
      </c>
      <c r="C37" s="34" t="s">
        <v>14</v>
      </c>
      <c r="D37" s="35" t="s">
        <v>52</v>
      </c>
      <c r="E37" s="34" t="s">
        <v>138</v>
      </c>
      <c r="F37" s="35" t="s">
        <v>139</v>
      </c>
      <c r="G37" s="20" t="str">
        <f t="shared" si="0"/>
        <v>3.49/km</v>
      </c>
      <c r="H37" s="21">
        <f t="shared" si="3"/>
        <v>0.005983796296296289</v>
      </c>
      <c r="I37" s="21">
        <f t="shared" si="2"/>
        <v>0.004571759259259251</v>
      </c>
    </row>
    <row r="38" spans="1:9" s="11" customFormat="1" ht="15" customHeight="1">
      <c r="A38" s="18">
        <v>35</v>
      </c>
      <c r="B38" s="34" t="s">
        <v>140</v>
      </c>
      <c r="C38" s="34" t="s">
        <v>141</v>
      </c>
      <c r="D38" s="35" t="s">
        <v>56</v>
      </c>
      <c r="E38" s="34" t="s">
        <v>142</v>
      </c>
      <c r="F38" s="35" t="s">
        <v>143</v>
      </c>
      <c r="G38" s="20" t="str">
        <f t="shared" si="0"/>
        <v>3.49/km</v>
      </c>
      <c r="H38" s="21">
        <f t="shared" si="3"/>
        <v>0.006041666666666664</v>
      </c>
      <c r="I38" s="21">
        <f t="shared" si="2"/>
        <v>0.004421296296296298</v>
      </c>
    </row>
    <row r="39" spans="1:9" s="11" customFormat="1" ht="15" customHeight="1">
      <c r="A39" s="18">
        <v>36</v>
      </c>
      <c r="B39" s="34" t="s">
        <v>144</v>
      </c>
      <c r="C39" s="34" t="s">
        <v>145</v>
      </c>
      <c r="D39" s="35" t="s">
        <v>65</v>
      </c>
      <c r="E39" s="34" t="s">
        <v>142</v>
      </c>
      <c r="F39" s="35" t="s">
        <v>146</v>
      </c>
      <c r="G39" s="20" t="str">
        <f t="shared" si="0"/>
        <v>3.49/km</v>
      </c>
      <c r="H39" s="21">
        <f t="shared" si="3"/>
        <v>0.006064814814814811</v>
      </c>
      <c r="I39" s="21">
        <f t="shared" si="2"/>
        <v>0.004120370370370368</v>
      </c>
    </row>
    <row r="40" spans="1:9" s="11" customFormat="1" ht="15" customHeight="1">
      <c r="A40" s="36">
        <v>37</v>
      </c>
      <c r="B40" s="34" t="s">
        <v>147</v>
      </c>
      <c r="C40" s="34" t="s">
        <v>148</v>
      </c>
      <c r="D40" s="35" t="s">
        <v>109</v>
      </c>
      <c r="E40" s="19" t="s">
        <v>438</v>
      </c>
      <c r="F40" s="35" t="s">
        <v>149</v>
      </c>
      <c r="G40" s="22" t="str">
        <f t="shared" si="0"/>
        <v>3.50/km</v>
      </c>
      <c r="H40" s="37">
        <f t="shared" si="3"/>
        <v>0.006180555555555557</v>
      </c>
      <c r="I40" s="21">
        <f t="shared" si="2"/>
        <v>0.0016087962962963026</v>
      </c>
    </row>
    <row r="41" spans="1:9" s="11" customFormat="1" ht="15" customHeight="1">
      <c r="A41" s="18">
        <v>38</v>
      </c>
      <c r="B41" s="34" t="s">
        <v>150</v>
      </c>
      <c r="C41" s="34" t="s">
        <v>151</v>
      </c>
      <c r="D41" s="35" t="s">
        <v>52</v>
      </c>
      <c r="E41" s="19" t="s">
        <v>438</v>
      </c>
      <c r="F41" s="35" t="s">
        <v>152</v>
      </c>
      <c r="G41" s="20" t="str">
        <f t="shared" si="0"/>
        <v>3.50/km</v>
      </c>
      <c r="H41" s="21">
        <f t="shared" si="3"/>
        <v>0.006192129629629627</v>
      </c>
      <c r="I41" s="21">
        <f t="shared" si="2"/>
        <v>0.004780092592592589</v>
      </c>
    </row>
    <row r="42" spans="1:9" s="11" customFormat="1" ht="15" customHeight="1">
      <c r="A42" s="18">
        <v>39</v>
      </c>
      <c r="B42" s="34" t="s">
        <v>153</v>
      </c>
      <c r="C42" s="34" t="s">
        <v>154</v>
      </c>
      <c r="D42" s="35" t="s">
        <v>56</v>
      </c>
      <c r="E42" s="34" t="s">
        <v>66</v>
      </c>
      <c r="F42" s="35" t="s">
        <v>155</v>
      </c>
      <c r="G42" s="20" t="str">
        <f t="shared" si="0"/>
        <v>3.51/km</v>
      </c>
      <c r="H42" s="21">
        <f t="shared" si="3"/>
        <v>0.006273148148148146</v>
      </c>
      <c r="I42" s="21">
        <f t="shared" si="2"/>
        <v>0.00465277777777778</v>
      </c>
    </row>
    <row r="43" spans="1:9" s="11" customFormat="1" ht="15" customHeight="1">
      <c r="A43" s="18">
        <v>40</v>
      </c>
      <c r="B43" s="34" t="s">
        <v>156</v>
      </c>
      <c r="C43" s="34" t="s">
        <v>13</v>
      </c>
      <c r="D43" s="35" t="s">
        <v>59</v>
      </c>
      <c r="E43" s="34" t="s">
        <v>138</v>
      </c>
      <c r="F43" s="35" t="s">
        <v>157</v>
      </c>
      <c r="G43" s="20" t="str">
        <f t="shared" si="0"/>
        <v>3.51/km</v>
      </c>
      <c r="H43" s="21">
        <f t="shared" si="3"/>
        <v>0.006331018518518514</v>
      </c>
      <c r="I43" s="21">
        <f t="shared" si="2"/>
        <v>0.004537037037037037</v>
      </c>
    </row>
    <row r="44" spans="1:9" s="11" customFormat="1" ht="15" customHeight="1">
      <c r="A44" s="18">
        <v>41</v>
      </c>
      <c r="B44" s="34" t="s">
        <v>158</v>
      </c>
      <c r="C44" s="34" t="s">
        <v>159</v>
      </c>
      <c r="D44" s="35" t="s">
        <v>65</v>
      </c>
      <c r="E44" s="34" t="s">
        <v>133</v>
      </c>
      <c r="F44" s="35" t="s">
        <v>160</v>
      </c>
      <c r="G44" s="20" t="str">
        <f t="shared" si="0"/>
        <v>3.52/km</v>
      </c>
      <c r="H44" s="21">
        <f t="shared" si="3"/>
        <v>0.006412037037037032</v>
      </c>
      <c r="I44" s="21">
        <f t="shared" si="2"/>
        <v>0.004467592592592589</v>
      </c>
    </row>
    <row r="45" spans="1:9" s="11" customFormat="1" ht="15" customHeight="1">
      <c r="A45" s="36">
        <v>42</v>
      </c>
      <c r="B45" s="34" t="s">
        <v>161</v>
      </c>
      <c r="C45" s="34" t="s">
        <v>26</v>
      </c>
      <c r="D45" s="35" t="s">
        <v>59</v>
      </c>
      <c r="E45" s="34" t="s">
        <v>142</v>
      </c>
      <c r="F45" s="35" t="s">
        <v>162</v>
      </c>
      <c r="G45" s="22" t="str">
        <f t="shared" si="0"/>
        <v>3.52/km</v>
      </c>
      <c r="H45" s="37">
        <f t="shared" si="3"/>
        <v>0.00645833333333333</v>
      </c>
      <c r="I45" s="21">
        <f t="shared" si="2"/>
        <v>0.0046643518518518536</v>
      </c>
    </row>
    <row r="46" spans="1:9" s="11" customFormat="1" ht="15" customHeight="1">
      <c r="A46" s="18">
        <v>43</v>
      </c>
      <c r="B46" s="34" t="s">
        <v>163</v>
      </c>
      <c r="C46" s="34" t="s">
        <v>19</v>
      </c>
      <c r="D46" s="35" t="s">
        <v>59</v>
      </c>
      <c r="E46" s="34" t="s">
        <v>142</v>
      </c>
      <c r="F46" s="35" t="s">
        <v>164</v>
      </c>
      <c r="G46" s="20" t="str">
        <f t="shared" si="0"/>
        <v>3.53/km</v>
      </c>
      <c r="H46" s="21">
        <f t="shared" si="3"/>
        <v>0.006562499999999995</v>
      </c>
      <c r="I46" s="21">
        <f t="shared" si="2"/>
        <v>0.004768518518518519</v>
      </c>
    </row>
    <row r="47" spans="1:9" ht="12.75">
      <c r="A47" s="36">
        <v>44</v>
      </c>
      <c r="B47" s="34" t="s">
        <v>165</v>
      </c>
      <c r="C47" s="34" t="s">
        <v>32</v>
      </c>
      <c r="D47" s="35" t="s">
        <v>65</v>
      </c>
      <c r="E47" s="34" t="s">
        <v>106</v>
      </c>
      <c r="F47" s="35" t="s">
        <v>166</v>
      </c>
      <c r="G47" s="20" t="str">
        <f t="shared" si="0"/>
        <v>3.54/km</v>
      </c>
      <c r="H47" s="21">
        <f aca="true" t="shared" si="4" ref="H47:H110">F47-$F$4</f>
        <v>0.00662037037037037</v>
      </c>
      <c r="I47" s="21">
        <f aca="true" t="shared" si="5" ref="I47:I110">F47-INDEX($F$4:$F$1100,MATCH(D47,$D$4:$D$1100,0))</f>
        <v>0.004675925925925927</v>
      </c>
    </row>
    <row r="48" spans="1:9" ht="12.75">
      <c r="A48" s="18">
        <v>45</v>
      </c>
      <c r="B48" s="34" t="s">
        <v>167</v>
      </c>
      <c r="C48" s="34" t="s">
        <v>168</v>
      </c>
      <c r="D48" s="35" t="s">
        <v>56</v>
      </c>
      <c r="E48" s="34" t="s">
        <v>12</v>
      </c>
      <c r="F48" s="35" t="s">
        <v>169</v>
      </c>
      <c r="G48" s="20" t="str">
        <f t="shared" si="0"/>
        <v>3.54/km</v>
      </c>
      <c r="H48" s="21">
        <f t="shared" si="4"/>
        <v>0.006689814814814815</v>
      </c>
      <c r="I48" s="21">
        <f t="shared" si="5"/>
        <v>0.005069444444444449</v>
      </c>
    </row>
    <row r="49" spans="1:9" ht="12.75">
      <c r="A49" s="36">
        <v>46</v>
      </c>
      <c r="B49" s="34" t="s">
        <v>170</v>
      </c>
      <c r="C49" s="34" t="s">
        <v>171</v>
      </c>
      <c r="D49" s="35" t="s">
        <v>56</v>
      </c>
      <c r="E49" s="34" t="s">
        <v>106</v>
      </c>
      <c r="F49" s="35" t="s">
        <v>172</v>
      </c>
      <c r="G49" s="20" t="str">
        <f t="shared" si="0"/>
        <v>3.55/km</v>
      </c>
      <c r="H49" s="21">
        <f t="shared" si="4"/>
        <v>0.006736111111111106</v>
      </c>
      <c r="I49" s="21">
        <f t="shared" si="5"/>
        <v>0.00511574074074074</v>
      </c>
    </row>
    <row r="50" spans="1:9" ht="12.75">
      <c r="A50" s="18">
        <v>47</v>
      </c>
      <c r="B50" s="34" t="s">
        <v>173</v>
      </c>
      <c r="C50" s="34" t="s">
        <v>174</v>
      </c>
      <c r="D50" s="35" t="s">
        <v>65</v>
      </c>
      <c r="E50" s="19" t="s">
        <v>438</v>
      </c>
      <c r="F50" s="35" t="s">
        <v>175</v>
      </c>
      <c r="G50" s="20" t="str">
        <f t="shared" si="0"/>
        <v>3.55/km</v>
      </c>
      <c r="H50" s="21">
        <f t="shared" si="4"/>
        <v>0.006759259259259253</v>
      </c>
      <c r="I50" s="21">
        <f t="shared" si="5"/>
        <v>0.00481481481481481</v>
      </c>
    </row>
    <row r="51" spans="1:9" ht="12.75">
      <c r="A51" s="36">
        <v>48</v>
      </c>
      <c r="B51" s="34" t="s">
        <v>34</v>
      </c>
      <c r="C51" s="34" t="s">
        <v>176</v>
      </c>
      <c r="D51" s="35" t="s">
        <v>65</v>
      </c>
      <c r="E51" s="34" t="s">
        <v>106</v>
      </c>
      <c r="F51" s="35" t="s">
        <v>177</v>
      </c>
      <c r="G51" s="20" t="str">
        <f t="shared" si="0"/>
        <v>3.56/km</v>
      </c>
      <c r="H51" s="21">
        <f t="shared" si="4"/>
        <v>0.006967592592592591</v>
      </c>
      <c r="I51" s="21">
        <f t="shared" si="5"/>
        <v>0.005023148148148148</v>
      </c>
    </row>
    <row r="52" spans="1:9" ht="12.75">
      <c r="A52" s="18">
        <v>49</v>
      </c>
      <c r="B52" s="34" t="s">
        <v>178</v>
      </c>
      <c r="C52" s="34" t="s">
        <v>179</v>
      </c>
      <c r="D52" s="35" t="s">
        <v>109</v>
      </c>
      <c r="E52" s="34" t="s">
        <v>180</v>
      </c>
      <c r="F52" s="35" t="s">
        <v>181</v>
      </c>
      <c r="G52" s="20" t="str">
        <f t="shared" si="0"/>
        <v>3.57/km</v>
      </c>
      <c r="H52" s="21">
        <f t="shared" si="4"/>
        <v>0.0070023148148148084</v>
      </c>
      <c r="I52" s="21">
        <f t="shared" si="5"/>
        <v>0.002430555555555554</v>
      </c>
    </row>
    <row r="53" spans="1:9" ht="12.75">
      <c r="A53" s="36">
        <v>50</v>
      </c>
      <c r="B53" s="34" t="s">
        <v>182</v>
      </c>
      <c r="C53" s="34" t="s">
        <v>183</v>
      </c>
      <c r="D53" s="35" t="s">
        <v>52</v>
      </c>
      <c r="E53" s="34" t="s">
        <v>78</v>
      </c>
      <c r="F53" s="35" t="s">
        <v>184</v>
      </c>
      <c r="G53" s="20" t="str">
        <f t="shared" si="0"/>
        <v>3.58/km</v>
      </c>
      <c r="H53" s="21">
        <f t="shared" si="4"/>
        <v>0.007141203703703702</v>
      </c>
      <c r="I53" s="21">
        <f t="shared" si="5"/>
        <v>0.005729166666666664</v>
      </c>
    </row>
    <row r="54" spans="1:9" ht="12.75">
      <c r="A54" s="18">
        <v>51</v>
      </c>
      <c r="B54" s="34" t="s">
        <v>185</v>
      </c>
      <c r="C54" s="34" t="s">
        <v>186</v>
      </c>
      <c r="D54" s="35" t="s">
        <v>47</v>
      </c>
      <c r="E54" s="34" t="s">
        <v>106</v>
      </c>
      <c r="F54" s="35" t="s">
        <v>187</v>
      </c>
      <c r="G54" s="20" t="str">
        <f t="shared" si="0"/>
        <v>3.58/km</v>
      </c>
      <c r="H54" s="21">
        <f t="shared" si="4"/>
        <v>0.007175925925925919</v>
      </c>
      <c r="I54" s="21">
        <f t="shared" si="5"/>
        <v>0.0066550925925925875</v>
      </c>
    </row>
    <row r="55" spans="1:9" ht="12.75">
      <c r="A55" s="36">
        <v>52</v>
      </c>
      <c r="B55" s="34" t="s">
        <v>188</v>
      </c>
      <c r="C55" s="34" t="s">
        <v>189</v>
      </c>
      <c r="D55" s="35" t="s">
        <v>52</v>
      </c>
      <c r="E55" s="34" t="s">
        <v>53</v>
      </c>
      <c r="F55" s="35" t="s">
        <v>190</v>
      </c>
      <c r="G55" s="20" t="str">
        <f t="shared" si="0"/>
        <v>3.58/km</v>
      </c>
      <c r="H55" s="21">
        <f t="shared" si="4"/>
        <v>0.007187499999999996</v>
      </c>
      <c r="I55" s="21">
        <f t="shared" si="5"/>
        <v>0.005775462962962958</v>
      </c>
    </row>
    <row r="56" spans="1:9" ht="12.75">
      <c r="A56" s="18">
        <v>53</v>
      </c>
      <c r="B56" s="34" t="s">
        <v>191</v>
      </c>
      <c r="C56" s="34" t="s">
        <v>192</v>
      </c>
      <c r="D56" s="35" t="s">
        <v>65</v>
      </c>
      <c r="E56" s="19" t="s">
        <v>438</v>
      </c>
      <c r="F56" s="35" t="s">
        <v>193</v>
      </c>
      <c r="G56" s="20" t="str">
        <f t="shared" si="0"/>
        <v>3.59/km</v>
      </c>
      <c r="H56" s="21">
        <f t="shared" si="4"/>
        <v>0.007245370370370367</v>
      </c>
      <c r="I56" s="21">
        <f t="shared" si="5"/>
        <v>0.005300925925925924</v>
      </c>
    </row>
    <row r="57" spans="1:9" ht="12.75">
      <c r="A57" s="36">
        <v>54</v>
      </c>
      <c r="B57" s="34" t="s">
        <v>194</v>
      </c>
      <c r="C57" s="34" t="s">
        <v>26</v>
      </c>
      <c r="D57" s="35" t="s">
        <v>56</v>
      </c>
      <c r="E57" s="34" t="s">
        <v>133</v>
      </c>
      <c r="F57" s="35" t="s">
        <v>195</v>
      </c>
      <c r="G57" s="20" t="str">
        <f t="shared" si="0"/>
        <v>3.59/km</v>
      </c>
      <c r="H57" s="21">
        <f t="shared" si="4"/>
        <v>0.007256944444444441</v>
      </c>
      <c r="I57" s="21">
        <f t="shared" si="5"/>
        <v>0.005636574074074075</v>
      </c>
    </row>
    <row r="58" spans="1:9" ht="12.75">
      <c r="A58" s="18">
        <v>55</v>
      </c>
      <c r="B58" s="34" t="s">
        <v>196</v>
      </c>
      <c r="C58" s="34" t="s">
        <v>197</v>
      </c>
      <c r="D58" s="35" t="s">
        <v>59</v>
      </c>
      <c r="E58" s="34" t="s">
        <v>12</v>
      </c>
      <c r="F58" s="35" t="s">
        <v>198</v>
      </c>
      <c r="G58" s="20" t="str">
        <f t="shared" si="0"/>
        <v>3.59/km</v>
      </c>
      <c r="H58" s="21">
        <f t="shared" si="4"/>
        <v>0.007291666666666665</v>
      </c>
      <c r="I58" s="21">
        <f t="shared" si="5"/>
        <v>0.005497685185185189</v>
      </c>
    </row>
    <row r="59" spans="1:9" ht="12.75">
      <c r="A59" s="36">
        <v>56</v>
      </c>
      <c r="B59" s="34" t="s">
        <v>199</v>
      </c>
      <c r="C59" s="34" t="s">
        <v>200</v>
      </c>
      <c r="D59" s="35" t="s">
        <v>56</v>
      </c>
      <c r="E59" s="19" t="s">
        <v>438</v>
      </c>
      <c r="F59" s="35" t="s">
        <v>201</v>
      </c>
      <c r="G59" s="20" t="str">
        <f t="shared" si="0"/>
        <v>3.59/km</v>
      </c>
      <c r="H59" s="21">
        <f t="shared" si="4"/>
        <v>0.007349537037037036</v>
      </c>
      <c r="I59" s="21">
        <f t="shared" si="5"/>
        <v>0.005729166666666671</v>
      </c>
    </row>
    <row r="60" spans="1:9" ht="12.75">
      <c r="A60" s="18">
        <v>57</v>
      </c>
      <c r="B60" s="34" t="s">
        <v>202</v>
      </c>
      <c r="C60" s="34" t="s">
        <v>154</v>
      </c>
      <c r="D60" s="35" t="s">
        <v>65</v>
      </c>
      <c r="E60" s="34" t="s">
        <v>203</v>
      </c>
      <c r="F60" s="35" t="s">
        <v>204</v>
      </c>
      <c r="G60" s="20" t="str">
        <f t="shared" si="0"/>
        <v>4.00/km</v>
      </c>
      <c r="H60" s="21">
        <f t="shared" si="4"/>
        <v>0.0074537037037036985</v>
      </c>
      <c r="I60" s="21">
        <f t="shared" si="5"/>
        <v>0.005509259259259255</v>
      </c>
    </row>
    <row r="61" spans="1:9" ht="12.75">
      <c r="A61" s="36">
        <v>58</v>
      </c>
      <c r="B61" s="34" t="s">
        <v>205</v>
      </c>
      <c r="C61" s="34" t="s">
        <v>31</v>
      </c>
      <c r="D61" s="35" t="s">
        <v>109</v>
      </c>
      <c r="E61" s="34" t="s">
        <v>133</v>
      </c>
      <c r="F61" s="35" t="s">
        <v>206</v>
      </c>
      <c r="G61" s="20" t="str">
        <f t="shared" si="0"/>
        <v>4.01/km</v>
      </c>
      <c r="H61" s="21">
        <f t="shared" si="4"/>
        <v>0.0075</v>
      </c>
      <c r="I61" s="21">
        <f t="shared" si="5"/>
        <v>0.002928240740740745</v>
      </c>
    </row>
    <row r="62" spans="1:9" ht="12.75">
      <c r="A62" s="18">
        <v>59</v>
      </c>
      <c r="B62" s="34" t="s">
        <v>207</v>
      </c>
      <c r="C62" s="34" t="s">
        <v>26</v>
      </c>
      <c r="D62" s="35" t="s">
        <v>47</v>
      </c>
      <c r="E62" s="34" t="s">
        <v>22</v>
      </c>
      <c r="F62" s="35" t="s">
        <v>208</v>
      </c>
      <c r="G62" s="20" t="str">
        <f t="shared" si="0"/>
        <v>4.01/km</v>
      </c>
      <c r="H62" s="21">
        <f t="shared" si="4"/>
        <v>0.007523148148148147</v>
      </c>
      <c r="I62" s="21">
        <f t="shared" si="5"/>
        <v>0.007002314814814815</v>
      </c>
    </row>
    <row r="63" spans="1:9" ht="12.75">
      <c r="A63" s="36">
        <v>60</v>
      </c>
      <c r="B63" s="34" t="s">
        <v>209</v>
      </c>
      <c r="C63" s="34" t="s">
        <v>210</v>
      </c>
      <c r="D63" s="35" t="s">
        <v>109</v>
      </c>
      <c r="E63" s="19" t="s">
        <v>438</v>
      </c>
      <c r="F63" s="35" t="s">
        <v>211</v>
      </c>
      <c r="G63" s="20" t="str">
        <f t="shared" si="0"/>
        <v>4.02/km</v>
      </c>
      <c r="H63" s="21">
        <f t="shared" si="4"/>
        <v>0.007627314814814809</v>
      </c>
      <c r="I63" s="21">
        <f t="shared" si="5"/>
        <v>0.0030555555555555544</v>
      </c>
    </row>
    <row r="64" spans="1:9" ht="12.75">
      <c r="A64" s="18">
        <v>61</v>
      </c>
      <c r="B64" s="34" t="s">
        <v>212</v>
      </c>
      <c r="C64" s="34" t="s">
        <v>51</v>
      </c>
      <c r="D64" s="35" t="s">
        <v>47</v>
      </c>
      <c r="E64" s="34" t="s">
        <v>142</v>
      </c>
      <c r="F64" s="35" t="s">
        <v>213</v>
      </c>
      <c r="G64" s="20" t="str">
        <f t="shared" si="0"/>
        <v>4.02/km</v>
      </c>
      <c r="H64" s="21">
        <f t="shared" si="4"/>
        <v>0.007731481481481478</v>
      </c>
      <c r="I64" s="21">
        <f t="shared" si="5"/>
        <v>0.007210648148148147</v>
      </c>
    </row>
    <row r="65" spans="1:9" ht="12.75">
      <c r="A65" s="36">
        <v>62</v>
      </c>
      <c r="B65" s="34" t="s">
        <v>214</v>
      </c>
      <c r="C65" s="34" t="s">
        <v>215</v>
      </c>
      <c r="D65" s="35" t="s">
        <v>59</v>
      </c>
      <c r="E65" s="34" t="s">
        <v>216</v>
      </c>
      <c r="F65" s="35" t="s">
        <v>217</v>
      </c>
      <c r="G65" s="20" t="str">
        <f t="shared" si="0"/>
        <v>4.03/km</v>
      </c>
      <c r="H65" s="21">
        <f t="shared" si="4"/>
        <v>0.007777777777777772</v>
      </c>
      <c r="I65" s="21">
        <f t="shared" si="5"/>
        <v>0.005983796296296296</v>
      </c>
    </row>
    <row r="66" spans="1:9" ht="12.75">
      <c r="A66" s="18">
        <v>63</v>
      </c>
      <c r="B66" s="34" t="s">
        <v>218</v>
      </c>
      <c r="C66" s="34" t="s">
        <v>219</v>
      </c>
      <c r="D66" s="35" t="s">
        <v>56</v>
      </c>
      <c r="E66" s="34" t="s">
        <v>106</v>
      </c>
      <c r="F66" s="35" t="s">
        <v>220</v>
      </c>
      <c r="G66" s="20" t="str">
        <f t="shared" si="0"/>
        <v>4.03/km</v>
      </c>
      <c r="H66" s="21">
        <f t="shared" si="4"/>
        <v>0.007835648148148147</v>
      </c>
      <c r="I66" s="21">
        <f t="shared" si="5"/>
        <v>0.006215277777777781</v>
      </c>
    </row>
    <row r="67" spans="1:9" ht="12.75">
      <c r="A67" s="36">
        <v>64</v>
      </c>
      <c r="B67" s="34" t="s">
        <v>221</v>
      </c>
      <c r="C67" s="34" t="s">
        <v>51</v>
      </c>
      <c r="D67" s="35" t="s">
        <v>56</v>
      </c>
      <c r="E67" s="34" t="s">
        <v>15</v>
      </c>
      <c r="F67" s="35" t="s">
        <v>222</v>
      </c>
      <c r="G67" s="20" t="str">
        <f t="shared" si="0"/>
        <v>4.04/km</v>
      </c>
      <c r="H67" s="21">
        <f t="shared" si="4"/>
        <v>0.00798611111111111</v>
      </c>
      <c r="I67" s="21">
        <f t="shared" si="5"/>
        <v>0.006365740740740745</v>
      </c>
    </row>
    <row r="68" spans="1:9" ht="12.75">
      <c r="A68" s="18">
        <v>65</v>
      </c>
      <c r="B68" s="34" t="s">
        <v>223</v>
      </c>
      <c r="C68" s="34" t="s">
        <v>224</v>
      </c>
      <c r="D68" s="35" t="s">
        <v>52</v>
      </c>
      <c r="E68" s="34" t="s">
        <v>142</v>
      </c>
      <c r="F68" s="35" t="s">
        <v>225</v>
      </c>
      <c r="G68" s="20" t="str">
        <f aca="true" t="shared" si="6" ref="G68:G131">TEXT(INT((HOUR(F68)*3600+MINUTE(F68)*60+SECOND(F68))/$I$2/60),"0")&amp;"."&amp;TEXT(MOD((HOUR(F68)*3600+MINUTE(F68)*60+SECOND(F68))/$I$2,60),"00")&amp;"/km"</f>
        <v>4.05/km</v>
      </c>
      <c r="H68" s="21">
        <f t="shared" si="4"/>
        <v>0.008078703703703706</v>
      </c>
      <c r="I68" s="21">
        <f t="shared" si="5"/>
        <v>0.006666666666666668</v>
      </c>
    </row>
    <row r="69" spans="1:9" ht="12.75">
      <c r="A69" s="36">
        <v>66</v>
      </c>
      <c r="B69" s="34" t="s">
        <v>226</v>
      </c>
      <c r="C69" s="34" t="s">
        <v>33</v>
      </c>
      <c r="D69" s="35" t="s">
        <v>59</v>
      </c>
      <c r="E69" s="34" t="s">
        <v>104</v>
      </c>
      <c r="F69" s="35" t="s">
        <v>227</v>
      </c>
      <c r="G69" s="20" t="str">
        <f t="shared" si="6"/>
        <v>4.07/km</v>
      </c>
      <c r="H69" s="21">
        <f t="shared" si="4"/>
        <v>0.00827546296296296</v>
      </c>
      <c r="I69" s="21">
        <f t="shared" si="5"/>
        <v>0.006481481481481484</v>
      </c>
    </row>
    <row r="70" spans="1:9" ht="12.75">
      <c r="A70" s="18">
        <v>67</v>
      </c>
      <c r="B70" s="34" t="s">
        <v>228</v>
      </c>
      <c r="C70" s="34" t="s">
        <v>183</v>
      </c>
      <c r="D70" s="35" t="s">
        <v>47</v>
      </c>
      <c r="E70" s="34" t="s">
        <v>229</v>
      </c>
      <c r="F70" s="35" t="s">
        <v>230</v>
      </c>
      <c r="G70" s="20" t="str">
        <f t="shared" si="6"/>
        <v>4.07/km</v>
      </c>
      <c r="H70" s="21">
        <f t="shared" si="4"/>
        <v>0.008298611111111107</v>
      </c>
      <c r="I70" s="21">
        <f t="shared" si="5"/>
        <v>0.007777777777777776</v>
      </c>
    </row>
    <row r="71" spans="1:9" ht="12.75">
      <c r="A71" s="36">
        <v>68</v>
      </c>
      <c r="B71" s="34" t="s">
        <v>231</v>
      </c>
      <c r="C71" s="34" t="s">
        <v>28</v>
      </c>
      <c r="D71" s="35" t="s">
        <v>56</v>
      </c>
      <c r="E71" s="34" t="s">
        <v>78</v>
      </c>
      <c r="F71" s="35" t="s">
        <v>232</v>
      </c>
      <c r="G71" s="20" t="str">
        <f t="shared" si="6"/>
        <v>4.07/km</v>
      </c>
      <c r="H71" s="21">
        <f t="shared" si="4"/>
        <v>0.008310185185185181</v>
      </c>
      <c r="I71" s="21">
        <f t="shared" si="5"/>
        <v>0.006689814814814815</v>
      </c>
    </row>
    <row r="72" spans="1:9" ht="12.75">
      <c r="A72" s="18">
        <v>69</v>
      </c>
      <c r="B72" s="34" t="s">
        <v>233</v>
      </c>
      <c r="C72" s="34" t="s">
        <v>234</v>
      </c>
      <c r="D72" s="35" t="s">
        <v>56</v>
      </c>
      <c r="E72" s="34" t="s">
        <v>78</v>
      </c>
      <c r="F72" s="35" t="s">
        <v>235</v>
      </c>
      <c r="G72" s="20" t="str">
        <f t="shared" si="6"/>
        <v>4.07/km</v>
      </c>
      <c r="H72" s="21">
        <f t="shared" si="4"/>
        <v>0.008321759259259254</v>
      </c>
      <c r="I72" s="21">
        <f t="shared" si="5"/>
        <v>0.006701388888888889</v>
      </c>
    </row>
    <row r="73" spans="1:9" ht="12.75">
      <c r="A73" s="36">
        <v>70</v>
      </c>
      <c r="B73" s="34" t="s">
        <v>236</v>
      </c>
      <c r="C73" s="34" t="s">
        <v>237</v>
      </c>
      <c r="D73" s="35" t="s">
        <v>65</v>
      </c>
      <c r="E73" s="34" t="s">
        <v>142</v>
      </c>
      <c r="F73" s="35" t="s">
        <v>238</v>
      </c>
      <c r="G73" s="20" t="str">
        <f t="shared" si="6"/>
        <v>4.07/km</v>
      </c>
      <c r="H73" s="21">
        <f t="shared" si="4"/>
        <v>0.008356481481481482</v>
      </c>
      <c r="I73" s="21">
        <f t="shared" si="5"/>
        <v>0.006412037037037039</v>
      </c>
    </row>
    <row r="74" spans="1:9" ht="12.75">
      <c r="A74" s="18">
        <v>71</v>
      </c>
      <c r="B74" s="34" t="s">
        <v>239</v>
      </c>
      <c r="C74" s="34" t="s">
        <v>240</v>
      </c>
      <c r="D74" s="35" t="s">
        <v>59</v>
      </c>
      <c r="E74" s="34" t="s">
        <v>133</v>
      </c>
      <c r="F74" s="35" t="s">
        <v>241</v>
      </c>
      <c r="G74" s="20" t="str">
        <f t="shared" si="6"/>
        <v>4.09/km</v>
      </c>
      <c r="H74" s="21">
        <f t="shared" si="4"/>
        <v>0.008530092592592593</v>
      </c>
      <c r="I74" s="21">
        <f t="shared" si="5"/>
        <v>0.006736111111111116</v>
      </c>
    </row>
    <row r="75" spans="1:9" ht="12.75">
      <c r="A75" s="36">
        <v>72</v>
      </c>
      <c r="B75" s="34" t="s">
        <v>242</v>
      </c>
      <c r="C75" s="34" t="s">
        <v>13</v>
      </c>
      <c r="D75" s="35" t="s">
        <v>56</v>
      </c>
      <c r="E75" s="34" t="s">
        <v>106</v>
      </c>
      <c r="F75" s="35" t="s">
        <v>243</v>
      </c>
      <c r="G75" s="20" t="str">
        <f t="shared" si="6"/>
        <v>4.09/km</v>
      </c>
      <c r="H75" s="21">
        <f t="shared" si="4"/>
        <v>0.008564814814814813</v>
      </c>
      <c r="I75" s="21">
        <f t="shared" si="5"/>
        <v>0.0069444444444444475</v>
      </c>
    </row>
    <row r="76" spans="1:9" ht="12.75">
      <c r="A76" s="18">
        <v>73</v>
      </c>
      <c r="B76" s="34" t="s">
        <v>165</v>
      </c>
      <c r="C76" s="34" t="s">
        <v>237</v>
      </c>
      <c r="D76" s="35" t="s">
        <v>244</v>
      </c>
      <c r="E76" s="34" t="s">
        <v>106</v>
      </c>
      <c r="F76" s="35" t="s">
        <v>243</v>
      </c>
      <c r="G76" s="20" t="str">
        <f t="shared" si="6"/>
        <v>4.09/km</v>
      </c>
      <c r="H76" s="21">
        <f t="shared" si="4"/>
        <v>0.008564814814814813</v>
      </c>
      <c r="I76" s="21">
        <f t="shared" si="5"/>
        <v>0</v>
      </c>
    </row>
    <row r="77" spans="1:9" ht="12.75">
      <c r="A77" s="36">
        <v>74</v>
      </c>
      <c r="B77" s="34" t="s">
        <v>245</v>
      </c>
      <c r="C77" s="34" t="s">
        <v>27</v>
      </c>
      <c r="D77" s="35" t="s">
        <v>47</v>
      </c>
      <c r="E77" s="34" t="s">
        <v>106</v>
      </c>
      <c r="F77" s="35" t="s">
        <v>246</v>
      </c>
      <c r="G77" s="20" t="str">
        <f t="shared" si="6"/>
        <v>4.09/km</v>
      </c>
      <c r="H77" s="21">
        <f t="shared" si="4"/>
        <v>0.008611111111111108</v>
      </c>
      <c r="I77" s="21">
        <f t="shared" si="5"/>
        <v>0.008090277777777776</v>
      </c>
    </row>
    <row r="78" spans="1:9" ht="12.75">
      <c r="A78" s="18">
        <v>75</v>
      </c>
      <c r="B78" s="34" t="s">
        <v>247</v>
      </c>
      <c r="C78" s="34" t="s">
        <v>248</v>
      </c>
      <c r="D78" s="35" t="s">
        <v>47</v>
      </c>
      <c r="E78" s="34" t="s">
        <v>142</v>
      </c>
      <c r="F78" s="35" t="s">
        <v>249</v>
      </c>
      <c r="G78" s="20" t="str">
        <f t="shared" si="6"/>
        <v>4.10/km</v>
      </c>
      <c r="H78" s="21">
        <f t="shared" si="4"/>
        <v>0.008703703703703703</v>
      </c>
      <c r="I78" s="21">
        <f t="shared" si="5"/>
        <v>0.008182870370370372</v>
      </c>
    </row>
    <row r="79" spans="1:9" ht="12.75">
      <c r="A79" s="36">
        <v>76</v>
      </c>
      <c r="B79" s="34" t="s">
        <v>250</v>
      </c>
      <c r="C79" s="34" t="s">
        <v>251</v>
      </c>
      <c r="D79" s="35" t="s">
        <v>56</v>
      </c>
      <c r="E79" s="34" t="s">
        <v>252</v>
      </c>
      <c r="F79" s="35" t="s">
        <v>253</v>
      </c>
      <c r="G79" s="20" t="str">
        <f t="shared" si="6"/>
        <v>4.10/km</v>
      </c>
      <c r="H79" s="21">
        <f t="shared" si="4"/>
        <v>0.00872685185185185</v>
      </c>
      <c r="I79" s="21">
        <f t="shared" si="5"/>
        <v>0.0071064814814814845</v>
      </c>
    </row>
    <row r="80" spans="1:9" ht="12.75">
      <c r="A80" s="18">
        <v>77</v>
      </c>
      <c r="B80" s="34" t="s">
        <v>254</v>
      </c>
      <c r="C80" s="34" t="s">
        <v>240</v>
      </c>
      <c r="D80" s="35" t="s">
        <v>65</v>
      </c>
      <c r="E80" s="34" t="s">
        <v>255</v>
      </c>
      <c r="F80" s="35" t="s">
        <v>256</v>
      </c>
      <c r="G80" s="20" t="str">
        <f t="shared" si="6"/>
        <v>4.11/km</v>
      </c>
      <c r="H80" s="21">
        <f t="shared" si="4"/>
        <v>0.008761574074074071</v>
      </c>
      <c r="I80" s="21">
        <f t="shared" si="5"/>
        <v>0.006817129629629628</v>
      </c>
    </row>
    <row r="81" spans="1:9" ht="12.75">
      <c r="A81" s="36">
        <v>78</v>
      </c>
      <c r="B81" s="34" t="s">
        <v>257</v>
      </c>
      <c r="C81" s="34" t="s">
        <v>258</v>
      </c>
      <c r="D81" s="35" t="s">
        <v>52</v>
      </c>
      <c r="E81" s="34" t="s">
        <v>12</v>
      </c>
      <c r="F81" s="35" t="s">
        <v>259</v>
      </c>
      <c r="G81" s="20" t="str">
        <f t="shared" si="6"/>
        <v>4.11/km</v>
      </c>
      <c r="H81" s="21">
        <f t="shared" si="4"/>
        <v>0.008842592592592586</v>
      </c>
      <c r="I81" s="21">
        <f t="shared" si="5"/>
        <v>0.007430555555555548</v>
      </c>
    </row>
    <row r="82" spans="1:9" ht="12.75">
      <c r="A82" s="18">
        <v>79</v>
      </c>
      <c r="B82" s="34" t="s">
        <v>260</v>
      </c>
      <c r="C82" s="34" t="s">
        <v>14</v>
      </c>
      <c r="D82" s="35" t="s">
        <v>59</v>
      </c>
      <c r="E82" s="34" t="s">
        <v>104</v>
      </c>
      <c r="F82" s="35" t="s">
        <v>261</v>
      </c>
      <c r="G82" s="20" t="str">
        <f t="shared" si="6"/>
        <v>4.12/km</v>
      </c>
      <c r="H82" s="21">
        <f t="shared" si="4"/>
        <v>0.008888888888888887</v>
      </c>
      <c r="I82" s="21">
        <f t="shared" si="5"/>
        <v>0.007094907407407411</v>
      </c>
    </row>
    <row r="83" spans="1:9" ht="12.75">
      <c r="A83" s="36">
        <v>80</v>
      </c>
      <c r="B83" s="34" t="s">
        <v>262</v>
      </c>
      <c r="C83" s="34" t="s">
        <v>145</v>
      </c>
      <c r="D83" s="35" t="s">
        <v>47</v>
      </c>
      <c r="E83" s="34" t="s">
        <v>142</v>
      </c>
      <c r="F83" s="35" t="s">
        <v>263</v>
      </c>
      <c r="G83" s="20" t="str">
        <f t="shared" si="6"/>
        <v>4.12/km</v>
      </c>
      <c r="H83" s="21">
        <f t="shared" si="4"/>
        <v>0.008935185185185181</v>
      </c>
      <c r="I83" s="21">
        <f t="shared" si="5"/>
        <v>0.00841435185185185</v>
      </c>
    </row>
    <row r="84" spans="1:9" ht="12.75">
      <c r="A84" s="18">
        <v>81</v>
      </c>
      <c r="B84" s="34" t="s">
        <v>264</v>
      </c>
      <c r="C84" s="34" t="s">
        <v>183</v>
      </c>
      <c r="D84" s="35" t="s">
        <v>109</v>
      </c>
      <c r="E84" s="34" t="s">
        <v>133</v>
      </c>
      <c r="F84" s="35" t="s">
        <v>265</v>
      </c>
      <c r="G84" s="20" t="str">
        <f t="shared" si="6"/>
        <v>4.12/km</v>
      </c>
      <c r="H84" s="21">
        <f t="shared" si="4"/>
        <v>0.008958333333333336</v>
      </c>
      <c r="I84" s="21">
        <f t="shared" si="5"/>
        <v>0.004386574074074081</v>
      </c>
    </row>
    <row r="85" spans="1:9" ht="12.75">
      <c r="A85" s="36">
        <v>82</v>
      </c>
      <c r="B85" s="34" t="s">
        <v>266</v>
      </c>
      <c r="C85" s="34" t="s">
        <v>267</v>
      </c>
      <c r="D85" s="35" t="s">
        <v>268</v>
      </c>
      <c r="E85" s="34" t="s">
        <v>439</v>
      </c>
      <c r="F85" s="35" t="s">
        <v>269</v>
      </c>
      <c r="G85" s="20" t="str">
        <f t="shared" si="6"/>
        <v>4.13/km</v>
      </c>
      <c r="H85" s="21">
        <f t="shared" si="4"/>
        <v>0.009016203703703696</v>
      </c>
      <c r="I85" s="21">
        <f t="shared" si="5"/>
        <v>0</v>
      </c>
    </row>
    <row r="86" spans="1:9" ht="12.75">
      <c r="A86" s="18">
        <v>83</v>
      </c>
      <c r="B86" s="34" t="s">
        <v>270</v>
      </c>
      <c r="C86" s="34" t="s">
        <v>271</v>
      </c>
      <c r="D86" s="35" t="s">
        <v>59</v>
      </c>
      <c r="E86" s="34" t="s">
        <v>12</v>
      </c>
      <c r="F86" s="35" t="s">
        <v>272</v>
      </c>
      <c r="G86" s="20" t="str">
        <f t="shared" si="6"/>
        <v>4.13/km</v>
      </c>
      <c r="H86" s="21">
        <f t="shared" si="4"/>
        <v>0.009120370370370365</v>
      </c>
      <c r="I86" s="21">
        <f t="shared" si="5"/>
        <v>0.007326388888888889</v>
      </c>
    </row>
    <row r="87" spans="1:9" ht="12.75">
      <c r="A87" s="36">
        <v>84</v>
      </c>
      <c r="B87" s="34" t="s">
        <v>273</v>
      </c>
      <c r="C87" s="34" t="s">
        <v>159</v>
      </c>
      <c r="D87" s="35" t="s">
        <v>52</v>
      </c>
      <c r="E87" s="34" t="s">
        <v>30</v>
      </c>
      <c r="F87" s="35" t="s">
        <v>274</v>
      </c>
      <c r="G87" s="20" t="str">
        <f t="shared" si="6"/>
        <v>4.15/km</v>
      </c>
      <c r="H87" s="21">
        <f t="shared" si="4"/>
        <v>0.009270833333333329</v>
      </c>
      <c r="I87" s="21">
        <f t="shared" si="5"/>
        <v>0.00785879629629629</v>
      </c>
    </row>
    <row r="88" spans="1:9" ht="12.75">
      <c r="A88" s="18">
        <v>85</v>
      </c>
      <c r="B88" s="34" t="s">
        <v>275</v>
      </c>
      <c r="C88" s="34" t="s">
        <v>276</v>
      </c>
      <c r="D88" s="35" t="s">
        <v>109</v>
      </c>
      <c r="E88" s="34" t="s">
        <v>78</v>
      </c>
      <c r="F88" s="35" t="s">
        <v>277</v>
      </c>
      <c r="G88" s="20" t="str">
        <f t="shared" si="6"/>
        <v>4.15/km</v>
      </c>
      <c r="H88" s="21">
        <f t="shared" si="4"/>
        <v>0.009293981481481483</v>
      </c>
      <c r="I88" s="21">
        <f t="shared" si="5"/>
        <v>0.004722222222222228</v>
      </c>
    </row>
    <row r="89" spans="1:9" ht="12.75">
      <c r="A89" s="36">
        <v>86</v>
      </c>
      <c r="B89" s="34" t="s">
        <v>278</v>
      </c>
      <c r="C89" s="34" t="s">
        <v>279</v>
      </c>
      <c r="D89" s="35" t="s">
        <v>52</v>
      </c>
      <c r="E89" s="34" t="s">
        <v>142</v>
      </c>
      <c r="F89" s="35" t="s">
        <v>280</v>
      </c>
      <c r="G89" s="20" t="str">
        <f t="shared" si="6"/>
        <v>4.15/km</v>
      </c>
      <c r="H89" s="21">
        <f t="shared" si="4"/>
        <v>0.00935185185185185</v>
      </c>
      <c r="I89" s="21">
        <f t="shared" si="5"/>
        <v>0.007939814814814813</v>
      </c>
    </row>
    <row r="90" spans="1:9" ht="12.75">
      <c r="A90" s="18">
        <v>87</v>
      </c>
      <c r="B90" s="34" t="s">
        <v>281</v>
      </c>
      <c r="C90" s="34" t="s">
        <v>282</v>
      </c>
      <c r="D90" s="35" t="s">
        <v>65</v>
      </c>
      <c r="E90" s="34" t="s">
        <v>142</v>
      </c>
      <c r="F90" s="35" t="s">
        <v>280</v>
      </c>
      <c r="G90" s="20" t="str">
        <f t="shared" si="6"/>
        <v>4.15/km</v>
      </c>
      <c r="H90" s="21">
        <f t="shared" si="4"/>
        <v>0.00935185185185185</v>
      </c>
      <c r="I90" s="21">
        <f t="shared" si="5"/>
        <v>0.007407407407407408</v>
      </c>
    </row>
    <row r="91" spans="1:9" ht="12.75">
      <c r="A91" s="36">
        <v>88</v>
      </c>
      <c r="B91" s="34" t="s">
        <v>283</v>
      </c>
      <c r="C91" s="34" t="s">
        <v>183</v>
      </c>
      <c r="D91" s="35" t="s">
        <v>47</v>
      </c>
      <c r="E91" s="34" t="s">
        <v>142</v>
      </c>
      <c r="F91" s="35" t="s">
        <v>284</v>
      </c>
      <c r="G91" s="20" t="str">
        <f t="shared" si="6"/>
        <v>4.16/km</v>
      </c>
      <c r="H91" s="21">
        <f t="shared" si="4"/>
        <v>0.009479166666666667</v>
      </c>
      <c r="I91" s="21">
        <f t="shared" si="5"/>
        <v>0.008958333333333336</v>
      </c>
    </row>
    <row r="92" spans="1:9" ht="12.75">
      <c r="A92" s="18">
        <v>89</v>
      </c>
      <c r="B92" s="34" t="s">
        <v>285</v>
      </c>
      <c r="C92" s="34" t="s">
        <v>286</v>
      </c>
      <c r="D92" s="35" t="s">
        <v>56</v>
      </c>
      <c r="E92" s="34" t="s">
        <v>25</v>
      </c>
      <c r="F92" s="35" t="s">
        <v>287</v>
      </c>
      <c r="G92" s="20" t="str">
        <f t="shared" si="6"/>
        <v>4.16/km</v>
      </c>
      <c r="H92" s="21">
        <f t="shared" si="4"/>
        <v>0.009502314814814814</v>
      </c>
      <c r="I92" s="21">
        <f t="shared" si="5"/>
        <v>0.007881944444444448</v>
      </c>
    </row>
    <row r="93" spans="1:9" ht="12.75">
      <c r="A93" s="36">
        <v>90</v>
      </c>
      <c r="B93" s="34" t="s">
        <v>288</v>
      </c>
      <c r="C93" s="34" t="s">
        <v>289</v>
      </c>
      <c r="D93" s="35" t="s">
        <v>52</v>
      </c>
      <c r="E93" s="34" t="s">
        <v>290</v>
      </c>
      <c r="F93" s="35" t="s">
        <v>291</v>
      </c>
      <c r="G93" s="20" t="str">
        <f t="shared" si="6"/>
        <v>4.18/km</v>
      </c>
      <c r="H93" s="21">
        <f t="shared" si="4"/>
        <v>0.009699074074074072</v>
      </c>
      <c r="I93" s="21">
        <f t="shared" si="5"/>
        <v>0.008287037037037034</v>
      </c>
    </row>
    <row r="94" spans="1:9" ht="12.75">
      <c r="A94" s="18">
        <v>91</v>
      </c>
      <c r="B94" s="34" t="s">
        <v>292</v>
      </c>
      <c r="C94" s="34" t="s">
        <v>293</v>
      </c>
      <c r="D94" s="35" t="s">
        <v>130</v>
      </c>
      <c r="E94" s="34" t="s">
        <v>22</v>
      </c>
      <c r="F94" s="35" t="s">
        <v>294</v>
      </c>
      <c r="G94" s="20" t="str">
        <f t="shared" si="6"/>
        <v>4.18/km</v>
      </c>
      <c r="H94" s="21">
        <f t="shared" si="4"/>
        <v>0.0097337962962963</v>
      </c>
      <c r="I94" s="21">
        <f t="shared" si="5"/>
        <v>0.004189814814814823</v>
      </c>
    </row>
    <row r="95" spans="1:9" ht="12.75">
      <c r="A95" s="36">
        <v>92</v>
      </c>
      <c r="B95" s="34" t="s">
        <v>295</v>
      </c>
      <c r="C95" s="34" t="s">
        <v>296</v>
      </c>
      <c r="D95" s="35" t="s">
        <v>56</v>
      </c>
      <c r="E95" s="34" t="s">
        <v>142</v>
      </c>
      <c r="F95" s="35" t="s">
        <v>297</v>
      </c>
      <c r="G95" s="20" t="str">
        <f t="shared" si="6"/>
        <v>4.20/km</v>
      </c>
      <c r="H95" s="21">
        <f t="shared" si="4"/>
        <v>0.009999999999999998</v>
      </c>
      <c r="I95" s="21">
        <f t="shared" si="5"/>
        <v>0.008379629629629633</v>
      </c>
    </row>
    <row r="96" spans="1:9" ht="12.75">
      <c r="A96" s="18">
        <v>93</v>
      </c>
      <c r="B96" s="34" t="s">
        <v>298</v>
      </c>
      <c r="C96" s="34" t="s">
        <v>299</v>
      </c>
      <c r="D96" s="35" t="s">
        <v>56</v>
      </c>
      <c r="E96" s="34" t="s">
        <v>104</v>
      </c>
      <c r="F96" s="35" t="s">
        <v>300</v>
      </c>
      <c r="G96" s="20" t="str">
        <f t="shared" si="6"/>
        <v>4.21/km</v>
      </c>
      <c r="H96" s="21">
        <f t="shared" si="4"/>
        <v>0.010046296296296293</v>
      </c>
      <c r="I96" s="21">
        <f t="shared" si="5"/>
        <v>0.008425925925925927</v>
      </c>
    </row>
    <row r="97" spans="1:9" ht="12.75">
      <c r="A97" s="36">
        <v>94</v>
      </c>
      <c r="B97" s="34" t="s">
        <v>301</v>
      </c>
      <c r="C97" s="34" t="s">
        <v>302</v>
      </c>
      <c r="D97" s="35" t="s">
        <v>59</v>
      </c>
      <c r="E97" s="34" t="s">
        <v>78</v>
      </c>
      <c r="F97" s="35" t="s">
        <v>300</v>
      </c>
      <c r="G97" s="20" t="str">
        <f t="shared" si="6"/>
        <v>4.21/km</v>
      </c>
      <c r="H97" s="21">
        <f t="shared" si="4"/>
        <v>0.010046296296296293</v>
      </c>
      <c r="I97" s="21">
        <f t="shared" si="5"/>
        <v>0.008252314814814816</v>
      </c>
    </row>
    <row r="98" spans="1:9" ht="12.75">
      <c r="A98" s="18">
        <v>95</v>
      </c>
      <c r="B98" s="34" t="s">
        <v>303</v>
      </c>
      <c r="C98" s="34" t="s">
        <v>304</v>
      </c>
      <c r="D98" s="35" t="s">
        <v>56</v>
      </c>
      <c r="E98" s="34" t="s">
        <v>142</v>
      </c>
      <c r="F98" s="35" t="s">
        <v>305</v>
      </c>
      <c r="G98" s="20" t="str">
        <f t="shared" si="6"/>
        <v>4.23/km</v>
      </c>
      <c r="H98" s="21">
        <f t="shared" si="4"/>
        <v>0.010300925925925925</v>
      </c>
      <c r="I98" s="21">
        <f t="shared" si="5"/>
        <v>0.00868055555555556</v>
      </c>
    </row>
    <row r="99" spans="1:9" ht="12.75">
      <c r="A99" s="36">
        <v>96</v>
      </c>
      <c r="B99" s="34" t="s">
        <v>306</v>
      </c>
      <c r="C99" s="34" t="s">
        <v>307</v>
      </c>
      <c r="D99" s="35" t="s">
        <v>130</v>
      </c>
      <c r="E99" s="34" t="s">
        <v>255</v>
      </c>
      <c r="F99" s="35" t="s">
        <v>308</v>
      </c>
      <c r="G99" s="20" t="str">
        <f t="shared" si="6"/>
        <v>4.23/km</v>
      </c>
      <c r="H99" s="21">
        <f t="shared" si="4"/>
        <v>0.010405092592592587</v>
      </c>
      <c r="I99" s="21">
        <f t="shared" si="5"/>
        <v>0.004861111111111111</v>
      </c>
    </row>
    <row r="100" spans="1:9" ht="12.75">
      <c r="A100" s="18">
        <v>97</v>
      </c>
      <c r="B100" s="34" t="s">
        <v>309</v>
      </c>
      <c r="C100" s="34" t="s">
        <v>18</v>
      </c>
      <c r="D100" s="35" t="s">
        <v>109</v>
      </c>
      <c r="E100" s="34" t="s">
        <v>138</v>
      </c>
      <c r="F100" s="35" t="s">
        <v>310</v>
      </c>
      <c r="G100" s="20" t="str">
        <f t="shared" si="6"/>
        <v>4.24/km</v>
      </c>
      <c r="H100" s="21">
        <f t="shared" si="4"/>
        <v>0.010486111111111102</v>
      </c>
      <c r="I100" s="21">
        <f t="shared" si="5"/>
        <v>0.005914351851851848</v>
      </c>
    </row>
    <row r="101" spans="1:9" ht="12.75">
      <c r="A101" s="36">
        <v>98</v>
      </c>
      <c r="B101" s="34" t="s">
        <v>311</v>
      </c>
      <c r="C101" s="34" t="s">
        <v>312</v>
      </c>
      <c r="D101" s="35" t="s">
        <v>47</v>
      </c>
      <c r="E101" s="34" t="s">
        <v>138</v>
      </c>
      <c r="F101" s="35" t="s">
        <v>310</v>
      </c>
      <c r="G101" s="20" t="str">
        <f t="shared" si="6"/>
        <v>4.24/km</v>
      </c>
      <c r="H101" s="21">
        <f t="shared" si="4"/>
        <v>0.010486111111111102</v>
      </c>
      <c r="I101" s="21">
        <f t="shared" si="5"/>
        <v>0.00996527777777777</v>
      </c>
    </row>
    <row r="102" spans="1:9" ht="12.75">
      <c r="A102" s="18">
        <v>99</v>
      </c>
      <c r="B102" s="34" t="s">
        <v>313</v>
      </c>
      <c r="C102" s="34" t="s">
        <v>16</v>
      </c>
      <c r="D102" s="35" t="s">
        <v>59</v>
      </c>
      <c r="E102" s="34" t="s">
        <v>255</v>
      </c>
      <c r="F102" s="35" t="s">
        <v>314</v>
      </c>
      <c r="G102" s="20" t="str">
        <f t="shared" si="6"/>
        <v>4.24/km</v>
      </c>
      <c r="H102" s="21">
        <f t="shared" si="4"/>
        <v>0.01052083333333333</v>
      </c>
      <c r="I102" s="21">
        <f t="shared" si="5"/>
        <v>0.008726851851851854</v>
      </c>
    </row>
    <row r="103" spans="1:9" ht="12.75">
      <c r="A103" s="36">
        <v>100</v>
      </c>
      <c r="B103" s="34" t="s">
        <v>315</v>
      </c>
      <c r="C103" s="34" t="s">
        <v>316</v>
      </c>
      <c r="D103" s="35" t="s">
        <v>59</v>
      </c>
      <c r="E103" s="19" t="s">
        <v>438</v>
      </c>
      <c r="F103" s="35" t="s">
        <v>317</v>
      </c>
      <c r="G103" s="20" t="str">
        <f t="shared" si="6"/>
        <v>4.25/km</v>
      </c>
      <c r="H103" s="21">
        <f t="shared" si="4"/>
        <v>0.010601851851851852</v>
      </c>
      <c r="I103" s="21">
        <f t="shared" si="5"/>
        <v>0.008807870370370376</v>
      </c>
    </row>
    <row r="104" spans="1:9" ht="12.75">
      <c r="A104" s="18">
        <v>101</v>
      </c>
      <c r="B104" s="34" t="s">
        <v>236</v>
      </c>
      <c r="C104" s="34" t="s">
        <v>318</v>
      </c>
      <c r="D104" s="35" t="s">
        <v>109</v>
      </c>
      <c r="E104" s="34" t="s">
        <v>142</v>
      </c>
      <c r="F104" s="35" t="s">
        <v>319</v>
      </c>
      <c r="G104" s="20" t="str">
        <f t="shared" si="6"/>
        <v>4.28/km</v>
      </c>
      <c r="H104" s="21">
        <f t="shared" si="4"/>
        <v>0.010983796296296294</v>
      </c>
      <c r="I104" s="21">
        <f t="shared" si="5"/>
        <v>0.006412037037037039</v>
      </c>
    </row>
    <row r="105" spans="1:9" ht="12.75">
      <c r="A105" s="36">
        <v>102</v>
      </c>
      <c r="B105" s="34" t="s">
        <v>320</v>
      </c>
      <c r="C105" s="34" t="s">
        <v>321</v>
      </c>
      <c r="D105" s="35" t="s">
        <v>109</v>
      </c>
      <c r="E105" s="34" t="s">
        <v>255</v>
      </c>
      <c r="F105" s="35" t="s">
        <v>322</v>
      </c>
      <c r="G105" s="20" t="str">
        <f t="shared" si="6"/>
        <v>4.28/km</v>
      </c>
      <c r="H105" s="21">
        <f t="shared" si="4"/>
        <v>0.011041666666666661</v>
      </c>
      <c r="I105" s="21">
        <f t="shared" si="5"/>
        <v>0.006469907407407407</v>
      </c>
    </row>
    <row r="106" spans="1:9" ht="12.75">
      <c r="A106" s="18">
        <v>103</v>
      </c>
      <c r="B106" s="34" t="s">
        <v>323</v>
      </c>
      <c r="C106" s="34" t="s">
        <v>17</v>
      </c>
      <c r="D106" s="35" t="s">
        <v>56</v>
      </c>
      <c r="E106" s="34" t="s">
        <v>104</v>
      </c>
      <c r="F106" s="35" t="s">
        <v>324</v>
      </c>
      <c r="G106" s="20" t="str">
        <f t="shared" si="6"/>
        <v>4.29/km</v>
      </c>
      <c r="H106" s="21">
        <f t="shared" si="4"/>
        <v>0.011122685185185183</v>
      </c>
      <c r="I106" s="21">
        <f t="shared" si="5"/>
        <v>0.009502314814814818</v>
      </c>
    </row>
    <row r="107" spans="1:9" ht="12.75">
      <c r="A107" s="36">
        <v>104</v>
      </c>
      <c r="B107" s="34" t="s">
        <v>325</v>
      </c>
      <c r="C107" s="34" t="s">
        <v>151</v>
      </c>
      <c r="D107" s="35" t="s">
        <v>56</v>
      </c>
      <c r="E107" s="34" t="s">
        <v>133</v>
      </c>
      <c r="F107" s="35" t="s">
        <v>326</v>
      </c>
      <c r="G107" s="20" t="str">
        <f t="shared" si="6"/>
        <v>4.30/km</v>
      </c>
      <c r="H107" s="21">
        <f t="shared" si="4"/>
        <v>0.011180555555555551</v>
      </c>
      <c r="I107" s="21">
        <f t="shared" si="5"/>
        <v>0.009560185185185185</v>
      </c>
    </row>
    <row r="108" spans="1:9" ht="12.75">
      <c r="A108" s="18">
        <v>105</v>
      </c>
      <c r="B108" s="34" t="s">
        <v>327</v>
      </c>
      <c r="C108" s="34" t="s">
        <v>159</v>
      </c>
      <c r="D108" s="35" t="s">
        <v>109</v>
      </c>
      <c r="E108" s="34" t="s">
        <v>133</v>
      </c>
      <c r="F108" s="35" t="s">
        <v>328</v>
      </c>
      <c r="G108" s="20" t="str">
        <f t="shared" si="6"/>
        <v>4.30/km</v>
      </c>
      <c r="H108" s="21">
        <f t="shared" si="4"/>
        <v>0.011192129629629625</v>
      </c>
      <c r="I108" s="21">
        <f t="shared" si="5"/>
        <v>0.00662037037037037</v>
      </c>
    </row>
    <row r="109" spans="1:9" ht="12.75">
      <c r="A109" s="36">
        <v>106</v>
      </c>
      <c r="B109" s="34" t="s">
        <v>329</v>
      </c>
      <c r="C109" s="34" t="s">
        <v>29</v>
      </c>
      <c r="D109" s="35" t="s">
        <v>59</v>
      </c>
      <c r="E109" s="34" t="s">
        <v>330</v>
      </c>
      <c r="F109" s="35" t="s">
        <v>331</v>
      </c>
      <c r="G109" s="20" t="str">
        <f t="shared" si="6"/>
        <v>4.30/km</v>
      </c>
      <c r="H109" s="21">
        <f t="shared" si="4"/>
        <v>0.01125</v>
      </c>
      <c r="I109" s="21">
        <f t="shared" si="5"/>
        <v>0.009456018518518523</v>
      </c>
    </row>
    <row r="110" spans="1:9" ht="12.75">
      <c r="A110" s="18">
        <v>107</v>
      </c>
      <c r="B110" s="34" t="s">
        <v>332</v>
      </c>
      <c r="C110" s="34" t="s">
        <v>17</v>
      </c>
      <c r="D110" s="35" t="s">
        <v>59</v>
      </c>
      <c r="E110" s="34" t="s">
        <v>15</v>
      </c>
      <c r="F110" s="35" t="s">
        <v>333</v>
      </c>
      <c r="G110" s="20" t="str">
        <f t="shared" si="6"/>
        <v>4.31/km</v>
      </c>
      <c r="H110" s="21">
        <f t="shared" si="4"/>
        <v>0.011319444444444441</v>
      </c>
      <c r="I110" s="21">
        <f t="shared" si="5"/>
        <v>0.009525462962962965</v>
      </c>
    </row>
    <row r="111" spans="1:9" ht="12.75">
      <c r="A111" s="36">
        <v>108</v>
      </c>
      <c r="B111" s="34" t="s">
        <v>334</v>
      </c>
      <c r="C111" s="34" t="s">
        <v>17</v>
      </c>
      <c r="D111" s="35" t="s">
        <v>56</v>
      </c>
      <c r="E111" s="34" t="s">
        <v>133</v>
      </c>
      <c r="F111" s="35" t="s">
        <v>335</v>
      </c>
      <c r="G111" s="20" t="str">
        <f t="shared" si="6"/>
        <v>4.32/km</v>
      </c>
      <c r="H111" s="21">
        <f aca="true" t="shared" si="7" ref="H111:H151">F111-$F$4</f>
        <v>0.011527777777777772</v>
      </c>
      <c r="I111" s="21">
        <f aca="true" t="shared" si="8" ref="I111:I151">F111-INDEX($F$4:$F$1100,MATCH(D111,$D$4:$D$1100,0))</f>
        <v>0.009907407407407406</v>
      </c>
    </row>
    <row r="112" spans="1:9" ht="12.75">
      <c r="A112" s="18">
        <v>109</v>
      </c>
      <c r="B112" s="34" t="s">
        <v>336</v>
      </c>
      <c r="C112" s="34" t="s">
        <v>337</v>
      </c>
      <c r="D112" s="35" t="s">
        <v>109</v>
      </c>
      <c r="E112" s="34" t="s">
        <v>106</v>
      </c>
      <c r="F112" s="35" t="s">
        <v>338</v>
      </c>
      <c r="G112" s="20" t="str">
        <f t="shared" si="6"/>
        <v>4.33/km</v>
      </c>
      <c r="H112" s="21">
        <f t="shared" si="7"/>
        <v>0.011608796296296294</v>
      </c>
      <c r="I112" s="21">
        <f t="shared" si="8"/>
        <v>0.0070370370370370396</v>
      </c>
    </row>
    <row r="113" spans="1:9" ht="12.75">
      <c r="A113" s="36">
        <v>110</v>
      </c>
      <c r="B113" s="34" t="s">
        <v>339</v>
      </c>
      <c r="C113" s="34" t="s">
        <v>340</v>
      </c>
      <c r="D113" s="35" t="s">
        <v>65</v>
      </c>
      <c r="E113" s="34" t="s">
        <v>25</v>
      </c>
      <c r="F113" s="35" t="s">
        <v>341</v>
      </c>
      <c r="G113" s="20" t="str">
        <f t="shared" si="6"/>
        <v>4.36/km</v>
      </c>
      <c r="H113" s="21">
        <f t="shared" si="7"/>
        <v>0.012002314814814816</v>
      </c>
      <c r="I113" s="21">
        <f t="shared" si="8"/>
        <v>0.010057870370370373</v>
      </c>
    </row>
    <row r="114" spans="1:9" ht="12.75">
      <c r="A114" s="18">
        <v>111</v>
      </c>
      <c r="B114" s="34" t="s">
        <v>342</v>
      </c>
      <c r="C114" s="34" t="s">
        <v>120</v>
      </c>
      <c r="D114" s="35" t="s">
        <v>244</v>
      </c>
      <c r="E114" s="34" t="s">
        <v>343</v>
      </c>
      <c r="F114" s="35" t="s">
        <v>344</v>
      </c>
      <c r="G114" s="20" t="str">
        <f t="shared" si="6"/>
        <v>4.39/km</v>
      </c>
      <c r="H114" s="21">
        <f t="shared" si="7"/>
        <v>0.012407407407407398</v>
      </c>
      <c r="I114" s="21">
        <f t="shared" si="8"/>
        <v>0.003842592592592585</v>
      </c>
    </row>
    <row r="115" spans="1:9" ht="12.75">
      <c r="A115" s="36">
        <v>112</v>
      </c>
      <c r="B115" s="34" t="s">
        <v>345</v>
      </c>
      <c r="C115" s="34" t="s">
        <v>51</v>
      </c>
      <c r="D115" s="35" t="s">
        <v>65</v>
      </c>
      <c r="E115" s="34" t="s">
        <v>346</v>
      </c>
      <c r="F115" s="35" t="s">
        <v>347</v>
      </c>
      <c r="G115" s="20" t="str">
        <f t="shared" si="6"/>
        <v>4.41/km</v>
      </c>
      <c r="H115" s="21">
        <f t="shared" si="7"/>
        <v>0.012696759259259258</v>
      </c>
      <c r="I115" s="21">
        <f t="shared" si="8"/>
        <v>0.010752314814814815</v>
      </c>
    </row>
    <row r="116" spans="1:9" ht="12.75">
      <c r="A116" s="18">
        <v>113</v>
      </c>
      <c r="B116" s="34" t="s">
        <v>348</v>
      </c>
      <c r="C116" s="34" t="s">
        <v>51</v>
      </c>
      <c r="D116" s="35" t="s">
        <v>47</v>
      </c>
      <c r="E116" s="34" t="s">
        <v>255</v>
      </c>
      <c r="F116" s="35" t="s">
        <v>349</v>
      </c>
      <c r="G116" s="20" t="str">
        <f t="shared" si="6"/>
        <v>4.44/km</v>
      </c>
      <c r="H116" s="21">
        <f t="shared" si="7"/>
        <v>0.012986111111111105</v>
      </c>
      <c r="I116" s="21">
        <f t="shared" si="8"/>
        <v>0.012465277777777773</v>
      </c>
    </row>
    <row r="117" spans="1:9" ht="12.75">
      <c r="A117" s="36">
        <v>114</v>
      </c>
      <c r="B117" s="34" t="s">
        <v>223</v>
      </c>
      <c r="C117" s="34" t="s">
        <v>350</v>
      </c>
      <c r="D117" s="35" t="s">
        <v>59</v>
      </c>
      <c r="E117" s="34" t="s">
        <v>142</v>
      </c>
      <c r="F117" s="35" t="s">
        <v>351</v>
      </c>
      <c r="G117" s="20" t="str">
        <f t="shared" si="6"/>
        <v>4.44/km</v>
      </c>
      <c r="H117" s="21">
        <f t="shared" si="7"/>
        <v>0.013055555555555553</v>
      </c>
      <c r="I117" s="21">
        <f t="shared" si="8"/>
        <v>0.011261574074074077</v>
      </c>
    </row>
    <row r="118" spans="1:9" ht="12.75">
      <c r="A118" s="18">
        <v>115</v>
      </c>
      <c r="B118" s="34" t="s">
        <v>352</v>
      </c>
      <c r="C118" s="34" t="s">
        <v>237</v>
      </c>
      <c r="D118" s="35" t="s">
        <v>353</v>
      </c>
      <c r="E118" s="34" t="s">
        <v>142</v>
      </c>
      <c r="F118" s="35" t="s">
        <v>354</v>
      </c>
      <c r="G118" s="20" t="str">
        <f t="shared" si="6"/>
        <v>4.44/km</v>
      </c>
      <c r="H118" s="21">
        <f t="shared" si="7"/>
        <v>0.013067129629629626</v>
      </c>
      <c r="I118" s="21">
        <f t="shared" si="8"/>
        <v>0</v>
      </c>
    </row>
    <row r="119" spans="1:9" ht="12.75">
      <c r="A119" s="36">
        <v>116</v>
      </c>
      <c r="B119" s="34" t="s">
        <v>355</v>
      </c>
      <c r="C119" s="34" t="s">
        <v>286</v>
      </c>
      <c r="D119" s="35" t="s">
        <v>65</v>
      </c>
      <c r="E119" s="34" t="s">
        <v>142</v>
      </c>
      <c r="F119" s="35" t="s">
        <v>354</v>
      </c>
      <c r="G119" s="20" t="str">
        <f t="shared" si="6"/>
        <v>4.44/km</v>
      </c>
      <c r="H119" s="21">
        <f t="shared" si="7"/>
        <v>0.013067129629629626</v>
      </c>
      <c r="I119" s="21">
        <f t="shared" si="8"/>
        <v>0.011122685185185183</v>
      </c>
    </row>
    <row r="120" spans="1:9" ht="12.75">
      <c r="A120" s="18">
        <v>117</v>
      </c>
      <c r="B120" s="34" t="s">
        <v>356</v>
      </c>
      <c r="C120" s="34" t="s">
        <v>23</v>
      </c>
      <c r="D120" s="35" t="s">
        <v>59</v>
      </c>
      <c r="E120" s="34" t="s">
        <v>142</v>
      </c>
      <c r="F120" s="35" t="s">
        <v>357</v>
      </c>
      <c r="G120" s="20" t="str">
        <f t="shared" si="6"/>
        <v>4.44/km</v>
      </c>
      <c r="H120" s="21">
        <f t="shared" si="7"/>
        <v>0.0130787037037037</v>
      </c>
      <c r="I120" s="21">
        <f t="shared" si="8"/>
        <v>0.011284722222222224</v>
      </c>
    </row>
    <row r="121" spans="1:9" ht="12.75">
      <c r="A121" s="36">
        <v>118</v>
      </c>
      <c r="B121" s="34" t="s">
        <v>358</v>
      </c>
      <c r="C121" s="34" t="s">
        <v>29</v>
      </c>
      <c r="D121" s="35" t="s">
        <v>65</v>
      </c>
      <c r="E121" s="34" t="s">
        <v>106</v>
      </c>
      <c r="F121" s="35" t="s">
        <v>359</v>
      </c>
      <c r="G121" s="20" t="str">
        <f t="shared" si="6"/>
        <v>4.45/km</v>
      </c>
      <c r="H121" s="21">
        <f t="shared" si="7"/>
        <v>0.013182870370370362</v>
      </c>
      <c r="I121" s="21">
        <f t="shared" si="8"/>
        <v>0.011238425925925919</v>
      </c>
    </row>
    <row r="122" spans="1:9" ht="12.75">
      <c r="A122" s="18">
        <v>119</v>
      </c>
      <c r="B122" s="34" t="s">
        <v>360</v>
      </c>
      <c r="C122" s="34" t="s">
        <v>361</v>
      </c>
      <c r="D122" s="35" t="s">
        <v>130</v>
      </c>
      <c r="E122" s="34" t="s">
        <v>91</v>
      </c>
      <c r="F122" s="35" t="s">
        <v>362</v>
      </c>
      <c r="G122" s="20" t="str">
        <f t="shared" si="6"/>
        <v>4.51/km</v>
      </c>
      <c r="H122" s="21">
        <f t="shared" si="7"/>
        <v>0.013854166666666664</v>
      </c>
      <c r="I122" s="21">
        <f t="shared" si="8"/>
        <v>0.008310185185185188</v>
      </c>
    </row>
    <row r="123" spans="1:9" ht="12.75">
      <c r="A123" s="36">
        <v>120</v>
      </c>
      <c r="B123" s="34" t="s">
        <v>156</v>
      </c>
      <c r="C123" s="34" t="s">
        <v>363</v>
      </c>
      <c r="D123" s="35" t="s">
        <v>47</v>
      </c>
      <c r="E123" s="34" t="s">
        <v>138</v>
      </c>
      <c r="F123" s="35" t="s">
        <v>364</v>
      </c>
      <c r="G123" s="20" t="str">
        <f t="shared" si="6"/>
        <v>4.51/km</v>
      </c>
      <c r="H123" s="21">
        <f t="shared" si="7"/>
        <v>0.013912037037037032</v>
      </c>
      <c r="I123" s="21">
        <f t="shared" si="8"/>
        <v>0.0133912037037037</v>
      </c>
    </row>
    <row r="124" spans="1:9" ht="12.75">
      <c r="A124" s="18">
        <v>121</v>
      </c>
      <c r="B124" s="34" t="s">
        <v>365</v>
      </c>
      <c r="C124" s="34" t="s">
        <v>26</v>
      </c>
      <c r="D124" s="35" t="s">
        <v>47</v>
      </c>
      <c r="E124" s="34" t="s">
        <v>290</v>
      </c>
      <c r="F124" s="35" t="s">
        <v>366</v>
      </c>
      <c r="G124" s="20" t="str">
        <f t="shared" si="6"/>
        <v>4.52/km</v>
      </c>
      <c r="H124" s="21">
        <f t="shared" si="7"/>
        <v>0.01398148148148148</v>
      </c>
      <c r="I124" s="21">
        <f t="shared" si="8"/>
        <v>0.013460648148148149</v>
      </c>
    </row>
    <row r="125" spans="1:9" ht="12.75">
      <c r="A125" s="36">
        <v>122</v>
      </c>
      <c r="B125" s="34" t="s">
        <v>367</v>
      </c>
      <c r="C125" s="34" t="s">
        <v>368</v>
      </c>
      <c r="D125" s="35" t="s">
        <v>56</v>
      </c>
      <c r="E125" s="34" t="s">
        <v>142</v>
      </c>
      <c r="F125" s="35" t="s">
        <v>369</v>
      </c>
      <c r="G125" s="20" t="str">
        <f t="shared" si="6"/>
        <v>4.53/km</v>
      </c>
      <c r="H125" s="21">
        <f t="shared" si="7"/>
        <v>0.014201388888888885</v>
      </c>
      <c r="I125" s="21">
        <f t="shared" si="8"/>
        <v>0.01258101851851852</v>
      </c>
    </row>
    <row r="126" spans="1:9" ht="12.75">
      <c r="A126" s="18">
        <v>123</v>
      </c>
      <c r="B126" s="34" t="s">
        <v>370</v>
      </c>
      <c r="C126" s="34" t="s">
        <v>51</v>
      </c>
      <c r="D126" s="35" t="s">
        <v>371</v>
      </c>
      <c r="E126" s="34" t="s">
        <v>372</v>
      </c>
      <c r="F126" s="35" t="s">
        <v>373</v>
      </c>
      <c r="G126" s="20" t="str">
        <f t="shared" si="6"/>
        <v>4.54/km</v>
      </c>
      <c r="H126" s="21">
        <f t="shared" si="7"/>
        <v>0.01429398148148148</v>
      </c>
      <c r="I126" s="21">
        <f t="shared" si="8"/>
        <v>0</v>
      </c>
    </row>
    <row r="127" spans="1:9" ht="12.75">
      <c r="A127" s="36">
        <v>124</v>
      </c>
      <c r="B127" s="34" t="s">
        <v>374</v>
      </c>
      <c r="C127" s="34" t="s">
        <v>29</v>
      </c>
      <c r="D127" s="35" t="s">
        <v>353</v>
      </c>
      <c r="E127" s="34" t="s">
        <v>375</v>
      </c>
      <c r="F127" s="35" t="s">
        <v>376</v>
      </c>
      <c r="G127" s="20" t="str">
        <f t="shared" si="6"/>
        <v>4.57/km</v>
      </c>
      <c r="H127" s="21">
        <f t="shared" si="7"/>
        <v>0.014618055555555554</v>
      </c>
      <c r="I127" s="21">
        <f t="shared" si="8"/>
        <v>0.0015509259259259278</v>
      </c>
    </row>
    <row r="128" spans="1:9" ht="12.75">
      <c r="A128" s="18">
        <v>125</v>
      </c>
      <c r="B128" s="34" t="s">
        <v>377</v>
      </c>
      <c r="C128" s="34" t="s">
        <v>378</v>
      </c>
      <c r="D128" s="35" t="s">
        <v>47</v>
      </c>
      <c r="E128" s="34" t="s">
        <v>91</v>
      </c>
      <c r="F128" s="35" t="s">
        <v>379</v>
      </c>
      <c r="G128" s="20" t="str">
        <f t="shared" si="6"/>
        <v>4.57/km</v>
      </c>
      <c r="H128" s="21">
        <f t="shared" si="7"/>
        <v>0.014641203703703701</v>
      </c>
      <c r="I128" s="21">
        <f t="shared" si="8"/>
        <v>0.01412037037037037</v>
      </c>
    </row>
    <row r="129" spans="1:9" ht="12.75">
      <c r="A129" s="36">
        <v>126</v>
      </c>
      <c r="B129" s="34" t="s">
        <v>380</v>
      </c>
      <c r="C129" s="34" t="s">
        <v>381</v>
      </c>
      <c r="D129" s="35" t="s">
        <v>244</v>
      </c>
      <c r="E129" s="34" t="s">
        <v>382</v>
      </c>
      <c r="F129" s="35" t="s">
        <v>383</v>
      </c>
      <c r="G129" s="20" t="str">
        <f t="shared" si="6"/>
        <v>4.57/km</v>
      </c>
      <c r="H129" s="21">
        <f t="shared" si="7"/>
        <v>0.014664351851851849</v>
      </c>
      <c r="I129" s="21">
        <f t="shared" si="8"/>
        <v>0.006099537037037035</v>
      </c>
    </row>
    <row r="130" spans="1:9" ht="12.75">
      <c r="A130" s="18">
        <v>127</v>
      </c>
      <c r="B130" s="34" t="s">
        <v>384</v>
      </c>
      <c r="C130" s="34" t="s">
        <v>385</v>
      </c>
      <c r="D130" s="35" t="s">
        <v>109</v>
      </c>
      <c r="E130" s="34" t="s">
        <v>66</v>
      </c>
      <c r="F130" s="35" t="s">
        <v>386</v>
      </c>
      <c r="G130" s="20" t="str">
        <f t="shared" si="6"/>
        <v>4.59/km</v>
      </c>
      <c r="H130" s="21">
        <f t="shared" si="7"/>
        <v>0.014918981481481481</v>
      </c>
      <c r="I130" s="21">
        <f t="shared" si="8"/>
        <v>0.010347222222222226</v>
      </c>
    </row>
    <row r="131" spans="1:9" ht="12.75">
      <c r="A131" s="36">
        <v>128</v>
      </c>
      <c r="B131" s="34" t="s">
        <v>387</v>
      </c>
      <c r="C131" s="34" t="s">
        <v>11</v>
      </c>
      <c r="D131" s="35" t="s">
        <v>56</v>
      </c>
      <c r="E131" s="34" t="s">
        <v>133</v>
      </c>
      <c r="F131" s="35" t="s">
        <v>388</v>
      </c>
      <c r="G131" s="20" t="str">
        <f t="shared" si="6"/>
        <v>4.60/km</v>
      </c>
      <c r="H131" s="21">
        <f t="shared" si="7"/>
        <v>0.015046296296296297</v>
      </c>
      <c r="I131" s="21">
        <f t="shared" si="8"/>
        <v>0.013425925925925931</v>
      </c>
    </row>
    <row r="132" spans="1:9" ht="12.75">
      <c r="A132" s="18">
        <v>129</v>
      </c>
      <c r="B132" s="34" t="s">
        <v>389</v>
      </c>
      <c r="C132" s="34" t="s">
        <v>168</v>
      </c>
      <c r="D132" s="35" t="s">
        <v>244</v>
      </c>
      <c r="E132" s="34" t="s">
        <v>382</v>
      </c>
      <c r="F132" s="35" t="s">
        <v>390</v>
      </c>
      <c r="G132" s="20" t="str">
        <f aca="true" t="shared" si="9" ref="G132:G151">TEXT(INT((HOUR(F132)*3600+MINUTE(F132)*60+SECOND(F132))/$I$2/60),"0")&amp;"."&amp;TEXT(MOD((HOUR(F132)*3600+MINUTE(F132)*60+SECOND(F132))/$I$2,60),"00")&amp;"/km"</f>
        <v>5.02/km</v>
      </c>
      <c r="H132" s="21">
        <f t="shared" si="7"/>
        <v>0.015266203703703702</v>
      </c>
      <c r="I132" s="21">
        <f t="shared" si="8"/>
        <v>0.006701388888888889</v>
      </c>
    </row>
    <row r="133" spans="1:9" ht="12.75">
      <c r="A133" s="36">
        <v>130</v>
      </c>
      <c r="B133" s="34" t="s">
        <v>391</v>
      </c>
      <c r="C133" s="34" t="s">
        <v>26</v>
      </c>
      <c r="D133" s="35" t="s">
        <v>65</v>
      </c>
      <c r="E133" s="34" t="s">
        <v>133</v>
      </c>
      <c r="F133" s="35" t="s">
        <v>392</v>
      </c>
      <c r="G133" s="20" t="str">
        <f t="shared" si="9"/>
        <v>5.02/km</v>
      </c>
      <c r="H133" s="21">
        <f t="shared" si="7"/>
        <v>0.015300925925925923</v>
      </c>
      <c r="I133" s="21">
        <f t="shared" si="8"/>
        <v>0.01335648148148148</v>
      </c>
    </row>
    <row r="134" spans="1:9" ht="12.75">
      <c r="A134" s="18">
        <v>131</v>
      </c>
      <c r="B134" s="34" t="s">
        <v>393</v>
      </c>
      <c r="C134" s="34" t="s">
        <v>394</v>
      </c>
      <c r="D134" s="35" t="s">
        <v>268</v>
      </c>
      <c r="E134" s="34" t="s">
        <v>12</v>
      </c>
      <c r="F134" s="35" t="s">
        <v>395</v>
      </c>
      <c r="G134" s="20" t="str">
        <f t="shared" si="9"/>
        <v>5.03/km</v>
      </c>
      <c r="H134" s="21">
        <f t="shared" si="7"/>
        <v>0.015486111111111107</v>
      </c>
      <c r="I134" s="21">
        <f t="shared" si="8"/>
        <v>0.00646990740740741</v>
      </c>
    </row>
    <row r="135" spans="1:9" ht="12.75">
      <c r="A135" s="36">
        <v>132</v>
      </c>
      <c r="B135" s="34" t="s">
        <v>396</v>
      </c>
      <c r="C135" s="34" t="s">
        <v>103</v>
      </c>
      <c r="D135" s="35" t="s">
        <v>59</v>
      </c>
      <c r="E135" s="34" t="s">
        <v>106</v>
      </c>
      <c r="F135" s="35" t="s">
        <v>397</v>
      </c>
      <c r="G135" s="20" t="str">
        <f t="shared" si="9"/>
        <v>5.04/km</v>
      </c>
      <c r="H135" s="21">
        <f t="shared" si="7"/>
        <v>0.015578703703703702</v>
      </c>
      <c r="I135" s="21">
        <f t="shared" si="8"/>
        <v>0.013784722222222226</v>
      </c>
    </row>
    <row r="136" spans="1:9" ht="12.75">
      <c r="A136" s="18">
        <v>133</v>
      </c>
      <c r="B136" s="34" t="s">
        <v>398</v>
      </c>
      <c r="C136" s="34" t="s">
        <v>399</v>
      </c>
      <c r="D136" s="35" t="s">
        <v>109</v>
      </c>
      <c r="E136" s="34" t="s">
        <v>400</v>
      </c>
      <c r="F136" s="35" t="s">
        <v>401</v>
      </c>
      <c r="G136" s="20" t="str">
        <f t="shared" si="9"/>
        <v>5.05/km</v>
      </c>
      <c r="H136" s="21">
        <f t="shared" si="7"/>
        <v>0.015682870370370364</v>
      </c>
      <c r="I136" s="21">
        <f t="shared" si="8"/>
        <v>0.01111111111111111</v>
      </c>
    </row>
    <row r="137" spans="1:9" ht="12.75">
      <c r="A137" s="36">
        <v>134</v>
      </c>
      <c r="B137" s="34" t="s">
        <v>402</v>
      </c>
      <c r="C137" s="34" t="s">
        <v>403</v>
      </c>
      <c r="D137" s="35" t="s">
        <v>130</v>
      </c>
      <c r="E137" s="34" t="s">
        <v>15</v>
      </c>
      <c r="F137" s="35" t="s">
        <v>404</v>
      </c>
      <c r="G137" s="20" t="str">
        <f t="shared" si="9"/>
        <v>5.09/km</v>
      </c>
      <c r="H137" s="21">
        <f t="shared" si="7"/>
        <v>0.016203703703703696</v>
      </c>
      <c r="I137" s="21">
        <f t="shared" si="8"/>
        <v>0.01065972222222222</v>
      </c>
    </row>
    <row r="138" spans="1:9" ht="12.75">
      <c r="A138" s="18">
        <v>135</v>
      </c>
      <c r="B138" s="34" t="s">
        <v>405</v>
      </c>
      <c r="C138" s="34" t="s">
        <v>51</v>
      </c>
      <c r="D138" s="35" t="s">
        <v>109</v>
      </c>
      <c r="E138" s="34" t="s">
        <v>133</v>
      </c>
      <c r="F138" s="35" t="s">
        <v>406</v>
      </c>
      <c r="G138" s="20" t="str">
        <f t="shared" si="9"/>
        <v>5.11/km</v>
      </c>
      <c r="H138" s="21">
        <f t="shared" si="7"/>
        <v>0.016412037037037034</v>
      </c>
      <c r="I138" s="21">
        <f t="shared" si="8"/>
        <v>0.01184027777777778</v>
      </c>
    </row>
    <row r="139" spans="1:9" ht="12.75">
      <c r="A139" s="36">
        <v>136</v>
      </c>
      <c r="B139" s="34" t="s">
        <v>108</v>
      </c>
      <c r="C139" s="34" t="s">
        <v>407</v>
      </c>
      <c r="D139" s="35" t="s">
        <v>408</v>
      </c>
      <c r="E139" s="19" t="s">
        <v>438</v>
      </c>
      <c r="F139" s="35" t="s">
        <v>409</v>
      </c>
      <c r="G139" s="20" t="str">
        <f t="shared" si="9"/>
        <v>5.12/km</v>
      </c>
      <c r="H139" s="21">
        <f t="shared" si="7"/>
        <v>0.016550925925925924</v>
      </c>
      <c r="I139" s="21">
        <f t="shared" si="8"/>
        <v>0</v>
      </c>
    </row>
    <row r="140" spans="1:9" ht="12.75">
      <c r="A140" s="18">
        <v>137</v>
      </c>
      <c r="B140" s="34" t="s">
        <v>137</v>
      </c>
      <c r="C140" s="34" t="s">
        <v>11</v>
      </c>
      <c r="D140" s="35" t="s">
        <v>244</v>
      </c>
      <c r="E140" s="34" t="s">
        <v>138</v>
      </c>
      <c r="F140" s="35" t="s">
        <v>410</v>
      </c>
      <c r="G140" s="20" t="str">
        <f t="shared" si="9"/>
        <v>5.14/km</v>
      </c>
      <c r="H140" s="21">
        <f t="shared" si="7"/>
        <v>0.016782407407407402</v>
      </c>
      <c r="I140" s="21">
        <f t="shared" si="8"/>
        <v>0.008217592592592589</v>
      </c>
    </row>
    <row r="141" spans="1:9" ht="12.75">
      <c r="A141" s="36">
        <v>138</v>
      </c>
      <c r="B141" s="34" t="s">
        <v>411</v>
      </c>
      <c r="C141" s="34" t="s">
        <v>273</v>
      </c>
      <c r="D141" s="35" t="s">
        <v>109</v>
      </c>
      <c r="E141" s="34" t="s">
        <v>138</v>
      </c>
      <c r="F141" s="35" t="s">
        <v>410</v>
      </c>
      <c r="G141" s="20" t="str">
        <f t="shared" si="9"/>
        <v>5.14/km</v>
      </c>
      <c r="H141" s="21">
        <f t="shared" si="7"/>
        <v>0.016782407407407402</v>
      </c>
      <c r="I141" s="21">
        <f t="shared" si="8"/>
        <v>0.012210648148148148</v>
      </c>
    </row>
    <row r="142" spans="1:9" ht="12.75">
      <c r="A142" s="18">
        <v>139</v>
      </c>
      <c r="B142" s="34" t="s">
        <v>412</v>
      </c>
      <c r="C142" s="34" t="s">
        <v>168</v>
      </c>
      <c r="D142" s="35" t="s">
        <v>56</v>
      </c>
      <c r="E142" s="34" t="s">
        <v>255</v>
      </c>
      <c r="F142" s="35" t="s">
        <v>413</v>
      </c>
      <c r="G142" s="20" t="str">
        <f t="shared" si="9"/>
        <v>5.17/km</v>
      </c>
      <c r="H142" s="21">
        <f t="shared" si="7"/>
        <v>0.017233796296296292</v>
      </c>
      <c r="I142" s="21">
        <f t="shared" si="8"/>
        <v>0.015613425925925926</v>
      </c>
    </row>
    <row r="143" spans="1:9" ht="12.75">
      <c r="A143" s="36">
        <v>140</v>
      </c>
      <c r="B143" s="34" t="s">
        <v>414</v>
      </c>
      <c r="C143" s="34" t="s">
        <v>240</v>
      </c>
      <c r="D143" s="35" t="s">
        <v>244</v>
      </c>
      <c r="E143" s="34" t="s">
        <v>415</v>
      </c>
      <c r="F143" s="35" t="s">
        <v>416</v>
      </c>
      <c r="G143" s="20" t="str">
        <f t="shared" si="9"/>
        <v>5.19/km</v>
      </c>
      <c r="H143" s="21">
        <f t="shared" si="7"/>
        <v>0.017442129629629623</v>
      </c>
      <c r="I143" s="21">
        <f t="shared" si="8"/>
        <v>0.00887731481481481</v>
      </c>
    </row>
    <row r="144" spans="1:9" ht="12.75">
      <c r="A144" s="18">
        <v>141</v>
      </c>
      <c r="B144" s="34" t="s">
        <v>417</v>
      </c>
      <c r="C144" s="34" t="s">
        <v>418</v>
      </c>
      <c r="D144" s="35" t="s">
        <v>56</v>
      </c>
      <c r="E144" s="34" t="s">
        <v>104</v>
      </c>
      <c r="F144" s="35" t="s">
        <v>419</v>
      </c>
      <c r="G144" s="20" t="str">
        <f t="shared" si="9"/>
        <v>5.24/km</v>
      </c>
      <c r="H144" s="21">
        <f t="shared" si="7"/>
        <v>0.018101851851851845</v>
      </c>
      <c r="I144" s="21">
        <f t="shared" si="8"/>
        <v>0.01648148148148148</v>
      </c>
    </row>
    <row r="145" spans="1:9" ht="12.75">
      <c r="A145" s="36">
        <v>142</v>
      </c>
      <c r="B145" s="34" t="s">
        <v>288</v>
      </c>
      <c r="C145" s="34" t="s">
        <v>16</v>
      </c>
      <c r="D145" s="35" t="s">
        <v>52</v>
      </c>
      <c r="E145" s="34" t="s">
        <v>290</v>
      </c>
      <c r="F145" s="35" t="s">
        <v>420</v>
      </c>
      <c r="G145" s="20" t="str">
        <f t="shared" si="9"/>
        <v>5.24/km</v>
      </c>
      <c r="H145" s="21">
        <f t="shared" si="7"/>
        <v>0.018113425925925925</v>
      </c>
      <c r="I145" s="21">
        <f t="shared" si="8"/>
        <v>0.016701388888888887</v>
      </c>
    </row>
    <row r="146" spans="1:9" ht="12.75">
      <c r="A146" s="18">
        <v>143</v>
      </c>
      <c r="B146" s="34" t="s">
        <v>421</v>
      </c>
      <c r="C146" s="34" t="s">
        <v>422</v>
      </c>
      <c r="D146" s="35" t="s">
        <v>408</v>
      </c>
      <c r="E146" s="34" t="s">
        <v>104</v>
      </c>
      <c r="F146" s="35" t="s">
        <v>423</v>
      </c>
      <c r="G146" s="20" t="str">
        <f t="shared" si="9"/>
        <v>5.26/km</v>
      </c>
      <c r="H146" s="21">
        <f t="shared" si="7"/>
        <v>0.01840277777777778</v>
      </c>
      <c r="I146" s="21">
        <f t="shared" si="8"/>
        <v>0.0018518518518518545</v>
      </c>
    </row>
    <row r="147" spans="1:9" ht="12.75">
      <c r="A147" s="36">
        <v>144</v>
      </c>
      <c r="B147" s="34" t="s">
        <v>424</v>
      </c>
      <c r="C147" s="34" t="s">
        <v>425</v>
      </c>
      <c r="D147" s="35" t="s">
        <v>408</v>
      </c>
      <c r="E147" s="34" t="s">
        <v>12</v>
      </c>
      <c r="F147" s="35" t="s">
        <v>426</v>
      </c>
      <c r="G147" s="20" t="str">
        <f t="shared" si="9"/>
        <v>5.37/km</v>
      </c>
      <c r="H147" s="21">
        <f t="shared" si="7"/>
        <v>0.01972222222222222</v>
      </c>
      <c r="I147" s="21">
        <f t="shared" si="8"/>
        <v>0.003171296296296297</v>
      </c>
    </row>
    <row r="148" spans="1:9" ht="12.75">
      <c r="A148" s="18">
        <v>145</v>
      </c>
      <c r="B148" s="34" t="s">
        <v>427</v>
      </c>
      <c r="C148" s="34" t="s">
        <v>428</v>
      </c>
      <c r="D148" s="35" t="s">
        <v>109</v>
      </c>
      <c r="E148" s="19" t="s">
        <v>438</v>
      </c>
      <c r="F148" s="35" t="s">
        <v>429</v>
      </c>
      <c r="G148" s="20" t="str">
        <f t="shared" si="9"/>
        <v>5.47/km</v>
      </c>
      <c r="H148" s="21">
        <f t="shared" si="7"/>
        <v>0.021006944444444443</v>
      </c>
      <c r="I148" s="21">
        <f t="shared" si="8"/>
        <v>0.016435185185185188</v>
      </c>
    </row>
    <row r="149" spans="1:9" ht="12.75">
      <c r="A149" s="36">
        <v>146</v>
      </c>
      <c r="B149" s="34" t="s">
        <v>260</v>
      </c>
      <c r="C149" s="34" t="s">
        <v>430</v>
      </c>
      <c r="D149" s="35" t="s">
        <v>431</v>
      </c>
      <c r="E149" s="19" t="s">
        <v>438</v>
      </c>
      <c r="F149" s="35" t="s">
        <v>429</v>
      </c>
      <c r="G149" s="20" t="str">
        <f t="shared" si="9"/>
        <v>5.47/km</v>
      </c>
      <c r="H149" s="21">
        <f t="shared" si="7"/>
        <v>0.021006944444444443</v>
      </c>
      <c r="I149" s="21">
        <f t="shared" si="8"/>
        <v>0</v>
      </c>
    </row>
    <row r="150" spans="1:9" ht="12.75">
      <c r="A150" s="18">
        <v>147</v>
      </c>
      <c r="B150" s="34" t="s">
        <v>432</v>
      </c>
      <c r="C150" s="34" t="s">
        <v>433</v>
      </c>
      <c r="D150" s="35" t="s">
        <v>353</v>
      </c>
      <c r="E150" s="34" t="s">
        <v>12</v>
      </c>
      <c r="F150" s="35" t="s">
        <v>434</v>
      </c>
      <c r="G150" s="20" t="str">
        <f t="shared" si="9"/>
        <v>6.04/km</v>
      </c>
      <c r="H150" s="21">
        <f t="shared" si="7"/>
        <v>0.023217592592592592</v>
      </c>
      <c r="I150" s="21">
        <f t="shared" si="8"/>
        <v>0.010150462962962965</v>
      </c>
    </row>
    <row r="151" spans="1:9" ht="12.75">
      <c r="A151" s="38">
        <v>148</v>
      </c>
      <c r="B151" s="39" t="s">
        <v>435</v>
      </c>
      <c r="C151" s="39" t="s">
        <v>17</v>
      </c>
      <c r="D151" s="40" t="s">
        <v>436</v>
      </c>
      <c r="E151" s="39" t="s">
        <v>12</v>
      </c>
      <c r="F151" s="40" t="s">
        <v>437</v>
      </c>
      <c r="G151" s="24" t="str">
        <f t="shared" si="9"/>
        <v>6.33/km</v>
      </c>
      <c r="H151" s="41">
        <f t="shared" si="7"/>
        <v>0.02684027777777778</v>
      </c>
      <c r="I151" s="41">
        <f t="shared" si="8"/>
        <v>0</v>
      </c>
    </row>
  </sheetData>
  <sheetProtection/>
  <autoFilter ref="A3:I15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Corri Laghi 3ª prova</v>
      </c>
      <c r="B1" s="30"/>
      <c r="C1" s="30"/>
    </row>
    <row r="2" spans="1:3" ht="33" customHeight="1">
      <c r="A2" s="31" t="str">
        <f>Individuale!A2&amp;" km. "&amp;Individuale!I2</f>
        <v>Posta Fibreno (FR) Italia  - Domenica 6/11/2011 km. 11</v>
      </c>
      <c r="B2" s="31"/>
      <c r="C2" s="31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6">
        <v>1</v>
      </c>
      <c r="B4" s="15" t="s">
        <v>142</v>
      </c>
      <c r="C4" s="25">
        <v>20</v>
      </c>
    </row>
    <row r="5" spans="1:3" ht="15" customHeight="1">
      <c r="A5" s="20">
        <v>2</v>
      </c>
      <c r="B5" s="19" t="s">
        <v>438</v>
      </c>
      <c r="C5" s="26">
        <v>19</v>
      </c>
    </row>
    <row r="6" spans="1:3" ht="15" customHeight="1">
      <c r="A6" s="20">
        <v>3</v>
      </c>
      <c r="B6" s="19" t="s">
        <v>106</v>
      </c>
      <c r="C6" s="26">
        <v>15</v>
      </c>
    </row>
    <row r="7" spans="1:3" ht="15" customHeight="1">
      <c r="A7" s="20">
        <v>4</v>
      </c>
      <c r="B7" s="19" t="s">
        <v>133</v>
      </c>
      <c r="C7" s="26">
        <v>12</v>
      </c>
    </row>
    <row r="8" spans="1:3" ht="15" customHeight="1">
      <c r="A8" s="22">
        <v>5</v>
      </c>
      <c r="B8" s="19" t="s">
        <v>78</v>
      </c>
      <c r="C8" s="26">
        <v>9</v>
      </c>
    </row>
    <row r="9" spans="1:3" ht="15" customHeight="1">
      <c r="A9" s="20">
        <v>6</v>
      </c>
      <c r="B9" s="19" t="s">
        <v>12</v>
      </c>
      <c r="C9" s="26">
        <v>8</v>
      </c>
    </row>
    <row r="10" spans="1:3" ht="15" customHeight="1">
      <c r="A10" s="20">
        <v>7</v>
      </c>
      <c r="B10" s="19" t="s">
        <v>104</v>
      </c>
      <c r="C10" s="26">
        <v>7</v>
      </c>
    </row>
    <row r="11" spans="1:3" ht="15" customHeight="1">
      <c r="A11" s="20">
        <v>8</v>
      </c>
      <c r="B11" s="19" t="s">
        <v>138</v>
      </c>
      <c r="C11" s="26">
        <v>7</v>
      </c>
    </row>
    <row r="12" spans="1:3" ht="15" customHeight="1">
      <c r="A12" s="20">
        <v>9</v>
      </c>
      <c r="B12" s="19" t="s">
        <v>255</v>
      </c>
      <c r="C12" s="26">
        <v>6</v>
      </c>
    </row>
    <row r="13" spans="1:3" ht="15" customHeight="1">
      <c r="A13" s="20">
        <v>10</v>
      </c>
      <c r="B13" s="19" t="s">
        <v>15</v>
      </c>
      <c r="C13" s="26">
        <v>4</v>
      </c>
    </row>
    <row r="14" spans="1:3" ht="15" customHeight="1">
      <c r="A14" s="20">
        <v>11</v>
      </c>
      <c r="B14" s="19" t="s">
        <v>91</v>
      </c>
      <c r="C14" s="26">
        <v>3</v>
      </c>
    </row>
    <row r="15" spans="1:3" ht="15" customHeight="1">
      <c r="A15" s="20">
        <v>12</v>
      </c>
      <c r="B15" s="19" t="s">
        <v>66</v>
      </c>
      <c r="C15" s="26">
        <v>3</v>
      </c>
    </row>
    <row r="16" spans="1:3" ht="15" customHeight="1">
      <c r="A16" s="20">
        <v>13</v>
      </c>
      <c r="B16" s="19" t="s">
        <v>53</v>
      </c>
      <c r="C16" s="26">
        <v>3</v>
      </c>
    </row>
    <row r="17" spans="1:3" ht="15" customHeight="1">
      <c r="A17" s="20">
        <v>14</v>
      </c>
      <c r="B17" s="19" t="s">
        <v>25</v>
      </c>
      <c r="C17" s="26">
        <v>3</v>
      </c>
    </row>
    <row r="18" spans="1:3" ht="15" customHeight="1">
      <c r="A18" s="20">
        <v>15</v>
      </c>
      <c r="B18" s="19" t="s">
        <v>290</v>
      </c>
      <c r="C18" s="26">
        <v>3</v>
      </c>
    </row>
    <row r="19" spans="1:3" ht="15" customHeight="1">
      <c r="A19" s="20">
        <v>16</v>
      </c>
      <c r="B19" s="19" t="s">
        <v>48</v>
      </c>
      <c r="C19" s="26">
        <v>3</v>
      </c>
    </row>
    <row r="20" spans="1:3" ht="15" customHeight="1">
      <c r="A20" s="20">
        <v>17</v>
      </c>
      <c r="B20" s="19" t="s">
        <v>22</v>
      </c>
      <c r="C20" s="26">
        <v>3</v>
      </c>
    </row>
    <row r="21" spans="1:3" ht="15" customHeight="1">
      <c r="A21" s="20">
        <v>18</v>
      </c>
      <c r="B21" s="19" t="s">
        <v>382</v>
      </c>
      <c r="C21" s="26">
        <v>2</v>
      </c>
    </row>
    <row r="22" spans="1:3" ht="15" customHeight="1">
      <c r="A22" s="20">
        <v>19</v>
      </c>
      <c r="B22" s="19" t="s">
        <v>415</v>
      </c>
      <c r="C22" s="26">
        <v>1</v>
      </c>
    </row>
    <row r="23" spans="1:3" ht="15" customHeight="1">
      <c r="A23" s="20">
        <v>20</v>
      </c>
      <c r="B23" s="19" t="s">
        <v>375</v>
      </c>
      <c r="C23" s="26">
        <v>1</v>
      </c>
    </row>
    <row r="24" spans="1:3" ht="15" customHeight="1">
      <c r="A24" s="20">
        <v>21</v>
      </c>
      <c r="B24" s="19" t="s">
        <v>346</v>
      </c>
      <c r="C24" s="26">
        <v>1</v>
      </c>
    </row>
    <row r="25" spans="1:3" ht="15" customHeight="1">
      <c r="A25" s="20">
        <v>22</v>
      </c>
      <c r="B25" s="19" t="s">
        <v>252</v>
      </c>
      <c r="C25" s="26">
        <v>1</v>
      </c>
    </row>
    <row r="26" spans="1:3" ht="15" customHeight="1">
      <c r="A26" s="20">
        <v>23</v>
      </c>
      <c r="B26" s="19" t="s">
        <v>126</v>
      </c>
      <c r="C26" s="26">
        <v>1</v>
      </c>
    </row>
    <row r="27" spans="1:3" ht="15" customHeight="1">
      <c r="A27" s="20">
        <v>24</v>
      </c>
      <c r="B27" s="19" t="s">
        <v>70</v>
      </c>
      <c r="C27" s="26">
        <v>1</v>
      </c>
    </row>
    <row r="28" spans="1:3" ht="15" customHeight="1">
      <c r="A28" s="20">
        <v>25</v>
      </c>
      <c r="B28" s="19" t="s">
        <v>229</v>
      </c>
      <c r="C28" s="26">
        <v>1</v>
      </c>
    </row>
    <row r="29" spans="1:3" ht="15" customHeight="1">
      <c r="A29" s="20">
        <v>26</v>
      </c>
      <c r="B29" s="19" t="s">
        <v>330</v>
      </c>
      <c r="C29" s="26">
        <v>1</v>
      </c>
    </row>
    <row r="30" spans="1:3" ht="15" customHeight="1">
      <c r="A30" s="20">
        <v>27</v>
      </c>
      <c r="B30" s="19" t="s">
        <v>40</v>
      </c>
      <c r="C30" s="26">
        <v>1</v>
      </c>
    </row>
    <row r="31" spans="1:3" ht="15" customHeight="1">
      <c r="A31" s="20">
        <v>28</v>
      </c>
      <c r="B31" s="19" t="s">
        <v>180</v>
      </c>
      <c r="C31" s="26">
        <v>1</v>
      </c>
    </row>
    <row r="32" spans="1:3" ht="15" customHeight="1">
      <c r="A32" s="20">
        <v>29</v>
      </c>
      <c r="B32" s="19" t="s">
        <v>343</v>
      </c>
      <c r="C32" s="26">
        <v>1</v>
      </c>
    </row>
    <row r="33" spans="1:3" ht="15" customHeight="1">
      <c r="A33" s="20">
        <v>30</v>
      </c>
      <c r="B33" s="19" t="s">
        <v>439</v>
      </c>
      <c r="C33" s="26">
        <v>1</v>
      </c>
    </row>
    <row r="34" spans="1:3" ht="15" customHeight="1">
      <c r="A34" s="20">
        <v>31</v>
      </c>
      <c r="B34" s="19" t="s">
        <v>400</v>
      </c>
      <c r="C34" s="26">
        <v>1</v>
      </c>
    </row>
    <row r="35" spans="1:3" ht="15" customHeight="1">
      <c r="A35" s="20">
        <v>32</v>
      </c>
      <c r="B35" s="19" t="s">
        <v>114</v>
      </c>
      <c r="C35" s="26">
        <v>1</v>
      </c>
    </row>
    <row r="36" spans="1:3" ht="15" customHeight="1">
      <c r="A36" s="20">
        <v>33</v>
      </c>
      <c r="B36" s="19" t="s">
        <v>372</v>
      </c>
      <c r="C36" s="26">
        <v>1</v>
      </c>
    </row>
    <row r="37" spans="1:3" ht="15" customHeight="1">
      <c r="A37" s="20">
        <v>34</v>
      </c>
      <c r="B37" s="19" t="s">
        <v>203</v>
      </c>
      <c r="C37" s="26">
        <v>1</v>
      </c>
    </row>
    <row r="38" spans="1:3" ht="15" customHeight="1">
      <c r="A38" s="20">
        <v>35</v>
      </c>
      <c r="B38" s="19" t="s">
        <v>216</v>
      </c>
      <c r="C38" s="26">
        <v>1</v>
      </c>
    </row>
    <row r="39" spans="1:3" ht="15" customHeight="1">
      <c r="A39" s="24">
        <v>36</v>
      </c>
      <c r="B39" s="23" t="s">
        <v>30</v>
      </c>
      <c r="C39" s="2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2011-11-15T17:09:38Z</dcterms:created>
  <dcterms:modified xsi:type="dcterms:W3CDTF">2011-11-15T17:16:18Z</dcterms:modified>
  <cp:category/>
  <cp:version/>
  <cp:contentType/>
  <cp:contentStatus/>
</cp:coreProperties>
</file>