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<sst xmlns="http://schemas.openxmlformats.org/spreadsheetml/2006/main" count="1302" uniqueCount="487">
  <si>
    <t>ANTONIETTA</t>
  </si>
  <si>
    <t>ATL. MONTE MARIO</t>
  </si>
  <si>
    <t>BRUNI</t>
  </si>
  <si>
    <t>Iscritti</t>
  </si>
  <si>
    <t>QUINZI</t>
  </si>
  <si>
    <t>MARCONI</t>
  </si>
  <si>
    <t>ROSELLA</t>
  </si>
  <si>
    <t>GENTILI</t>
  </si>
  <si>
    <t>ERCOLI</t>
  </si>
  <si>
    <t>ANGELA</t>
  </si>
  <si>
    <t>PANICHI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</si>
  <si>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</si>
  <si>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</si>
  <si>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</si>
  <si>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</si>
  <si>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</si>
  <si>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</si>
  <si>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</si>
  <si>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</si>
  <si>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</si>
  <si>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</si>
  <si>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</si>
  <si>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</si>
  <si>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DARIO</t>
  </si>
  <si>
    <t>SIMONE</t>
  </si>
  <si>
    <t>EMILIANO</t>
  </si>
  <si>
    <t>FABIO</t>
  </si>
  <si>
    <t>FABRIZIO</t>
  </si>
  <si>
    <t>ANDREA</t>
  </si>
  <si>
    <t>RICCARDO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</si>
  <si>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</si>
  <si>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</si>
  <si>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</si>
  <si>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</si>
  <si>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</si>
  <si>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</si>
  <si>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</si>
  <si>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</si>
  <si>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</si>
  <si>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</si>
  <si>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</si>
  <si>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</si>
  <si>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</si>
  <si>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</si>
  <si>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</si>
  <si>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</si>
  <si>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</si>
  <si>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</si>
  <si>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</si>
  <si>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</si>
  <si>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</si>
  <si>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</si>
  <si>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</si>
  <si>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</si>
  <si>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</si>
  <si>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GINO</t>
  </si>
  <si>
    <t>ALESSIO</t>
  </si>
  <si>
    <t>ANTONIO</t>
  </si>
  <si>
    <t>GIANNI</t>
  </si>
  <si>
    <t>CHRISTIAN</t>
  </si>
  <si>
    <t>GABRIELE</t>
  </si>
  <si>
    <t>LAURA</t>
  </si>
  <si>
    <t>LORENZO</t>
  </si>
  <si>
    <t>WALTER</t>
  </si>
  <si>
    <t>SILVESTRI</t>
  </si>
  <si>
    <t>GUIDI</t>
  </si>
  <si>
    <t>GIANFRANCO</t>
  </si>
  <si>
    <t>FRANCESCA</t>
  </si>
  <si>
    <t>CLAUDIA</t>
  </si>
  <si>
    <t>DAVID</t>
  </si>
  <si>
    <t>BARBARA</t>
  </si>
  <si>
    <t>PAOLA</t>
  </si>
  <si>
    <t>TIZIANA</t>
  </si>
  <si>
    <t>DOMENICO</t>
  </si>
  <si>
    <t>CHIARA</t>
  </si>
  <si>
    <t>SABATINI</t>
  </si>
  <si>
    <t>FALASCA ZAMPONI</t>
  </si>
  <si>
    <t>ASS M</t>
  </si>
  <si>
    <t>ATL. RECANATI</t>
  </si>
  <si>
    <t>DI BASILIO</t>
  </si>
  <si>
    <t>VINCENZO</t>
  </si>
  <si>
    <t>ATLETICA GRAN SASSO SSD A R.L.</t>
  </si>
  <si>
    <t>CARIDDI</t>
  </si>
  <si>
    <t>FEDERICO</t>
  </si>
  <si>
    <t>GROTTINI TEAM</t>
  </si>
  <si>
    <t>CURCIO</t>
  </si>
  <si>
    <t>M18-34</t>
  </si>
  <si>
    <t>EUROATLETICA 2002</t>
  </si>
  <si>
    <t>MANCINI</t>
  </si>
  <si>
    <t>MM35</t>
  </si>
  <si>
    <t>MEZZOFONDO CLUB ASCOLI</t>
  </si>
  <si>
    <t>MINERVINI</t>
  </si>
  <si>
    <t>MM40</t>
  </si>
  <si>
    <t>G.P. AVIS SPINETOLI PAGLIARE</t>
  </si>
  <si>
    <t>VAGNONI</t>
  </si>
  <si>
    <t>GEREMINO</t>
  </si>
  <si>
    <t>MM45</t>
  </si>
  <si>
    <t>PICHINELLI</t>
  </si>
  <si>
    <t>CORNACCHIA</t>
  </si>
  <si>
    <t>NUOVA POD. CENTOBUCHI</t>
  </si>
  <si>
    <t>SANTINI</t>
  </si>
  <si>
    <t>PACIONI</t>
  </si>
  <si>
    <t>AVIS ASCOLI MARATHON</t>
  </si>
  <si>
    <t>FACCIOLO</t>
  </si>
  <si>
    <t>VALERIO</t>
  </si>
  <si>
    <t>TRAVAGLINI</t>
  </si>
  <si>
    <t>ION</t>
  </si>
  <si>
    <t>ANGHEL</t>
  </si>
  <si>
    <t>ATL. AVIS S.BENEDETTO DEL TR.</t>
  </si>
  <si>
    <t>D'ANGELO</t>
  </si>
  <si>
    <t>POLISPORTIVA OFFIDA PODISTICA</t>
  </si>
  <si>
    <t>PICCIONI</t>
  </si>
  <si>
    <t>A.P.D. ECOLOGICA 'G'</t>
  </si>
  <si>
    <t>FIORA'</t>
  </si>
  <si>
    <t>PROIETTI</t>
  </si>
  <si>
    <t>FILIPPONI</t>
  </si>
  <si>
    <t>MM50</t>
  </si>
  <si>
    <t>CANTALAMESSA</t>
  </si>
  <si>
    <t>ALFONSI</t>
  </si>
  <si>
    <t>FILIPPO</t>
  </si>
  <si>
    <t>POL. PORTO 85</t>
  </si>
  <si>
    <t>CIAVATTA</t>
  </si>
  <si>
    <t>MARCELLA</t>
  </si>
  <si>
    <t>ASS F</t>
  </si>
  <si>
    <t>RUNNER TEAM 99 SBV</t>
  </si>
  <si>
    <t>ALBERTINI</t>
  </si>
  <si>
    <t>OREFICE</t>
  </si>
  <si>
    <t>MENGARELLI</t>
  </si>
  <si>
    <t>ASD RUNNERS SAN NICOLO'</t>
  </si>
  <si>
    <t>GALIE'</t>
  </si>
  <si>
    <t>A.S.D. ARCHIMEDE</t>
  </si>
  <si>
    <t>DI GENNARO</t>
  </si>
  <si>
    <t>NORMANNO</t>
  </si>
  <si>
    <t>MM60</t>
  </si>
  <si>
    <t>GRUPPO POD. AMATORI TERAMO SSD</t>
  </si>
  <si>
    <t>AMATUCCI</t>
  </si>
  <si>
    <t>EZIO</t>
  </si>
  <si>
    <t>VITOLLA</t>
  </si>
  <si>
    <t>A.POD. VALTENNA</t>
  </si>
  <si>
    <t>COCCI</t>
  </si>
  <si>
    <t>MARCELLO</t>
  </si>
  <si>
    <t>GIMINIANI</t>
  </si>
  <si>
    <t>ATL. POTENZA PICENA</t>
  </si>
  <si>
    <t>BOSCARO</t>
  </si>
  <si>
    <t>SERGIO</t>
  </si>
  <si>
    <t>SCARANO</t>
  </si>
  <si>
    <t>MASTROIENI</t>
  </si>
  <si>
    <t>PIZZICANNELLA</t>
  </si>
  <si>
    <t>VALENTINO</t>
  </si>
  <si>
    <t>MELOZZI</t>
  </si>
  <si>
    <t>LUZI</t>
  </si>
  <si>
    <t>MORETTI</t>
  </si>
  <si>
    <t>VALTER</t>
  </si>
  <si>
    <t>ATLETICA SPOLETO</t>
  </si>
  <si>
    <t>DI GESO</t>
  </si>
  <si>
    <t>MARCO DAMIANO</t>
  </si>
  <si>
    <t>ZAGHI</t>
  </si>
  <si>
    <t>G.S. ZELOFORAMAGNO</t>
  </si>
  <si>
    <t>BERNARDINI</t>
  </si>
  <si>
    <t>BENEDETTO</t>
  </si>
  <si>
    <t>BIONDI</t>
  </si>
  <si>
    <t>CAROSI</t>
  </si>
  <si>
    <t>DEL GOBBO</t>
  </si>
  <si>
    <t>MORENO</t>
  </si>
  <si>
    <t>A.POD. AVIS MOB. LATTANZI</t>
  </si>
  <si>
    <t>REGGI</t>
  </si>
  <si>
    <t>ASD POD. NEW CASTLE CAST. VOM.</t>
  </si>
  <si>
    <t>CARDARELLI</t>
  </si>
  <si>
    <t>GIORGIO</t>
  </si>
  <si>
    <t>RUGGIERI</t>
  </si>
  <si>
    <t>SIMONA</t>
  </si>
  <si>
    <t>ASA ASCOLI PICENO</t>
  </si>
  <si>
    <t>ALBERTO</t>
  </si>
  <si>
    <t>PAGLIACCI</t>
  </si>
  <si>
    <t>A.S. COMODO SPORT</t>
  </si>
  <si>
    <t>AGOSTINI</t>
  </si>
  <si>
    <t>DIMITRI</t>
  </si>
  <si>
    <t>ROSSOLI</t>
  </si>
  <si>
    <t>MM55</t>
  </si>
  <si>
    <t>ASD G.P. MONTORIO</t>
  </si>
  <si>
    <t>LUCENTINI</t>
  </si>
  <si>
    <t>ALESSI</t>
  </si>
  <si>
    <t>ENRICO ANSELMO</t>
  </si>
  <si>
    <t>MARINUCCI</t>
  </si>
  <si>
    <t>ANTONY</t>
  </si>
  <si>
    <t>DI STEFANO</t>
  </si>
  <si>
    <t>POLIANDRI</t>
  </si>
  <si>
    <t>CAPOFERRI</t>
  </si>
  <si>
    <t>PASQUALINO</t>
  </si>
  <si>
    <t>GIRAMI</t>
  </si>
  <si>
    <t>POL. LIB. CERNUSCHESE</t>
  </si>
  <si>
    <t>ODDI</t>
  </si>
  <si>
    <t>SANDRO</t>
  </si>
  <si>
    <t>SACRIPANTI</t>
  </si>
  <si>
    <t>ATTILIO</t>
  </si>
  <si>
    <t>LAURENZI</t>
  </si>
  <si>
    <t>D'ERCOLI</t>
  </si>
  <si>
    <t>DANIELE FILIPPO</t>
  </si>
  <si>
    <t>TOMASSINI</t>
  </si>
  <si>
    <t>LA TORRE</t>
  </si>
  <si>
    <t>COMPIETA</t>
  </si>
  <si>
    <t>SCATTU</t>
  </si>
  <si>
    <t>GIAN FRANCO</t>
  </si>
  <si>
    <t>RIDOLFI</t>
  </si>
  <si>
    <t>LUCIANI</t>
  </si>
  <si>
    <t>PASQUALE</t>
  </si>
  <si>
    <t>FRANCHI</t>
  </si>
  <si>
    <t>MONALDI</t>
  </si>
  <si>
    <t>ERMINDO</t>
  </si>
  <si>
    <t>GAETANI</t>
  </si>
  <si>
    <t>DE ANGELIS</t>
  </si>
  <si>
    <t>KATIA</t>
  </si>
  <si>
    <t>MF40</t>
  </si>
  <si>
    <t>SILENZII</t>
  </si>
  <si>
    <t>ANGELUCCI</t>
  </si>
  <si>
    <t>ASD RUNNERS CHIETI</t>
  </si>
  <si>
    <t>COCCIA</t>
  </si>
  <si>
    <t>MARINA VALERIA</t>
  </si>
  <si>
    <t>MF35</t>
  </si>
  <si>
    <t>TINTINELLI</t>
  </si>
  <si>
    <t>BERNABEI</t>
  </si>
  <si>
    <t>ALESSANDRI</t>
  </si>
  <si>
    <t>MAROZZI</t>
  </si>
  <si>
    <t>MOZZONI</t>
  </si>
  <si>
    <t>BRUTTI</t>
  </si>
  <si>
    <t>PIERPAOLO</t>
  </si>
  <si>
    <t>VALLORANI</t>
  </si>
  <si>
    <t>MALONI</t>
  </si>
  <si>
    <t>DI GREGORIO</t>
  </si>
  <si>
    <t>PIETRO</t>
  </si>
  <si>
    <t>ZACCAGNINI</t>
  </si>
  <si>
    <t>PAOLINI</t>
  </si>
  <si>
    <t>SCARAFONI</t>
  </si>
  <si>
    <t>DELLA SANTINA</t>
  </si>
  <si>
    <t>CARDUCCI</t>
  </si>
  <si>
    <t>SARA</t>
  </si>
  <si>
    <t>F18-34</t>
  </si>
  <si>
    <t>SANCHEZ TORQUATI</t>
  </si>
  <si>
    <t>RODRIGO JAVIER</t>
  </si>
  <si>
    <t>FIORAVANTI</t>
  </si>
  <si>
    <t>LUBERTO</t>
  </si>
  <si>
    <t>GAGLIARDI</t>
  </si>
  <si>
    <t>COSENZA</t>
  </si>
  <si>
    <t>COLLALTO</t>
  </si>
  <si>
    <t>ALFONSO</t>
  </si>
  <si>
    <t>ASD U.S. ATERNO PESCARA</t>
  </si>
  <si>
    <t>DI GIAMMARINO</t>
  </si>
  <si>
    <t>MAZZOCCHI</t>
  </si>
  <si>
    <t>PAOLONE</t>
  </si>
  <si>
    <t>SEGHETTI</t>
  </si>
  <si>
    <t>GIOBBI</t>
  </si>
  <si>
    <t>FALGIANI</t>
  </si>
  <si>
    <t>MARIA RITA</t>
  </si>
  <si>
    <t>MF45</t>
  </si>
  <si>
    <t>DI EMIDIO</t>
  </si>
  <si>
    <t>ADRIANO</t>
  </si>
  <si>
    <t>TIRABASSI</t>
  </si>
  <si>
    <t>SCACCIAFERRO</t>
  </si>
  <si>
    <t>MARCONE</t>
  </si>
  <si>
    <t>DI ALTOBRANDO</t>
  </si>
  <si>
    <t>MINNUCCI</t>
  </si>
  <si>
    <t>DE NICOLA</t>
  </si>
  <si>
    <t>A.S.D. SILMA CASALNUOVO-VOLLA</t>
  </si>
  <si>
    <t>PAPETTI</t>
  </si>
  <si>
    <t>ATLETICA AVIS SARNANO</t>
  </si>
  <si>
    <t>DI RUGGIERO</t>
  </si>
  <si>
    <t>IACHINI</t>
  </si>
  <si>
    <t>DANILO</t>
  </si>
  <si>
    <t>ALBANESI</t>
  </si>
  <si>
    <t>SAMMASSIMO</t>
  </si>
  <si>
    <t>GRUPPO PODISTICO AVIS VAL VIBR</t>
  </si>
  <si>
    <t>CELANI</t>
  </si>
  <si>
    <t>RODOLFO</t>
  </si>
  <si>
    <t>LORETINO</t>
  </si>
  <si>
    <t>REGNICOLI</t>
  </si>
  <si>
    <t>LIBERI</t>
  </si>
  <si>
    <t>ILIO</t>
  </si>
  <si>
    <t>BOVARA</t>
  </si>
  <si>
    <t>SANTONI</t>
  </si>
  <si>
    <t>ALESSANDRA</t>
  </si>
  <si>
    <t>RAPETTA</t>
  </si>
  <si>
    <t>PANCOTTINI</t>
  </si>
  <si>
    <t>CAPOBELLI</t>
  </si>
  <si>
    <t>SPORT D.L.F. ANCONA</t>
  </si>
  <si>
    <t>AMABILI</t>
  </si>
  <si>
    <t>AVIGLIANO</t>
  </si>
  <si>
    <t>MARINI</t>
  </si>
  <si>
    <t>VITTORIANO</t>
  </si>
  <si>
    <t>FAIETA</t>
  </si>
  <si>
    <t>ARMANDI</t>
  </si>
  <si>
    <t>CORRADETTI</t>
  </si>
  <si>
    <t>TORELLI</t>
  </si>
  <si>
    <t>GIANGROSSI</t>
  </si>
  <si>
    <t>TONINO</t>
  </si>
  <si>
    <t>LUCIA</t>
  </si>
  <si>
    <t>ANGELINI</t>
  </si>
  <si>
    <t>MORGANTI</t>
  </si>
  <si>
    <t>MANTOVANI</t>
  </si>
  <si>
    <t>DE DONATIS</t>
  </si>
  <si>
    <t>ASD LIDO DELLE ROSE ROSETO</t>
  </si>
  <si>
    <t>GABRIELLI</t>
  </si>
  <si>
    <t>SECONDO</t>
  </si>
  <si>
    <t>NESPECA</t>
  </si>
  <si>
    <t>CARLA</t>
  </si>
  <si>
    <t>VESPERINI</t>
  </si>
  <si>
    <t>DI LUDOVICO</t>
  </si>
  <si>
    <t>PALLOTTA</t>
  </si>
  <si>
    <t>GIACOBONI</t>
  </si>
  <si>
    <t>SWARTELE'</t>
  </si>
  <si>
    <t>PIET</t>
  </si>
  <si>
    <t>LAURETANI</t>
  </si>
  <si>
    <t>PETRANGELI</t>
  </si>
  <si>
    <t>RUNNERS SAN GEMINI</t>
  </si>
  <si>
    <t>FLAMINI</t>
  </si>
  <si>
    <t>PACENTE</t>
  </si>
  <si>
    <t>ORTIZ</t>
  </si>
  <si>
    <t>FERNANDO CLAUDIO</t>
  </si>
  <si>
    <t>TASSONI</t>
  </si>
  <si>
    <t>PEDICELLI</t>
  </si>
  <si>
    <t>CAPECCI</t>
  </si>
  <si>
    <t>GAMMIERI</t>
  </si>
  <si>
    <t>ETTORE</t>
  </si>
  <si>
    <t>PIZZINGRILLI</t>
  </si>
  <si>
    <t>MF50</t>
  </si>
  <si>
    <t>VALENTI</t>
  </si>
  <si>
    <t>ANGELELLI</t>
  </si>
  <si>
    <t>CHIAVATTI</t>
  </si>
  <si>
    <t>REMO</t>
  </si>
  <si>
    <t>CAMPANELLA</t>
  </si>
  <si>
    <t>DE MARTINIS</t>
  </si>
  <si>
    <t>SCARAMUCCI</t>
  </si>
  <si>
    <t>DEBORA</t>
  </si>
  <si>
    <t>FLAVIANO</t>
  </si>
  <si>
    <t>SPINOSI</t>
  </si>
  <si>
    <t>GIAMPIERO</t>
  </si>
  <si>
    <t>VEGA</t>
  </si>
  <si>
    <t>ALBERTO EMANUEL</t>
  </si>
  <si>
    <t>ORSOLINI</t>
  </si>
  <si>
    <t>SONIA</t>
  </si>
  <si>
    <t>ANELLI</t>
  </si>
  <si>
    <t>NOVELLI</t>
  </si>
  <si>
    <t>PIO EUGENIO</t>
  </si>
  <si>
    <t>ACCIARRI</t>
  </si>
  <si>
    <t>SCIAMANNA</t>
  </si>
  <si>
    <t>CAPONE</t>
  </si>
  <si>
    <t>DI OTTAVIO</t>
  </si>
  <si>
    <t>ROSATI</t>
  </si>
  <si>
    <t>FAZZINI</t>
  </si>
  <si>
    <t>CLORINDO</t>
  </si>
  <si>
    <t>MM65</t>
  </si>
  <si>
    <t>ALBA</t>
  </si>
  <si>
    <t>PELLEGRINO</t>
  </si>
  <si>
    <t>CAPRETTI</t>
  </si>
  <si>
    <t>MARCHETTI</t>
  </si>
  <si>
    <t>CAIONI</t>
  </si>
  <si>
    <t>TIBURZI</t>
  </si>
  <si>
    <t>NUNZI</t>
  </si>
  <si>
    <t>MIRCO</t>
  </si>
  <si>
    <t>BALLETTA</t>
  </si>
  <si>
    <t>ARIANNA</t>
  </si>
  <si>
    <t>IOBBI</t>
  </si>
  <si>
    <t>IANNETTA</t>
  </si>
  <si>
    <t>PETTI</t>
  </si>
  <si>
    <t>ILLUMINATI</t>
  </si>
  <si>
    <t>DI SALVATORE</t>
  </si>
  <si>
    <t>ORSINI</t>
  </si>
  <si>
    <t>CRUCIANI</t>
  </si>
  <si>
    <t>ERNESTO</t>
  </si>
  <si>
    <t>AMADIO</t>
  </si>
  <si>
    <t>BARBIERI</t>
  </si>
  <si>
    <t>ANSELMO</t>
  </si>
  <si>
    <t>MEDORI</t>
  </si>
  <si>
    <t>JOSE RAFAEL</t>
  </si>
  <si>
    <t>PEROZZI</t>
  </si>
  <si>
    <t>SANTARELLI</t>
  </si>
  <si>
    <t>FELICE</t>
  </si>
  <si>
    <t>BOTTOLINI</t>
  </si>
  <si>
    <t>BARTOLINI</t>
  </si>
  <si>
    <t>EROS</t>
  </si>
  <si>
    <t>ATLETICA SPOLETO 2010</t>
  </si>
  <si>
    <t>RASICCI</t>
  </si>
  <si>
    <t>ADAMO</t>
  </si>
  <si>
    <t>VALLESI</t>
  </si>
  <si>
    <t>EMIDIO</t>
  </si>
  <si>
    <t>DI SILVESTRE</t>
  </si>
  <si>
    <t>SPINUCCI</t>
  </si>
  <si>
    <t>CORENA</t>
  </si>
  <si>
    <t>FORMICA</t>
  </si>
  <si>
    <t>FLAVIO</t>
  </si>
  <si>
    <t>COLLINI</t>
  </si>
  <si>
    <t>SERAFINI</t>
  </si>
  <si>
    <t>TEMPESTILLI</t>
  </si>
  <si>
    <t>CIAFALONI</t>
  </si>
  <si>
    <t>ANNA</t>
  </si>
  <si>
    <t>MANOLA</t>
  </si>
  <si>
    <t>LABRICCIOSA</t>
  </si>
  <si>
    <t>SCIOCCHETTI</t>
  </si>
  <si>
    <t>VENTIDIO</t>
  </si>
  <si>
    <t>POMPEI</t>
  </si>
  <si>
    <t>MARINO</t>
  </si>
  <si>
    <t>TRAINI</t>
  </si>
  <si>
    <t>ALMONTI</t>
  </si>
  <si>
    <t>EGIDI</t>
  </si>
  <si>
    <t>CALVARESI</t>
  </si>
  <si>
    <t>MARI</t>
  </si>
  <si>
    <t>GIANCARLO</t>
  </si>
  <si>
    <t>BASTIANI</t>
  </si>
  <si>
    <t>ROSSANA</t>
  </si>
  <si>
    <t>TULLI</t>
  </si>
  <si>
    <t>MAOLONI</t>
  </si>
  <si>
    <t>CAPPONI</t>
  </si>
  <si>
    <t>MARICOTTI</t>
  </si>
  <si>
    <t>DEL BUONO</t>
  </si>
  <si>
    <t>GABRIELLA</t>
  </si>
  <si>
    <t>MALATESTA</t>
  </si>
  <si>
    <t>VIRGULTI</t>
  </si>
  <si>
    <t>PATRIZIA</t>
  </si>
  <si>
    <t>SMERILLI</t>
  </si>
  <si>
    <t>DI MARCELLO</t>
  </si>
  <si>
    <t>MARIANI</t>
  </si>
  <si>
    <t>DANIELA</t>
  </si>
  <si>
    <t>ACCORSI</t>
  </si>
  <si>
    <t>DE SANTIS</t>
  </si>
  <si>
    <t>RENZO MARIA</t>
  </si>
  <si>
    <t>IDA</t>
  </si>
  <si>
    <t>PIERO</t>
  </si>
  <si>
    <t>APOSTOLI</t>
  </si>
  <si>
    <t>COLLINA</t>
  </si>
  <si>
    <t>GAVINO</t>
  </si>
  <si>
    <t>D'ALONZO</t>
  </si>
  <si>
    <t>MF55</t>
  </si>
  <si>
    <t>ATL.AMAT.OSIMO</t>
  </si>
  <si>
    <t>PARODO</t>
  </si>
  <si>
    <t>CIOTTI</t>
  </si>
  <si>
    <t>CANORI</t>
  </si>
  <si>
    <t>ROAD RUNNERS CLUB MILANO</t>
  </si>
  <si>
    <t>PERNA</t>
  </si>
  <si>
    <t>DI LORENZO</t>
  </si>
  <si>
    <t>URSULA</t>
  </si>
  <si>
    <t>IVO</t>
  </si>
  <si>
    <t>DEL TORO</t>
  </si>
  <si>
    <t>MASTROGIOVANNI</t>
  </si>
  <si>
    <t>MASSI</t>
  </si>
  <si>
    <t>VERCELLI</t>
  </si>
  <si>
    <t>LATTANZI</t>
  </si>
  <si>
    <t>NINO</t>
  </si>
  <si>
    <t>ASD VILLA DE SANTIS</t>
  </si>
  <si>
    <t>PIGLIACELLI</t>
  </si>
  <si>
    <t>PEZZINI</t>
  </si>
  <si>
    <t>TRASATTI</t>
  </si>
  <si>
    <t>URBANI</t>
  </si>
  <si>
    <t>MANRICO</t>
  </si>
  <si>
    <t>A. ATL. PORTO S.ELPIDIO</t>
  </si>
  <si>
    <t>GASPARI</t>
  </si>
  <si>
    <t>CASTELLETTI</t>
  </si>
  <si>
    <t>MARIANNA</t>
  </si>
  <si>
    <t>PETITTO</t>
  </si>
  <si>
    <t>BUONAMICI</t>
  </si>
  <si>
    <t>MAGNO</t>
  </si>
  <si>
    <t>TABANELLI</t>
  </si>
  <si>
    <t>MARISA</t>
  </si>
  <si>
    <t>SILVANA</t>
  </si>
  <si>
    <t>GIANNETTI</t>
  </si>
  <si>
    <t>GIGLI</t>
  </si>
  <si>
    <t>SILVIA</t>
  </si>
  <si>
    <t>GIGLIARELLI</t>
  </si>
  <si>
    <t>TELATIN</t>
  </si>
  <si>
    <t>LIANA</t>
  </si>
  <si>
    <t>ATLETICA AVIS PERUGIA</t>
  </si>
  <si>
    <t>TESTA</t>
  </si>
  <si>
    <t>LIVIO</t>
  </si>
  <si>
    <t>MM70</t>
  </si>
  <si>
    <t>PETRELLI</t>
  </si>
  <si>
    <t>GIUSEPPINA</t>
  </si>
  <si>
    <t>VALLESE</t>
  </si>
  <si>
    <t>D’ECCLESIA</t>
  </si>
  <si>
    <t>PELLICCIARI</t>
  </si>
  <si>
    <t>MARIA LUISA</t>
  </si>
  <si>
    <t>ESPOSITO</t>
  </si>
  <si>
    <t>CARMELA</t>
  </si>
  <si>
    <t>ANTONINO</t>
  </si>
  <si>
    <t>TRIPI</t>
  </si>
  <si>
    <t>MF60</t>
  </si>
  <si>
    <t>CAMPITELLI</t>
  </si>
  <si>
    <t>10.000 di Ascoli</t>
  </si>
  <si>
    <t>4ª edizione</t>
  </si>
  <si>
    <t>Ascoli (AP) Italia - Venerdì 03/08/2012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</si>
</sst>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484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485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486</v>
      </c>
      <c r="B3" s="29"/>
      <c r="C3" s="29"/>
      <c r="D3" s="29"/>
      <c r="E3" s="29"/>
      <c r="F3" s="29"/>
      <c r="G3" s="29"/>
      <c r="H3" s="3" t="s">
        <v>11</v>
      </c>
      <c r="I3" s="4">
        <v>10</v>
      </c>
    </row>
    <row r="4" spans="1:9" ht="37.5" customHeight="1">
      <c r="A4" s="5" t="s">
        <v>12</v>
      </c>
      <c r="B4" s="6" t="s">
        <v>13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9" t="s">
        <v>19</v>
      </c>
      <c r="I4" s="9" t="s">
        <v>20</v>
      </c>
    </row>
    <row r="5" spans="1:9" s="13" customFormat="1" ht="15" customHeight="1">
      <c r="A5" s="10">
        <v>1</v>
      </c>
      <c r="B5" s="32" t="s">
        <v>76</v>
      </c>
      <c r="C5" s="32" t="s">
        <v>28</v>
      </c>
      <c r="D5" s="35" t="s">
        <v>77</v>
      </c>
      <c r="E5" s="32" t="s">
        <v>78</v>
      </c>
      <c r="F5" s="38">
        <v>0.023194444444444445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3" t="s">
        <v>79</v>
      </c>
      <c r="C6" s="33" t="s">
        <v>80</v>
      </c>
      <c r="D6" s="36" t="s">
        <v>77</v>
      </c>
      <c r="E6" s="33" t="s">
        <v>81</v>
      </c>
      <c r="F6" s="39">
        <v>0.02337962962962963</v>
      </c>
      <c r="G6" s="14" t="str">
        <f t="shared" si="0"/>
        <v>3.22/km</v>
      </c>
      <c r="H6" s="16">
        <f t="shared" si="1"/>
        <v>0.00018518518518518406</v>
      </c>
      <c r="I6" s="16">
        <f aca="true" t="shared" si="2" ref="I6:I69">F6-INDEX($F$5:$F$309,MATCH(D6,$D$5:$D$309,0))</f>
        <v>0.00018518518518518406</v>
      </c>
    </row>
    <row r="7" spans="1:9" s="13" customFormat="1" ht="15" customHeight="1">
      <c r="A7" s="14">
        <v>3</v>
      </c>
      <c r="B7" s="33" t="s">
        <v>82</v>
      </c>
      <c r="C7" s="33" t="s">
        <v>83</v>
      </c>
      <c r="D7" s="36" t="s">
        <v>77</v>
      </c>
      <c r="E7" s="33" t="s">
        <v>84</v>
      </c>
      <c r="F7" s="39">
        <v>0.024050925925925924</v>
      </c>
      <c r="G7" s="14" t="str">
        <f t="shared" si="0"/>
        <v>3.28/km</v>
      </c>
      <c r="H7" s="16">
        <f t="shared" si="1"/>
        <v>0.0008564814814814789</v>
      </c>
      <c r="I7" s="16">
        <f t="shared" si="2"/>
        <v>0.0008564814814814789</v>
      </c>
    </row>
    <row r="8" spans="1:9" s="13" customFormat="1" ht="15" customHeight="1">
      <c r="A8" s="14">
        <v>4</v>
      </c>
      <c r="B8" s="33" t="s">
        <v>85</v>
      </c>
      <c r="C8" s="33" t="s">
        <v>57</v>
      </c>
      <c r="D8" s="36" t="s">
        <v>86</v>
      </c>
      <c r="E8" s="33" t="s">
        <v>87</v>
      </c>
      <c r="F8" s="39">
        <v>0.024548611111111115</v>
      </c>
      <c r="G8" s="14" t="str">
        <f t="shared" si="0"/>
        <v>3.32/km</v>
      </c>
      <c r="H8" s="16">
        <f t="shared" si="1"/>
        <v>0.0013541666666666702</v>
      </c>
      <c r="I8" s="16">
        <f t="shared" si="2"/>
        <v>0</v>
      </c>
    </row>
    <row r="9" spans="1:9" s="13" customFormat="1" ht="15" customHeight="1">
      <c r="A9" s="14">
        <v>5</v>
      </c>
      <c r="B9" s="33" t="s">
        <v>88</v>
      </c>
      <c r="C9" s="33" t="s">
        <v>80</v>
      </c>
      <c r="D9" s="36" t="s">
        <v>89</v>
      </c>
      <c r="E9" s="33" t="s">
        <v>90</v>
      </c>
      <c r="F9" s="39">
        <v>0.024814814814814817</v>
      </c>
      <c r="G9" s="14" t="str">
        <f t="shared" si="0"/>
        <v>3.34/km</v>
      </c>
      <c r="H9" s="16">
        <f t="shared" si="1"/>
        <v>0.0016203703703703727</v>
      </c>
      <c r="I9" s="16">
        <f t="shared" si="2"/>
        <v>0</v>
      </c>
    </row>
    <row r="10" spans="1:9" s="13" customFormat="1" ht="15" customHeight="1">
      <c r="A10" s="14">
        <v>6</v>
      </c>
      <c r="B10" s="33" t="s">
        <v>91</v>
      </c>
      <c r="C10" s="33" t="s">
        <v>73</v>
      </c>
      <c r="D10" s="36" t="s">
        <v>92</v>
      </c>
      <c r="E10" s="33" t="s">
        <v>93</v>
      </c>
      <c r="F10" s="39">
        <v>0.024930555555555553</v>
      </c>
      <c r="G10" s="14" t="str">
        <f t="shared" si="0"/>
        <v>3.35/km</v>
      </c>
      <c r="H10" s="16">
        <f t="shared" si="1"/>
        <v>0.0017361111111111084</v>
      </c>
      <c r="I10" s="16">
        <f t="shared" si="2"/>
        <v>0</v>
      </c>
    </row>
    <row r="11" spans="1:9" s="13" customFormat="1" ht="15" customHeight="1">
      <c r="A11" s="14">
        <v>7</v>
      </c>
      <c r="B11" s="33" t="s">
        <v>94</v>
      </c>
      <c r="C11" s="33" t="s">
        <v>28</v>
      </c>
      <c r="D11" s="36" t="s">
        <v>86</v>
      </c>
      <c r="E11" s="33" t="s">
        <v>90</v>
      </c>
      <c r="F11" s="39">
        <v>0.025023148148148145</v>
      </c>
      <c r="G11" s="14" t="str">
        <f t="shared" si="0"/>
        <v>3.36/km</v>
      </c>
      <c r="H11" s="16">
        <f t="shared" si="1"/>
        <v>0.0018287037037037004</v>
      </c>
      <c r="I11" s="16">
        <f t="shared" si="2"/>
        <v>0.00047453703703703026</v>
      </c>
    </row>
    <row r="12" spans="1:9" s="13" customFormat="1" ht="15" customHeight="1">
      <c r="A12" s="14">
        <v>8</v>
      </c>
      <c r="B12" s="33" t="s">
        <v>4</v>
      </c>
      <c r="C12" s="33" t="s">
        <v>95</v>
      </c>
      <c r="D12" s="36" t="s">
        <v>96</v>
      </c>
      <c r="E12" s="33" t="s">
        <v>90</v>
      </c>
      <c r="F12" s="39">
        <v>0.025069444444444446</v>
      </c>
      <c r="G12" s="14" t="str">
        <f t="shared" si="0"/>
        <v>3.37/km</v>
      </c>
      <c r="H12" s="16">
        <f t="shared" si="1"/>
        <v>0.0018750000000000017</v>
      </c>
      <c r="I12" s="16">
        <f t="shared" si="2"/>
        <v>0</v>
      </c>
    </row>
    <row r="13" spans="1:9" s="13" customFormat="1" ht="15" customHeight="1">
      <c r="A13" s="14">
        <v>9</v>
      </c>
      <c r="B13" s="33" t="s">
        <v>97</v>
      </c>
      <c r="C13" s="33" t="s">
        <v>26</v>
      </c>
      <c r="D13" s="36" t="s">
        <v>89</v>
      </c>
      <c r="E13" s="33" t="s">
        <v>93</v>
      </c>
      <c r="F13" s="39">
        <v>0.02511574074074074</v>
      </c>
      <c r="G13" s="14" t="str">
        <f t="shared" si="0"/>
        <v>3.37/km</v>
      </c>
      <c r="H13" s="16">
        <f t="shared" si="1"/>
        <v>0.001921296296296296</v>
      </c>
      <c r="I13" s="16">
        <f t="shared" si="2"/>
        <v>0.00030092592592592324</v>
      </c>
    </row>
    <row r="14" spans="1:9" s="13" customFormat="1" ht="15" customHeight="1">
      <c r="A14" s="14">
        <v>10</v>
      </c>
      <c r="B14" s="33" t="s">
        <v>98</v>
      </c>
      <c r="C14" s="33" t="s">
        <v>35</v>
      </c>
      <c r="D14" s="36" t="s">
        <v>86</v>
      </c>
      <c r="E14" s="33" t="s">
        <v>99</v>
      </c>
      <c r="F14" s="39">
        <v>0.025185185185185185</v>
      </c>
      <c r="G14" s="14" t="str">
        <f t="shared" si="0"/>
        <v>3.38/km</v>
      </c>
      <c r="H14" s="16">
        <f t="shared" si="1"/>
        <v>0.001990740740740741</v>
      </c>
      <c r="I14" s="16">
        <f t="shared" si="2"/>
        <v>0.0006365740740740707</v>
      </c>
    </row>
    <row r="15" spans="1:9" s="13" customFormat="1" ht="15" customHeight="1">
      <c r="A15" s="14">
        <v>11</v>
      </c>
      <c r="B15" s="33" t="s">
        <v>100</v>
      </c>
      <c r="C15" s="33" t="s">
        <v>37</v>
      </c>
      <c r="D15" s="36" t="s">
        <v>86</v>
      </c>
      <c r="E15" s="33" t="s">
        <v>90</v>
      </c>
      <c r="F15" s="39">
        <v>0.0253125</v>
      </c>
      <c r="G15" s="14" t="str">
        <f t="shared" si="0"/>
        <v>3.39/km</v>
      </c>
      <c r="H15" s="16">
        <f t="shared" si="1"/>
        <v>0.002118055555555557</v>
      </c>
      <c r="I15" s="16">
        <f t="shared" si="2"/>
        <v>0.0007638888888888869</v>
      </c>
    </row>
    <row r="16" spans="1:9" s="13" customFormat="1" ht="15" customHeight="1">
      <c r="A16" s="14">
        <v>12</v>
      </c>
      <c r="B16" s="33" t="s">
        <v>101</v>
      </c>
      <c r="C16" s="33" t="s">
        <v>35</v>
      </c>
      <c r="D16" s="36" t="s">
        <v>96</v>
      </c>
      <c r="E16" s="33" t="s">
        <v>102</v>
      </c>
      <c r="F16" s="39">
        <v>0.02542824074074074</v>
      </c>
      <c r="G16" s="14" t="str">
        <f t="shared" si="0"/>
        <v>3.40/km</v>
      </c>
      <c r="H16" s="16">
        <f t="shared" si="1"/>
        <v>0.0022337962962962962</v>
      </c>
      <c r="I16" s="16">
        <f t="shared" si="2"/>
        <v>0.00035879629629629456</v>
      </c>
    </row>
    <row r="17" spans="1:9" s="13" customFormat="1" ht="15" customHeight="1">
      <c r="A17" s="14">
        <v>13</v>
      </c>
      <c r="B17" s="33" t="s">
        <v>103</v>
      </c>
      <c r="C17" s="33" t="s">
        <v>104</v>
      </c>
      <c r="D17" s="36" t="s">
        <v>92</v>
      </c>
      <c r="E17" s="33" t="s">
        <v>87</v>
      </c>
      <c r="F17" s="39">
        <v>0.025520833333333336</v>
      </c>
      <c r="G17" s="14" t="str">
        <f t="shared" si="0"/>
        <v>3.41/km</v>
      </c>
      <c r="H17" s="16">
        <f t="shared" si="1"/>
        <v>0.0023263888888888917</v>
      </c>
      <c r="I17" s="16">
        <f t="shared" si="2"/>
        <v>0.0005902777777777833</v>
      </c>
    </row>
    <row r="18" spans="1:9" s="13" customFormat="1" ht="15" customHeight="1">
      <c r="A18" s="14">
        <v>14</v>
      </c>
      <c r="B18" s="33" t="s">
        <v>105</v>
      </c>
      <c r="C18" s="33" t="s">
        <v>26</v>
      </c>
      <c r="D18" s="36" t="s">
        <v>89</v>
      </c>
      <c r="E18" s="33" t="s">
        <v>93</v>
      </c>
      <c r="F18" s="39">
        <v>0.025532407407407406</v>
      </c>
      <c r="G18" s="14" t="str">
        <f t="shared" si="0"/>
        <v>3.41/km</v>
      </c>
      <c r="H18" s="16">
        <f t="shared" si="1"/>
        <v>0.002337962962962962</v>
      </c>
      <c r="I18" s="16">
        <f t="shared" si="2"/>
        <v>0.0007175925925925891</v>
      </c>
    </row>
    <row r="19" spans="1:9" s="13" customFormat="1" ht="15" customHeight="1">
      <c r="A19" s="14">
        <v>15</v>
      </c>
      <c r="B19" s="33" t="s">
        <v>106</v>
      </c>
      <c r="C19" s="33" t="s">
        <v>107</v>
      </c>
      <c r="D19" s="36" t="s">
        <v>86</v>
      </c>
      <c r="E19" s="33" t="s">
        <v>108</v>
      </c>
      <c r="F19" s="39">
        <v>0.025532407407407406</v>
      </c>
      <c r="G19" s="14" t="str">
        <f t="shared" si="0"/>
        <v>3.41/km</v>
      </c>
      <c r="H19" s="16">
        <f t="shared" si="1"/>
        <v>0.002337962962962962</v>
      </c>
      <c r="I19" s="16">
        <f t="shared" si="2"/>
        <v>0.0009837962962962916</v>
      </c>
    </row>
    <row r="20" spans="1:9" s="13" customFormat="1" ht="15" customHeight="1">
      <c r="A20" s="14">
        <v>16</v>
      </c>
      <c r="B20" s="33" t="s">
        <v>109</v>
      </c>
      <c r="C20" s="33" t="s">
        <v>49</v>
      </c>
      <c r="D20" s="36" t="s">
        <v>86</v>
      </c>
      <c r="E20" s="33" t="s">
        <v>110</v>
      </c>
      <c r="F20" s="39">
        <v>0.02568287037037037</v>
      </c>
      <c r="G20" s="14" t="str">
        <f t="shared" si="0"/>
        <v>3.42/km</v>
      </c>
      <c r="H20" s="16">
        <f t="shared" si="1"/>
        <v>0.002488425925925925</v>
      </c>
      <c r="I20" s="16">
        <f t="shared" si="2"/>
        <v>0.001134259259259255</v>
      </c>
    </row>
    <row r="21" spans="1:9" s="13" customFormat="1" ht="15" customHeight="1">
      <c r="A21" s="14">
        <v>17</v>
      </c>
      <c r="B21" s="33" t="s">
        <v>111</v>
      </c>
      <c r="C21" s="33" t="s">
        <v>56</v>
      </c>
      <c r="D21" s="36" t="s">
        <v>86</v>
      </c>
      <c r="E21" s="33" t="s">
        <v>112</v>
      </c>
      <c r="F21" s="39">
        <v>0.025821759259259256</v>
      </c>
      <c r="G21" s="14" t="str">
        <f t="shared" si="0"/>
        <v>3.43/km</v>
      </c>
      <c r="H21" s="16">
        <f t="shared" si="1"/>
        <v>0.0026273148148148115</v>
      </c>
      <c r="I21" s="16">
        <f t="shared" si="2"/>
        <v>0.0012731481481481413</v>
      </c>
    </row>
    <row r="22" spans="1:9" s="13" customFormat="1" ht="15" customHeight="1">
      <c r="A22" s="14">
        <v>18</v>
      </c>
      <c r="B22" s="33" t="s">
        <v>113</v>
      </c>
      <c r="C22" s="33" t="s">
        <v>25</v>
      </c>
      <c r="D22" s="36" t="s">
        <v>92</v>
      </c>
      <c r="E22" s="33" t="s">
        <v>112</v>
      </c>
      <c r="F22" s="39">
        <v>0.025833333333333333</v>
      </c>
      <c r="G22" s="14" t="str">
        <f t="shared" si="0"/>
        <v>3.43/km</v>
      </c>
      <c r="H22" s="16">
        <f t="shared" si="1"/>
        <v>0.0026388888888888885</v>
      </c>
      <c r="I22" s="16">
        <f t="shared" si="2"/>
        <v>0.0009027777777777801</v>
      </c>
    </row>
    <row r="23" spans="1:9" s="13" customFormat="1" ht="15" customHeight="1">
      <c r="A23" s="14">
        <v>19</v>
      </c>
      <c r="B23" s="33" t="s">
        <v>114</v>
      </c>
      <c r="C23" s="33" t="s">
        <v>53</v>
      </c>
      <c r="D23" s="36" t="s">
        <v>96</v>
      </c>
      <c r="E23" s="33" t="s">
        <v>90</v>
      </c>
      <c r="F23" s="39">
        <v>0.026041666666666668</v>
      </c>
      <c r="G23" s="14" t="str">
        <f t="shared" si="0"/>
        <v>3.45/km</v>
      </c>
      <c r="H23" s="16">
        <f t="shared" si="1"/>
        <v>0.002847222222222223</v>
      </c>
      <c r="I23" s="16">
        <f t="shared" si="2"/>
        <v>0.0009722222222222215</v>
      </c>
    </row>
    <row r="24" spans="1:9" s="13" customFormat="1" ht="15" customHeight="1">
      <c r="A24" s="14">
        <v>20</v>
      </c>
      <c r="B24" s="33" t="s">
        <v>115</v>
      </c>
      <c r="C24" s="33" t="s">
        <v>46</v>
      </c>
      <c r="D24" s="36" t="s">
        <v>116</v>
      </c>
      <c r="E24" s="33" t="s">
        <v>99</v>
      </c>
      <c r="F24" s="39">
        <v>0.026122685185185183</v>
      </c>
      <c r="G24" s="14" t="str">
        <f t="shared" si="0"/>
        <v>3.46/km</v>
      </c>
      <c r="H24" s="16">
        <f t="shared" si="1"/>
        <v>0.002928240740740738</v>
      </c>
      <c r="I24" s="16">
        <f t="shared" si="2"/>
        <v>0</v>
      </c>
    </row>
    <row r="25" spans="1:9" s="13" customFormat="1" ht="15" customHeight="1">
      <c r="A25" s="14">
        <v>21</v>
      </c>
      <c r="B25" s="33" t="s">
        <v>117</v>
      </c>
      <c r="C25" s="33" t="s">
        <v>26</v>
      </c>
      <c r="D25" s="36" t="s">
        <v>89</v>
      </c>
      <c r="E25" s="33" t="s">
        <v>108</v>
      </c>
      <c r="F25" s="39">
        <v>0.026203703703703705</v>
      </c>
      <c r="G25" s="14" t="str">
        <f t="shared" si="0"/>
        <v>3.46/km</v>
      </c>
      <c r="H25" s="16">
        <f t="shared" si="1"/>
        <v>0.00300925925925926</v>
      </c>
      <c r="I25" s="16">
        <f t="shared" si="2"/>
        <v>0.0013888888888888874</v>
      </c>
    </row>
    <row r="26" spans="1:9" s="13" customFormat="1" ht="15" customHeight="1">
      <c r="A26" s="14">
        <v>22</v>
      </c>
      <c r="B26" s="33" t="s">
        <v>118</v>
      </c>
      <c r="C26" s="33" t="s">
        <v>119</v>
      </c>
      <c r="D26" s="36" t="s">
        <v>86</v>
      </c>
      <c r="E26" s="33" t="s">
        <v>120</v>
      </c>
      <c r="F26" s="39">
        <v>0.02621527777777778</v>
      </c>
      <c r="G26" s="14" t="str">
        <f t="shared" si="0"/>
        <v>3.47/km</v>
      </c>
      <c r="H26" s="16">
        <f t="shared" si="1"/>
        <v>0.0030208333333333337</v>
      </c>
      <c r="I26" s="16">
        <f t="shared" si="2"/>
        <v>0.0016666666666666635</v>
      </c>
    </row>
    <row r="27" spans="1:9" s="13" customFormat="1" ht="15" customHeight="1">
      <c r="A27" s="14">
        <v>23</v>
      </c>
      <c r="B27" s="33" t="s">
        <v>121</v>
      </c>
      <c r="C27" s="33" t="s">
        <v>27</v>
      </c>
      <c r="D27" s="36" t="s">
        <v>89</v>
      </c>
      <c r="E27" s="33" t="s">
        <v>102</v>
      </c>
      <c r="F27" s="39">
        <v>0.026226851851851852</v>
      </c>
      <c r="G27" s="14" t="str">
        <f t="shared" si="0"/>
        <v>3.47/km</v>
      </c>
      <c r="H27" s="16">
        <f t="shared" si="1"/>
        <v>0.0030324074074074073</v>
      </c>
      <c r="I27" s="16">
        <f t="shared" si="2"/>
        <v>0.0014120370370370346</v>
      </c>
    </row>
    <row r="28" spans="1:9" s="17" customFormat="1" ht="15" customHeight="1">
      <c r="A28" s="14">
        <v>24</v>
      </c>
      <c r="B28" s="33" t="s">
        <v>88</v>
      </c>
      <c r="C28" s="33" t="s">
        <v>122</v>
      </c>
      <c r="D28" s="36" t="s">
        <v>123</v>
      </c>
      <c r="E28" s="33" t="s">
        <v>124</v>
      </c>
      <c r="F28" s="39">
        <v>0.02630787037037037</v>
      </c>
      <c r="G28" s="14" t="str">
        <f t="shared" si="0"/>
        <v>3.47/km</v>
      </c>
      <c r="H28" s="16">
        <f t="shared" si="1"/>
        <v>0.0031134259259259257</v>
      </c>
      <c r="I28" s="16">
        <f t="shared" si="2"/>
        <v>0</v>
      </c>
    </row>
    <row r="29" spans="1:9" ht="15" customHeight="1">
      <c r="A29" s="14">
        <v>25</v>
      </c>
      <c r="B29" s="33" t="s">
        <v>125</v>
      </c>
      <c r="C29" s="33" t="s">
        <v>37</v>
      </c>
      <c r="D29" s="36" t="s">
        <v>96</v>
      </c>
      <c r="E29" s="33" t="s">
        <v>90</v>
      </c>
      <c r="F29" s="39">
        <v>0.026354166666666668</v>
      </c>
      <c r="G29" s="14" t="str">
        <f t="shared" si="0"/>
        <v>3.48/km</v>
      </c>
      <c r="H29" s="16">
        <f t="shared" si="1"/>
        <v>0.0031597222222222235</v>
      </c>
      <c r="I29" s="16">
        <f t="shared" si="2"/>
        <v>0.0012847222222222218</v>
      </c>
    </row>
    <row r="30" spans="1:9" ht="15" customHeight="1">
      <c r="A30" s="14">
        <v>26</v>
      </c>
      <c r="B30" s="33" t="s">
        <v>126</v>
      </c>
      <c r="C30" s="33" t="s">
        <v>52</v>
      </c>
      <c r="D30" s="36" t="s">
        <v>96</v>
      </c>
      <c r="E30" s="33" t="s">
        <v>108</v>
      </c>
      <c r="F30" s="39">
        <v>0.026435185185185187</v>
      </c>
      <c r="G30" s="14" t="str">
        <f t="shared" si="0"/>
        <v>3.48/km</v>
      </c>
      <c r="H30" s="16">
        <f t="shared" si="1"/>
        <v>0.003240740740740742</v>
      </c>
      <c r="I30" s="16">
        <f t="shared" si="2"/>
        <v>0.0013657407407407403</v>
      </c>
    </row>
    <row r="31" spans="1:9" ht="15" customHeight="1">
      <c r="A31" s="14">
        <v>27</v>
      </c>
      <c r="B31" s="33" t="s">
        <v>127</v>
      </c>
      <c r="C31" s="33" t="s">
        <v>37</v>
      </c>
      <c r="D31" s="36" t="s">
        <v>89</v>
      </c>
      <c r="E31" s="33" t="s">
        <v>128</v>
      </c>
      <c r="F31" s="39">
        <v>0.026504629629629628</v>
      </c>
      <c r="G31" s="14" t="str">
        <f t="shared" si="0"/>
        <v>3.49/km</v>
      </c>
      <c r="H31" s="16">
        <f t="shared" si="1"/>
        <v>0.0033101851851851834</v>
      </c>
      <c r="I31" s="16">
        <f t="shared" si="2"/>
        <v>0.0016898148148148107</v>
      </c>
    </row>
    <row r="32" spans="1:9" ht="15" customHeight="1">
      <c r="A32" s="14">
        <v>28</v>
      </c>
      <c r="B32" s="33" t="s">
        <v>129</v>
      </c>
      <c r="C32" s="33" t="s">
        <v>39</v>
      </c>
      <c r="D32" s="36" t="s">
        <v>86</v>
      </c>
      <c r="E32" s="33" t="s">
        <v>130</v>
      </c>
      <c r="F32" s="39">
        <v>0.026620370370370374</v>
      </c>
      <c r="G32" s="14" t="str">
        <f t="shared" si="0"/>
        <v>3.50/km</v>
      </c>
      <c r="H32" s="16">
        <f t="shared" si="1"/>
        <v>0.0034259259259259295</v>
      </c>
      <c r="I32" s="16">
        <f t="shared" si="2"/>
        <v>0.0020717592592592593</v>
      </c>
    </row>
    <row r="33" spans="1:9" ht="15" customHeight="1">
      <c r="A33" s="14">
        <v>29</v>
      </c>
      <c r="B33" s="33" t="s">
        <v>131</v>
      </c>
      <c r="C33" s="33" t="s">
        <v>132</v>
      </c>
      <c r="D33" s="36" t="s">
        <v>133</v>
      </c>
      <c r="E33" s="33" t="s">
        <v>134</v>
      </c>
      <c r="F33" s="39">
        <v>0.026793981481481485</v>
      </c>
      <c r="G33" s="14" t="str">
        <f t="shared" si="0"/>
        <v>3.52/km</v>
      </c>
      <c r="H33" s="16">
        <f t="shared" si="1"/>
        <v>0.00359953703703704</v>
      </c>
      <c r="I33" s="16">
        <f t="shared" si="2"/>
        <v>0</v>
      </c>
    </row>
    <row r="34" spans="1:9" ht="15" customHeight="1">
      <c r="A34" s="14">
        <v>30</v>
      </c>
      <c r="B34" s="33" t="s">
        <v>135</v>
      </c>
      <c r="C34" s="33" t="s">
        <v>136</v>
      </c>
      <c r="D34" s="36" t="s">
        <v>92</v>
      </c>
      <c r="E34" s="33" t="s">
        <v>102</v>
      </c>
      <c r="F34" s="39">
        <v>0.026828703703703702</v>
      </c>
      <c r="G34" s="14" t="str">
        <f t="shared" si="0"/>
        <v>3.52/km</v>
      </c>
      <c r="H34" s="16">
        <f t="shared" si="1"/>
        <v>0.0036342592592592572</v>
      </c>
      <c r="I34" s="16">
        <f t="shared" si="2"/>
        <v>0.0018981481481481488</v>
      </c>
    </row>
    <row r="35" spans="1:9" ht="15" customHeight="1">
      <c r="A35" s="14">
        <v>31</v>
      </c>
      <c r="B35" s="33" t="s">
        <v>137</v>
      </c>
      <c r="C35" s="33" t="s">
        <v>36</v>
      </c>
      <c r="D35" s="36" t="s">
        <v>116</v>
      </c>
      <c r="E35" s="33" t="s">
        <v>138</v>
      </c>
      <c r="F35" s="39">
        <v>0.026909722222222224</v>
      </c>
      <c r="G35" s="14" t="str">
        <f t="shared" si="0"/>
        <v>3.53/km</v>
      </c>
      <c r="H35" s="16">
        <f t="shared" si="1"/>
        <v>0.003715277777777779</v>
      </c>
      <c r="I35" s="16">
        <f t="shared" si="2"/>
        <v>0.000787037037037041</v>
      </c>
    </row>
    <row r="36" spans="1:9" ht="15" customHeight="1">
      <c r="A36" s="14">
        <v>32</v>
      </c>
      <c r="B36" s="33" t="s">
        <v>139</v>
      </c>
      <c r="C36" s="33" t="s">
        <v>140</v>
      </c>
      <c r="D36" s="36" t="s">
        <v>89</v>
      </c>
      <c r="E36" s="33" t="s">
        <v>110</v>
      </c>
      <c r="F36" s="39">
        <v>0.02694444444444444</v>
      </c>
      <c r="G36" s="14" t="str">
        <f t="shared" si="0"/>
        <v>3.53/km</v>
      </c>
      <c r="H36" s="16">
        <f t="shared" si="1"/>
        <v>0.0037499999999999964</v>
      </c>
      <c r="I36" s="16">
        <f t="shared" si="2"/>
        <v>0.0021296296296296237</v>
      </c>
    </row>
    <row r="37" spans="1:9" ht="15" customHeight="1">
      <c r="A37" s="14">
        <v>33</v>
      </c>
      <c r="B37" s="33" t="s">
        <v>141</v>
      </c>
      <c r="C37" s="33" t="s">
        <v>29</v>
      </c>
      <c r="D37" s="36" t="s">
        <v>89</v>
      </c>
      <c r="E37" s="33" t="s">
        <v>142</v>
      </c>
      <c r="F37" s="39">
        <v>0.026967592592592595</v>
      </c>
      <c r="G37" s="14" t="str">
        <f t="shared" si="0"/>
        <v>3.53/km</v>
      </c>
      <c r="H37" s="16">
        <f t="shared" si="1"/>
        <v>0.0037731481481481505</v>
      </c>
      <c r="I37" s="16">
        <f t="shared" si="2"/>
        <v>0.0021527777777777778</v>
      </c>
    </row>
    <row r="38" spans="1:9" ht="15" customHeight="1">
      <c r="A38" s="14">
        <v>34</v>
      </c>
      <c r="B38" s="33" t="s">
        <v>5</v>
      </c>
      <c r="C38" s="33" t="s">
        <v>28</v>
      </c>
      <c r="D38" s="36" t="s">
        <v>89</v>
      </c>
      <c r="E38" s="33" t="s">
        <v>108</v>
      </c>
      <c r="F38" s="39">
        <v>0.02697916666666667</v>
      </c>
      <c r="G38" s="14" t="str">
        <f t="shared" si="0"/>
        <v>3.53/km</v>
      </c>
      <c r="H38" s="16">
        <f t="shared" si="1"/>
        <v>0.003784722222222224</v>
      </c>
      <c r="I38" s="16">
        <f t="shared" si="2"/>
        <v>0.0021643518518518513</v>
      </c>
    </row>
    <row r="39" spans="1:9" ht="15" customHeight="1">
      <c r="A39" s="14">
        <v>35</v>
      </c>
      <c r="B39" s="33" t="s">
        <v>143</v>
      </c>
      <c r="C39" s="33" t="s">
        <v>144</v>
      </c>
      <c r="D39" s="36" t="s">
        <v>116</v>
      </c>
      <c r="E39" s="33" t="s">
        <v>112</v>
      </c>
      <c r="F39" s="39">
        <v>0.027083333333333334</v>
      </c>
      <c r="G39" s="14" t="str">
        <f t="shared" si="0"/>
        <v>3.54/km</v>
      </c>
      <c r="H39" s="16">
        <f t="shared" si="1"/>
        <v>0.0038888888888888896</v>
      </c>
      <c r="I39" s="16">
        <f t="shared" si="2"/>
        <v>0.0009606481481481514</v>
      </c>
    </row>
    <row r="40" spans="1:9" ht="15" customHeight="1">
      <c r="A40" s="14">
        <v>36</v>
      </c>
      <c r="B40" s="33" t="s">
        <v>145</v>
      </c>
      <c r="C40" s="33" t="s">
        <v>41</v>
      </c>
      <c r="D40" s="36" t="s">
        <v>89</v>
      </c>
      <c r="E40" s="33" t="s">
        <v>93</v>
      </c>
      <c r="F40" s="39">
        <v>0.027094907407407404</v>
      </c>
      <c r="G40" s="14" t="str">
        <f t="shared" si="0"/>
        <v>3.54/km</v>
      </c>
      <c r="H40" s="16">
        <f t="shared" si="1"/>
        <v>0.0039004629629629597</v>
      </c>
      <c r="I40" s="16">
        <f t="shared" si="2"/>
        <v>0.002280092592592587</v>
      </c>
    </row>
    <row r="41" spans="1:9" ht="15" customHeight="1">
      <c r="A41" s="14">
        <v>37</v>
      </c>
      <c r="B41" s="33" t="s">
        <v>146</v>
      </c>
      <c r="C41" s="33" t="s">
        <v>37</v>
      </c>
      <c r="D41" s="36" t="s">
        <v>92</v>
      </c>
      <c r="E41" s="33" t="s">
        <v>112</v>
      </c>
      <c r="F41" s="39">
        <v>0.027094907407407404</v>
      </c>
      <c r="G41" s="14" t="str">
        <f t="shared" si="0"/>
        <v>3.54/km</v>
      </c>
      <c r="H41" s="16">
        <f t="shared" si="1"/>
        <v>0.0039004629629629597</v>
      </c>
      <c r="I41" s="16">
        <f t="shared" si="2"/>
        <v>0.0021643518518518513</v>
      </c>
    </row>
    <row r="42" spans="1:9" ht="15" customHeight="1">
      <c r="A42" s="14">
        <v>38</v>
      </c>
      <c r="B42" s="33" t="s">
        <v>147</v>
      </c>
      <c r="C42" s="33" t="s">
        <v>148</v>
      </c>
      <c r="D42" s="36" t="s">
        <v>92</v>
      </c>
      <c r="E42" s="33" t="s">
        <v>112</v>
      </c>
      <c r="F42" s="39">
        <v>0.02711805555555555</v>
      </c>
      <c r="G42" s="14" t="str">
        <f t="shared" si="0"/>
        <v>3.54/km</v>
      </c>
      <c r="H42" s="16">
        <f t="shared" si="1"/>
        <v>0.003923611111111107</v>
      </c>
      <c r="I42" s="16">
        <f t="shared" si="2"/>
        <v>0.0021874999999999985</v>
      </c>
    </row>
    <row r="43" spans="1:9" ht="15" customHeight="1">
      <c r="A43" s="14">
        <v>39</v>
      </c>
      <c r="B43" s="33" t="s">
        <v>149</v>
      </c>
      <c r="C43" s="33" t="s">
        <v>33</v>
      </c>
      <c r="D43" s="36" t="s">
        <v>96</v>
      </c>
      <c r="E43" s="33" t="s">
        <v>102</v>
      </c>
      <c r="F43" s="39">
        <v>0.027129629629629632</v>
      </c>
      <c r="G43" s="14" t="str">
        <f t="shared" si="0"/>
        <v>3.54/km</v>
      </c>
      <c r="H43" s="16">
        <f t="shared" si="1"/>
        <v>0.003935185185185187</v>
      </c>
      <c r="I43" s="16">
        <f t="shared" si="2"/>
        <v>0.0020601851851851857</v>
      </c>
    </row>
    <row r="44" spans="1:9" ht="15" customHeight="1">
      <c r="A44" s="14">
        <v>40</v>
      </c>
      <c r="B44" s="33" t="s">
        <v>150</v>
      </c>
      <c r="C44" s="33" t="s">
        <v>58</v>
      </c>
      <c r="D44" s="36" t="s">
        <v>92</v>
      </c>
      <c r="E44" s="33" t="s">
        <v>102</v>
      </c>
      <c r="F44" s="39">
        <v>0.02715277777777778</v>
      </c>
      <c r="G44" s="14" t="str">
        <f t="shared" si="0"/>
        <v>3.55/km</v>
      </c>
      <c r="H44" s="16">
        <f t="shared" si="1"/>
        <v>0.0039583333333333345</v>
      </c>
      <c r="I44" s="16">
        <f t="shared" si="2"/>
        <v>0.002222222222222226</v>
      </c>
    </row>
    <row r="45" spans="1:9" ht="15" customHeight="1">
      <c r="A45" s="14">
        <v>41</v>
      </c>
      <c r="B45" s="33" t="s">
        <v>151</v>
      </c>
      <c r="C45" s="33" t="s">
        <v>152</v>
      </c>
      <c r="D45" s="36" t="s">
        <v>89</v>
      </c>
      <c r="E45" s="33" t="s">
        <v>153</v>
      </c>
      <c r="F45" s="39">
        <v>0.0271875</v>
      </c>
      <c r="G45" s="14" t="str">
        <f t="shared" si="0"/>
        <v>3.55/km</v>
      </c>
      <c r="H45" s="16">
        <f t="shared" si="1"/>
        <v>0.003993055555555555</v>
      </c>
      <c r="I45" s="16">
        <f t="shared" si="2"/>
        <v>0.0023726851851851825</v>
      </c>
    </row>
    <row r="46" spans="1:9" ht="15" customHeight="1">
      <c r="A46" s="14">
        <v>42</v>
      </c>
      <c r="B46" s="33" t="s">
        <v>154</v>
      </c>
      <c r="C46" s="33" t="s">
        <v>155</v>
      </c>
      <c r="D46" s="36" t="s">
        <v>89</v>
      </c>
      <c r="E46" s="33" t="s">
        <v>102</v>
      </c>
      <c r="F46" s="39">
        <v>0.027199074074074073</v>
      </c>
      <c r="G46" s="14" t="str">
        <f t="shared" si="0"/>
        <v>3.55/km</v>
      </c>
      <c r="H46" s="16">
        <f t="shared" si="1"/>
        <v>0.004004629629629629</v>
      </c>
      <c r="I46" s="16">
        <f t="shared" si="2"/>
        <v>0.002384259259259256</v>
      </c>
    </row>
    <row r="47" spans="1:9" ht="15" customHeight="1">
      <c r="A47" s="14">
        <v>43</v>
      </c>
      <c r="B47" s="33" t="s">
        <v>156</v>
      </c>
      <c r="C47" s="33" t="s">
        <v>71</v>
      </c>
      <c r="D47" s="36" t="s">
        <v>123</v>
      </c>
      <c r="E47" s="33" t="s">
        <v>157</v>
      </c>
      <c r="F47" s="39">
        <v>0.027199074074074073</v>
      </c>
      <c r="G47" s="14" t="str">
        <f t="shared" si="0"/>
        <v>3.55/km</v>
      </c>
      <c r="H47" s="16">
        <f t="shared" si="1"/>
        <v>0.004004629629629629</v>
      </c>
      <c r="I47" s="16">
        <f t="shared" si="2"/>
        <v>0.0008912037037037031</v>
      </c>
    </row>
    <row r="48" spans="1:9" ht="15" customHeight="1">
      <c r="A48" s="14">
        <v>44</v>
      </c>
      <c r="B48" s="33" t="s">
        <v>158</v>
      </c>
      <c r="C48" s="33" t="s">
        <v>159</v>
      </c>
      <c r="D48" s="36" t="s">
        <v>96</v>
      </c>
      <c r="E48" s="33" t="s">
        <v>108</v>
      </c>
      <c r="F48" s="39">
        <v>0.027199074074074073</v>
      </c>
      <c r="G48" s="14" t="str">
        <f t="shared" si="0"/>
        <v>3.55/km</v>
      </c>
      <c r="H48" s="16">
        <f t="shared" si="1"/>
        <v>0.004004629629629629</v>
      </c>
      <c r="I48" s="16">
        <f t="shared" si="2"/>
        <v>0.002129629629629627</v>
      </c>
    </row>
    <row r="49" spans="1:9" ht="15" customHeight="1">
      <c r="A49" s="14">
        <v>45</v>
      </c>
      <c r="B49" s="33" t="s">
        <v>160</v>
      </c>
      <c r="C49" s="33" t="s">
        <v>21</v>
      </c>
      <c r="D49" s="36" t="s">
        <v>92</v>
      </c>
      <c r="E49" s="33" t="s">
        <v>99</v>
      </c>
      <c r="F49" s="39">
        <v>0.027233796296296298</v>
      </c>
      <c r="G49" s="14" t="str">
        <f t="shared" si="0"/>
        <v>3.55/km</v>
      </c>
      <c r="H49" s="16">
        <f t="shared" si="1"/>
        <v>0.004039351851851853</v>
      </c>
      <c r="I49" s="16">
        <f t="shared" si="2"/>
        <v>0.0023032407407407446</v>
      </c>
    </row>
    <row r="50" spans="1:9" ht="15" customHeight="1">
      <c r="A50" s="14">
        <v>46</v>
      </c>
      <c r="B50" s="33" t="s">
        <v>161</v>
      </c>
      <c r="C50" s="33" t="s">
        <v>21</v>
      </c>
      <c r="D50" s="36" t="s">
        <v>96</v>
      </c>
      <c r="E50" s="33" t="s">
        <v>102</v>
      </c>
      <c r="F50" s="39">
        <v>0.027280092592592592</v>
      </c>
      <c r="G50" s="14" t="str">
        <f t="shared" si="0"/>
        <v>3.56/km</v>
      </c>
      <c r="H50" s="16">
        <f t="shared" si="1"/>
        <v>0.004085648148148147</v>
      </c>
      <c r="I50" s="16">
        <f t="shared" si="2"/>
        <v>0.0022106481481481456</v>
      </c>
    </row>
    <row r="51" spans="1:9" ht="15" customHeight="1">
      <c r="A51" s="14">
        <v>47</v>
      </c>
      <c r="B51" s="33" t="s">
        <v>162</v>
      </c>
      <c r="C51" s="33" t="s">
        <v>163</v>
      </c>
      <c r="D51" s="36" t="s">
        <v>86</v>
      </c>
      <c r="E51" s="33" t="s">
        <v>164</v>
      </c>
      <c r="F51" s="39">
        <v>0.027314814814814816</v>
      </c>
      <c r="G51" s="14" t="str">
        <f t="shared" si="0"/>
        <v>3.56/km</v>
      </c>
      <c r="H51" s="16">
        <f t="shared" si="1"/>
        <v>0.0041203703703703715</v>
      </c>
      <c r="I51" s="16">
        <f t="shared" si="2"/>
        <v>0.0027662037037037013</v>
      </c>
    </row>
    <row r="52" spans="1:9" ht="15" customHeight="1">
      <c r="A52" s="14">
        <v>48</v>
      </c>
      <c r="B52" s="33" t="s">
        <v>165</v>
      </c>
      <c r="C52" s="33" t="s">
        <v>144</v>
      </c>
      <c r="D52" s="36" t="s">
        <v>92</v>
      </c>
      <c r="E52" s="33" t="s">
        <v>166</v>
      </c>
      <c r="F52" s="39">
        <v>0.027418981481481485</v>
      </c>
      <c r="G52" s="14" t="str">
        <f t="shared" si="0"/>
        <v>3.57/km</v>
      </c>
      <c r="H52" s="16">
        <f t="shared" si="1"/>
        <v>0.0042245370370370405</v>
      </c>
      <c r="I52" s="16">
        <f t="shared" si="2"/>
        <v>0.002488425925925932</v>
      </c>
    </row>
    <row r="53" spans="1:9" ht="15" customHeight="1">
      <c r="A53" s="14">
        <v>49</v>
      </c>
      <c r="B53" s="33" t="s">
        <v>167</v>
      </c>
      <c r="C53" s="33" t="s">
        <v>168</v>
      </c>
      <c r="D53" s="36" t="s">
        <v>116</v>
      </c>
      <c r="E53" s="33" t="s">
        <v>99</v>
      </c>
      <c r="F53" s="39">
        <v>0.027442129629629632</v>
      </c>
      <c r="G53" s="14" t="str">
        <f t="shared" si="0"/>
        <v>3.57/km</v>
      </c>
      <c r="H53" s="16">
        <f t="shared" si="1"/>
        <v>0.004247685185185188</v>
      </c>
      <c r="I53" s="16">
        <f t="shared" si="2"/>
        <v>0.0013194444444444495</v>
      </c>
    </row>
    <row r="54" spans="1:9" ht="15" customHeight="1">
      <c r="A54" s="14">
        <v>50</v>
      </c>
      <c r="B54" s="33" t="s">
        <v>169</v>
      </c>
      <c r="C54" s="33" t="s">
        <v>170</v>
      </c>
      <c r="D54" s="36" t="s">
        <v>123</v>
      </c>
      <c r="E54" s="33" t="s">
        <v>171</v>
      </c>
      <c r="F54" s="39">
        <v>0.0275</v>
      </c>
      <c r="G54" s="14" t="str">
        <f t="shared" si="0"/>
        <v>3.58/km</v>
      </c>
      <c r="H54" s="16">
        <f t="shared" si="1"/>
        <v>0.0043055555555555555</v>
      </c>
      <c r="I54" s="16">
        <f t="shared" si="2"/>
        <v>0.0011921296296296298</v>
      </c>
    </row>
    <row r="55" spans="1:9" ht="15" customHeight="1">
      <c r="A55" s="14">
        <v>51</v>
      </c>
      <c r="B55" s="33" t="s">
        <v>7</v>
      </c>
      <c r="C55" s="33" t="s">
        <v>172</v>
      </c>
      <c r="D55" s="36" t="s">
        <v>116</v>
      </c>
      <c r="E55" s="33" t="s">
        <v>164</v>
      </c>
      <c r="F55" s="39">
        <v>0.0275</v>
      </c>
      <c r="G55" s="14" t="str">
        <f t="shared" si="0"/>
        <v>3.58/km</v>
      </c>
      <c r="H55" s="16">
        <f t="shared" si="1"/>
        <v>0.0043055555555555555</v>
      </c>
      <c r="I55" s="16">
        <f t="shared" si="2"/>
        <v>0.0013773148148148173</v>
      </c>
    </row>
    <row r="56" spans="1:9" ht="15" customHeight="1">
      <c r="A56" s="14">
        <v>52</v>
      </c>
      <c r="B56" s="33" t="s">
        <v>173</v>
      </c>
      <c r="C56" s="33" t="s">
        <v>57</v>
      </c>
      <c r="D56" s="36" t="s">
        <v>92</v>
      </c>
      <c r="E56" s="33" t="s">
        <v>174</v>
      </c>
      <c r="F56" s="39">
        <v>0.027523148148148147</v>
      </c>
      <c r="G56" s="14" t="str">
        <f t="shared" si="0"/>
        <v>3.58/km</v>
      </c>
      <c r="H56" s="16">
        <f t="shared" si="1"/>
        <v>0.004328703703703703</v>
      </c>
      <c r="I56" s="16">
        <f t="shared" si="2"/>
        <v>0.0025925925925925943</v>
      </c>
    </row>
    <row r="57" spans="1:9" ht="15" customHeight="1">
      <c r="A57" s="14">
        <v>53</v>
      </c>
      <c r="B57" s="33" t="s">
        <v>175</v>
      </c>
      <c r="C57" s="33" t="s">
        <v>176</v>
      </c>
      <c r="D57" s="36" t="s">
        <v>92</v>
      </c>
      <c r="E57" s="33" t="s">
        <v>90</v>
      </c>
      <c r="F57" s="39">
        <v>0.027523148148148147</v>
      </c>
      <c r="G57" s="14" t="str">
        <f t="shared" si="0"/>
        <v>3.58/km</v>
      </c>
      <c r="H57" s="16">
        <f t="shared" si="1"/>
        <v>0.004328703703703703</v>
      </c>
      <c r="I57" s="16">
        <f t="shared" si="2"/>
        <v>0.0025925925925925943</v>
      </c>
    </row>
    <row r="58" spans="1:9" ht="15" customHeight="1">
      <c r="A58" s="14">
        <v>54</v>
      </c>
      <c r="B58" s="33" t="s">
        <v>177</v>
      </c>
      <c r="C58" s="33" t="s">
        <v>32</v>
      </c>
      <c r="D58" s="36" t="s">
        <v>178</v>
      </c>
      <c r="E58" s="33" t="s">
        <v>179</v>
      </c>
      <c r="F58" s="39">
        <v>0.02753472222222222</v>
      </c>
      <c r="G58" s="14" t="str">
        <f t="shared" si="0"/>
        <v>3.58/km</v>
      </c>
      <c r="H58" s="16">
        <f t="shared" si="1"/>
        <v>0.004340277777777776</v>
      </c>
      <c r="I58" s="16">
        <f t="shared" si="2"/>
        <v>0</v>
      </c>
    </row>
    <row r="59" spans="1:9" ht="15" customHeight="1">
      <c r="A59" s="14">
        <v>55</v>
      </c>
      <c r="B59" s="33" t="s">
        <v>180</v>
      </c>
      <c r="C59" s="33" t="s">
        <v>33</v>
      </c>
      <c r="D59" s="36" t="s">
        <v>86</v>
      </c>
      <c r="E59" s="33" t="s">
        <v>93</v>
      </c>
      <c r="F59" s="39">
        <v>0.027546296296296294</v>
      </c>
      <c r="G59" s="14" t="str">
        <f t="shared" si="0"/>
        <v>3.58/km</v>
      </c>
      <c r="H59" s="16">
        <f t="shared" si="1"/>
        <v>0.00435185185185185</v>
      </c>
      <c r="I59" s="16">
        <f t="shared" si="2"/>
        <v>0.0029976851851851796</v>
      </c>
    </row>
    <row r="60" spans="1:9" ht="15" customHeight="1">
      <c r="A60" s="14">
        <v>56</v>
      </c>
      <c r="B60" s="33" t="s">
        <v>181</v>
      </c>
      <c r="C60" s="33" t="s">
        <v>28</v>
      </c>
      <c r="D60" s="36" t="s">
        <v>89</v>
      </c>
      <c r="E60" s="33" t="s">
        <v>93</v>
      </c>
      <c r="F60" s="39">
        <v>0.02767361111111111</v>
      </c>
      <c r="G60" s="14" t="str">
        <f t="shared" si="0"/>
        <v>3.59/km</v>
      </c>
      <c r="H60" s="16">
        <f t="shared" si="1"/>
        <v>0.004479166666666666</v>
      </c>
      <c r="I60" s="16">
        <f t="shared" si="2"/>
        <v>0.0028587962962962933</v>
      </c>
    </row>
    <row r="61" spans="1:9" ht="15" customHeight="1">
      <c r="A61" s="14">
        <v>57</v>
      </c>
      <c r="B61" s="33" t="s">
        <v>4</v>
      </c>
      <c r="C61" s="33" t="s">
        <v>182</v>
      </c>
      <c r="D61" s="36" t="s">
        <v>92</v>
      </c>
      <c r="E61" s="33" t="s">
        <v>93</v>
      </c>
      <c r="F61" s="39">
        <v>0.027719907407407405</v>
      </c>
      <c r="G61" s="14" t="str">
        <f t="shared" si="0"/>
        <v>3.60/km</v>
      </c>
      <c r="H61" s="16">
        <f t="shared" si="1"/>
        <v>0.00452546296296296</v>
      </c>
      <c r="I61" s="16">
        <f t="shared" si="2"/>
        <v>0.002789351851851852</v>
      </c>
    </row>
    <row r="62" spans="1:9" ht="15" customHeight="1">
      <c r="A62" s="14">
        <v>58</v>
      </c>
      <c r="B62" s="33" t="s">
        <v>183</v>
      </c>
      <c r="C62" s="33" t="s">
        <v>184</v>
      </c>
      <c r="D62" s="36" t="s">
        <v>86</v>
      </c>
      <c r="E62" s="33" t="s">
        <v>93</v>
      </c>
      <c r="F62" s="39">
        <v>0.027719907407407405</v>
      </c>
      <c r="G62" s="14" t="str">
        <f t="shared" si="0"/>
        <v>3.60/km</v>
      </c>
      <c r="H62" s="16">
        <f t="shared" si="1"/>
        <v>0.00452546296296296</v>
      </c>
      <c r="I62" s="16">
        <f t="shared" si="2"/>
        <v>0.00317129629629629</v>
      </c>
    </row>
    <row r="63" spans="1:9" ht="15" customHeight="1">
      <c r="A63" s="14">
        <v>59</v>
      </c>
      <c r="B63" s="33" t="s">
        <v>185</v>
      </c>
      <c r="C63" s="33" t="s">
        <v>46</v>
      </c>
      <c r="D63" s="36" t="s">
        <v>116</v>
      </c>
      <c r="E63" s="33" t="s">
        <v>166</v>
      </c>
      <c r="F63" s="39">
        <v>0.02773148148148148</v>
      </c>
      <c r="G63" s="14" t="str">
        <f t="shared" si="0"/>
        <v>3.60/km</v>
      </c>
      <c r="H63" s="16">
        <f t="shared" si="1"/>
        <v>0.004537037037037034</v>
      </c>
      <c r="I63" s="16">
        <f t="shared" si="2"/>
        <v>0.0016087962962962957</v>
      </c>
    </row>
    <row r="64" spans="1:9" ht="15" customHeight="1">
      <c r="A64" s="14">
        <v>60</v>
      </c>
      <c r="B64" s="33" t="s">
        <v>186</v>
      </c>
      <c r="C64" s="33" t="s">
        <v>53</v>
      </c>
      <c r="D64" s="36" t="s">
        <v>89</v>
      </c>
      <c r="E64" s="33" t="s">
        <v>120</v>
      </c>
      <c r="F64" s="39">
        <v>0.027789351851851853</v>
      </c>
      <c r="G64" s="14" t="str">
        <f t="shared" si="0"/>
        <v>4.00/km</v>
      </c>
      <c r="H64" s="16">
        <f t="shared" si="1"/>
        <v>0.004594907407407409</v>
      </c>
      <c r="I64" s="16">
        <f t="shared" si="2"/>
        <v>0.002974537037037036</v>
      </c>
    </row>
    <row r="65" spans="1:9" ht="15" customHeight="1">
      <c r="A65" s="14">
        <v>61</v>
      </c>
      <c r="B65" s="33" t="s">
        <v>187</v>
      </c>
      <c r="C65" s="33" t="s">
        <v>188</v>
      </c>
      <c r="D65" s="36" t="s">
        <v>116</v>
      </c>
      <c r="E65" s="33" t="s">
        <v>93</v>
      </c>
      <c r="F65" s="39">
        <v>0.02783564814814815</v>
      </c>
      <c r="G65" s="14" t="str">
        <f t="shared" si="0"/>
        <v>4.01/km</v>
      </c>
      <c r="H65" s="16">
        <f t="shared" si="1"/>
        <v>0.004641203703703706</v>
      </c>
      <c r="I65" s="16">
        <f t="shared" si="2"/>
        <v>0.0017129629629629682</v>
      </c>
    </row>
    <row r="66" spans="1:9" ht="15" customHeight="1">
      <c r="A66" s="14">
        <v>62</v>
      </c>
      <c r="B66" s="33" t="s">
        <v>189</v>
      </c>
      <c r="C66" s="33" t="s">
        <v>23</v>
      </c>
      <c r="D66" s="36" t="s">
        <v>116</v>
      </c>
      <c r="E66" s="33" t="s">
        <v>190</v>
      </c>
      <c r="F66" s="39">
        <v>0.02800925925925926</v>
      </c>
      <c r="G66" s="14" t="str">
        <f t="shared" si="0"/>
        <v>4.02/km</v>
      </c>
      <c r="H66" s="16">
        <f t="shared" si="1"/>
        <v>0.004814814814814817</v>
      </c>
      <c r="I66" s="16">
        <f t="shared" si="2"/>
        <v>0.0018865740740740787</v>
      </c>
    </row>
    <row r="67" spans="1:9" ht="15" customHeight="1">
      <c r="A67" s="14">
        <v>63</v>
      </c>
      <c r="B67" s="33" t="s">
        <v>191</v>
      </c>
      <c r="C67" s="33" t="s">
        <v>192</v>
      </c>
      <c r="D67" s="36" t="s">
        <v>89</v>
      </c>
      <c r="E67" s="33" t="s">
        <v>120</v>
      </c>
      <c r="F67" s="39">
        <v>0.028067129629629626</v>
      </c>
      <c r="G67" s="14" t="str">
        <f t="shared" si="0"/>
        <v>4.03/km</v>
      </c>
      <c r="H67" s="16">
        <f t="shared" si="1"/>
        <v>0.004872685185185181</v>
      </c>
      <c r="I67" s="16">
        <f t="shared" si="2"/>
        <v>0.0032523148148148086</v>
      </c>
    </row>
    <row r="68" spans="1:9" ht="15" customHeight="1">
      <c r="A68" s="14">
        <v>64</v>
      </c>
      <c r="B68" s="33" t="s">
        <v>193</v>
      </c>
      <c r="C68" s="33" t="s">
        <v>194</v>
      </c>
      <c r="D68" s="36" t="s">
        <v>92</v>
      </c>
      <c r="E68" s="33" t="s">
        <v>102</v>
      </c>
      <c r="F68" s="39">
        <v>0.028171296296296302</v>
      </c>
      <c r="G68" s="14" t="str">
        <f t="shared" si="0"/>
        <v>4.03/km</v>
      </c>
      <c r="H68" s="16">
        <f t="shared" si="1"/>
        <v>0.004976851851851857</v>
      </c>
      <c r="I68" s="16">
        <f t="shared" si="2"/>
        <v>0.003240740740740749</v>
      </c>
    </row>
    <row r="69" spans="1:9" ht="15" customHeight="1">
      <c r="A69" s="14">
        <v>65</v>
      </c>
      <c r="B69" s="33" t="s">
        <v>195</v>
      </c>
      <c r="C69" s="33" t="s">
        <v>63</v>
      </c>
      <c r="D69" s="36" t="s">
        <v>92</v>
      </c>
      <c r="E69" s="33" t="s">
        <v>138</v>
      </c>
      <c r="F69" s="39">
        <v>0.028194444444444442</v>
      </c>
      <c r="G69" s="14" t="str">
        <f aca="true" t="shared" si="3" ref="G69:G132">TEXT(INT((HOUR(F69)*3600+MINUTE(F69)*60+SECOND(F69))/$I$3/60),"0")&amp;"."&amp;TEXT(MOD((HOUR(F69)*3600+MINUTE(F69)*60+SECOND(F69))/$I$3,60),"00")&amp;"/km"</f>
        <v>4.04/km</v>
      </c>
      <c r="H69" s="16">
        <f aca="true" t="shared" si="4" ref="H69:H132">F69-$F$5</f>
        <v>0.0049999999999999975</v>
      </c>
      <c r="I69" s="16">
        <f t="shared" si="2"/>
        <v>0.003263888888888889</v>
      </c>
    </row>
    <row r="70" spans="1:9" ht="15" customHeight="1">
      <c r="A70" s="14">
        <v>66</v>
      </c>
      <c r="B70" s="33" t="s">
        <v>196</v>
      </c>
      <c r="C70" s="33" t="s">
        <v>197</v>
      </c>
      <c r="D70" s="36" t="s">
        <v>92</v>
      </c>
      <c r="E70" s="33" t="s">
        <v>90</v>
      </c>
      <c r="F70" s="39">
        <v>0.02821759259259259</v>
      </c>
      <c r="G70" s="14" t="str">
        <f t="shared" si="3"/>
        <v>4.04/km</v>
      </c>
      <c r="H70" s="16">
        <f t="shared" si="4"/>
        <v>0.005023148148148145</v>
      </c>
      <c r="I70" s="16">
        <f aca="true" t="shared" si="5" ref="I70:I133">F70-INDEX($F$5:$F$309,MATCH(D70,$D$5:$D$309,0))</f>
        <v>0.0032870370370370362</v>
      </c>
    </row>
    <row r="71" spans="1:9" ht="15" customHeight="1">
      <c r="A71" s="14">
        <v>67</v>
      </c>
      <c r="B71" s="33" t="s">
        <v>198</v>
      </c>
      <c r="C71" s="33" t="s">
        <v>31</v>
      </c>
      <c r="D71" s="36" t="s">
        <v>96</v>
      </c>
      <c r="E71" s="33" t="s">
        <v>99</v>
      </c>
      <c r="F71" s="39">
        <v>0.028287037037037038</v>
      </c>
      <c r="G71" s="14" t="str">
        <f t="shared" si="3"/>
        <v>4.04/km</v>
      </c>
      <c r="H71" s="16">
        <f t="shared" si="4"/>
        <v>0.005092592592592593</v>
      </c>
      <c r="I71" s="16">
        <f t="shared" si="5"/>
        <v>0.0032175925925925913</v>
      </c>
    </row>
    <row r="72" spans="1:9" ht="15" customHeight="1">
      <c r="A72" s="14">
        <v>68</v>
      </c>
      <c r="B72" s="33" t="s">
        <v>199</v>
      </c>
      <c r="C72" s="33" t="s">
        <v>21</v>
      </c>
      <c r="D72" s="36" t="s">
        <v>96</v>
      </c>
      <c r="E72" s="33" t="s">
        <v>84</v>
      </c>
      <c r="F72" s="39">
        <v>0.02829861111111111</v>
      </c>
      <c r="G72" s="14" t="str">
        <f t="shared" si="3"/>
        <v>4.05/km</v>
      </c>
      <c r="H72" s="16">
        <f t="shared" si="4"/>
        <v>0.005104166666666667</v>
      </c>
      <c r="I72" s="16">
        <f t="shared" si="5"/>
        <v>0.003229166666666665</v>
      </c>
    </row>
    <row r="73" spans="1:9" ht="15" customHeight="1">
      <c r="A73" s="14">
        <v>69</v>
      </c>
      <c r="B73" s="33" t="s">
        <v>200</v>
      </c>
      <c r="C73" s="33" t="s">
        <v>37</v>
      </c>
      <c r="D73" s="36" t="s">
        <v>178</v>
      </c>
      <c r="E73" s="33" t="s">
        <v>90</v>
      </c>
      <c r="F73" s="39">
        <v>0.02829861111111111</v>
      </c>
      <c r="G73" s="14" t="str">
        <f t="shared" si="3"/>
        <v>4.05/km</v>
      </c>
      <c r="H73" s="16">
        <f t="shared" si="4"/>
        <v>0.005104166666666667</v>
      </c>
      <c r="I73" s="16">
        <f t="shared" si="5"/>
        <v>0.0007638888888888903</v>
      </c>
    </row>
    <row r="74" spans="1:9" ht="15" customHeight="1">
      <c r="A74" s="14">
        <v>70</v>
      </c>
      <c r="B74" s="33" t="s">
        <v>201</v>
      </c>
      <c r="C74" s="33" t="s">
        <v>202</v>
      </c>
      <c r="D74" s="36" t="s">
        <v>178</v>
      </c>
      <c r="E74" s="33" t="s">
        <v>93</v>
      </c>
      <c r="F74" s="39">
        <v>0.028310185185185185</v>
      </c>
      <c r="G74" s="14" t="str">
        <f t="shared" si="3"/>
        <v>4.05/km</v>
      </c>
      <c r="H74" s="16">
        <f t="shared" si="4"/>
        <v>0.00511574074074074</v>
      </c>
      <c r="I74" s="16">
        <f t="shared" si="5"/>
        <v>0.0007754629629629639</v>
      </c>
    </row>
    <row r="75" spans="1:9" ht="15" customHeight="1">
      <c r="A75" s="14">
        <v>71</v>
      </c>
      <c r="B75" s="33" t="s">
        <v>203</v>
      </c>
      <c r="C75" s="33" t="s">
        <v>35</v>
      </c>
      <c r="D75" s="36" t="s">
        <v>96</v>
      </c>
      <c r="E75" s="33" t="s">
        <v>134</v>
      </c>
      <c r="F75" s="39">
        <v>0.02832175925925926</v>
      </c>
      <c r="G75" s="14" t="str">
        <f t="shared" si="3"/>
        <v>4.05/km</v>
      </c>
      <c r="H75" s="16">
        <f t="shared" si="4"/>
        <v>0.005127314814814814</v>
      </c>
      <c r="I75" s="16">
        <f t="shared" si="5"/>
        <v>0.003252314814814812</v>
      </c>
    </row>
    <row r="76" spans="1:9" ht="15" customHeight="1">
      <c r="A76" s="14">
        <v>72</v>
      </c>
      <c r="B76" s="33" t="s">
        <v>204</v>
      </c>
      <c r="C76" s="33" t="s">
        <v>205</v>
      </c>
      <c r="D76" s="36" t="s">
        <v>133</v>
      </c>
      <c r="E76" s="33" t="s">
        <v>108</v>
      </c>
      <c r="F76" s="39">
        <v>0.028333333333333332</v>
      </c>
      <c r="G76" s="14" t="str">
        <f t="shared" si="3"/>
        <v>4.05/km</v>
      </c>
      <c r="H76" s="16">
        <f t="shared" si="4"/>
        <v>0.005138888888888887</v>
      </c>
      <c r="I76" s="16">
        <f t="shared" si="5"/>
        <v>0.0015393518518518473</v>
      </c>
    </row>
    <row r="77" spans="1:9" ht="15" customHeight="1">
      <c r="A77" s="14">
        <v>73</v>
      </c>
      <c r="B77" s="33" t="s">
        <v>206</v>
      </c>
      <c r="C77" s="33" t="s">
        <v>32</v>
      </c>
      <c r="D77" s="36" t="s">
        <v>92</v>
      </c>
      <c r="E77" s="33" t="s">
        <v>134</v>
      </c>
      <c r="F77" s="39">
        <v>0.02847222222222222</v>
      </c>
      <c r="G77" s="14" t="str">
        <f t="shared" si="3"/>
        <v>4.06/km</v>
      </c>
      <c r="H77" s="16">
        <f t="shared" si="4"/>
        <v>0.005277777777777777</v>
      </c>
      <c r="I77" s="16">
        <f t="shared" si="5"/>
        <v>0.0035416666666666687</v>
      </c>
    </row>
    <row r="78" spans="1:9" ht="15" customHeight="1">
      <c r="A78" s="14">
        <v>74</v>
      </c>
      <c r="B78" s="33" t="s">
        <v>88</v>
      </c>
      <c r="C78" s="33" t="s">
        <v>22</v>
      </c>
      <c r="D78" s="36" t="s">
        <v>96</v>
      </c>
      <c r="E78" s="33" t="s">
        <v>134</v>
      </c>
      <c r="F78" s="39">
        <v>0.028518518518518523</v>
      </c>
      <c r="G78" s="14" t="str">
        <f t="shared" si="3"/>
        <v>4.06/km</v>
      </c>
      <c r="H78" s="16">
        <f t="shared" si="4"/>
        <v>0.005324074074074078</v>
      </c>
      <c r="I78" s="16">
        <f t="shared" si="5"/>
        <v>0.0034490740740740766</v>
      </c>
    </row>
    <row r="79" spans="1:9" ht="15" customHeight="1">
      <c r="A79" s="14">
        <v>75</v>
      </c>
      <c r="B79" s="33" t="s">
        <v>207</v>
      </c>
      <c r="C79" s="33" t="s">
        <v>208</v>
      </c>
      <c r="D79" s="36" t="s">
        <v>89</v>
      </c>
      <c r="E79" s="33" t="s">
        <v>102</v>
      </c>
      <c r="F79" s="39">
        <v>0.028530092592592593</v>
      </c>
      <c r="G79" s="14" t="str">
        <f t="shared" si="3"/>
        <v>4.07/km</v>
      </c>
      <c r="H79" s="16">
        <f t="shared" si="4"/>
        <v>0.005335648148148148</v>
      </c>
      <c r="I79" s="16">
        <f t="shared" si="5"/>
        <v>0.0037152777777777757</v>
      </c>
    </row>
    <row r="80" spans="1:9" ht="15" customHeight="1">
      <c r="A80" s="14">
        <v>76</v>
      </c>
      <c r="B80" s="33" t="s">
        <v>209</v>
      </c>
      <c r="C80" s="33" t="s">
        <v>53</v>
      </c>
      <c r="D80" s="36" t="s">
        <v>116</v>
      </c>
      <c r="E80" s="33" t="s">
        <v>99</v>
      </c>
      <c r="F80" s="39">
        <v>0.02854166666666667</v>
      </c>
      <c r="G80" s="14" t="str">
        <f t="shared" si="3"/>
        <v>4.07/km</v>
      </c>
      <c r="H80" s="16">
        <f t="shared" si="4"/>
        <v>0.005347222222222225</v>
      </c>
      <c r="I80" s="16">
        <f t="shared" si="5"/>
        <v>0.0024189814814814872</v>
      </c>
    </row>
    <row r="81" spans="1:9" ht="15" customHeight="1">
      <c r="A81" s="14">
        <v>77</v>
      </c>
      <c r="B81" s="33" t="s">
        <v>88</v>
      </c>
      <c r="C81" s="33" t="s">
        <v>57</v>
      </c>
      <c r="D81" s="36" t="s">
        <v>96</v>
      </c>
      <c r="E81" s="33" t="s">
        <v>174</v>
      </c>
      <c r="F81" s="39">
        <v>0.02855324074074074</v>
      </c>
      <c r="G81" s="14" t="str">
        <f t="shared" si="3"/>
        <v>4.07/km</v>
      </c>
      <c r="H81" s="16">
        <f t="shared" si="4"/>
        <v>0.0053587962962962955</v>
      </c>
      <c r="I81" s="16">
        <f t="shared" si="5"/>
        <v>0.003483796296296294</v>
      </c>
    </row>
    <row r="82" spans="1:9" ht="15" customHeight="1">
      <c r="A82" s="14">
        <v>78</v>
      </c>
      <c r="B82" s="33" t="s">
        <v>210</v>
      </c>
      <c r="C82" s="33" t="s">
        <v>211</v>
      </c>
      <c r="D82" s="36" t="s">
        <v>212</v>
      </c>
      <c r="E82" s="33" t="s">
        <v>108</v>
      </c>
      <c r="F82" s="39">
        <v>0.028564814814814817</v>
      </c>
      <c r="G82" s="14" t="str">
        <f t="shared" si="3"/>
        <v>4.07/km</v>
      </c>
      <c r="H82" s="16">
        <f t="shared" si="4"/>
        <v>0.005370370370370373</v>
      </c>
      <c r="I82" s="16">
        <f t="shared" si="5"/>
        <v>0</v>
      </c>
    </row>
    <row r="83" spans="1:9" ht="15" customHeight="1">
      <c r="A83" s="14">
        <v>79</v>
      </c>
      <c r="B83" s="33" t="s">
        <v>213</v>
      </c>
      <c r="C83" s="33" t="s">
        <v>60</v>
      </c>
      <c r="D83" s="36" t="s">
        <v>92</v>
      </c>
      <c r="E83" s="33" t="s">
        <v>108</v>
      </c>
      <c r="F83" s="39">
        <v>0.028599537037037034</v>
      </c>
      <c r="G83" s="14" t="str">
        <f t="shared" si="3"/>
        <v>4.07/km</v>
      </c>
      <c r="H83" s="16">
        <f t="shared" si="4"/>
        <v>0.00540509259259259</v>
      </c>
      <c r="I83" s="16">
        <f t="shared" si="5"/>
        <v>0.0036689814814814814</v>
      </c>
    </row>
    <row r="84" spans="1:9" ht="15" customHeight="1">
      <c r="A84" s="14">
        <v>80</v>
      </c>
      <c r="B84" s="33" t="s">
        <v>214</v>
      </c>
      <c r="C84" s="33" t="s">
        <v>104</v>
      </c>
      <c r="D84" s="36" t="s">
        <v>96</v>
      </c>
      <c r="E84" s="33" t="s">
        <v>215</v>
      </c>
      <c r="F84" s="39">
        <v>0.028738425925925928</v>
      </c>
      <c r="G84" s="14" t="str">
        <f t="shared" si="3"/>
        <v>4.08/km</v>
      </c>
      <c r="H84" s="16">
        <f t="shared" si="4"/>
        <v>0.005543981481481483</v>
      </c>
      <c r="I84" s="16">
        <f t="shared" si="5"/>
        <v>0.0036689814814814814</v>
      </c>
    </row>
    <row r="85" spans="1:9" ht="15" customHeight="1">
      <c r="A85" s="14">
        <v>81</v>
      </c>
      <c r="B85" s="33" t="s">
        <v>216</v>
      </c>
      <c r="C85" s="33" t="s">
        <v>217</v>
      </c>
      <c r="D85" s="36" t="s">
        <v>218</v>
      </c>
      <c r="E85" s="33" t="s">
        <v>102</v>
      </c>
      <c r="F85" s="39">
        <v>0.028784722222222225</v>
      </c>
      <c r="G85" s="14" t="str">
        <f t="shared" si="3"/>
        <v>4.09/km</v>
      </c>
      <c r="H85" s="16">
        <f t="shared" si="4"/>
        <v>0.005590277777777781</v>
      </c>
      <c r="I85" s="16">
        <f t="shared" si="5"/>
        <v>0</v>
      </c>
    </row>
    <row r="86" spans="1:9" ht="15" customHeight="1">
      <c r="A86" s="14">
        <v>82</v>
      </c>
      <c r="B86" s="33" t="s">
        <v>219</v>
      </c>
      <c r="C86" s="33" t="s">
        <v>48</v>
      </c>
      <c r="D86" s="36" t="s">
        <v>92</v>
      </c>
      <c r="E86" s="33" t="s">
        <v>164</v>
      </c>
      <c r="F86" s="39">
        <v>0.02892361111111111</v>
      </c>
      <c r="G86" s="14" t="str">
        <f t="shared" si="3"/>
        <v>4.10/km</v>
      </c>
      <c r="H86" s="16">
        <f t="shared" si="4"/>
        <v>0.005729166666666664</v>
      </c>
      <c r="I86" s="16">
        <f t="shared" si="5"/>
        <v>0.003993055555555555</v>
      </c>
    </row>
    <row r="87" spans="1:9" ht="15" customHeight="1">
      <c r="A87" s="14">
        <v>83</v>
      </c>
      <c r="B87" s="33" t="s">
        <v>220</v>
      </c>
      <c r="C87" s="33" t="s">
        <v>43</v>
      </c>
      <c r="D87" s="36" t="s">
        <v>116</v>
      </c>
      <c r="E87" s="33" t="s">
        <v>90</v>
      </c>
      <c r="F87" s="39">
        <v>0.028946759259259255</v>
      </c>
      <c r="G87" s="14" t="str">
        <f t="shared" si="3"/>
        <v>4.10/km</v>
      </c>
      <c r="H87" s="16">
        <f t="shared" si="4"/>
        <v>0.005752314814814811</v>
      </c>
      <c r="I87" s="16">
        <f t="shared" si="5"/>
        <v>0.0028240740740740726</v>
      </c>
    </row>
    <row r="88" spans="1:9" ht="15" customHeight="1">
      <c r="A88" s="14">
        <v>84</v>
      </c>
      <c r="B88" s="33" t="s">
        <v>221</v>
      </c>
      <c r="C88" s="33" t="s">
        <v>60</v>
      </c>
      <c r="D88" s="36" t="s">
        <v>96</v>
      </c>
      <c r="E88" s="33" t="s">
        <v>120</v>
      </c>
      <c r="F88" s="39">
        <v>0.028993055555555553</v>
      </c>
      <c r="G88" s="14" t="str">
        <f t="shared" si="3"/>
        <v>4.11/km</v>
      </c>
      <c r="H88" s="16">
        <f t="shared" si="4"/>
        <v>0.0057986111111111086</v>
      </c>
      <c r="I88" s="16">
        <f t="shared" si="5"/>
        <v>0.003923611111111107</v>
      </c>
    </row>
    <row r="89" spans="1:9" ht="15" customHeight="1">
      <c r="A89" s="14">
        <v>85</v>
      </c>
      <c r="B89" s="33" t="s">
        <v>222</v>
      </c>
      <c r="C89" s="33" t="s">
        <v>28</v>
      </c>
      <c r="D89" s="36" t="s">
        <v>92</v>
      </c>
      <c r="E89" s="33" t="s">
        <v>174</v>
      </c>
      <c r="F89" s="39">
        <v>0.029050925925925928</v>
      </c>
      <c r="G89" s="14" t="str">
        <f t="shared" si="3"/>
        <v>4.11/km</v>
      </c>
      <c r="H89" s="16">
        <f t="shared" si="4"/>
        <v>0.005856481481481483</v>
      </c>
      <c r="I89" s="16">
        <f t="shared" si="5"/>
        <v>0.004120370370370375</v>
      </c>
    </row>
    <row r="90" spans="1:9" ht="15" customHeight="1">
      <c r="A90" s="14">
        <v>86</v>
      </c>
      <c r="B90" s="33" t="s">
        <v>223</v>
      </c>
      <c r="C90" s="33" t="s">
        <v>48</v>
      </c>
      <c r="D90" s="36" t="s">
        <v>92</v>
      </c>
      <c r="E90" s="33" t="s">
        <v>99</v>
      </c>
      <c r="F90" s="39">
        <v>0.02908564814814815</v>
      </c>
      <c r="G90" s="14" t="str">
        <f t="shared" si="3"/>
        <v>4.11/km</v>
      </c>
      <c r="H90" s="16">
        <f t="shared" si="4"/>
        <v>0.005891203703703704</v>
      </c>
      <c r="I90" s="16">
        <f t="shared" si="5"/>
        <v>0.004155092592592596</v>
      </c>
    </row>
    <row r="91" spans="1:9" ht="15" customHeight="1">
      <c r="A91" s="14">
        <v>87</v>
      </c>
      <c r="B91" s="33" t="s">
        <v>224</v>
      </c>
      <c r="C91" s="33" t="s">
        <v>225</v>
      </c>
      <c r="D91" s="36" t="s">
        <v>89</v>
      </c>
      <c r="E91" s="33" t="s">
        <v>171</v>
      </c>
      <c r="F91" s="39">
        <v>0.029097222222222222</v>
      </c>
      <c r="G91" s="14" t="str">
        <f t="shared" si="3"/>
        <v>4.11/km</v>
      </c>
      <c r="H91" s="16">
        <f t="shared" si="4"/>
        <v>0.005902777777777778</v>
      </c>
      <c r="I91" s="16">
        <f t="shared" si="5"/>
        <v>0.004282407407407405</v>
      </c>
    </row>
    <row r="92" spans="1:9" ht="15" customHeight="1">
      <c r="A92" s="14">
        <v>88</v>
      </c>
      <c r="B92" s="33" t="s">
        <v>226</v>
      </c>
      <c r="C92" s="33" t="s">
        <v>45</v>
      </c>
      <c r="D92" s="36" t="s">
        <v>89</v>
      </c>
      <c r="E92" s="33" t="s">
        <v>102</v>
      </c>
      <c r="F92" s="39">
        <v>0.029120370370370366</v>
      </c>
      <c r="G92" s="14" t="str">
        <f t="shared" si="3"/>
        <v>4.12/km</v>
      </c>
      <c r="H92" s="16">
        <f t="shared" si="4"/>
        <v>0.005925925925925921</v>
      </c>
      <c r="I92" s="16">
        <f t="shared" si="5"/>
        <v>0.004305555555555549</v>
      </c>
    </row>
    <row r="93" spans="1:9" ht="15" customHeight="1">
      <c r="A93" s="14">
        <v>89</v>
      </c>
      <c r="B93" s="33" t="s">
        <v>227</v>
      </c>
      <c r="C93" s="33" t="s">
        <v>46</v>
      </c>
      <c r="D93" s="36" t="s">
        <v>89</v>
      </c>
      <c r="E93" s="33" t="s">
        <v>227</v>
      </c>
      <c r="F93" s="39">
        <v>0.029166666666666664</v>
      </c>
      <c r="G93" s="14" t="str">
        <f t="shared" si="3"/>
        <v>4.12/km</v>
      </c>
      <c r="H93" s="16">
        <f t="shared" si="4"/>
        <v>0.005972222222222219</v>
      </c>
      <c r="I93" s="16">
        <f t="shared" si="5"/>
        <v>0.004351851851851846</v>
      </c>
    </row>
    <row r="94" spans="1:9" ht="15" customHeight="1">
      <c r="A94" s="14">
        <v>90</v>
      </c>
      <c r="B94" s="33" t="s">
        <v>228</v>
      </c>
      <c r="C94" s="33" t="s">
        <v>229</v>
      </c>
      <c r="D94" s="36" t="s">
        <v>116</v>
      </c>
      <c r="E94" s="33" t="s">
        <v>128</v>
      </c>
      <c r="F94" s="39">
        <v>0.02922453703703704</v>
      </c>
      <c r="G94" s="14" t="str">
        <f t="shared" si="3"/>
        <v>4.13/km</v>
      </c>
      <c r="H94" s="16">
        <f t="shared" si="4"/>
        <v>0.006030092592592594</v>
      </c>
      <c r="I94" s="16">
        <f t="shared" si="5"/>
        <v>0.0031018518518518556</v>
      </c>
    </row>
    <row r="95" spans="1:9" ht="15" customHeight="1">
      <c r="A95" s="14">
        <v>91</v>
      </c>
      <c r="B95" s="33" t="s">
        <v>230</v>
      </c>
      <c r="C95" s="33" t="s">
        <v>21</v>
      </c>
      <c r="D95" s="36" t="s">
        <v>92</v>
      </c>
      <c r="E95" s="33" t="s">
        <v>112</v>
      </c>
      <c r="F95" s="39">
        <v>0.02922453703703704</v>
      </c>
      <c r="G95" s="14" t="str">
        <f t="shared" si="3"/>
        <v>4.13/km</v>
      </c>
      <c r="H95" s="16">
        <f t="shared" si="4"/>
        <v>0.006030092592592594</v>
      </c>
      <c r="I95" s="16">
        <f t="shared" si="5"/>
        <v>0.004293981481481485</v>
      </c>
    </row>
    <row r="96" spans="1:9" ht="15" customHeight="1">
      <c r="A96" s="14">
        <v>92</v>
      </c>
      <c r="B96" s="33" t="s">
        <v>231</v>
      </c>
      <c r="C96" s="33" t="s">
        <v>80</v>
      </c>
      <c r="D96" s="36" t="s">
        <v>86</v>
      </c>
      <c r="E96" s="33" t="s">
        <v>112</v>
      </c>
      <c r="F96" s="39">
        <v>0.029236111111111112</v>
      </c>
      <c r="G96" s="14" t="str">
        <f t="shared" si="3"/>
        <v>4.13/km</v>
      </c>
      <c r="H96" s="16">
        <f t="shared" si="4"/>
        <v>0.006041666666666667</v>
      </c>
      <c r="I96" s="16">
        <f t="shared" si="5"/>
        <v>0.004687499999999997</v>
      </c>
    </row>
    <row r="97" spans="1:9" ht="15" customHeight="1">
      <c r="A97" s="14">
        <v>93</v>
      </c>
      <c r="B97" s="33" t="s">
        <v>232</v>
      </c>
      <c r="C97" s="33" t="s">
        <v>32</v>
      </c>
      <c r="D97" s="36" t="s">
        <v>89</v>
      </c>
      <c r="E97" s="33" t="s">
        <v>232</v>
      </c>
      <c r="F97" s="39">
        <v>0.029270833333333333</v>
      </c>
      <c r="G97" s="14" t="str">
        <f t="shared" si="3"/>
        <v>4.13/km</v>
      </c>
      <c r="H97" s="16">
        <f t="shared" si="4"/>
        <v>0.006076388888888888</v>
      </c>
      <c r="I97" s="16">
        <f t="shared" si="5"/>
        <v>0.004456018518518515</v>
      </c>
    </row>
    <row r="98" spans="1:9" ht="15" customHeight="1">
      <c r="A98" s="14">
        <v>94</v>
      </c>
      <c r="B98" s="33" t="s">
        <v>233</v>
      </c>
      <c r="C98" s="33" t="s">
        <v>33</v>
      </c>
      <c r="D98" s="36" t="s">
        <v>96</v>
      </c>
      <c r="E98" s="33" t="s">
        <v>102</v>
      </c>
      <c r="F98" s="39">
        <v>0.029328703703703704</v>
      </c>
      <c r="G98" s="14" t="str">
        <f t="shared" si="3"/>
        <v>4.13/km</v>
      </c>
      <c r="H98" s="16">
        <f t="shared" si="4"/>
        <v>0.0061342592592592594</v>
      </c>
      <c r="I98" s="16">
        <f t="shared" si="5"/>
        <v>0.004259259259259258</v>
      </c>
    </row>
    <row r="99" spans="1:9" ht="15" customHeight="1">
      <c r="A99" s="14">
        <v>95</v>
      </c>
      <c r="B99" s="33" t="s">
        <v>234</v>
      </c>
      <c r="C99" s="33" t="s">
        <v>235</v>
      </c>
      <c r="D99" s="36" t="s">
        <v>236</v>
      </c>
      <c r="E99" s="33" t="s">
        <v>102</v>
      </c>
      <c r="F99" s="39">
        <v>0.02935185185185185</v>
      </c>
      <c r="G99" s="14" t="str">
        <f t="shared" si="3"/>
        <v>4.14/km</v>
      </c>
      <c r="H99" s="16">
        <f t="shared" si="4"/>
        <v>0.006157407407407407</v>
      </c>
      <c r="I99" s="16">
        <f t="shared" si="5"/>
        <v>0</v>
      </c>
    </row>
    <row r="100" spans="1:9" ht="15" customHeight="1">
      <c r="A100" s="14">
        <v>96</v>
      </c>
      <c r="B100" s="33" t="s">
        <v>237</v>
      </c>
      <c r="C100" s="33" t="s">
        <v>238</v>
      </c>
      <c r="D100" s="36" t="s">
        <v>86</v>
      </c>
      <c r="E100" s="33" t="s">
        <v>102</v>
      </c>
      <c r="F100" s="39">
        <v>0.029375</v>
      </c>
      <c r="G100" s="14" t="str">
        <f t="shared" si="3"/>
        <v>4.14/km</v>
      </c>
      <c r="H100" s="16">
        <f t="shared" si="4"/>
        <v>0.006180555555555554</v>
      </c>
      <c r="I100" s="16">
        <f t="shared" si="5"/>
        <v>0.0048263888888888835</v>
      </c>
    </row>
    <row r="101" spans="1:9" ht="15" customHeight="1">
      <c r="A101" s="14">
        <v>97</v>
      </c>
      <c r="B101" s="33" t="s">
        <v>239</v>
      </c>
      <c r="C101" s="33" t="s">
        <v>57</v>
      </c>
      <c r="D101" s="36" t="s">
        <v>96</v>
      </c>
      <c r="E101" s="33" t="s">
        <v>102</v>
      </c>
      <c r="F101" s="39">
        <v>0.029409722222222223</v>
      </c>
      <c r="G101" s="14" t="str">
        <f t="shared" si="3"/>
        <v>4.14/km</v>
      </c>
      <c r="H101" s="16">
        <f t="shared" si="4"/>
        <v>0.006215277777777778</v>
      </c>
      <c r="I101" s="16">
        <f t="shared" si="5"/>
        <v>0.004340277777777776</v>
      </c>
    </row>
    <row r="102" spans="1:9" ht="15" customHeight="1">
      <c r="A102" s="14">
        <v>98</v>
      </c>
      <c r="B102" s="33" t="s">
        <v>240</v>
      </c>
      <c r="C102" s="33" t="s">
        <v>69</v>
      </c>
      <c r="D102" s="36" t="s">
        <v>96</v>
      </c>
      <c r="E102" s="33" t="s">
        <v>99</v>
      </c>
      <c r="F102" s="39">
        <v>0.029444444444444443</v>
      </c>
      <c r="G102" s="14" t="str">
        <f t="shared" si="3"/>
        <v>4.14/km</v>
      </c>
      <c r="H102" s="16">
        <f t="shared" si="4"/>
        <v>0.006249999999999999</v>
      </c>
      <c r="I102" s="16">
        <f t="shared" si="5"/>
        <v>0.004374999999999997</v>
      </c>
    </row>
    <row r="103" spans="1:9" ht="15" customHeight="1">
      <c r="A103" s="14">
        <v>99</v>
      </c>
      <c r="B103" s="33" t="s">
        <v>241</v>
      </c>
      <c r="C103" s="33" t="s">
        <v>24</v>
      </c>
      <c r="D103" s="36" t="s">
        <v>89</v>
      </c>
      <c r="E103" s="33" t="s">
        <v>93</v>
      </c>
      <c r="F103" s="39">
        <v>0.02946759259259259</v>
      </c>
      <c r="G103" s="14" t="str">
        <f t="shared" si="3"/>
        <v>4.15/km</v>
      </c>
      <c r="H103" s="16">
        <f t="shared" si="4"/>
        <v>0.006273148148148146</v>
      </c>
      <c r="I103" s="16">
        <f t="shared" si="5"/>
        <v>0.004652777777777773</v>
      </c>
    </row>
    <row r="104" spans="1:9" ht="15" customHeight="1">
      <c r="A104" s="14">
        <v>100</v>
      </c>
      <c r="B104" s="33" t="s">
        <v>242</v>
      </c>
      <c r="C104" s="33" t="s">
        <v>27</v>
      </c>
      <c r="D104" s="36" t="s">
        <v>96</v>
      </c>
      <c r="E104" s="33" t="s">
        <v>93</v>
      </c>
      <c r="F104" s="39">
        <v>0.02952546296296296</v>
      </c>
      <c r="G104" s="14" t="str">
        <f t="shared" si="3"/>
        <v>4.15/km</v>
      </c>
      <c r="H104" s="16">
        <f t="shared" si="4"/>
        <v>0.006331018518518517</v>
      </c>
      <c r="I104" s="16">
        <f t="shared" si="5"/>
        <v>0.004456018518518515</v>
      </c>
    </row>
    <row r="105" spans="1:9" ht="15" customHeight="1">
      <c r="A105" s="14">
        <v>101</v>
      </c>
      <c r="B105" s="33" t="s">
        <v>243</v>
      </c>
      <c r="C105" s="33" t="s">
        <v>244</v>
      </c>
      <c r="D105" s="36" t="s">
        <v>86</v>
      </c>
      <c r="E105" s="33" t="s">
        <v>245</v>
      </c>
      <c r="F105" s="39">
        <v>0.02957175925925926</v>
      </c>
      <c r="G105" s="14" t="str">
        <f t="shared" si="3"/>
        <v>4.16/km</v>
      </c>
      <c r="H105" s="16">
        <f t="shared" si="4"/>
        <v>0.006377314814814815</v>
      </c>
      <c r="I105" s="16">
        <f t="shared" si="5"/>
        <v>0.005023148148148145</v>
      </c>
    </row>
    <row r="106" spans="1:9" ht="15" customHeight="1">
      <c r="A106" s="14">
        <v>102</v>
      </c>
      <c r="B106" s="33" t="s">
        <v>246</v>
      </c>
      <c r="C106" s="33" t="s">
        <v>163</v>
      </c>
      <c r="D106" s="36" t="s">
        <v>96</v>
      </c>
      <c r="E106" s="33" t="s">
        <v>166</v>
      </c>
      <c r="F106" s="39">
        <v>0.02960648148148148</v>
      </c>
      <c r="G106" s="14" t="str">
        <f t="shared" si="3"/>
        <v>4.16/km</v>
      </c>
      <c r="H106" s="16">
        <f t="shared" si="4"/>
        <v>0.0064120370370370355</v>
      </c>
      <c r="I106" s="16">
        <f t="shared" si="5"/>
        <v>0.004537037037037034</v>
      </c>
    </row>
    <row r="107" spans="1:9" ht="15" customHeight="1">
      <c r="A107" s="14">
        <v>103</v>
      </c>
      <c r="B107" s="33" t="s">
        <v>247</v>
      </c>
      <c r="C107" s="33" t="s">
        <v>172</v>
      </c>
      <c r="D107" s="36" t="s">
        <v>116</v>
      </c>
      <c r="E107" s="33" t="s">
        <v>174</v>
      </c>
      <c r="F107" s="39">
        <v>0.029618055555555554</v>
      </c>
      <c r="G107" s="14" t="str">
        <f t="shared" si="3"/>
        <v>4.16/km</v>
      </c>
      <c r="H107" s="16">
        <f t="shared" si="4"/>
        <v>0.006423611111111109</v>
      </c>
      <c r="I107" s="16">
        <f t="shared" si="5"/>
        <v>0.003495370370370371</v>
      </c>
    </row>
    <row r="108" spans="1:9" ht="15" customHeight="1">
      <c r="A108" s="14">
        <v>104</v>
      </c>
      <c r="B108" s="33" t="s">
        <v>231</v>
      </c>
      <c r="C108" s="33" t="s">
        <v>26</v>
      </c>
      <c r="D108" s="36" t="s">
        <v>96</v>
      </c>
      <c r="E108" s="33" t="s">
        <v>120</v>
      </c>
      <c r="F108" s="39">
        <v>0.029618055555555554</v>
      </c>
      <c r="G108" s="14" t="str">
        <f t="shared" si="3"/>
        <v>4.16/km</v>
      </c>
      <c r="H108" s="16">
        <f t="shared" si="4"/>
        <v>0.006423611111111109</v>
      </c>
      <c r="I108" s="16">
        <f t="shared" si="5"/>
        <v>0.0045486111111111074</v>
      </c>
    </row>
    <row r="109" spans="1:9" ht="15" customHeight="1">
      <c r="A109" s="14">
        <v>105</v>
      </c>
      <c r="B109" s="33" t="s">
        <v>248</v>
      </c>
      <c r="C109" s="33" t="s">
        <v>58</v>
      </c>
      <c r="D109" s="36" t="s">
        <v>92</v>
      </c>
      <c r="E109" s="33" t="s">
        <v>166</v>
      </c>
      <c r="F109" s="39">
        <v>0.029652777777777778</v>
      </c>
      <c r="G109" s="14" t="str">
        <f t="shared" si="3"/>
        <v>4.16/km</v>
      </c>
      <c r="H109" s="16">
        <f t="shared" si="4"/>
        <v>0.006458333333333333</v>
      </c>
      <c r="I109" s="16">
        <f t="shared" si="5"/>
        <v>0.004722222222222225</v>
      </c>
    </row>
    <row r="110" spans="1:9" ht="15" customHeight="1">
      <c r="A110" s="14">
        <v>106</v>
      </c>
      <c r="B110" s="33" t="s">
        <v>249</v>
      </c>
      <c r="C110" s="33" t="s">
        <v>34</v>
      </c>
      <c r="D110" s="36" t="s">
        <v>116</v>
      </c>
      <c r="E110" s="33" t="s">
        <v>120</v>
      </c>
      <c r="F110" s="39">
        <v>0.02971064814814815</v>
      </c>
      <c r="G110" s="14" t="str">
        <f t="shared" si="3"/>
        <v>4.17/km</v>
      </c>
      <c r="H110" s="16">
        <f t="shared" si="4"/>
        <v>0.006516203703703705</v>
      </c>
      <c r="I110" s="16">
        <f t="shared" si="5"/>
        <v>0.0035879629629629664</v>
      </c>
    </row>
    <row r="111" spans="1:9" ht="15" customHeight="1">
      <c r="A111" s="14">
        <v>107</v>
      </c>
      <c r="B111" s="33" t="s">
        <v>250</v>
      </c>
      <c r="C111" s="33" t="s">
        <v>53</v>
      </c>
      <c r="D111" s="36" t="s">
        <v>116</v>
      </c>
      <c r="E111" s="33" t="s">
        <v>93</v>
      </c>
      <c r="F111" s="39">
        <v>0.029756944444444447</v>
      </c>
      <c r="G111" s="14" t="str">
        <f t="shared" si="3"/>
        <v>4.17/km</v>
      </c>
      <c r="H111" s="16">
        <f t="shared" si="4"/>
        <v>0.006562500000000002</v>
      </c>
      <c r="I111" s="16">
        <f t="shared" si="5"/>
        <v>0.003634259259259264</v>
      </c>
    </row>
    <row r="112" spans="1:9" ht="15" customHeight="1">
      <c r="A112" s="14">
        <v>108</v>
      </c>
      <c r="B112" s="33" t="s">
        <v>251</v>
      </c>
      <c r="C112" s="33" t="s">
        <v>252</v>
      </c>
      <c r="D112" s="36" t="s">
        <v>253</v>
      </c>
      <c r="E112" s="33" t="s">
        <v>108</v>
      </c>
      <c r="F112" s="39">
        <v>0.029768518518518517</v>
      </c>
      <c r="G112" s="14" t="str">
        <f t="shared" si="3"/>
        <v>4.17/km</v>
      </c>
      <c r="H112" s="16">
        <f t="shared" si="4"/>
        <v>0.0065740740740740725</v>
      </c>
      <c r="I112" s="16">
        <f t="shared" si="5"/>
        <v>0</v>
      </c>
    </row>
    <row r="113" spans="1:9" ht="15" customHeight="1">
      <c r="A113" s="14">
        <v>109</v>
      </c>
      <c r="B113" s="33" t="s">
        <v>222</v>
      </c>
      <c r="C113" s="33" t="s">
        <v>44</v>
      </c>
      <c r="D113" s="36" t="s">
        <v>96</v>
      </c>
      <c r="E113" s="33" t="s">
        <v>102</v>
      </c>
      <c r="F113" s="39">
        <v>0.029791666666666664</v>
      </c>
      <c r="G113" s="14" t="str">
        <f t="shared" si="3"/>
        <v>4.17/km</v>
      </c>
      <c r="H113" s="16">
        <f t="shared" si="4"/>
        <v>0.00659722222222222</v>
      </c>
      <c r="I113" s="16">
        <f t="shared" si="5"/>
        <v>0.004722222222222218</v>
      </c>
    </row>
    <row r="114" spans="1:9" ht="15" customHeight="1">
      <c r="A114" s="14">
        <v>110</v>
      </c>
      <c r="B114" s="33" t="s">
        <v>254</v>
      </c>
      <c r="C114" s="33" t="s">
        <v>255</v>
      </c>
      <c r="D114" s="36" t="s">
        <v>86</v>
      </c>
      <c r="E114" s="33" t="s">
        <v>134</v>
      </c>
      <c r="F114" s="39">
        <v>0.029826388888888892</v>
      </c>
      <c r="G114" s="14" t="str">
        <f t="shared" si="3"/>
        <v>4.18/km</v>
      </c>
      <c r="H114" s="16">
        <f t="shared" si="4"/>
        <v>0.006631944444444447</v>
      </c>
      <c r="I114" s="16">
        <f t="shared" si="5"/>
        <v>0.005277777777777777</v>
      </c>
    </row>
    <row r="115" spans="1:9" ht="15" customHeight="1">
      <c r="A115" s="14">
        <v>111</v>
      </c>
      <c r="B115" s="33" t="s">
        <v>256</v>
      </c>
      <c r="C115" s="33" t="s">
        <v>28</v>
      </c>
      <c r="D115" s="36" t="s">
        <v>86</v>
      </c>
      <c r="E115" s="33" t="s">
        <v>171</v>
      </c>
      <c r="F115" s="39">
        <v>0.029837962962962965</v>
      </c>
      <c r="G115" s="14" t="str">
        <f t="shared" si="3"/>
        <v>4.18/km</v>
      </c>
      <c r="H115" s="16">
        <f t="shared" si="4"/>
        <v>0.006643518518518521</v>
      </c>
      <c r="I115" s="16">
        <f t="shared" si="5"/>
        <v>0.005289351851851851</v>
      </c>
    </row>
    <row r="116" spans="1:9" ht="15" customHeight="1">
      <c r="A116" s="14">
        <v>112</v>
      </c>
      <c r="B116" s="33" t="s">
        <v>257</v>
      </c>
      <c r="C116" s="33" t="s">
        <v>62</v>
      </c>
      <c r="D116" s="36" t="s">
        <v>89</v>
      </c>
      <c r="E116" s="33" t="s">
        <v>102</v>
      </c>
      <c r="F116" s="39">
        <v>0.029837962962962965</v>
      </c>
      <c r="G116" s="14" t="str">
        <f t="shared" si="3"/>
        <v>4.18/km</v>
      </c>
      <c r="H116" s="16">
        <f t="shared" si="4"/>
        <v>0.006643518518518521</v>
      </c>
      <c r="I116" s="16">
        <f t="shared" si="5"/>
        <v>0.005023148148148148</v>
      </c>
    </row>
    <row r="117" spans="1:9" ht="15" customHeight="1">
      <c r="A117" s="14">
        <v>113</v>
      </c>
      <c r="B117" s="33" t="s">
        <v>258</v>
      </c>
      <c r="C117" s="33" t="s">
        <v>44</v>
      </c>
      <c r="D117" s="36" t="s">
        <v>116</v>
      </c>
      <c r="E117" s="33" t="s">
        <v>179</v>
      </c>
      <c r="F117" s="39">
        <v>0.029872685185185183</v>
      </c>
      <c r="G117" s="14" t="str">
        <f t="shared" si="3"/>
        <v>4.18/km</v>
      </c>
      <c r="H117" s="16">
        <f t="shared" si="4"/>
        <v>0.006678240740740738</v>
      </c>
      <c r="I117" s="16">
        <f t="shared" si="5"/>
        <v>0.00375</v>
      </c>
    </row>
    <row r="118" spans="1:9" ht="15" customHeight="1">
      <c r="A118" s="14">
        <v>114</v>
      </c>
      <c r="B118" s="33" t="s">
        <v>259</v>
      </c>
      <c r="C118" s="33" t="s">
        <v>59</v>
      </c>
      <c r="D118" s="36" t="s">
        <v>86</v>
      </c>
      <c r="E118" s="33" t="s">
        <v>128</v>
      </c>
      <c r="F118" s="39">
        <v>0.02988425925925926</v>
      </c>
      <c r="G118" s="14" t="str">
        <f t="shared" si="3"/>
        <v>4.18/km</v>
      </c>
      <c r="H118" s="16">
        <f t="shared" si="4"/>
        <v>0.006689814814814815</v>
      </c>
      <c r="I118" s="16">
        <f t="shared" si="5"/>
        <v>0.005335648148148145</v>
      </c>
    </row>
    <row r="119" spans="1:9" ht="15" customHeight="1">
      <c r="A119" s="14">
        <v>115</v>
      </c>
      <c r="B119" s="33" t="s">
        <v>260</v>
      </c>
      <c r="C119" s="33" t="s">
        <v>33</v>
      </c>
      <c r="D119" s="36" t="s">
        <v>92</v>
      </c>
      <c r="E119" s="33" t="s">
        <v>138</v>
      </c>
      <c r="F119" s="39">
        <v>0.02989583333333333</v>
      </c>
      <c r="G119" s="14" t="str">
        <f t="shared" si="3"/>
        <v>4.18/km</v>
      </c>
      <c r="H119" s="16">
        <f t="shared" si="4"/>
        <v>0.006701388888888885</v>
      </c>
      <c r="I119" s="16">
        <f t="shared" si="5"/>
        <v>0.004965277777777777</v>
      </c>
    </row>
    <row r="120" spans="1:9" ht="15" customHeight="1">
      <c r="A120" s="14">
        <v>116</v>
      </c>
      <c r="B120" s="33" t="s">
        <v>261</v>
      </c>
      <c r="C120" s="33" t="s">
        <v>33</v>
      </c>
      <c r="D120" s="36" t="s">
        <v>116</v>
      </c>
      <c r="E120" s="33" t="s">
        <v>262</v>
      </c>
      <c r="F120" s="39">
        <v>0.02990740740740741</v>
      </c>
      <c r="G120" s="14" t="str">
        <f t="shared" si="3"/>
        <v>4.18/km</v>
      </c>
      <c r="H120" s="16">
        <f t="shared" si="4"/>
        <v>0.006712962962962966</v>
      </c>
      <c r="I120" s="16">
        <f t="shared" si="5"/>
        <v>0.0037847222222222275</v>
      </c>
    </row>
    <row r="121" spans="1:9" ht="15" customHeight="1">
      <c r="A121" s="14">
        <v>117</v>
      </c>
      <c r="B121" s="33" t="s">
        <v>263</v>
      </c>
      <c r="C121" s="33" t="s">
        <v>51</v>
      </c>
      <c r="D121" s="36" t="s">
        <v>92</v>
      </c>
      <c r="E121" s="33" t="s">
        <v>264</v>
      </c>
      <c r="F121" s="39">
        <v>0.02990740740740741</v>
      </c>
      <c r="G121" s="14" t="str">
        <f t="shared" si="3"/>
        <v>4.18/km</v>
      </c>
      <c r="H121" s="16">
        <f t="shared" si="4"/>
        <v>0.006712962962962966</v>
      </c>
      <c r="I121" s="16">
        <f t="shared" si="5"/>
        <v>0.004976851851851857</v>
      </c>
    </row>
    <row r="122" spans="1:9" ht="15" customHeight="1">
      <c r="A122" s="14">
        <v>118</v>
      </c>
      <c r="B122" s="33" t="s">
        <v>265</v>
      </c>
      <c r="C122" s="33" t="s">
        <v>46</v>
      </c>
      <c r="D122" s="36" t="s">
        <v>116</v>
      </c>
      <c r="E122" s="33" t="s">
        <v>134</v>
      </c>
      <c r="F122" s="39">
        <v>0.029942129629629628</v>
      </c>
      <c r="G122" s="14" t="str">
        <f t="shared" si="3"/>
        <v>4.19/km</v>
      </c>
      <c r="H122" s="16">
        <f t="shared" si="4"/>
        <v>0.006747685185185183</v>
      </c>
      <c r="I122" s="16">
        <f t="shared" si="5"/>
        <v>0.0038194444444444448</v>
      </c>
    </row>
    <row r="123" spans="1:9" ht="15" customHeight="1">
      <c r="A123" s="14">
        <v>119</v>
      </c>
      <c r="B123" s="33" t="s">
        <v>266</v>
      </c>
      <c r="C123" s="33" t="s">
        <v>267</v>
      </c>
      <c r="D123" s="36" t="s">
        <v>96</v>
      </c>
      <c r="E123" s="33" t="s">
        <v>134</v>
      </c>
      <c r="F123" s="39">
        <v>0.029953703703703705</v>
      </c>
      <c r="G123" s="14" t="str">
        <f t="shared" si="3"/>
        <v>4.19/km</v>
      </c>
      <c r="H123" s="16">
        <f t="shared" si="4"/>
        <v>0.00675925925925926</v>
      </c>
      <c r="I123" s="16">
        <f t="shared" si="5"/>
        <v>0.004884259259259258</v>
      </c>
    </row>
    <row r="124" spans="1:9" ht="15" customHeight="1">
      <c r="A124" s="14">
        <v>120</v>
      </c>
      <c r="B124" s="33" t="s">
        <v>268</v>
      </c>
      <c r="C124" s="33" t="s">
        <v>37</v>
      </c>
      <c r="D124" s="36" t="s">
        <v>86</v>
      </c>
      <c r="E124" s="33" t="s">
        <v>174</v>
      </c>
      <c r="F124" s="39">
        <v>0.029953703703703705</v>
      </c>
      <c r="G124" s="14" t="str">
        <f t="shared" si="3"/>
        <v>4.19/km</v>
      </c>
      <c r="H124" s="16">
        <f t="shared" si="4"/>
        <v>0.00675925925925926</v>
      </c>
      <c r="I124" s="16">
        <f t="shared" si="5"/>
        <v>0.00540509259259259</v>
      </c>
    </row>
    <row r="125" spans="1:9" ht="15" customHeight="1">
      <c r="A125" s="14">
        <v>121</v>
      </c>
      <c r="B125" s="33" t="s">
        <v>269</v>
      </c>
      <c r="C125" s="33" t="s">
        <v>28</v>
      </c>
      <c r="D125" s="36" t="s">
        <v>92</v>
      </c>
      <c r="E125" s="33" t="s">
        <v>270</v>
      </c>
      <c r="F125" s="39">
        <v>0.03002314814814815</v>
      </c>
      <c r="G125" s="14" t="str">
        <f t="shared" si="3"/>
        <v>4.19/km</v>
      </c>
      <c r="H125" s="16">
        <f t="shared" si="4"/>
        <v>0.006828703703703705</v>
      </c>
      <c r="I125" s="16">
        <f t="shared" si="5"/>
        <v>0.0050925925925925965</v>
      </c>
    </row>
    <row r="126" spans="1:9" ht="15" customHeight="1">
      <c r="A126" s="14">
        <v>122</v>
      </c>
      <c r="B126" s="33" t="s">
        <v>271</v>
      </c>
      <c r="C126" s="33" t="s">
        <v>272</v>
      </c>
      <c r="D126" s="36" t="s">
        <v>178</v>
      </c>
      <c r="E126" s="33" t="s">
        <v>102</v>
      </c>
      <c r="F126" s="39">
        <v>0.03005787037037037</v>
      </c>
      <c r="G126" s="14" t="str">
        <f t="shared" si="3"/>
        <v>4.20/km</v>
      </c>
      <c r="H126" s="16">
        <f t="shared" si="4"/>
        <v>0.006863425925925926</v>
      </c>
      <c r="I126" s="16">
        <f t="shared" si="5"/>
        <v>0.0025231481481481494</v>
      </c>
    </row>
    <row r="127" spans="1:9" ht="15" customHeight="1">
      <c r="A127" s="14">
        <v>123</v>
      </c>
      <c r="B127" s="33" t="s">
        <v>266</v>
      </c>
      <c r="C127" s="33" t="s">
        <v>46</v>
      </c>
      <c r="D127" s="36" t="s">
        <v>92</v>
      </c>
      <c r="E127" s="33" t="s">
        <v>102</v>
      </c>
      <c r="F127" s="39">
        <v>0.03008101851851852</v>
      </c>
      <c r="G127" s="14" t="str">
        <f t="shared" si="3"/>
        <v>4.20/km</v>
      </c>
      <c r="H127" s="16">
        <f t="shared" si="4"/>
        <v>0.006886574074074076</v>
      </c>
      <c r="I127" s="16">
        <f t="shared" si="5"/>
        <v>0.005150462962962968</v>
      </c>
    </row>
    <row r="128" spans="1:9" ht="15" customHeight="1">
      <c r="A128" s="14">
        <v>124</v>
      </c>
      <c r="B128" s="33" t="s">
        <v>150</v>
      </c>
      <c r="C128" s="33" t="s">
        <v>273</v>
      </c>
      <c r="D128" s="36" t="s">
        <v>92</v>
      </c>
      <c r="E128" s="33" t="s">
        <v>93</v>
      </c>
      <c r="F128" s="39">
        <v>0.030104166666666668</v>
      </c>
      <c r="G128" s="14" t="str">
        <f t="shared" si="3"/>
        <v>4.20/km</v>
      </c>
      <c r="H128" s="16">
        <f t="shared" si="4"/>
        <v>0.006909722222222223</v>
      </c>
      <c r="I128" s="16">
        <f t="shared" si="5"/>
        <v>0.005173611111111115</v>
      </c>
    </row>
    <row r="129" spans="1:9" ht="15" customHeight="1">
      <c r="A129" s="14">
        <v>125</v>
      </c>
      <c r="B129" s="33" t="s">
        <v>274</v>
      </c>
      <c r="C129" s="33" t="s">
        <v>60</v>
      </c>
      <c r="D129" s="36" t="s">
        <v>96</v>
      </c>
      <c r="E129" s="33" t="s">
        <v>90</v>
      </c>
      <c r="F129" s="39">
        <v>0.030115740740740738</v>
      </c>
      <c r="G129" s="14" t="str">
        <f t="shared" si="3"/>
        <v>4.20/km</v>
      </c>
      <c r="H129" s="16">
        <f t="shared" si="4"/>
        <v>0.0069212962962962934</v>
      </c>
      <c r="I129" s="16">
        <f t="shared" si="5"/>
        <v>0.005046296296296292</v>
      </c>
    </row>
    <row r="130" spans="1:9" ht="15" customHeight="1">
      <c r="A130" s="14">
        <v>126</v>
      </c>
      <c r="B130" s="33" t="s">
        <v>275</v>
      </c>
      <c r="C130" s="33" t="s">
        <v>276</v>
      </c>
      <c r="D130" s="36" t="s">
        <v>96</v>
      </c>
      <c r="E130" s="33" t="s">
        <v>93</v>
      </c>
      <c r="F130" s="39">
        <v>0.030127314814814815</v>
      </c>
      <c r="G130" s="14" t="str">
        <f t="shared" si="3"/>
        <v>4.20/km</v>
      </c>
      <c r="H130" s="16">
        <f t="shared" si="4"/>
        <v>0.0069328703703703705</v>
      </c>
      <c r="I130" s="16">
        <f t="shared" si="5"/>
        <v>0.005057870370370369</v>
      </c>
    </row>
    <row r="131" spans="1:9" ht="15" customHeight="1">
      <c r="A131" s="14">
        <v>127</v>
      </c>
      <c r="B131" s="33" t="s">
        <v>277</v>
      </c>
      <c r="C131" s="33" t="s">
        <v>24</v>
      </c>
      <c r="D131" s="36" t="s">
        <v>89</v>
      </c>
      <c r="E131" s="33" t="s">
        <v>120</v>
      </c>
      <c r="F131" s="39">
        <v>0.030150462962962962</v>
      </c>
      <c r="G131" s="14" t="str">
        <f t="shared" si="3"/>
        <v>4.21/km</v>
      </c>
      <c r="H131" s="16">
        <f t="shared" si="4"/>
        <v>0.006956018518518518</v>
      </c>
      <c r="I131" s="16">
        <f t="shared" si="5"/>
        <v>0.005335648148148145</v>
      </c>
    </row>
    <row r="132" spans="1:9" ht="15" customHeight="1">
      <c r="A132" s="14">
        <v>128</v>
      </c>
      <c r="B132" s="33" t="s">
        <v>278</v>
      </c>
      <c r="C132" s="33" t="s">
        <v>279</v>
      </c>
      <c r="D132" s="36" t="s">
        <v>212</v>
      </c>
      <c r="E132" s="33" t="s">
        <v>108</v>
      </c>
      <c r="F132" s="39">
        <v>0.030162037037037032</v>
      </c>
      <c r="G132" s="14" t="str">
        <f t="shared" si="3"/>
        <v>4.21/km</v>
      </c>
      <c r="H132" s="16">
        <f t="shared" si="4"/>
        <v>0.006967592592592588</v>
      </c>
      <c r="I132" s="16">
        <f t="shared" si="5"/>
        <v>0.0015972222222222152</v>
      </c>
    </row>
    <row r="133" spans="1:9" ht="15" customHeight="1">
      <c r="A133" s="14">
        <v>129</v>
      </c>
      <c r="B133" s="33" t="s">
        <v>280</v>
      </c>
      <c r="C133" s="33" t="s">
        <v>27</v>
      </c>
      <c r="D133" s="36" t="s">
        <v>96</v>
      </c>
      <c r="E133" s="33" t="s">
        <v>280</v>
      </c>
      <c r="F133" s="39">
        <v>0.03019675925925926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4.21/km</v>
      </c>
      <c r="H133" s="16">
        <f aca="true" t="shared" si="7" ref="H133:H196">F133-$F$5</f>
        <v>0.007002314814814815</v>
      </c>
      <c r="I133" s="16">
        <f t="shared" si="5"/>
        <v>0.005127314814814814</v>
      </c>
    </row>
    <row r="134" spans="1:9" ht="15" customHeight="1">
      <c r="A134" s="14">
        <v>130</v>
      </c>
      <c r="B134" s="33" t="s">
        <v>281</v>
      </c>
      <c r="C134" s="33" t="s">
        <v>24</v>
      </c>
      <c r="D134" s="36" t="s">
        <v>86</v>
      </c>
      <c r="E134" s="33" t="s">
        <v>270</v>
      </c>
      <c r="F134" s="39">
        <v>0.03023148148148148</v>
      </c>
      <c r="G134" s="14" t="str">
        <f t="shared" si="6"/>
        <v>4.21/km</v>
      </c>
      <c r="H134" s="16">
        <f t="shared" si="7"/>
        <v>0.007037037037037036</v>
      </c>
      <c r="I134" s="16">
        <f aca="true" t="shared" si="8" ref="I134:I197">F134-INDEX($F$5:$F$309,MATCH(D134,$D$5:$D$309,0))</f>
        <v>0.005682870370370366</v>
      </c>
    </row>
    <row r="135" spans="1:9" ht="15" customHeight="1">
      <c r="A135" s="14">
        <v>131</v>
      </c>
      <c r="B135" s="33" t="s">
        <v>282</v>
      </c>
      <c r="C135" s="33" t="s">
        <v>67</v>
      </c>
      <c r="D135" s="36" t="s">
        <v>212</v>
      </c>
      <c r="E135" s="33" t="s">
        <v>283</v>
      </c>
      <c r="F135" s="39">
        <v>0.030243055555555554</v>
      </c>
      <c r="G135" s="14" t="str">
        <f t="shared" si="6"/>
        <v>4.21/km</v>
      </c>
      <c r="H135" s="16">
        <f t="shared" si="7"/>
        <v>0.00704861111111111</v>
      </c>
      <c r="I135" s="16">
        <f t="shared" si="8"/>
        <v>0.001678240740740737</v>
      </c>
    </row>
    <row r="136" spans="1:9" ht="15" customHeight="1">
      <c r="A136" s="14">
        <v>132</v>
      </c>
      <c r="B136" s="33" t="s">
        <v>284</v>
      </c>
      <c r="C136" s="33" t="s">
        <v>45</v>
      </c>
      <c r="D136" s="36" t="s">
        <v>89</v>
      </c>
      <c r="E136" s="33" t="s">
        <v>93</v>
      </c>
      <c r="F136" s="39">
        <v>0.0303125</v>
      </c>
      <c r="G136" s="14" t="str">
        <f t="shared" si="6"/>
        <v>4.22/km</v>
      </c>
      <c r="H136" s="16">
        <f t="shared" si="7"/>
        <v>0.0071180555555555546</v>
      </c>
      <c r="I136" s="16">
        <f t="shared" si="8"/>
        <v>0.005497685185185182</v>
      </c>
    </row>
    <row r="137" spans="1:9" ht="15" customHeight="1">
      <c r="A137" s="14">
        <v>133</v>
      </c>
      <c r="B137" s="33" t="s">
        <v>285</v>
      </c>
      <c r="C137" s="33" t="s">
        <v>50</v>
      </c>
      <c r="D137" s="36" t="s">
        <v>178</v>
      </c>
      <c r="E137" s="33" t="s">
        <v>102</v>
      </c>
      <c r="F137" s="39">
        <v>0.030358796296296297</v>
      </c>
      <c r="G137" s="14" t="str">
        <f t="shared" si="6"/>
        <v>4.22/km</v>
      </c>
      <c r="H137" s="16">
        <f t="shared" si="7"/>
        <v>0.007164351851851852</v>
      </c>
      <c r="I137" s="16">
        <f t="shared" si="8"/>
        <v>0.002824074074074076</v>
      </c>
    </row>
    <row r="138" spans="1:9" ht="15" customHeight="1">
      <c r="A138" s="14">
        <v>134</v>
      </c>
      <c r="B138" s="33" t="s">
        <v>286</v>
      </c>
      <c r="C138" s="33" t="s">
        <v>33</v>
      </c>
      <c r="D138" s="36" t="s">
        <v>96</v>
      </c>
      <c r="E138" s="33" t="s">
        <v>102</v>
      </c>
      <c r="F138" s="39">
        <v>0.030358796296296297</v>
      </c>
      <c r="G138" s="14" t="str">
        <f t="shared" si="6"/>
        <v>4.22/km</v>
      </c>
      <c r="H138" s="16">
        <f t="shared" si="7"/>
        <v>0.007164351851851852</v>
      </c>
      <c r="I138" s="16">
        <f t="shared" si="8"/>
        <v>0.005289351851851851</v>
      </c>
    </row>
    <row r="139" spans="1:9" ht="15" customHeight="1">
      <c r="A139" s="14">
        <v>135</v>
      </c>
      <c r="B139" s="33" t="s">
        <v>4</v>
      </c>
      <c r="C139" s="33" t="s">
        <v>287</v>
      </c>
      <c r="D139" s="36" t="s">
        <v>116</v>
      </c>
      <c r="E139" s="33" t="s">
        <v>120</v>
      </c>
      <c r="F139" s="39">
        <v>0.030358796296296297</v>
      </c>
      <c r="G139" s="14" t="str">
        <f t="shared" si="6"/>
        <v>4.22/km</v>
      </c>
      <c r="H139" s="16">
        <f t="shared" si="7"/>
        <v>0.007164351851851852</v>
      </c>
      <c r="I139" s="16">
        <f t="shared" si="8"/>
        <v>0.004236111111111114</v>
      </c>
    </row>
    <row r="140" spans="1:9" ht="15" customHeight="1">
      <c r="A140" s="14">
        <v>136</v>
      </c>
      <c r="B140" s="33" t="s">
        <v>288</v>
      </c>
      <c r="C140" s="33" t="s">
        <v>33</v>
      </c>
      <c r="D140" s="36" t="s">
        <v>116</v>
      </c>
      <c r="E140" s="33" t="s">
        <v>215</v>
      </c>
      <c r="F140" s="39">
        <v>0.03053240740740741</v>
      </c>
      <c r="G140" s="14" t="str">
        <f t="shared" si="6"/>
        <v>4.24/km</v>
      </c>
      <c r="H140" s="16">
        <f t="shared" si="7"/>
        <v>0.007337962962962966</v>
      </c>
      <c r="I140" s="16">
        <f t="shared" si="8"/>
        <v>0.004409722222222228</v>
      </c>
    </row>
    <row r="141" spans="1:9" ht="15" customHeight="1">
      <c r="A141" s="14">
        <v>137</v>
      </c>
      <c r="B141" s="33" t="s">
        <v>289</v>
      </c>
      <c r="C141" s="33" t="s">
        <v>32</v>
      </c>
      <c r="D141" s="36" t="s">
        <v>86</v>
      </c>
      <c r="E141" s="33" t="s">
        <v>102</v>
      </c>
      <c r="F141" s="39">
        <v>0.030636574074074076</v>
      </c>
      <c r="G141" s="14" t="str">
        <f t="shared" si="6"/>
        <v>4.25/km</v>
      </c>
      <c r="H141" s="16">
        <f t="shared" si="7"/>
        <v>0.007442129629629632</v>
      </c>
      <c r="I141" s="16">
        <f t="shared" si="8"/>
        <v>0.006087962962962962</v>
      </c>
    </row>
    <row r="142" spans="1:9" ht="15" customHeight="1">
      <c r="A142" s="14">
        <v>138</v>
      </c>
      <c r="B142" s="33" t="s">
        <v>290</v>
      </c>
      <c r="C142" s="33" t="s">
        <v>66</v>
      </c>
      <c r="D142" s="36" t="s">
        <v>116</v>
      </c>
      <c r="E142" s="33" t="s">
        <v>102</v>
      </c>
      <c r="F142" s="39">
        <v>0.030636574074074076</v>
      </c>
      <c r="G142" s="14" t="str">
        <f t="shared" si="6"/>
        <v>4.25/km</v>
      </c>
      <c r="H142" s="16">
        <f t="shared" si="7"/>
        <v>0.007442129629629632</v>
      </c>
      <c r="I142" s="16">
        <f t="shared" si="8"/>
        <v>0.004513888888888894</v>
      </c>
    </row>
    <row r="143" spans="1:9" ht="15" customHeight="1">
      <c r="A143" s="14">
        <v>139</v>
      </c>
      <c r="B143" s="33" t="s">
        <v>291</v>
      </c>
      <c r="C143" s="33" t="s">
        <v>36</v>
      </c>
      <c r="D143" s="36" t="s">
        <v>92</v>
      </c>
      <c r="E143" s="33" t="s">
        <v>164</v>
      </c>
      <c r="F143" s="39">
        <v>0.030659722222222224</v>
      </c>
      <c r="G143" s="14" t="str">
        <f t="shared" si="6"/>
        <v>4.25/km</v>
      </c>
      <c r="H143" s="16">
        <f t="shared" si="7"/>
        <v>0.007465277777777779</v>
      </c>
      <c r="I143" s="16">
        <f t="shared" si="8"/>
        <v>0.005729166666666671</v>
      </c>
    </row>
    <row r="144" spans="1:9" ht="15" customHeight="1">
      <c r="A144" s="14">
        <v>140</v>
      </c>
      <c r="B144" s="33" t="s">
        <v>292</v>
      </c>
      <c r="C144" s="33" t="s">
        <v>293</v>
      </c>
      <c r="D144" s="36" t="s">
        <v>92</v>
      </c>
      <c r="E144" s="33" t="s">
        <v>99</v>
      </c>
      <c r="F144" s="39">
        <v>0.030671296296296294</v>
      </c>
      <c r="G144" s="14" t="str">
        <f t="shared" si="6"/>
        <v>4.25/km</v>
      </c>
      <c r="H144" s="16">
        <f t="shared" si="7"/>
        <v>0.007476851851851849</v>
      </c>
      <c r="I144" s="16">
        <f t="shared" si="8"/>
        <v>0.005740740740740741</v>
      </c>
    </row>
    <row r="145" spans="1:9" ht="15" customHeight="1">
      <c r="A145" s="14">
        <v>141</v>
      </c>
      <c r="B145" s="33" t="s">
        <v>118</v>
      </c>
      <c r="C145" s="33" t="s">
        <v>294</v>
      </c>
      <c r="D145" s="36" t="s">
        <v>236</v>
      </c>
      <c r="E145" s="33" t="s">
        <v>102</v>
      </c>
      <c r="F145" s="39">
        <v>0.030763888888888886</v>
      </c>
      <c r="G145" s="14" t="str">
        <f t="shared" si="6"/>
        <v>4.26/km</v>
      </c>
      <c r="H145" s="16">
        <f t="shared" si="7"/>
        <v>0.007569444444444441</v>
      </c>
      <c r="I145" s="16">
        <f t="shared" si="8"/>
        <v>0.0014120370370370346</v>
      </c>
    </row>
    <row r="146" spans="1:9" ht="15" customHeight="1">
      <c r="A146" s="14">
        <v>142</v>
      </c>
      <c r="B146" s="33" t="s">
        <v>150</v>
      </c>
      <c r="C146" s="33" t="s">
        <v>279</v>
      </c>
      <c r="D146" s="36" t="s">
        <v>236</v>
      </c>
      <c r="E146" s="33" t="s">
        <v>174</v>
      </c>
      <c r="F146" s="39">
        <v>0.030821759259259257</v>
      </c>
      <c r="G146" s="14" t="str">
        <f t="shared" si="6"/>
        <v>4.26/km</v>
      </c>
      <c r="H146" s="16">
        <f t="shared" si="7"/>
        <v>0.0076273148148148125</v>
      </c>
      <c r="I146" s="16">
        <f t="shared" si="8"/>
        <v>0.0014699074074074059</v>
      </c>
    </row>
    <row r="147" spans="1:9" ht="15" customHeight="1">
      <c r="A147" s="14">
        <v>143</v>
      </c>
      <c r="B147" s="33" t="s">
        <v>261</v>
      </c>
      <c r="C147" s="33" t="s">
        <v>47</v>
      </c>
      <c r="D147" s="36" t="s">
        <v>96</v>
      </c>
      <c r="E147" s="33" t="s">
        <v>93</v>
      </c>
      <c r="F147" s="39">
        <v>0.030925925925925926</v>
      </c>
      <c r="G147" s="14" t="str">
        <f t="shared" si="6"/>
        <v>4.27/km</v>
      </c>
      <c r="H147" s="16">
        <f t="shared" si="7"/>
        <v>0.0077314814814814815</v>
      </c>
      <c r="I147" s="16">
        <f t="shared" si="8"/>
        <v>0.00585648148148148</v>
      </c>
    </row>
    <row r="148" spans="1:9" ht="15" customHeight="1">
      <c r="A148" s="14">
        <v>144</v>
      </c>
      <c r="B148" s="33" t="s">
        <v>295</v>
      </c>
      <c r="C148" s="33" t="s">
        <v>0</v>
      </c>
      <c r="D148" s="36" t="s">
        <v>218</v>
      </c>
      <c r="E148" s="33" t="s">
        <v>90</v>
      </c>
      <c r="F148" s="39">
        <v>0.030983796296296297</v>
      </c>
      <c r="G148" s="14" t="str">
        <f t="shared" si="6"/>
        <v>4.28/km</v>
      </c>
      <c r="H148" s="16">
        <f t="shared" si="7"/>
        <v>0.007789351851851853</v>
      </c>
      <c r="I148" s="16">
        <f t="shared" si="8"/>
        <v>0.002199074074074072</v>
      </c>
    </row>
    <row r="149" spans="1:9" ht="15" customHeight="1">
      <c r="A149" s="14">
        <v>145</v>
      </c>
      <c r="B149" s="33" t="s">
        <v>296</v>
      </c>
      <c r="C149" s="33" t="s">
        <v>36</v>
      </c>
      <c r="D149" s="36" t="s">
        <v>178</v>
      </c>
      <c r="E149" s="33" t="s">
        <v>93</v>
      </c>
      <c r="F149" s="39">
        <v>0.03099537037037037</v>
      </c>
      <c r="G149" s="14" t="str">
        <f t="shared" si="6"/>
        <v>4.28/km</v>
      </c>
      <c r="H149" s="16">
        <f t="shared" si="7"/>
        <v>0.007800925925925926</v>
      </c>
      <c r="I149" s="16">
        <f t="shared" si="8"/>
        <v>0.00346064814814815</v>
      </c>
    </row>
    <row r="150" spans="1:9" ht="15" customHeight="1">
      <c r="A150" s="14">
        <v>146</v>
      </c>
      <c r="B150" s="33" t="s">
        <v>222</v>
      </c>
      <c r="C150" s="33" t="s">
        <v>31</v>
      </c>
      <c r="D150" s="36" t="s">
        <v>86</v>
      </c>
      <c r="E150" s="33" t="s">
        <v>93</v>
      </c>
      <c r="F150" s="39">
        <v>0.031041666666666665</v>
      </c>
      <c r="G150" s="14" t="str">
        <f t="shared" si="6"/>
        <v>4.28/km</v>
      </c>
      <c r="H150" s="16">
        <f t="shared" si="7"/>
        <v>0.00784722222222222</v>
      </c>
      <c r="I150" s="16">
        <f t="shared" si="8"/>
        <v>0.0064930555555555505</v>
      </c>
    </row>
    <row r="151" spans="1:9" ht="15" customHeight="1">
      <c r="A151" s="14">
        <v>147</v>
      </c>
      <c r="B151" s="33" t="s">
        <v>223</v>
      </c>
      <c r="C151" s="33" t="s">
        <v>70</v>
      </c>
      <c r="D151" s="36" t="s">
        <v>218</v>
      </c>
      <c r="E151" s="33" t="s">
        <v>99</v>
      </c>
      <c r="F151" s="39">
        <v>0.031053240740740742</v>
      </c>
      <c r="G151" s="14" t="str">
        <f t="shared" si="6"/>
        <v>4.28/km</v>
      </c>
      <c r="H151" s="16">
        <f t="shared" si="7"/>
        <v>0.007858796296296298</v>
      </c>
      <c r="I151" s="16">
        <f t="shared" si="8"/>
        <v>0.002268518518518517</v>
      </c>
    </row>
    <row r="152" spans="1:9" ht="15" customHeight="1">
      <c r="A152" s="14">
        <v>148</v>
      </c>
      <c r="B152" s="33" t="s">
        <v>297</v>
      </c>
      <c r="C152" s="33" t="s">
        <v>45</v>
      </c>
      <c r="D152" s="36" t="s">
        <v>96</v>
      </c>
      <c r="E152" s="33" t="s">
        <v>90</v>
      </c>
      <c r="F152" s="39">
        <v>0.031053240740740742</v>
      </c>
      <c r="G152" s="14" t="str">
        <f t="shared" si="6"/>
        <v>4.28/km</v>
      </c>
      <c r="H152" s="16">
        <f t="shared" si="7"/>
        <v>0.007858796296296298</v>
      </c>
      <c r="I152" s="16">
        <f t="shared" si="8"/>
        <v>0.005983796296296296</v>
      </c>
    </row>
    <row r="153" spans="1:9" ht="15" customHeight="1">
      <c r="A153" s="14">
        <v>149</v>
      </c>
      <c r="B153" s="33" t="s">
        <v>298</v>
      </c>
      <c r="C153" s="33" t="s">
        <v>21</v>
      </c>
      <c r="D153" s="36" t="s">
        <v>116</v>
      </c>
      <c r="E153" s="33" t="s">
        <v>120</v>
      </c>
      <c r="F153" s="39">
        <v>0.03107638888888889</v>
      </c>
      <c r="G153" s="14" t="str">
        <f t="shared" si="6"/>
        <v>4.29/km</v>
      </c>
      <c r="H153" s="16">
        <f t="shared" si="7"/>
        <v>0.007881944444444445</v>
      </c>
      <c r="I153" s="16">
        <f t="shared" si="8"/>
        <v>0.004953703703703707</v>
      </c>
    </row>
    <row r="154" spans="1:9" ht="15" customHeight="1">
      <c r="A154" s="14">
        <v>150</v>
      </c>
      <c r="B154" s="33" t="s">
        <v>169</v>
      </c>
      <c r="C154" s="33" t="s">
        <v>73</v>
      </c>
      <c r="D154" s="36" t="s">
        <v>96</v>
      </c>
      <c r="E154" s="33" t="s">
        <v>299</v>
      </c>
      <c r="F154" s="39">
        <v>0.031099537037037037</v>
      </c>
      <c r="G154" s="14" t="str">
        <f t="shared" si="6"/>
        <v>4.29/km</v>
      </c>
      <c r="H154" s="16">
        <f t="shared" si="7"/>
        <v>0.007905092592592592</v>
      </c>
      <c r="I154" s="16">
        <f t="shared" si="8"/>
        <v>0.00603009259259259</v>
      </c>
    </row>
    <row r="155" spans="1:9" ht="15" customHeight="1">
      <c r="A155" s="14">
        <v>151</v>
      </c>
      <c r="B155" s="33" t="s">
        <v>300</v>
      </c>
      <c r="C155" s="33" t="s">
        <v>301</v>
      </c>
      <c r="D155" s="36" t="s">
        <v>92</v>
      </c>
      <c r="E155" s="33" t="s">
        <v>99</v>
      </c>
      <c r="F155" s="39">
        <v>0.031111111111111107</v>
      </c>
      <c r="G155" s="14" t="str">
        <f t="shared" si="6"/>
        <v>4.29/km</v>
      </c>
      <c r="H155" s="16">
        <f t="shared" si="7"/>
        <v>0.007916666666666662</v>
      </c>
      <c r="I155" s="16">
        <f t="shared" si="8"/>
        <v>0.006180555555555554</v>
      </c>
    </row>
    <row r="156" spans="1:9" ht="15" customHeight="1">
      <c r="A156" s="14">
        <v>152</v>
      </c>
      <c r="B156" s="33" t="s">
        <v>302</v>
      </c>
      <c r="C156" s="33" t="s">
        <v>303</v>
      </c>
      <c r="D156" s="36" t="s">
        <v>212</v>
      </c>
      <c r="E156" s="33" t="s">
        <v>90</v>
      </c>
      <c r="F156" s="39">
        <v>0.031122685185185187</v>
      </c>
      <c r="G156" s="14" t="str">
        <f t="shared" si="6"/>
        <v>4.29/km</v>
      </c>
      <c r="H156" s="16">
        <f t="shared" si="7"/>
        <v>0.007928240740740743</v>
      </c>
      <c r="I156" s="16">
        <f t="shared" si="8"/>
        <v>0.00255787037037037</v>
      </c>
    </row>
    <row r="157" spans="1:9" ht="15" customHeight="1">
      <c r="A157" s="14">
        <v>153</v>
      </c>
      <c r="B157" s="33" t="s">
        <v>304</v>
      </c>
      <c r="C157" s="33" t="s">
        <v>53</v>
      </c>
      <c r="D157" s="36" t="s">
        <v>133</v>
      </c>
      <c r="E157" s="33" t="s">
        <v>108</v>
      </c>
      <c r="F157" s="39">
        <v>0.03116898148148148</v>
      </c>
      <c r="G157" s="14" t="str">
        <f t="shared" si="6"/>
        <v>4.29/km</v>
      </c>
      <c r="H157" s="16">
        <f t="shared" si="7"/>
        <v>0.007974537037037037</v>
      </c>
      <c r="I157" s="16">
        <f t="shared" si="8"/>
        <v>0.004374999999999997</v>
      </c>
    </row>
    <row r="158" spans="1:9" ht="15" customHeight="1">
      <c r="A158" s="14">
        <v>154</v>
      </c>
      <c r="B158" s="33" t="s">
        <v>305</v>
      </c>
      <c r="C158" s="33" t="s">
        <v>31</v>
      </c>
      <c r="D158" s="36" t="s">
        <v>92</v>
      </c>
      <c r="E158" s="33" t="s">
        <v>134</v>
      </c>
      <c r="F158" s="39">
        <v>0.03119212962962963</v>
      </c>
      <c r="G158" s="14" t="str">
        <f t="shared" si="6"/>
        <v>4.30/km</v>
      </c>
      <c r="H158" s="16">
        <f t="shared" si="7"/>
        <v>0.007997685185185184</v>
      </c>
      <c r="I158" s="16">
        <f t="shared" si="8"/>
        <v>0.006261574074074076</v>
      </c>
    </row>
    <row r="159" spans="1:9" ht="15" customHeight="1">
      <c r="A159" s="14">
        <v>155</v>
      </c>
      <c r="B159" s="33" t="s">
        <v>306</v>
      </c>
      <c r="C159" s="33" t="s">
        <v>46</v>
      </c>
      <c r="D159" s="36" t="s">
        <v>96</v>
      </c>
      <c r="E159" s="33" t="s">
        <v>102</v>
      </c>
      <c r="F159" s="39">
        <v>0.03128472222222222</v>
      </c>
      <c r="G159" s="14" t="str">
        <f t="shared" si="6"/>
        <v>4.30/km</v>
      </c>
      <c r="H159" s="16">
        <f t="shared" si="7"/>
        <v>0.008090277777777776</v>
      </c>
      <c r="I159" s="16">
        <f t="shared" si="8"/>
        <v>0.006215277777777774</v>
      </c>
    </row>
    <row r="160" spans="1:9" ht="15" customHeight="1">
      <c r="A160" s="14">
        <v>156</v>
      </c>
      <c r="B160" s="33" t="s">
        <v>307</v>
      </c>
      <c r="C160" s="33" t="s">
        <v>229</v>
      </c>
      <c r="D160" s="36" t="s">
        <v>116</v>
      </c>
      <c r="E160" s="33" t="s">
        <v>102</v>
      </c>
      <c r="F160" s="39">
        <v>0.03128472222222222</v>
      </c>
      <c r="G160" s="14" t="str">
        <f t="shared" si="6"/>
        <v>4.30/km</v>
      </c>
      <c r="H160" s="16">
        <f t="shared" si="7"/>
        <v>0.008090277777777776</v>
      </c>
      <c r="I160" s="16">
        <f t="shared" si="8"/>
        <v>0.005162037037037038</v>
      </c>
    </row>
    <row r="161" spans="1:9" ht="15" customHeight="1">
      <c r="A161" s="14">
        <v>157</v>
      </c>
      <c r="B161" s="33" t="s">
        <v>308</v>
      </c>
      <c r="C161" s="33" t="s">
        <v>309</v>
      </c>
      <c r="D161" s="36" t="s">
        <v>116</v>
      </c>
      <c r="E161" s="33" t="s">
        <v>102</v>
      </c>
      <c r="F161" s="39">
        <v>0.0312962962962963</v>
      </c>
      <c r="G161" s="14" t="str">
        <f t="shared" si="6"/>
        <v>4.30/km</v>
      </c>
      <c r="H161" s="16">
        <f t="shared" si="7"/>
        <v>0.008101851851851857</v>
      </c>
      <c r="I161" s="16">
        <f t="shared" si="8"/>
        <v>0.005173611111111118</v>
      </c>
    </row>
    <row r="162" spans="1:9" ht="15" customHeight="1">
      <c r="A162" s="14">
        <v>158</v>
      </c>
      <c r="B162" s="33" t="s">
        <v>310</v>
      </c>
      <c r="C162" s="33" t="s">
        <v>41</v>
      </c>
      <c r="D162" s="36" t="s">
        <v>96</v>
      </c>
      <c r="E162" s="33" t="s">
        <v>102</v>
      </c>
      <c r="F162" s="39">
        <v>0.0312962962962963</v>
      </c>
      <c r="G162" s="14" t="str">
        <f t="shared" si="6"/>
        <v>4.30/km</v>
      </c>
      <c r="H162" s="16">
        <f t="shared" si="7"/>
        <v>0.008101851851851857</v>
      </c>
      <c r="I162" s="16">
        <f t="shared" si="8"/>
        <v>0.006226851851851855</v>
      </c>
    </row>
    <row r="163" spans="1:9" ht="15" customHeight="1">
      <c r="A163" s="14">
        <v>159</v>
      </c>
      <c r="B163" s="33" t="s">
        <v>311</v>
      </c>
      <c r="C163" s="33" t="s">
        <v>22</v>
      </c>
      <c r="D163" s="36" t="s">
        <v>96</v>
      </c>
      <c r="E163" s="33" t="s">
        <v>312</v>
      </c>
      <c r="F163" s="39">
        <v>0.03130787037037037</v>
      </c>
      <c r="G163" s="14" t="str">
        <f t="shared" si="6"/>
        <v>4.31/km</v>
      </c>
      <c r="H163" s="16">
        <f t="shared" si="7"/>
        <v>0.008113425925925923</v>
      </c>
      <c r="I163" s="16">
        <f t="shared" si="8"/>
        <v>0.006238425925925922</v>
      </c>
    </row>
    <row r="164" spans="1:9" ht="15" customHeight="1">
      <c r="A164" s="14">
        <v>160</v>
      </c>
      <c r="B164" s="33" t="s">
        <v>313</v>
      </c>
      <c r="C164" s="33" t="s">
        <v>83</v>
      </c>
      <c r="D164" s="36" t="s">
        <v>86</v>
      </c>
      <c r="E164" s="33" t="s">
        <v>164</v>
      </c>
      <c r="F164" s="39">
        <v>0.03137731481481481</v>
      </c>
      <c r="G164" s="14" t="str">
        <f t="shared" si="6"/>
        <v>4.31/km</v>
      </c>
      <c r="H164" s="16">
        <f t="shared" si="7"/>
        <v>0.008182870370370365</v>
      </c>
      <c r="I164" s="16">
        <f t="shared" si="8"/>
        <v>0.0068287037037036945</v>
      </c>
    </row>
    <row r="165" spans="1:9" ht="15" customHeight="1">
      <c r="A165" s="14">
        <v>161</v>
      </c>
      <c r="B165" s="33" t="s">
        <v>314</v>
      </c>
      <c r="C165" s="33" t="s">
        <v>52</v>
      </c>
      <c r="D165" s="36" t="s">
        <v>92</v>
      </c>
      <c r="E165" s="33" t="s">
        <v>99</v>
      </c>
      <c r="F165" s="39">
        <v>0.03140046296296296</v>
      </c>
      <c r="G165" s="14" t="str">
        <f t="shared" si="6"/>
        <v>4.31/km</v>
      </c>
      <c r="H165" s="16">
        <f t="shared" si="7"/>
        <v>0.008206018518518519</v>
      </c>
      <c r="I165" s="16">
        <f t="shared" si="8"/>
        <v>0.00646990740740741</v>
      </c>
    </row>
    <row r="166" spans="1:9" ht="15" customHeight="1">
      <c r="A166" s="14">
        <v>162</v>
      </c>
      <c r="B166" s="33" t="s">
        <v>315</v>
      </c>
      <c r="C166" s="33" t="s">
        <v>316</v>
      </c>
      <c r="D166" s="36" t="s">
        <v>92</v>
      </c>
      <c r="E166" s="33" t="s">
        <v>99</v>
      </c>
      <c r="F166" s="39">
        <v>0.03140046296296296</v>
      </c>
      <c r="G166" s="14" t="str">
        <f t="shared" si="6"/>
        <v>4.31/km</v>
      </c>
      <c r="H166" s="16">
        <f t="shared" si="7"/>
        <v>0.008206018518518519</v>
      </c>
      <c r="I166" s="16">
        <f t="shared" si="8"/>
        <v>0.00646990740740741</v>
      </c>
    </row>
    <row r="167" spans="1:9" ht="15" customHeight="1">
      <c r="A167" s="14">
        <v>163</v>
      </c>
      <c r="B167" s="33" t="s">
        <v>317</v>
      </c>
      <c r="C167" s="33" t="s">
        <v>50</v>
      </c>
      <c r="D167" s="36" t="s">
        <v>178</v>
      </c>
      <c r="E167" s="33" t="s">
        <v>299</v>
      </c>
      <c r="F167" s="39">
        <v>0.03141203703703704</v>
      </c>
      <c r="G167" s="14" t="str">
        <f t="shared" si="6"/>
        <v>4.31/km</v>
      </c>
      <c r="H167" s="16">
        <f t="shared" si="7"/>
        <v>0.008217592592592592</v>
      </c>
      <c r="I167" s="16">
        <f t="shared" si="8"/>
        <v>0.003877314814814816</v>
      </c>
    </row>
    <row r="168" spans="1:9" ht="15" customHeight="1">
      <c r="A168" s="14">
        <v>164</v>
      </c>
      <c r="B168" s="33" t="s">
        <v>318</v>
      </c>
      <c r="C168" s="33" t="s">
        <v>41</v>
      </c>
      <c r="D168" s="36" t="s">
        <v>96</v>
      </c>
      <c r="E168" s="33" t="s">
        <v>90</v>
      </c>
      <c r="F168" s="39">
        <v>0.031435185185185184</v>
      </c>
      <c r="G168" s="14" t="str">
        <f t="shared" si="6"/>
        <v>4.32/km</v>
      </c>
      <c r="H168" s="16">
        <f t="shared" si="7"/>
        <v>0.00824074074074074</v>
      </c>
      <c r="I168" s="16">
        <f t="shared" si="8"/>
        <v>0.006365740740740738</v>
      </c>
    </row>
    <row r="169" spans="1:9" ht="15" customHeight="1">
      <c r="A169" s="14">
        <v>165</v>
      </c>
      <c r="B169" s="33" t="s">
        <v>319</v>
      </c>
      <c r="C169" s="33" t="s">
        <v>57</v>
      </c>
      <c r="D169" s="36" t="s">
        <v>116</v>
      </c>
      <c r="E169" s="33" t="s">
        <v>93</v>
      </c>
      <c r="F169" s="39">
        <v>0.03145833333333333</v>
      </c>
      <c r="G169" s="14" t="str">
        <f t="shared" si="6"/>
        <v>4.32/km</v>
      </c>
      <c r="H169" s="16">
        <f t="shared" si="7"/>
        <v>0.008263888888888887</v>
      </c>
      <c r="I169" s="16">
        <f t="shared" si="8"/>
        <v>0.005335648148148148</v>
      </c>
    </row>
    <row r="170" spans="1:9" ht="15" customHeight="1">
      <c r="A170" s="14">
        <v>166</v>
      </c>
      <c r="B170" s="33" t="s">
        <v>320</v>
      </c>
      <c r="C170" s="33" t="s">
        <v>321</v>
      </c>
      <c r="D170" s="36" t="s">
        <v>92</v>
      </c>
      <c r="E170" s="33" t="s">
        <v>93</v>
      </c>
      <c r="F170" s="39">
        <v>0.03146990740740741</v>
      </c>
      <c r="G170" s="14" t="str">
        <f t="shared" si="6"/>
        <v>4.32/km</v>
      </c>
      <c r="H170" s="16">
        <f t="shared" si="7"/>
        <v>0.008275462962962967</v>
      </c>
      <c r="I170" s="16">
        <f t="shared" si="8"/>
        <v>0.006539351851851859</v>
      </c>
    </row>
    <row r="171" spans="1:9" ht="15" customHeight="1">
      <c r="A171" s="14">
        <v>167</v>
      </c>
      <c r="B171" s="33" t="s">
        <v>322</v>
      </c>
      <c r="C171" s="33" t="s">
        <v>6</v>
      </c>
      <c r="D171" s="36" t="s">
        <v>323</v>
      </c>
      <c r="E171" s="33" t="s">
        <v>174</v>
      </c>
      <c r="F171" s="39">
        <v>0.031481481481481485</v>
      </c>
      <c r="G171" s="14" t="str">
        <f t="shared" si="6"/>
        <v>4.32/km</v>
      </c>
      <c r="H171" s="16">
        <f t="shared" si="7"/>
        <v>0.00828703703703704</v>
      </c>
      <c r="I171" s="16">
        <f t="shared" si="8"/>
        <v>0</v>
      </c>
    </row>
    <row r="172" spans="1:9" ht="15" customHeight="1">
      <c r="A172" s="14">
        <v>168</v>
      </c>
      <c r="B172" s="33" t="s">
        <v>324</v>
      </c>
      <c r="C172" s="33" t="s">
        <v>57</v>
      </c>
      <c r="D172" s="36" t="s">
        <v>116</v>
      </c>
      <c r="E172" s="33" t="s">
        <v>171</v>
      </c>
      <c r="F172" s="39">
        <v>0.031481481481481485</v>
      </c>
      <c r="G172" s="14" t="str">
        <f t="shared" si="6"/>
        <v>4.32/km</v>
      </c>
      <c r="H172" s="16">
        <f t="shared" si="7"/>
        <v>0.00828703703703704</v>
      </c>
      <c r="I172" s="16">
        <f t="shared" si="8"/>
        <v>0.0053587962962963025</v>
      </c>
    </row>
    <row r="173" spans="1:9" ht="15" customHeight="1">
      <c r="A173" s="14">
        <v>169</v>
      </c>
      <c r="B173" s="33" t="s">
        <v>325</v>
      </c>
      <c r="C173" s="33" t="s">
        <v>294</v>
      </c>
      <c r="D173" s="36" t="s">
        <v>212</v>
      </c>
      <c r="E173" s="33" t="s">
        <v>1</v>
      </c>
      <c r="F173" s="39">
        <v>0.03152777777777777</v>
      </c>
      <c r="G173" s="14" t="str">
        <f t="shared" si="6"/>
        <v>4.32/km</v>
      </c>
      <c r="H173" s="16">
        <f t="shared" si="7"/>
        <v>0.008333333333333328</v>
      </c>
      <c r="I173" s="16">
        <f t="shared" si="8"/>
        <v>0.0029629629629629554</v>
      </c>
    </row>
    <row r="174" spans="1:9" ht="15" customHeight="1">
      <c r="A174" s="14">
        <v>170</v>
      </c>
      <c r="B174" s="33" t="s">
        <v>326</v>
      </c>
      <c r="C174" s="33" t="s">
        <v>327</v>
      </c>
      <c r="D174" s="36" t="s">
        <v>133</v>
      </c>
      <c r="E174" s="33" t="s">
        <v>179</v>
      </c>
      <c r="F174" s="39">
        <v>0.03153935185185185</v>
      </c>
      <c r="G174" s="14" t="str">
        <f t="shared" si="6"/>
        <v>4.33/km</v>
      </c>
      <c r="H174" s="16">
        <f t="shared" si="7"/>
        <v>0.008344907407407409</v>
      </c>
      <c r="I174" s="16">
        <f t="shared" si="8"/>
        <v>0.0047453703703703685</v>
      </c>
    </row>
    <row r="175" spans="1:9" ht="15" customHeight="1">
      <c r="A175" s="14">
        <v>171</v>
      </c>
      <c r="B175" s="33" t="s">
        <v>328</v>
      </c>
      <c r="C175" s="33" t="s">
        <v>57</v>
      </c>
      <c r="D175" s="36" t="s">
        <v>96</v>
      </c>
      <c r="E175" s="33" t="s">
        <v>93</v>
      </c>
      <c r="F175" s="39">
        <v>0.03158564814814815</v>
      </c>
      <c r="G175" s="14" t="str">
        <f t="shared" si="6"/>
        <v>4.33/km</v>
      </c>
      <c r="H175" s="16">
        <f t="shared" si="7"/>
        <v>0.008391203703703703</v>
      </c>
      <c r="I175" s="16">
        <f t="shared" si="8"/>
        <v>0.006516203703703701</v>
      </c>
    </row>
    <row r="176" spans="1:9" ht="15" customHeight="1">
      <c r="A176" s="14">
        <v>172</v>
      </c>
      <c r="B176" s="33" t="s">
        <v>329</v>
      </c>
      <c r="C176" s="33" t="s">
        <v>37</v>
      </c>
      <c r="D176" s="36" t="s">
        <v>92</v>
      </c>
      <c r="E176" s="33" t="s">
        <v>270</v>
      </c>
      <c r="F176" s="39">
        <v>0.031655092592592596</v>
      </c>
      <c r="G176" s="14" t="str">
        <f t="shared" si="6"/>
        <v>4.34/km</v>
      </c>
      <c r="H176" s="16">
        <f t="shared" si="7"/>
        <v>0.008460648148148151</v>
      </c>
      <c r="I176" s="16">
        <f t="shared" si="8"/>
        <v>0.006724537037037043</v>
      </c>
    </row>
    <row r="177" spans="1:9" ht="15" customHeight="1">
      <c r="A177" s="14">
        <v>173</v>
      </c>
      <c r="B177" s="33" t="s">
        <v>330</v>
      </c>
      <c r="C177" s="33" t="s">
        <v>331</v>
      </c>
      <c r="D177" s="36" t="s">
        <v>212</v>
      </c>
      <c r="E177" s="33" t="s">
        <v>93</v>
      </c>
      <c r="F177" s="39">
        <v>0.03166666666666667</v>
      </c>
      <c r="G177" s="14" t="str">
        <f t="shared" si="6"/>
        <v>4.34/km</v>
      </c>
      <c r="H177" s="16">
        <f t="shared" si="7"/>
        <v>0.008472222222222225</v>
      </c>
      <c r="I177" s="16">
        <f t="shared" si="8"/>
        <v>0.003101851851851852</v>
      </c>
    </row>
    <row r="178" spans="1:9" ht="15" customHeight="1">
      <c r="A178" s="14">
        <v>174</v>
      </c>
      <c r="B178" s="33" t="s">
        <v>249</v>
      </c>
      <c r="C178" s="33" t="s">
        <v>33</v>
      </c>
      <c r="D178" s="36" t="s">
        <v>86</v>
      </c>
      <c r="E178" s="33" t="s">
        <v>93</v>
      </c>
      <c r="F178" s="39">
        <v>0.03170138888888889</v>
      </c>
      <c r="G178" s="14" t="str">
        <f t="shared" si="6"/>
        <v>4.34/km</v>
      </c>
      <c r="H178" s="16">
        <f t="shared" si="7"/>
        <v>0.008506944444444445</v>
      </c>
      <c r="I178" s="16">
        <f t="shared" si="8"/>
        <v>0.007152777777777775</v>
      </c>
    </row>
    <row r="179" spans="1:9" ht="15" customHeight="1">
      <c r="A179" s="14">
        <v>175</v>
      </c>
      <c r="B179" s="33" t="s">
        <v>186</v>
      </c>
      <c r="C179" s="33" t="s">
        <v>332</v>
      </c>
      <c r="D179" s="36" t="s">
        <v>86</v>
      </c>
      <c r="E179" s="33" t="s">
        <v>112</v>
      </c>
      <c r="F179" s="39">
        <v>0.031712962962962964</v>
      </c>
      <c r="G179" s="14" t="str">
        <f t="shared" si="6"/>
        <v>4.34/km</v>
      </c>
      <c r="H179" s="16">
        <f t="shared" si="7"/>
        <v>0.008518518518518519</v>
      </c>
      <c r="I179" s="16">
        <f t="shared" si="8"/>
        <v>0.007164351851851849</v>
      </c>
    </row>
    <row r="180" spans="1:9" ht="15" customHeight="1">
      <c r="A180" s="14">
        <v>176</v>
      </c>
      <c r="B180" s="33" t="s">
        <v>333</v>
      </c>
      <c r="C180" s="33" t="s">
        <v>45</v>
      </c>
      <c r="D180" s="36" t="s">
        <v>92</v>
      </c>
      <c r="E180" s="33" t="s">
        <v>93</v>
      </c>
      <c r="F180" s="39">
        <v>0.031828703703703706</v>
      </c>
      <c r="G180" s="14" t="str">
        <f t="shared" si="6"/>
        <v>4.35/km</v>
      </c>
      <c r="H180" s="16">
        <f t="shared" si="7"/>
        <v>0.008634259259259262</v>
      </c>
      <c r="I180" s="16">
        <f t="shared" si="8"/>
        <v>0.006898148148148153</v>
      </c>
    </row>
    <row r="181" spans="1:9" ht="15" customHeight="1">
      <c r="A181" s="14">
        <v>177</v>
      </c>
      <c r="B181" s="33" t="s">
        <v>278</v>
      </c>
      <c r="C181" s="33" t="s">
        <v>334</v>
      </c>
      <c r="D181" s="36" t="s">
        <v>116</v>
      </c>
      <c r="E181" s="33" t="s">
        <v>174</v>
      </c>
      <c r="F181" s="39">
        <v>0.03185185185185185</v>
      </c>
      <c r="G181" s="14" t="str">
        <f t="shared" si="6"/>
        <v>4.35/km</v>
      </c>
      <c r="H181" s="16">
        <f t="shared" si="7"/>
        <v>0.008657407407407409</v>
      </c>
      <c r="I181" s="16">
        <f t="shared" si="8"/>
        <v>0.005729166666666671</v>
      </c>
    </row>
    <row r="182" spans="1:9" ht="15" customHeight="1">
      <c r="A182" s="14">
        <v>178</v>
      </c>
      <c r="B182" s="33" t="s">
        <v>335</v>
      </c>
      <c r="C182" s="33" t="s">
        <v>336</v>
      </c>
      <c r="D182" s="36" t="s">
        <v>92</v>
      </c>
      <c r="E182" s="33" t="s">
        <v>93</v>
      </c>
      <c r="F182" s="39">
        <v>0.03197916666666666</v>
      </c>
      <c r="G182" s="14" t="str">
        <f t="shared" si="6"/>
        <v>4.36/km</v>
      </c>
      <c r="H182" s="16">
        <f t="shared" si="7"/>
        <v>0.008784722222222218</v>
      </c>
      <c r="I182" s="16">
        <f t="shared" si="8"/>
        <v>0.00704861111111111</v>
      </c>
    </row>
    <row r="183" spans="1:9" ht="15" customHeight="1">
      <c r="A183" s="14">
        <v>179</v>
      </c>
      <c r="B183" s="33" t="s">
        <v>337</v>
      </c>
      <c r="C183" s="33" t="s">
        <v>338</v>
      </c>
      <c r="D183" s="36" t="s">
        <v>253</v>
      </c>
      <c r="E183" s="33" t="s">
        <v>102</v>
      </c>
      <c r="F183" s="39">
        <v>0.03197916666666666</v>
      </c>
      <c r="G183" s="14" t="str">
        <f t="shared" si="6"/>
        <v>4.36/km</v>
      </c>
      <c r="H183" s="16">
        <f t="shared" si="7"/>
        <v>0.008784722222222218</v>
      </c>
      <c r="I183" s="16">
        <f t="shared" si="8"/>
        <v>0.0022106481481481456</v>
      </c>
    </row>
    <row r="184" spans="1:9" ht="15" customHeight="1">
      <c r="A184" s="14">
        <v>180</v>
      </c>
      <c r="B184" s="33" t="s">
        <v>339</v>
      </c>
      <c r="C184" s="33" t="s">
        <v>53</v>
      </c>
      <c r="D184" s="36" t="s">
        <v>96</v>
      </c>
      <c r="E184" s="33" t="s">
        <v>108</v>
      </c>
      <c r="F184" s="39">
        <v>0.03197916666666666</v>
      </c>
      <c r="G184" s="14" t="str">
        <f t="shared" si="6"/>
        <v>4.36/km</v>
      </c>
      <c r="H184" s="16">
        <f t="shared" si="7"/>
        <v>0.008784722222222218</v>
      </c>
      <c r="I184" s="16">
        <f t="shared" si="8"/>
        <v>0.006909722222222216</v>
      </c>
    </row>
    <row r="185" spans="1:9" ht="15" customHeight="1">
      <c r="A185" s="14">
        <v>181</v>
      </c>
      <c r="B185" s="33" t="s">
        <v>340</v>
      </c>
      <c r="C185" s="33" t="s">
        <v>341</v>
      </c>
      <c r="D185" s="36" t="s">
        <v>116</v>
      </c>
      <c r="E185" s="33" t="s">
        <v>120</v>
      </c>
      <c r="F185" s="39">
        <v>0.03208333333333333</v>
      </c>
      <c r="G185" s="14" t="str">
        <f t="shared" si="6"/>
        <v>4.37/km</v>
      </c>
      <c r="H185" s="16">
        <f t="shared" si="7"/>
        <v>0.008888888888888887</v>
      </c>
      <c r="I185" s="16">
        <f t="shared" si="8"/>
        <v>0.005960648148148149</v>
      </c>
    </row>
    <row r="186" spans="1:9" ht="15" customHeight="1">
      <c r="A186" s="14">
        <v>182</v>
      </c>
      <c r="B186" s="33" t="s">
        <v>342</v>
      </c>
      <c r="C186" s="33" t="s">
        <v>83</v>
      </c>
      <c r="D186" s="36" t="s">
        <v>89</v>
      </c>
      <c r="E186" s="33" t="s">
        <v>342</v>
      </c>
      <c r="F186" s="39">
        <v>0.03211805555555556</v>
      </c>
      <c r="G186" s="14" t="str">
        <f t="shared" si="6"/>
        <v>4.38/km</v>
      </c>
      <c r="H186" s="16">
        <f t="shared" si="7"/>
        <v>0.008923611111111115</v>
      </c>
      <c r="I186" s="16">
        <f t="shared" si="8"/>
        <v>0.007303240740740742</v>
      </c>
    </row>
    <row r="187" spans="1:9" ht="15" customHeight="1">
      <c r="A187" s="14">
        <v>183</v>
      </c>
      <c r="B187" s="33" t="s">
        <v>343</v>
      </c>
      <c r="C187" s="33" t="s">
        <v>22</v>
      </c>
      <c r="D187" s="36" t="s">
        <v>92</v>
      </c>
      <c r="E187" s="33" t="s">
        <v>264</v>
      </c>
      <c r="F187" s="39">
        <v>0.032129629629629626</v>
      </c>
      <c r="G187" s="14" t="str">
        <f t="shared" si="6"/>
        <v>4.38/km</v>
      </c>
      <c r="H187" s="16">
        <f t="shared" si="7"/>
        <v>0.008935185185185181</v>
      </c>
      <c r="I187" s="16">
        <f t="shared" si="8"/>
        <v>0.007199074074074073</v>
      </c>
    </row>
    <row r="188" spans="1:9" ht="15" customHeight="1">
      <c r="A188" s="14">
        <v>184</v>
      </c>
      <c r="B188" s="33" t="s">
        <v>344</v>
      </c>
      <c r="C188" s="33" t="s">
        <v>32</v>
      </c>
      <c r="D188" s="36" t="s">
        <v>96</v>
      </c>
      <c r="E188" s="33" t="s">
        <v>93</v>
      </c>
      <c r="F188" s="39">
        <v>0.03217592592592593</v>
      </c>
      <c r="G188" s="14" t="str">
        <f t="shared" si="6"/>
        <v>4.38/km</v>
      </c>
      <c r="H188" s="16">
        <f t="shared" si="7"/>
        <v>0.008981481481481483</v>
      </c>
      <c r="I188" s="16">
        <f t="shared" si="8"/>
        <v>0.007106481481481481</v>
      </c>
    </row>
    <row r="189" spans="1:9" ht="15" customHeight="1">
      <c r="A189" s="14">
        <v>185</v>
      </c>
      <c r="B189" s="33" t="s">
        <v>345</v>
      </c>
      <c r="C189" s="33" t="s">
        <v>58</v>
      </c>
      <c r="D189" s="36" t="s">
        <v>96</v>
      </c>
      <c r="E189" s="33" t="s">
        <v>134</v>
      </c>
      <c r="F189" s="39">
        <v>0.03229166666666667</v>
      </c>
      <c r="G189" s="14" t="str">
        <f t="shared" si="6"/>
        <v>4.39/km</v>
      </c>
      <c r="H189" s="16">
        <f t="shared" si="7"/>
        <v>0.009097222222222225</v>
      </c>
      <c r="I189" s="16">
        <f t="shared" si="8"/>
        <v>0.007222222222222224</v>
      </c>
    </row>
    <row r="190" spans="1:9" ht="15" customHeight="1">
      <c r="A190" s="14">
        <v>186</v>
      </c>
      <c r="B190" s="33" t="s">
        <v>346</v>
      </c>
      <c r="C190" s="33" t="s">
        <v>144</v>
      </c>
      <c r="D190" s="36" t="s">
        <v>96</v>
      </c>
      <c r="E190" s="33" t="s">
        <v>120</v>
      </c>
      <c r="F190" s="39">
        <v>0.032372685185185185</v>
      </c>
      <c r="G190" s="14" t="str">
        <f t="shared" si="6"/>
        <v>4.40/km</v>
      </c>
      <c r="H190" s="16">
        <f t="shared" si="7"/>
        <v>0.00917824074074074</v>
      </c>
      <c r="I190" s="16">
        <f t="shared" si="8"/>
        <v>0.007303240740740739</v>
      </c>
    </row>
    <row r="191" spans="1:9" ht="15" customHeight="1">
      <c r="A191" s="14">
        <v>187</v>
      </c>
      <c r="B191" s="33" t="s">
        <v>347</v>
      </c>
      <c r="C191" s="33" t="s">
        <v>348</v>
      </c>
      <c r="D191" s="36" t="s">
        <v>349</v>
      </c>
      <c r="E191" s="33" t="s">
        <v>99</v>
      </c>
      <c r="F191" s="39">
        <v>0.03238425925925926</v>
      </c>
      <c r="G191" s="14" t="str">
        <f t="shared" si="6"/>
        <v>4.40/km</v>
      </c>
      <c r="H191" s="16">
        <f t="shared" si="7"/>
        <v>0.009189814814814814</v>
      </c>
      <c r="I191" s="16">
        <f t="shared" si="8"/>
        <v>0</v>
      </c>
    </row>
    <row r="192" spans="1:9" ht="15" customHeight="1">
      <c r="A192" s="14">
        <v>188</v>
      </c>
      <c r="B192" s="33" t="s">
        <v>305</v>
      </c>
      <c r="C192" s="33" t="s">
        <v>350</v>
      </c>
      <c r="D192" s="36" t="s">
        <v>212</v>
      </c>
      <c r="E192" s="33" t="s">
        <v>134</v>
      </c>
      <c r="F192" s="39">
        <v>0.03238425925925926</v>
      </c>
      <c r="G192" s="14" t="str">
        <f t="shared" si="6"/>
        <v>4.40/km</v>
      </c>
      <c r="H192" s="16">
        <f t="shared" si="7"/>
        <v>0.009189814814814814</v>
      </c>
      <c r="I192" s="16">
        <f t="shared" si="8"/>
        <v>0.0038194444444444413</v>
      </c>
    </row>
    <row r="193" spans="1:9" ht="15" customHeight="1">
      <c r="A193" s="14">
        <v>189</v>
      </c>
      <c r="B193" s="33" t="s">
        <v>351</v>
      </c>
      <c r="C193" s="33" t="s">
        <v>83</v>
      </c>
      <c r="D193" s="36" t="s">
        <v>96</v>
      </c>
      <c r="E193" s="33" t="s">
        <v>174</v>
      </c>
      <c r="F193" s="39">
        <v>0.032407407407407406</v>
      </c>
      <c r="G193" s="14" t="str">
        <f t="shared" si="6"/>
        <v>4.40/km</v>
      </c>
      <c r="H193" s="16">
        <f t="shared" si="7"/>
        <v>0.009212962962962961</v>
      </c>
      <c r="I193" s="16">
        <f t="shared" si="8"/>
        <v>0.007337962962962959</v>
      </c>
    </row>
    <row r="194" spans="1:9" ht="15" customHeight="1">
      <c r="A194" s="14">
        <v>190</v>
      </c>
      <c r="B194" s="33" t="s">
        <v>352</v>
      </c>
      <c r="C194" s="33" t="s">
        <v>55</v>
      </c>
      <c r="D194" s="36" t="s">
        <v>116</v>
      </c>
      <c r="E194" s="33" t="s">
        <v>108</v>
      </c>
      <c r="F194" s="39">
        <v>0.03243055555555556</v>
      </c>
      <c r="G194" s="14" t="str">
        <f t="shared" si="6"/>
        <v>4.40/km</v>
      </c>
      <c r="H194" s="16">
        <f t="shared" si="7"/>
        <v>0.009236111111111115</v>
      </c>
      <c r="I194" s="16">
        <f t="shared" si="8"/>
        <v>0.006307870370370377</v>
      </c>
    </row>
    <row r="195" spans="1:9" ht="15" customHeight="1">
      <c r="A195" s="14">
        <v>191</v>
      </c>
      <c r="B195" s="33" t="s">
        <v>353</v>
      </c>
      <c r="C195" s="33" t="s">
        <v>41</v>
      </c>
      <c r="D195" s="36" t="s">
        <v>178</v>
      </c>
      <c r="E195" s="33" t="s">
        <v>120</v>
      </c>
      <c r="F195" s="39">
        <v>0.03253472222222222</v>
      </c>
      <c r="G195" s="14" t="str">
        <f t="shared" si="6"/>
        <v>4.41/km</v>
      </c>
      <c r="H195" s="16">
        <f t="shared" si="7"/>
        <v>0.009340277777777777</v>
      </c>
      <c r="I195" s="16">
        <f t="shared" si="8"/>
        <v>0.005000000000000001</v>
      </c>
    </row>
    <row r="196" spans="1:9" ht="15" customHeight="1">
      <c r="A196" s="14">
        <v>192</v>
      </c>
      <c r="B196" s="33" t="s">
        <v>354</v>
      </c>
      <c r="C196" s="33" t="s">
        <v>38</v>
      </c>
      <c r="D196" s="36" t="s">
        <v>116</v>
      </c>
      <c r="E196" s="33" t="s">
        <v>93</v>
      </c>
      <c r="F196" s="39">
        <v>0.03256944444444444</v>
      </c>
      <c r="G196" s="14" t="str">
        <f t="shared" si="6"/>
        <v>4.41/km</v>
      </c>
      <c r="H196" s="16">
        <f t="shared" si="7"/>
        <v>0.009374999999999998</v>
      </c>
      <c r="I196" s="16">
        <f t="shared" si="8"/>
        <v>0.00644675925925926</v>
      </c>
    </row>
    <row r="197" spans="1:9" ht="15" customHeight="1">
      <c r="A197" s="14">
        <v>193</v>
      </c>
      <c r="B197" s="33" t="s">
        <v>355</v>
      </c>
      <c r="C197" s="33" t="s">
        <v>37</v>
      </c>
      <c r="D197" s="36" t="s">
        <v>92</v>
      </c>
      <c r="E197" s="33" t="s">
        <v>264</v>
      </c>
      <c r="F197" s="39">
        <v>0.03259259259259259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4.42/km</v>
      </c>
      <c r="H197" s="16">
        <f>F197-$F$5</f>
        <v>0.009398148148148145</v>
      </c>
      <c r="I197" s="16">
        <f t="shared" si="8"/>
        <v>0.007662037037037037</v>
      </c>
    </row>
    <row r="198" spans="1:9" ht="15" customHeight="1">
      <c r="A198" s="14">
        <v>194</v>
      </c>
      <c r="B198" s="33" t="s">
        <v>356</v>
      </c>
      <c r="C198" s="33" t="s">
        <v>357</v>
      </c>
      <c r="D198" s="36" t="s">
        <v>86</v>
      </c>
      <c r="E198" s="33" t="s">
        <v>164</v>
      </c>
      <c r="F198" s="39">
        <v>0.03269675925925926</v>
      </c>
      <c r="G198" s="14" t="str">
        <f t="shared" si="9"/>
        <v>4.43/km</v>
      </c>
      <c r="H198" s="16">
        <f>F198-$F$5</f>
        <v>0.009502314814814814</v>
      </c>
      <c r="I198" s="16">
        <f>F198-INDEX($F$5:$F$309,MATCH(D198,$D$5:$D$309,0))</f>
        <v>0.008148148148148144</v>
      </c>
    </row>
    <row r="199" spans="1:9" ht="15" customHeight="1">
      <c r="A199" s="14">
        <v>195</v>
      </c>
      <c r="B199" s="33" t="s">
        <v>358</v>
      </c>
      <c r="C199" s="33" t="s">
        <v>359</v>
      </c>
      <c r="D199" s="36" t="s">
        <v>218</v>
      </c>
      <c r="E199" s="33" t="s">
        <v>120</v>
      </c>
      <c r="F199" s="39">
        <v>0.03275462962962963</v>
      </c>
      <c r="G199" s="14" t="str">
        <f t="shared" si="9"/>
        <v>4.43/km</v>
      </c>
      <c r="H199" s="16">
        <f>F199-$F$5</f>
        <v>0.009560185185185182</v>
      </c>
      <c r="I199" s="16">
        <f>F199-INDEX($F$5:$F$309,MATCH(D199,$D$5:$D$309,0))</f>
        <v>0.003969907407407401</v>
      </c>
    </row>
    <row r="200" spans="1:9" ht="15" customHeight="1">
      <c r="A200" s="14">
        <v>196</v>
      </c>
      <c r="B200" s="33" t="s">
        <v>360</v>
      </c>
      <c r="C200" s="33" t="s">
        <v>45</v>
      </c>
      <c r="D200" s="36" t="s">
        <v>178</v>
      </c>
      <c r="E200" s="33" t="s">
        <v>102</v>
      </c>
      <c r="F200" s="39">
        <v>0.03275462962962963</v>
      </c>
      <c r="G200" s="14" t="str">
        <f t="shared" si="9"/>
        <v>4.43/km</v>
      </c>
      <c r="H200" s="16">
        <f aca="true" t="shared" si="10" ref="H200:H263">F200-$F$5</f>
        <v>0.009560185185185182</v>
      </c>
      <c r="I200" s="16">
        <f aca="true" t="shared" si="11" ref="I200:I263">F200-INDEX($F$5:$F$309,MATCH(D200,$D$5:$D$309,0))</f>
        <v>0.005219907407407406</v>
      </c>
    </row>
    <row r="201" spans="1:9" ht="15" customHeight="1">
      <c r="A201" s="14">
        <v>197</v>
      </c>
      <c r="B201" s="33" t="s">
        <v>361</v>
      </c>
      <c r="C201" s="33" t="s">
        <v>9</v>
      </c>
      <c r="D201" s="36" t="s">
        <v>212</v>
      </c>
      <c r="E201" s="33" t="s">
        <v>120</v>
      </c>
      <c r="F201" s="39">
        <v>0.03275462962962963</v>
      </c>
      <c r="G201" s="14" t="str">
        <f t="shared" si="9"/>
        <v>4.43/km</v>
      </c>
      <c r="H201" s="16">
        <f t="shared" si="10"/>
        <v>0.009560185185185182</v>
      </c>
      <c r="I201" s="16">
        <f t="shared" si="11"/>
        <v>0.004189814814814809</v>
      </c>
    </row>
    <row r="202" spans="1:9" ht="15" customHeight="1">
      <c r="A202" s="14">
        <v>198</v>
      </c>
      <c r="B202" s="33" t="s">
        <v>362</v>
      </c>
      <c r="C202" s="33" t="s">
        <v>33</v>
      </c>
      <c r="D202" s="36" t="s">
        <v>92</v>
      </c>
      <c r="E202" s="33" t="s">
        <v>362</v>
      </c>
      <c r="F202" s="39">
        <v>0.03277777777777778</v>
      </c>
      <c r="G202" s="14" t="str">
        <f t="shared" si="9"/>
        <v>4.43/km</v>
      </c>
      <c r="H202" s="16">
        <f t="shared" si="10"/>
        <v>0.009583333333333336</v>
      </c>
      <c r="I202" s="16">
        <f t="shared" si="11"/>
        <v>0.007847222222222228</v>
      </c>
    </row>
    <row r="203" spans="1:9" ht="15" customHeight="1">
      <c r="A203" s="14">
        <v>199</v>
      </c>
      <c r="B203" s="33" t="s">
        <v>363</v>
      </c>
      <c r="C203" s="33" t="s">
        <v>192</v>
      </c>
      <c r="D203" s="36" t="s">
        <v>178</v>
      </c>
      <c r="E203" s="33" t="s">
        <v>164</v>
      </c>
      <c r="F203" s="39">
        <v>0.032824074074074075</v>
      </c>
      <c r="G203" s="14" t="str">
        <f t="shared" si="9"/>
        <v>4.44/km</v>
      </c>
      <c r="H203" s="16">
        <f t="shared" si="10"/>
        <v>0.00962962962962963</v>
      </c>
      <c r="I203" s="16">
        <f t="shared" si="11"/>
        <v>0.005289351851851854</v>
      </c>
    </row>
    <row r="204" spans="1:9" ht="15" customHeight="1">
      <c r="A204" s="14">
        <v>200</v>
      </c>
      <c r="B204" s="33" t="s">
        <v>10</v>
      </c>
      <c r="C204" s="33" t="s">
        <v>57</v>
      </c>
      <c r="D204" s="36" t="s">
        <v>86</v>
      </c>
      <c r="E204" s="33" t="s">
        <v>93</v>
      </c>
      <c r="F204" s="39">
        <v>0.032870370370370376</v>
      </c>
      <c r="G204" s="14" t="str">
        <f t="shared" si="9"/>
        <v>4.44/km</v>
      </c>
      <c r="H204" s="16">
        <f t="shared" si="10"/>
        <v>0.009675925925925932</v>
      </c>
      <c r="I204" s="16">
        <f t="shared" si="11"/>
        <v>0.008321759259259261</v>
      </c>
    </row>
    <row r="205" spans="1:9" ht="15" customHeight="1">
      <c r="A205" s="14">
        <v>201</v>
      </c>
      <c r="B205" s="33" t="s">
        <v>364</v>
      </c>
      <c r="C205" s="33" t="s">
        <v>22</v>
      </c>
      <c r="D205" s="36" t="s">
        <v>86</v>
      </c>
      <c r="E205" s="33" t="s">
        <v>270</v>
      </c>
      <c r="F205" s="39">
        <v>0.032962962962962965</v>
      </c>
      <c r="G205" s="14" t="str">
        <f t="shared" si="9"/>
        <v>4.45/km</v>
      </c>
      <c r="H205" s="16">
        <f t="shared" si="10"/>
        <v>0.00976851851851852</v>
      </c>
      <c r="I205" s="16">
        <f t="shared" si="11"/>
        <v>0.00841435185185185</v>
      </c>
    </row>
    <row r="206" spans="1:9" ht="15" customHeight="1">
      <c r="A206" s="14">
        <v>202</v>
      </c>
      <c r="B206" s="33" t="s">
        <v>300</v>
      </c>
      <c r="C206" s="33" t="s">
        <v>168</v>
      </c>
      <c r="D206" s="36" t="s">
        <v>96</v>
      </c>
      <c r="E206" s="33" t="s">
        <v>93</v>
      </c>
      <c r="F206" s="39">
        <v>0.032997685185185185</v>
      </c>
      <c r="G206" s="14" t="str">
        <f t="shared" si="9"/>
        <v>4.45/km</v>
      </c>
      <c r="H206" s="16">
        <f t="shared" si="10"/>
        <v>0.00980324074074074</v>
      </c>
      <c r="I206" s="16">
        <f t="shared" si="11"/>
        <v>0.00792824074074074</v>
      </c>
    </row>
    <row r="207" spans="1:9" ht="15" customHeight="1">
      <c r="A207" s="14">
        <v>203</v>
      </c>
      <c r="B207" s="33" t="s">
        <v>365</v>
      </c>
      <c r="C207" s="33" t="s">
        <v>63</v>
      </c>
      <c r="D207" s="36" t="s">
        <v>92</v>
      </c>
      <c r="E207" s="33" t="s">
        <v>93</v>
      </c>
      <c r="F207" s="39">
        <v>0.03311342592592593</v>
      </c>
      <c r="G207" s="14" t="str">
        <f t="shared" si="9"/>
        <v>4.46/km</v>
      </c>
      <c r="H207" s="16">
        <f t="shared" si="10"/>
        <v>0.009918981481481483</v>
      </c>
      <c r="I207" s="16">
        <f t="shared" si="11"/>
        <v>0.008182870370370375</v>
      </c>
    </row>
    <row r="208" spans="1:9" ht="15" customHeight="1">
      <c r="A208" s="14">
        <v>204</v>
      </c>
      <c r="B208" s="33" t="s">
        <v>366</v>
      </c>
      <c r="C208" s="33" t="s">
        <v>367</v>
      </c>
      <c r="D208" s="36" t="s">
        <v>96</v>
      </c>
      <c r="E208" s="33" t="s">
        <v>174</v>
      </c>
      <c r="F208" s="39">
        <v>0.033171296296296296</v>
      </c>
      <c r="G208" s="14" t="str">
        <f t="shared" si="9"/>
        <v>4.47/km</v>
      </c>
      <c r="H208" s="16">
        <f t="shared" si="10"/>
        <v>0.009976851851851851</v>
      </c>
      <c r="I208" s="16">
        <f t="shared" si="11"/>
        <v>0.00810185185185185</v>
      </c>
    </row>
    <row r="209" spans="1:9" ht="15" customHeight="1">
      <c r="A209" s="14">
        <v>205</v>
      </c>
      <c r="B209" s="33" t="s">
        <v>368</v>
      </c>
      <c r="C209" s="33" t="s">
        <v>43</v>
      </c>
      <c r="D209" s="36" t="s">
        <v>96</v>
      </c>
      <c r="E209" s="33" t="s">
        <v>93</v>
      </c>
      <c r="F209" s="39">
        <v>0.03325231481481481</v>
      </c>
      <c r="G209" s="14" t="str">
        <f t="shared" si="9"/>
        <v>4.47/km</v>
      </c>
      <c r="H209" s="16">
        <f t="shared" si="10"/>
        <v>0.010057870370370366</v>
      </c>
      <c r="I209" s="16">
        <f t="shared" si="11"/>
        <v>0.008182870370370365</v>
      </c>
    </row>
    <row r="210" spans="1:9" ht="15" customHeight="1">
      <c r="A210" s="14">
        <v>206</v>
      </c>
      <c r="B210" s="33" t="s">
        <v>369</v>
      </c>
      <c r="C210" s="33" t="s">
        <v>370</v>
      </c>
      <c r="D210" s="36" t="s">
        <v>116</v>
      </c>
      <c r="E210" s="33" t="s">
        <v>128</v>
      </c>
      <c r="F210" s="39">
        <v>0.03344907407407407</v>
      </c>
      <c r="G210" s="14" t="str">
        <f t="shared" si="9"/>
        <v>4.49/km</v>
      </c>
      <c r="H210" s="16">
        <f t="shared" si="10"/>
        <v>0.010254629629629624</v>
      </c>
      <c r="I210" s="16">
        <f t="shared" si="11"/>
        <v>0.007326388888888886</v>
      </c>
    </row>
    <row r="211" spans="1:9" ht="15" customHeight="1">
      <c r="A211" s="14">
        <v>207</v>
      </c>
      <c r="B211" s="33" t="s">
        <v>371</v>
      </c>
      <c r="C211" s="33" t="s">
        <v>23</v>
      </c>
      <c r="D211" s="36" t="s">
        <v>96</v>
      </c>
      <c r="E211" s="33" t="s">
        <v>99</v>
      </c>
      <c r="F211" s="39">
        <v>0.03346064814814815</v>
      </c>
      <c r="G211" s="14" t="str">
        <f t="shared" si="9"/>
        <v>4.49/km</v>
      </c>
      <c r="H211" s="16">
        <f t="shared" si="10"/>
        <v>0.010266203703703704</v>
      </c>
      <c r="I211" s="16">
        <f t="shared" si="11"/>
        <v>0.008391203703703703</v>
      </c>
    </row>
    <row r="212" spans="1:9" ht="15" customHeight="1">
      <c r="A212" s="14">
        <v>208</v>
      </c>
      <c r="B212" s="33" t="s">
        <v>300</v>
      </c>
      <c r="C212" s="33" t="s">
        <v>372</v>
      </c>
      <c r="D212" s="36" t="s">
        <v>86</v>
      </c>
      <c r="E212" s="33" t="s">
        <v>93</v>
      </c>
      <c r="F212" s="39">
        <v>0.033553240740740745</v>
      </c>
      <c r="G212" s="14" t="str">
        <f t="shared" si="9"/>
        <v>4.50/km</v>
      </c>
      <c r="H212" s="16">
        <f t="shared" si="10"/>
        <v>0.0103587962962963</v>
      </c>
      <c r="I212" s="16">
        <f t="shared" si="11"/>
        <v>0.00900462962962963</v>
      </c>
    </row>
    <row r="213" spans="1:9" ht="15" customHeight="1">
      <c r="A213" s="14">
        <v>209</v>
      </c>
      <c r="B213" s="33" t="s">
        <v>373</v>
      </c>
      <c r="C213" s="33" t="s">
        <v>41</v>
      </c>
      <c r="D213" s="36" t="s">
        <v>92</v>
      </c>
      <c r="E213" s="33" t="s">
        <v>108</v>
      </c>
      <c r="F213" s="39">
        <v>0.03357638888888889</v>
      </c>
      <c r="G213" s="14" t="str">
        <f t="shared" si="9"/>
        <v>4.50/km</v>
      </c>
      <c r="H213" s="16">
        <f t="shared" si="10"/>
        <v>0.010381944444444447</v>
      </c>
      <c r="I213" s="16">
        <f t="shared" si="11"/>
        <v>0.008645833333333339</v>
      </c>
    </row>
    <row r="214" spans="1:9" ht="15" customHeight="1">
      <c r="A214" s="14">
        <v>210</v>
      </c>
      <c r="B214" s="33" t="s">
        <v>374</v>
      </c>
      <c r="C214" s="33" t="s">
        <v>375</v>
      </c>
      <c r="D214" s="36" t="s">
        <v>96</v>
      </c>
      <c r="E214" s="33" t="s">
        <v>102</v>
      </c>
      <c r="F214" s="39">
        <v>0.03359953703703704</v>
      </c>
      <c r="G214" s="14" t="str">
        <f t="shared" si="9"/>
        <v>4.50/km</v>
      </c>
      <c r="H214" s="16">
        <f t="shared" si="10"/>
        <v>0.010405092592592594</v>
      </c>
      <c r="I214" s="16">
        <f t="shared" si="11"/>
        <v>0.008530092592592593</v>
      </c>
    </row>
    <row r="215" spans="1:9" ht="15" customHeight="1">
      <c r="A215" s="14">
        <v>211</v>
      </c>
      <c r="B215" s="33" t="s">
        <v>376</v>
      </c>
      <c r="C215" s="33" t="s">
        <v>33</v>
      </c>
      <c r="D215" s="36" t="s">
        <v>116</v>
      </c>
      <c r="E215" s="33" t="s">
        <v>102</v>
      </c>
      <c r="F215" s="39">
        <v>0.03362268518518518</v>
      </c>
      <c r="G215" s="14" t="str">
        <f t="shared" si="9"/>
        <v>4.51/km</v>
      </c>
      <c r="H215" s="16">
        <f t="shared" si="10"/>
        <v>0.010428240740740734</v>
      </c>
      <c r="I215" s="16">
        <f t="shared" si="11"/>
        <v>0.007499999999999996</v>
      </c>
    </row>
    <row r="216" spans="1:9" ht="15" customHeight="1">
      <c r="A216" s="14">
        <v>212</v>
      </c>
      <c r="B216" s="33" t="s">
        <v>377</v>
      </c>
      <c r="C216" s="33" t="s">
        <v>378</v>
      </c>
      <c r="D216" s="36" t="s">
        <v>86</v>
      </c>
      <c r="E216" s="33" t="s">
        <v>379</v>
      </c>
      <c r="F216" s="39">
        <v>0.033715277777777775</v>
      </c>
      <c r="G216" s="14" t="str">
        <f t="shared" si="9"/>
        <v>4.51/km</v>
      </c>
      <c r="H216" s="16">
        <f t="shared" si="10"/>
        <v>0.01052083333333333</v>
      </c>
      <c r="I216" s="16">
        <f t="shared" si="11"/>
        <v>0.00916666666666666</v>
      </c>
    </row>
    <row r="217" spans="1:9" ht="15" customHeight="1">
      <c r="A217" s="14">
        <v>213</v>
      </c>
      <c r="B217" s="33" t="s">
        <v>380</v>
      </c>
      <c r="C217" s="33" t="s">
        <v>381</v>
      </c>
      <c r="D217" s="36" t="s">
        <v>178</v>
      </c>
      <c r="E217" s="33" t="s">
        <v>174</v>
      </c>
      <c r="F217" s="39">
        <v>0.03377314814814815</v>
      </c>
      <c r="G217" s="14" t="str">
        <f t="shared" si="9"/>
        <v>4.52/km</v>
      </c>
      <c r="H217" s="16">
        <f t="shared" si="10"/>
        <v>0.010578703703703705</v>
      </c>
      <c r="I217" s="16">
        <f t="shared" si="11"/>
        <v>0.0062384259259259285</v>
      </c>
    </row>
    <row r="218" spans="1:9" ht="15" customHeight="1">
      <c r="A218" s="14">
        <v>214</v>
      </c>
      <c r="B218" s="33" t="s">
        <v>382</v>
      </c>
      <c r="C218" s="33" t="s">
        <v>383</v>
      </c>
      <c r="D218" s="36" t="s">
        <v>96</v>
      </c>
      <c r="E218" s="33" t="s">
        <v>102</v>
      </c>
      <c r="F218" s="39">
        <v>0.033900462962962966</v>
      </c>
      <c r="G218" s="14" t="str">
        <f t="shared" si="9"/>
        <v>4.53/km</v>
      </c>
      <c r="H218" s="16">
        <f t="shared" si="10"/>
        <v>0.010706018518518521</v>
      </c>
      <c r="I218" s="16">
        <f t="shared" si="11"/>
        <v>0.00883101851851852</v>
      </c>
    </row>
    <row r="219" spans="1:9" ht="15" customHeight="1">
      <c r="A219" s="14">
        <v>215</v>
      </c>
      <c r="B219" s="33" t="s">
        <v>384</v>
      </c>
      <c r="C219" s="33" t="s">
        <v>36</v>
      </c>
      <c r="D219" s="36" t="s">
        <v>96</v>
      </c>
      <c r="E219" s="33" t="s">
        <v>171</v>
      </c>
      <c r="F219" s="39">
        <v>0.03392361111111111</v>
      </c>
      <c r="G219" s="14" t="str">
        <f t="shared" si="9"/>
        <v>4.53/km</v>
      </c>
      <c r="H219" s="16">
        <f t="shared" si="10"/>
        <v>0.010729166666666668</v>
      </c>
      <c r="I219" s="16">
        <f t="shared" si="11"/>
        <v>0.008854166666666666</v>
      </c>
    </row>
    <row r="220" spans="1:9" ht="15" customHeight="1">
      <c r="A220" s="14">
        <v>216</v>
      </c>
      <c r="B220" s="33" t="s">
        <v>385</v>
      </c>
      <c r="C220" s="33" t="s">
        <v>41</v>
      </c>
      <c r="D220" s="36" t="s">
        <v>92</v>
      </c>
      <c r="E220" s="33" t="s">
        <v>174</v>
      </c>
      <c r="F220" s="39">
        <v>0.03394675925925926</v>
      </c>
      <c r="G220" s="14" t="str">
        <f t="shared" si="9"/>
        <v>4.53/km</v>
      </c>
      <c r="H220" s="16">
        <f t="shared" si="10"/>
        <v>0.010752314814814815</v>
      </c>
      <c r="I220" s="16">
        <f t="shared" si="11"/>
        <v>0.009016203703703707</v>
      </c>
    </row>
    <row r="221" spans="1:9" ht="15" customHeight="1">
      <c r="A221" s="14">
        <v>217</v>
      </c>
      <c r="B221" s="33" t="s">
        <v>284</v>
      </c>
      <c r="C221" s="33" t="s">
        <v>57</v>
      </c>
      <c r="D221" s="36" t="s">
        <v>96</v>
      </c>
      <c r="E221" s="33" t="s">
        <v>93</v>
      </c>
      <c r="F221" s="39">
        <v>0.03394675925925926</v>
      </c>
      <c r="G221" s="14" t="str">
        <f t="shared" si="9"/>
        <v>4.53/km</v>
      </c>
      <c r="H221" s="16">
        <f t="shared" si="10"/>
        <v>0.010752314814814815</v>
      </c>
      <c r="I221" s="16">
        <f t="shared" si="11"/>
        <v>0.008877314814814814</v>
      </c>
    </row>
    <row r="222" spans="1:9" ht="15" customHeight="1">
      <c r="A222" s="14">
        <v>218</v>
      </c>
      <c r="B222" s="33" t="s">
        <v>296</v>
      </c>
      <c r="C222" s="33" t="s">
        <v>40</v>
      </c>
      <c r="D222" s="36" t="s">
        <v>96</v>
      </c>
      <c r="E222" s="33" t="s">
        <v>93</v>
      </c>
      <c r="F222" s="39">
        <v>0.034027777777777775</v>
      </c>
      <c r="G222" s="14" t="str">
        <f t="shared" si="9"/>
        <v>4.54/km</v>
      </c>
      <c r="H222" s="16">
        <f t="shared" si="10"/>
        <v>0.01083333333333333</v>
      </c>
      <c r="I222" s="16">
        <f t="shared" si="11"/>
        <v>0.008958333333333329</v>
      </c>
    </row>
    <row r="223" spans="1:9" ht="15" customHeight="1">
      <c r="A223" s="14">
        <v>219</v>
      </c>
      <c r="B223" s="33" t="s">
        <v>386</v>
      </c>
      <c r="C223" s="33" t="s">
        <v>60</v>
      </c>
      <c r="D223" s="36" t="s">
        <v>89</v>
      </c>
      <c r="E223" s="33" t="s">
        <v>93</v>
      </c>
      <c r="F223" s="39">
        <v>0.034027777777777775</v>
      </c>
      <c r="G223" s="14" t="str">
        <f t="shared" si="9"/>
        <v>4.54/km</v>
      </c>
      <c r="H223" s="16">
        <f t="shared" si="10"/>
        <v>0.01083333333333333</v>
      </c>
      <c r="I223" s="16">
        <f t="shared" si="11"/>
        <v>0.009212962962962958</v>
      </c>
    </row>
    <row r="224" spans="1:9" ht="15" customHeight="1">
      <c r="A224" s="14">
        <v>220</v>
      </c>
      <c r="B224" s="33" t="s">
        <v>387</v>
      </c>
      <c r="C224" s="33" t="s">
        <v>388</v>
      </c>
      <c r="D224" s="36" t="s">
        <v>89</v>
      </c>
      <c r="E224" s="33" t="s">
        <v>120</v>
      </c>
      <c r="F224" s="39">
        <v>0.034027777777777775</v>
      </c>
      <c r="G224" s="14" t="str">
        <f t="shared" si="9"/>
        <v>4.54/km</v>
      </c>
      <c r="H224" s="16">
        <f t="shared" si="10"/>
        <v>0.01083333333333333</v>
      </c>
      <c r="I224" s="16">
        <f t="shared" si="11"/>
        <v>0.009212962962962958</v>
      </c>
    </row>
    <row r="225" spans="1:9" ht="15" customHeight="1">
      <c r="A225" s="14">
        <v>221</v>
      </c>
      <c r="B225" s="33" t="s">
        <v>389</v>
      </c>
      <c r="C225" s="33" t="s">
        <v>33</v>
      </c>
      <c r="D225" s="36" t="s">
        <v>92</v>
      </c>
      <c r="E225" s="33" t="s">
        <v>120</v>
      </c>
      <c r="F225" s="39">
        <v>0.034027777777777775</v>
      </c>
      <c r="G225" s="14" t="str">
        <f t="shared" si="9"/>
        <v>4.54/km</v>
      </c>
      <c r="H225" s="16">
        <f t="shared" si="10"/>
        <v>0.01083333333333333</v>
      </c>
      <c r="I225" s="16">
        <f t="shared" si="11"/>
        <v>0.009097222222222222</v>
      </c>
    </row>
    <row r="226" spans="1:9" ht="15" customHeight="1">
      <c r="A226" s="14">
        <v>222</v>
      </c>
      <c r="B226" s="33" t="s">
        <v>390</v>
      </c>
      <c r="C226" s="33" t="s">
        <v>37</v>
      </c>
      <c r="D226" s="36" t="s">
        <v>86</v>
      </c>
      <c r="E226" s="33" t="s">
        <v>390</v>
      </c>
      <c r="F226" s="39">
        <v>0.03414351851851852</v>
      </c>
      <c r="G226" s="14" t="str">
        <f t="shared" si="9"/>
        <v>4.55/km</v>
      </c>
      <c r="H226" s="16">
        <f t="shared" si="10"/>
        <v>0.010949074074074073</v>
      </c>
      <c r="I226" s="16">
        <f t="shared" si="11"/>
        <v>0.009594907407407403</v>
      </c>
    </row>
    <row r="227" spans="1:9" ht="15" customHeight="1">
      <c r="A227" s="14">
        <v>223</v>
      </c>
      <c r="B227" s="33" t="s">
        <v>391</v>
      </c>
      <c r="C227" s="33" t="s">
        <v>54</v>
      </c>
      <c r="D227" s="36" t="s">
        <v>92</v>
      </c>
      <c r="E227" s="33" t="s">
        <v>134</v>
      </c>
      <c r="F227" s="39">
        <v>0.03416666666666667</v>
      </c>
      <c r="G227" s="14" t="str">
        <f t="shared" si="9"/>
        <v>4.55/km</v>
      </c>
      <c r="H227" s="16">
        <f t="shared" si="10"/>
        <v>0.010972222222222227</v>
      </c>
      <c r="I227" s="16">
        <f t="shared" si="11"/>
        <v>0.009236111111111119</v>
      </c>
    </row>
    <row r="228" spans="1:9" ht="15" customHeight="1">
      <c r="A228" s="14">
        <v>224</v>
      </c>
      <c r="B228" s="33" t="s">
        <v>392</v>
      </c>
      <c r="C228" s="33" t="s">
        <v>393</v>
      </c>
      <c r="D228" s="36" t="s">
        <v>323</v>
      </c>
      <c r="E228" s="33" t="s">
        <v>134</v>
      </c>
      <c r="F228" s="39">
        <v>0.03418981481481482</v>
      </c>
      <c r="G228" s="14" t="str">
        <f t="shared" si="9"/>
        <v>4.55/km</v>
      </c>
      <c r="H228" s="16">
        <f t="shared" si="10"/>
        <v>0.010995370370370374</v>
      </c>
      <c r="I228" s="16">
        <f t="shared" si="11"/>
        <v>0.0027083333333333334</v>
      </c>
    </row>
    <row r="229" spans="1:9" ht="15" customHeight="1">
      <c r="A229" s="14">
        <v>225</v>
      </c>
      <c r="B229" s="33" t="s">
        <v>286</v>
      </c>
      <c r="C229" s="33" t="s">
        <v>394</v>
      </c>
      <c r="D229" s="36" t="s">
        <v>218</v>
      </c>
      <c r="E229" s="33" t="s">
        <v>134</v>
      </c>
      <c r="F229" s="39">
        <v>0.03424768518518519</v>
      </c>
      <c r="G229" s="14" t="str">
        <f t="shared" si="9"/>
        <v>4.56/km</v>
      </c>
      <c r="H229" s="16">
        <f t="shared" si="10"/>
        <v>0.011053240740740742</v>
      </c>
      <c r="I229" s="16">
        <f t="shared" si="11"/>
        <v>0.005462962962962961</v>
      </c>
    </row>
    <row r="230" spans="1:9" ht="15" customHeight="1">
      <c r="A230" s="14">
        <v>226</v>
      </c>
      <c r="B230" s="33" t="s">
        <v>274</v>
      </c>
      <c r="C230" s="33" t="s">
        <v>54</v>
      </c>
      <c r="D230" s="36" t="s">
        <v>96</v>
      </c>
      <c r="E230" s="33" t="s">
        <v>93</v>
      </c>
      <c r="F230" s="39">
        <v>0.03446759259259259</v>
      </c>
      <c r="G230" s="14" t="str">
        <f t="shared" si="9"/>
        <v>4.58/km</v>
      </c>
      <c r="H230" s="16">
        <f t="shared" si="10"/>
        <v>0.011273148148148147</v>
      </c>
      <c r="I230" s="16">
        <f t="shared" si="11"/>
        <v>0.009398148148148145</v>
      </c>
    </row>
    <row r="231" spans="1:9" ht="15" customHeight="1">
      <c r="A231" s="14">
        <v>227</v>
      </c>
      <c r="B231" s="33" t="s">
        <v>395</v>
      </c>
      <c r="C231" s="33" t="s">
        <v>73</v>
      </c>
      <c r="D231" s="36" t="s">
        <v>133</v>
      </c>
      <c r="E231" s="33" t="s">
        <v>299</v>
      </c>
      <c r="F231" s="39">
        <v>0.03459490740740741</v>
      </c>
      <c r="G231" s="14" t="str">
        <f t="shared" si="9"/>
        <v>4.59/km</v>
      </c>
      <c r="H231" s="16">
        <f t="shared" si="10"/>
        <v>0.011400462962962963</v>
      </c>
      <c r="I231" s="16">
        <f t="shared" si="11"/>
        <v>0.007800925925925923</v>
      </c>
    </row>
    <row r="232" spans="1:9" ht="15" customHeight="1">
      <c r="A232" s="14">
        <v>228</v>
      </c>
      <c r="B232" s="33" t="s">
        <v>210</v>
      </c>
      <c r="C232" s="33" t="s">
        <v>57</v>
      </c>
      <c r="D232" s="36" t="s">
        <v>116</v>
      </c>
      <c r="E232" s="33" t="s">
        <v>93</v>
      </c>
      <c r="F232" s="39">
        <v>0.034618055555555555</v>
      </c>
      <c r="G232" s="14" t="str">
        <f t="shared" si="9"/>
        <v>4.59/km</v>
      </c>
      <c r="H232" s="16">
        <f t="shared" si="10"/>
        <v>0.01142361111111111</v>
      </c>
      <c r="I232" s="16">
        <f t="shared" si="11"/>
        <v>0.008495370370370372</v>
      </c>
    </row>
    <row r="233" spans="1:9" ht="15" customHeight="1">
      <c r="A233" s="14">
        <v>229</v>
      </c>
      <c r="B233" s="33" t="s">
        <v>396</v>
      </c>
      <c r="C233" s="33" t="s">
        <v>397</v>
      </c>
      <c r="D233" s="36" t="s">
        <v>96</v>
      </c>
      <c r="E233" s="33" t="s">
        <v>120</v>
      </c>
      <c r="F233" s="39">
        <v>0.034722222222222224</v>
      </c>
      <c r="G233" s="14" t="str">
        <f t="shared" si="9"/>
        <v>5.00/km</v>
      </c>
      <c r="H233" s="16">
        <f t="shared" si="10"/>
        <v>0.01152777777777778</v>
      </c>
      <c r="I233" s="16">
        <f t="shared" si="11"/>
        <v>0.009652777777777777</v>
      </c>
    </row>
    <row r="234" spans="1:9" ht="15" customHeight="1">
      <c r="A234" s="14">
        <v>230</v>
      </c>
      <c r="B234" s="33" t="s">
        <v>398</v>
      </c>
      <c r="C234" s="33" t="s">
        <v>399</v>
      </c>
      <c r="D234" s="36" t="s">
        <v>178</v>
      </c>
      <c r="E234" s="33" t="s">
        <v>120</v>
      </c>
      <c r="F234" s="39">
        <v>0.034722222222222224</v>
      </c>
      <c r="G234" s="14" t="str">
        <f t="shared" si="9"/>
        <v>5.00/km</v>
      </c>
      <c r="H234" s="16">
        <f t="shared" si="10"/>
        <v>0.01152777777777778</v>
      </c>
      <c r="I234" s="16">
        <f t="shared" si="11"/>
        <v>0.007187500000000003</v>
      </c>
    </row>
    <row r="235" spans="1:9" ht="15" customHeight="1">
      <c r="A235" s="14">
        <v>231</v>
      </c>
      <c r="B235" s="33" t="s">
        <v>400</v>
      </c>
      <c r="C235" s="33" t="s">
        <v>67</v>
      </c>
      <c r="D235" s="36" t="s">
        <v>323</v>
      </c>
      <c r="E235" s="33" t="s">
        <v>102</v>
      </c>
      <c r="F235" s="39">
        <v>0.0347337962962963</v>
      </c>
      <c r="G235" s="14" t="str">
        <f t="shared" si="9"/>
        <v>5.00/km</v>
      </c>
      <c r="H235" s="16">
        <f t="shared" si="10"/>
        <v>0.011539351851851853</v>
      </c>
      <c r="I235" s="16">
        <f t="shared" si="11"/>
        <v>0.003252314814814812</v>
      </c>
    </row>
    <row r="236" spans="1:9" ht="15" customHeight="1">
      <c r="A236" s="14">
        <v>232</v>
      </c>
      <c r="B236" s="33" t="s">
        <v>401</v>
      </c>
      <c r="C236" s="33" t="s">
        <v>55</v>
      </c>
      <c r="D236" s="36" t="s">
        <v>349</v>
      </c>
      <c r="E236" s="33" t="s">
        <v>99</v>
      </c>
      <c r="F236" s="39">
        <v>0.03474537037037037</v>
      </c>
      <c r="G236" s="14" t="str">
        <f t="shared" si="9"/>
        <v>5.00/km</v>
      </c>
      <c r="H236" s="16">
        <f t="shared" si="10"/>
        <v>0.011550925925925926</v>
      </c>
      <c r="I236" s="16">
        <f t="shared" si="11"/>
        <v>0.0023611111111111124</v>
      </c>
    </row>
    <row r="237" spans="1:9" ht="15" customHeight="1">
      <c r="A237" s="14">
        <v>233</v>
      </c>
      <c r="B237" s="33" t="s">
        <v>402</v>
      </c>
      <c r="C237" s="33" t="s">
        <v>25</v>
      </c>
      <c r="D237" s="36" t="s">
        <v>92</v>
      </c>
      <c r="E237" s="33" t="s">
        <v>93</v>
      </c>
      <c r="F237" s="39">
        <v>0.03479166666666667</v>
      </c>
      <c r="G237" s="14" t="str">
        <f t="shared" si="9"/>
        <v>5.01/km</v>
      </c>
      <c r="H237" s="16">
        <f t="shared" si="10"/>
        <v>0.011597222222222228</v>
      </c>
      <c r="I237" s="16">
        <f t="shared" si="11"/>
        <v>0.009861111111111119</v>
      </c>
    </row>
    <row r="238" spans="1:9" ht="15" customHeight="1">
      <c r="A238" s="14">
        <v>234</v>
      </c>
      <c r="B238" s="33" t="s">
        <v>403</v>
      </c>
      <c r="C238" s="33" t="s">
        <v>47</v>
      </c>
      <c r="D238" s="36" t="s">
        <v>178</v>
      </c>
      <c r="E238" s="33" t="s">
        <v>99</v>
      </c>
      <c r="F238" s="39">
        <v>0.03480324074074074</v>
      </c>
      <c r="G238" s="14" t="str">
        <f t="shared" si="9"/>
        <v>5.01/km</v>
      </c>
      <c r="H238" s="16">
        <f t="shared" si="10"/>
        <v>0.011608796296296294</v>
      </c>
      <c r="I238" s="16">
        <f t="shared" si="11"/>
        <v>0.007268518518518518</v>
      </c>
    </row>
    <row r="239" spans="1:9" ht="15" customHeight="1">
      <c r="A239" s="14">
        <v>235</v>
      </c>
      <c r="B239" s="33" t="s">
        <v>404</v>
      </c>
      <c r="C239" s="33" t="s">
        <v>405</v>
      </c>
      <c r="D239" s="36" t="s">
        <v>116</v>
      </c>
      <c r="E239" s="33" t="s">
        <v>93</v>
      </c>
      <c r="F239" s="39">
        <v>0.034895833333333334</v>
      </c>
      <c r="G239" s="14" t="str">
        <f t="shared" si="9"/>
        <v>5.02/km</v>
      </c>
      <c r="H239" s="16">
        <f t="shared" si="10"/>
        <v>0.01170138888888889</v>
      </c>
      <c r="I239" s="16">
        <f t="shared" si="11"/>
        <v>0.008773148148148151</v>
      </c>
    </row>
    <row r="240" spans="1:9" ht="15" customHeight="1">
      <c r="A240" s="14">
        <v>236</v>
      </c>
      <c r="B240" s="33" t="s">
        <v>406</v>
      </c>
      <c r="C240" s="33" t="s">
        <v>407</v>
      </c>
      <c r="D240" s="36" t="s">
        <v>218</v>
      </c>
      <c r="E240" s="33" t="s">
        <v>93</v>
      </c>
      <c r="F240" s="39">
        <v>0.0349537037037037</v>
      </c>
      <c r="G240" s="14" t="str">
        <f t="shared" si="9"/>
        <v>5.02/km</v>
      </c>
      <c r="H240" s="16">
        <f t="shared" si="10"/>
        <v>0.011759259259259257</v>
      </c>
      <c r="I240" s="16">
        <f t="shared" si="11"/>
        <v>0.006168981481481477</v>
      </c>
    </row>
    <row r="241" spans="1:9" ht="15" customHeight="1">
      <c r="A241" s="14">
        <v>237</v>
      </c>
      <c r="B241" s="33" t="s">
        <v>408</v>
      </c>
      <c r="C241" s="33" t="s">
        <v>229</v>
      </c>
      <c r="D241" s="36" t="s">
        <v>96</v>
      </c>
      <c r="E241" s="33" t="s">
        <v>408</v>
      </c>
      <c r="F241" s="39">
        <v>0.03498842592592593</v>
      </c>
      <c r="G241" s="14" t="str">
        <f t="shared" si="9"/>
        <v>5.02/km</v>
      </c>
      <c r="H241" s="16">
        <f t="shared" si="10"/>
        <v>0.011793981481481485</v>
      </c>
      <c r="I241" s="16">
        <f t="shared" si="11"/>
        <v>0.009918981481481483</v>
      </c>
    </row>
    <row r="242" spans="1:9" ht="15" customHeight="1">
      <c r="A242" s="14">
        <v>238</v>
      </c>
      <c r="B242" s="33" t="s">
        <v>409</v>
      </c>
      <c r="C242" s="33" t="s">
        <v>37</v>
      </c>
      <c r="D242" s="36" t="s">
        <v>92</v>
      </c>
      <c r="E242" s="33" t="s">
        <v>108</v>
      </c>
      <c r="F242" s="39">
        <v>0.035</v>
      </c>
      <c r="G242" s="14" t="str">
        <f t="shared" si="9"/>
        <v>5.02/km</v>
      </c>
      <c r="H242" s="16">
        <f t="shared" si="10"/>
        <v>0.011805555555555559</v>
      </c>
      <c r="I242" s="16">
        <f t="shared" si="11"/>
        <v>0.01006944444444445</v>
      </c>
    </row>
    <row r="243" spans="1:9" ht="15" customHeight="1">
      <c r="A243" s="14">
        <v>239</v>
      </c>
      <c r="B243" s="33" t="s">
        <v>249</v>
      </c>
      <c r="C243" s="33" t="s">
        <v>31</v>
      </c>
      <c r="D243" s="36" t="s">
        <v>89</v>
      </c>
      <c r="E243" s="33" t="s">
        <v>120</v>
      </c>
      <c r="F243" s="39">
        <v>0.0350462962962963</v>
      </c>
      <c r="G243" s="14" t="str">
        <f t="shared" si="9"/>
        <v>5.03/km</v>
      </c>
      <c r="H243" s="16">
        <f t="shared" si="10"/>
        <v>0.011851851851851853</v>
      </c>
      <c r="I243" s="16">
        <f t="shared" si="11"/>
        <v>0.01023148148148148</v>
      </c>
    </row>
    <row r="244" spans="1:9" ht="15" customHeight="1">
      <c r="A244" s="14">
        <v>240</v>
      </c>
      <c r="B244" s="33" t="s">
        <v>410</v>
      </c>
      <c r="C244" s="33" t="s">
        <v>44</v>
      </c>
      <c r="D244" s="36" t="s">
        <v>178</v>
      </c>
      <c r="E244" s="33" t="s">
        <v>102</v>
      </c>
      <c r="F244" s="39">
        <v>0.03517361111111111</v>
      </c>
      <c r="G244" s="14" t="str">
        <f t="shared" si="9"/>
        <v>5.04/km</v>
      </c>
      <c r="H244" s="16">
        <f t="shared" si="10"/>
        <v>0.011979166666666662</v>
      </c>
      <c r="I244" s="16">
        <f t="shared" si="11"/>
        <v>0.007638888888888886</v>
      </c>
    </row>
    <row r="245" spans="1:9" ht="15" customHeight="1">
      <c r="A245" s="14">
        <v>241</v>
      </c>
      <c r="B245" s="33" t="s">
        <v>411</v>
      </c>
      <c r="C245" s="33" t="s">
        <v>83</v>
      </c>
      <c r="D245" s="36" t="s">
        <v>116</v>
      </c>
      <c r="E245" s="33" t="s">
        <v>99</v>
      </c>
      <c r="F245" s="39">
        <v>0.03518518518518519</v>
      </c>
      <c r="G245" s="14" t="str">
        <f t="shared" si="9"/>
        <v>5.04/km</v>
      </c>
      <c r="H245" s="16">
        <f t="shared" si="10"/>
        <v>0.011990740740740743</v>
      </c>
      <c r="I245" s="16">
        <f t="shared" si="11"/>
        <v>0.009062500000000005</v>
      </c>
    </row>
    <row r="246" spans="1:9" ht="15" customHeight="1">
      <c r="A246" s="14">
        <v>242</v>
      </c>
      <c r="B246" s="33" t="s">
        <v>412</v>
      </c>
      <c r="C246" s="33" t="s">
        <v>45</v>
      </c>
      <c r="D246" s="36" t="s">
        <v>89</v>
      </c>
      <c r="E246" s="33" t="s">
        <v>412</v>
      </c>
      <c r="F246" s="39">
        <v>0.035208333333333335</v>
      </c>
      <c r="G246" s="14" t="str">
        <f t="shared" si="9"/>
        <v>5.04/km</v>
      </c>
      <c r="H246" s="16">
        <f t="shared" si="10"/>
        <v>0.01201388888888889</v>
      </c>
      <c r="I246" s="16">
        <f t="shared" si="11"/>
        <v>0.010393518518518517</v>
      </c>
    </row>
    <row r="247" spans="1:9" ht="15" customHeight="1">
      <c r="A247" s="14">
        <v>243</v>
      </c>
      <c r="B247" s="33" t="s">
        <v>8</v>
      </c>
      <c r="C247" s="33" t="s">
        <v>413</v>
      </c>
      <c r="D247" s="36" t="s">
        <v>253</v>
      </c>
      <c r="E247" s="33" t="s">
        <v>264</v>
      </c>
      <c r="F247" s="39">
        <v>0.03521990740740741</v>
      </c>
      <c r="G247" s="14" t="str">
        <f t="shared" si="9"/>
        <v>5.04/km</v>
      </c>
      <c r="H247" s="16">
        <f t="shared" si="10"/>
        <v>0.012025462962962963</v>
      </c>
      <c r="I247" s="16">
        <f t="shared" si="11"/>
        <v>0.005451388888888891</v>
      </c>
    </row>
    <row r="248" spans="1:9" ht="15" customHeight="1">
      <c r="A248" s="14">
        <v>244</v>
      </c>
      <c r="B248" s="33" t="s">
        <v>414</v>
      </c>
      <c r="C248" s="33" t="s">
        <v>46</v>
      </c>
      <c r="D248" s="36" t="s">
        <v>116</v>
      </c>
      <c r="E248" s="33" t="s">
        <v>166</v>
      </c>
      <c r="F248" s="39">
        <v>0.03525462962962963</v>
      </c>
      <c r="G248" s="14" t="str">
        <f t="shared" si="9"/>
        <v>5.05/km</v>
      </c>
      <c r="H248" s="16">
        <f t="shared" si="10"/>
        <v>0.012060185185185184</v>
      </c>
      <c r="I248" s="16">
        <f t="shared" si="11"/>
        <v>0.009131944444444446</v>
      </c>
    </row>
    <row r="249" spans="1:9" ht="15" customHeight="1">
      <c r="A249" s="14">
        <v>245</v>
      </c>
      <c r="B249" s="33" t="s">
        <v>415</v>
      </c>
      <c r="C249" s="33" t="s">
        <v>416</v>
      </c>
      <c r="D249" s="36" t="s">
        <v>212</v>
      </c>
      <c r="E249" s="33" t="s">
        <v>415</v>
      </c>
      <c r="F249" s="39">
        <v>0.0353587962962963</v>
      </c>
      <c r="G249" s="14" t="str">
        <f t="shared" si="9"/>
        <v>5.06/km</v>
      </c>
      <c r="H249" s="16">
        <f t="shared" si="10"/>
        <v>0.012164351851851853</v>
      </c>
      <c r="I249" s="16">
        <f t="shared" si="11"/>
        <v>0.006793981481481481</v>
      </c>
    </row>
    <row r="250" spans="1:9" ht="15" customHeight="1">
      <c r="A250" s="14">
        <v>246</v>
      </c>
      <c r="B250" s="33" t="s">
        <v>417</v>
      </c>
      <c r="C250" s="33" t="s">
        <v>26</v>
      </c>
      <c r="D250" s="36" t="s">
        <v>116</v>
      </c>
      <c r="E250" s="33" t="s">
        <v>164</v>
      </c>
      <c r="F250" s="39">
        <v>0.0353587962962963</v>
      </c>
      <c r="G250" s="14" t="str">
        <f t="shared" si="9"/>
        <v>5.06/km</v>
      </c>
      <c r="H250" s="16">
        <f t="shared" si="10"/>
        <v>0.012164351851851853</v>
      </c>
      <c r="I250" s="16">
        <f t="shared" si="11"/>
        <v>0.009236111111111115</v>
      </c>
    </row>
    <row r="251" spans="1:9" ht="15" customHeight="1">
      <c r="A251" s="14">
        <v>247</v>
      </c>
      <c r="B251" s="33" t="s">
        <v>418</v>
      </c>
      <c r="C251" s="33" t="s">
        <v>49</v>
      </c>
      <c r="D251" s="36" t="s">
        <v>116</v>
      </c>
      <c r="E251" s="33" t="s">
        <v>299</v>
      </c>
      <c r="F251" s="39">
        <v>0.03540509259259259</v>
      </c>
      <c r="G251" s="14" t="str">
        <f t="shared" si="9"/>
        <v>5.06/km</v>
      </c>
      <c r="H251" s="16">
        <f t="shared" si="10"/>
        <v>0.012210648148148148</v>
      </c>
      <c r="I251" s="16">
        <f t="shared" si="11"/>
        <v>0.00928240740740741</v>
      </c>
    </row>
    <row r="252" spans="1:9" ht="15" customHeight="1">
      <c r="A252" s="14">
        <v>248</v>
      </c>
      <c r="B252" s="33" t="s">
        <v>75</v>
      </c>
      <c r="C252" s="33" t="s">
        <v>33</v>
      </c>
      <c r="D252" s="36" t="s">
        <v>92</v>
      </c>
      <c r="E252" s="33" t="s">
        <v>75</v>
      </c>
      <c r="F252" s="39">
        <v>0.035416666666666666</v>
      </c>
      <c r="G252" s="14" t="str">
        <f t="shared" si="9"/>
        <v>5.06/km</v>
      </c>
      <c r="H252" s="16">
        <f t="shared" si="10"/>
        <v>0.012222222222222221</v>
      </c>
      <c r="I252" s="16">
        <f t="shared" si="11"/>
        <v>0.010486111111111113</v>
      </c>
    </row>
    <row r="253" spans="1:9" ht="15" customHeight="1">
      <c r="A253" s="14">
        <v>249</v>
      </c>
      <c r="B253" s="33" t="s">
        <v>419</v>
      </c>
      <c r="C253" s="33" t="s">
        <v>420</v>
      </c>
      <c r="D253" s="36" t="s">
        <v>218</v>
      </c>
      <c r="E253" s="33" t="s">
        <v>87</v>
      </c>
      <c r="F253" s="39">
        <v>0.035451388888888886</v>
      </c>
      <c r="G253" s="14" t="str">
        <f t="shared" si="9"/>
        <v>5.06/km</v>
      </c>
      <c r="H253" s="16">
        <f t="shared" si="10"/>
        <v>0.012256944444444442</v>
      </c>
      <c r="I253" s="16">
        <f t="shared" si="11"/>
        <v>0.006666666666666661</v>
      </c>
    </row>
    <row r="254" spans="1:9" ht="15" customHeight="1">
      <c r="A254" s="14">
        <v>250</v>
      </c>
      <c r="B254" s="33" t="s">
        <v>421</v>
      </c>
      <c r="C254" s="33" t="s">
        <v>42</v>
      </c>
      <c r="D254" s="36" t="s">
        <v>92</v>
      </c>
      <c r="E254" s="33" t="s">
        <v>421</v>
      </c>
      <c r="F254" s="39">
        <v>0.03553240740740741</v>
      </c>
      <c r="G254" s="14" t="str">
        <f t="shared" si="9"/>
        <v>5.07/km</v>
      </c>
      <c r="H254" s="16">
        <f t="shared" si="10"/>
        <v>0.012337962962962964</v>
      </c>
      <c r="I254" s="16">
        <f t="shared" si="11"/>
        <v>0.010601851851851855</v>
      </c>
    </row>
    <row r="255" spans="1:9" ht="15" customHeight="1">
      <c r="A255" s="14">
        <v>251</v>
      </c>
      <c r="B255" s="33" t="s">
        <v>422</v>
      </c>
      <c r="C255" s="33" t="s">
        <v>423</v>
      </c>
      <c r="D255" s="36" t="s">
        <v>133</v>
      </c>
      <c r="E255" s="33" t="s">
        <v>422</v>
      </c>
      <c r="F255" s="39">
        <v>0.03575231481481481</v>
      </c>
      <c r="G255" s="14" t="str">
        <f t="shared" si="9"/>
        <v>5.09/km</v>
      </c>
      <c r="H255" s="16">
        <f t="shared" si="10"/>
        <v>0.012557870370370369</v>
      </c>
      <c r="I255" s="16">
        <f t="shared" si="11"/>
        <v>0.008958333333333329</v>
      </c>
    </row>
    <row r="256" spans="1:9" ht="15" customHeight="1">
      <c r="A256" s="14">
        <v>252</v>
      </c>
      <c r="B256" s="33" t="s">
        <v>65</v>
      </c>
      <c r="C256" s="33" t="s">
        <v>424</v>
      </c>
      <c r="D256" s="36" t="s">
        <v>323</v>
      </c>
      <c r="E256" s="33" t="s">
        <v>120</v>
      </c>
      <c r="F256" s="39">
        <v>0.03587962962962963</v>
      </c>
      <c r="G256" s="14" t="str">
        <f t="shared" si="9"/>
        <v>5.10/km</v>
      </c>
      <c r="H256" s="16">
        <f t="shared" si="10"/>
        <v>0.012685185185185185</v>
      </c>
      <c r="I256" s="16">
        <f t="shared" si="11"/>
        <v>0.004398148148148144</v>
      </c>
    </row>
    <row r="257" spans="1:9" ht="15" customHeight="1">
      <c r="A257" s="14">
        <v>253</v>
      </c>
      <c r="B257" s="33" t="s">
        <v>406</v>
      </c>
      <c r="C257" s="33" t="s">
        <v>425</v>
      </c>
      <c r="D257" s="36" t="s">
        <v>96</v>
      </c>
      <c r="E257" s="33" t="s">
        <v>93</v>
      </c>
      <c r="F257" s="39">
        <v>0.03596064814814815</v>
      </c>
      <c r="G257" s="14" t="str">
        <f t="shared" si="9"/>
        <v>5.11/km</v>
      </c>
      <c r="H257" s="16">
        <f t="shared" si="10"/>
        <v>0.012766203703703707</v>
      </c>
      <c r="I257" s="16">
        <f t="shared" si="11"/>
        <v>0.010891203703703705</v>
      </c>
    </row>
    <row r="258" spans="1:9" ht="15" customHeight="1">
      <c r="A258" s="14">
        <v>254</v>
      </c>
      <c r="B258" s="33" t="s">
        <v>426</v>
      </c>
      <c r="C258" s="33" t="s">
        <v>383</v>
      </c>
      <c r="D258" s="36" t="s">
        <v>178</v>
      </c>
      <c r="E258" s="33" t="s">
        <v>174</v>
      </c>
      <c r="F258" s="39">
        <v>0.03605324074074074</v>
      </c>
      <c r="G258" s="14" t="str">
        <f t="shared" si="9"/>
        <v>5.12/km</v>
      </c>
      <c r="H258" s="16">
        <f t="shared" si="10"/>
        <v>0.012858796296296295</v>
      </c>
      <c r="I258" s="16">
        <f t="shared" si="11"/>
        <v>0.008518518518518519</v>
      </c>
    </row>
    <row r="259" spans="1:9" ht="15" customHeight="1">
      <c r="A259" s="14">
        <v>255</v>
      </c>
      <c r="B259" s="33" t="s">
        <v>268</v>
      </c>
      <c r="C259" s="33" t="s">
        <v>68</v>
      </c>
      <c r="D259" s="36" t="s">
        <v>253</v>
      </c>
      <c r="E259" s="33" t="s">
        <v>93</v>
      </c>
      <c r="F259" s="39">
        <v>0.036111111111111115</v>
      </c>
      <c r="G259" s="14" t="str">
        <f t="shared" si="9"/>
        <v>5.12/km</v>
      </c>
      <c r="H259" s="16">
        <f t="shared" si="10"/>
        <v>0.01291666666666667</v>
      </c>
      <c r="I259" s="16">
        <f t="shared" si="11"/>
        <v>0.006342592592592598</v>
      </c>
    </row>
    <row r="260" spans="1:9" ht="15" customHeight="1">
      <c r="A260" s="14">
        <v>256</v>
      </c>
      <c r="B260" s="33" t="s">
        <v>427</v>
      </c>
      <c r="C260" s="33" t="s">
        <v>33</v>
      </c>
      <c r="D260" s="36" t="s">
        <v>96</v>
      </c>
      <c r="E260" s="33" t="s">
        <v>93</v>
      </c>
      <c r="F260" s="39">
        <v>0.03612268518518518</v>
      </c>
      <c r="G260" s="14" t="str">
        <f t="shared" si="9"/>
        <v>5.12/km</v>
      </c>
      <c r="H260" s="16">
        <f t="shared" si="10"/>
        <v>0.012928240740740737</v>
      </c>
      <c r="I260" s="16">
        <f t="shared" si="11"/>
        <v>0.011053240740740735</v>
      </c>
    </row>
    <row r="261" spans="1:9" ht="15" customHeight="1">
      <c r="A261" s="14">
        <v>257</v>
      </c>
      <c r="B261" s="33" t="s">
        <v>60</v>
      </c>
      <c r="C261" s="33" t="s">
        <v>428</v>
      </c>
      <c r="D261" s="36" t="s">
        <v>116</v>
      </c>
      <c r="E261" s="33" t="s">
        <v>112</v>
      </c>
      <c r="F261" s="39">
        <v>0.03613425925925926</v>
      </c>
      <c r="G261" s="14" t="str">
        <f aca="true" t="shared" si="12" ref="G261:G311">TEXT(INT((HOUR(F261)*3600+MINUTE(F261)*60+SECOND(F261))/$I$3/60),"0")&amp;"."&amp;TEXT(MOD((HOUR(F261)*3600+MINUTE(F261)*60+SECOND(F261))/$I$3,60),"00")&amp;"/km"</f>
        <v>5.12/km</v>
      </c>
      <c r="H261" s="16">
        <f t="shared" si="10"/>
        <v>0.012939814814814817</v>
      </c>
      <c r="I261" s="16">
        <f t="shared" si="11"/>
        <v>0.010011574074074079</v>
      </c>
    </row>
    <row r="262" spans="1:9" ht="15" customHeight="1">
      <c r="A262" s="14">
        <v>258</v>
      </c>
      <c r="B262" s="33" t="s">
        <v>429</v>
      </c>
      <c r="C262" s="33" t="s">
        <v>74</v>
      </c>
      <c r="D262" s="36" t="s">
        <v>430</v>
      </c>
      <c r="E262" s="33" t="s">
        <v>431</v>
      </c>
      <c r="F262" s="39">
        <v>0.03614583333333333</v>
      </c>
      <c r="G262" s="14" t="str">
        <f t="shared" si="12"/>
        <v>5.12/km</v>
      </c>
      <c r="H262" s="16">
        <f t="shared" si="10"/>
        <v>0.012951388888888884</v>
      </c>
      <c r="I262" s="16">
        <f t="shared" si="11"/>
        <v>0</v>
      </c>
    </row>
    <row r="263" spans="1:9" ht="15" customHeight="1">
      <c r="A263" s="14">
        <v>259</v>
      </c>
      <c r="B263" s="33" t="s">
        <v>432</v>
      </c>
      <c r="C263" s="33" t="s">
        <v>33</v>
      </c>
      <c r="D263" s="36" t="s">
        <v>116</v>
      </c>
      <c r="E263" s="33" t="s">
        <v>90</v>
      </c>
      <c r="F263" s="39">
        <v>0.03615740740740741</v>
      </c>
      <c r="G263" s="14" t="str">
        <f t="shared" si="12"/>
        <v>5.12/km</v>
      </c>
      <c r="H263" s="16">
        <f t="shared" si="10"/>
        <v>0.012962962962962964</v>
      </c>
      <c r="I263" s="16">
        <f t="shared" si="11"/>
        <v>0.010034722222222226</v>
      </c>
    </row>
    <row r="264" spans="1:9" ht="15" customHeight="1">
      <c r="A264" s="14">
        <v>260</v>
      </c>
      <c r="B264" s="33" t="s">
        <v>433</v>
      </c>
      <c r="C264" s="33" t="s">
        <v>68</v>
      </c>
      <c r="D264" s="36" t="s">
        <v>218</v>
      </c>
      <c r="E264" s="33" t="s">
        <v>433</v>
      </c>
      <c r="F264" s="39">
        <v>0.03626157407407408</v>
      </c>
      <c r="G264" s="14" t="str">
        <f t="shared" si="12"/>
        <v>5.13/km</v>
      </c>
      <c r="H264" s="16">
        <f aca="true" t="shared" si="13" ref="H264:H311">F264-$F$5</f>
        <v>0.013067129629629633</v>
      </c>
      <c r="I264" s="16">
        <f aca="true" t="shared" si="14" ref="I264:I311">F264-INDEX($F$5:$F$309,MATCH(D264,$D$5:$D$309,0))</f>
        <v>0.007476851851851853</v>
      </c>
    </row>
    <row r="265" spans="1:9" ht="15" customHeight="1">
      <c r="A265" s="14">
        <v>261</v>
      </c>
      <c r="B265" s="33" t="s">
        <v>88</v>
      </c>
      <c r="C265" s="33" t="s">
        <v>47</v>
      </c>
      <c r="D265" s="36" t="s">
        <v>133</v>
      </c>
      <c r="E265" s="33" t="s">
        <v>102</v>
      </c>
      <c r="F265" s="39">
        <v>0.036284722222222225</v>
      </c>
      <c r="G265" s="14" t="str">
        <f t="shared" si="12"/>
        <v>5.14/km</v>
      </c>
      <c r="H265" s="16">
        <f t="shared" si="13"/>
        <v>0.01309027777777778</v>
      </c>
      <c r="I265" s="16">
        <f t="shared" si="14"/>
        <v>0.00949074074074074</v>
      </c>
    </row>
    <row r="266" spans="1:9" ht="15" customHeight="1">
      <c r="A266" s="14">
        <v>262</v>
      </c>
      <c r="B266" s="33" t="s">
        <v>434</v>
      </c>
      <c r="C266" s="33" t="s">
        <v>28</v>
      </c>
      <c r="D266" s="36" t="s">
        <v>89</v>
      </c>
      <c r="E266" s="33" t="s">
        <v>435</v>
      </c>
      <c r="F266" s="39">
        <v>0.03636574074074074</v>
      </c>
      <c r="G266" s="14" t="str">
        <f t="shared" si="12"/>
        <v>5.14/km</v>
      </c>
      <c r="H266" s="16">
        <f t="shared" si="13"/>
        <v>0.013171296296296296</v>
      </c>
      <c r="I266" s="16">
        <f t="shared" si="14"/>
        <v>0.011550925925925923</v>
      </c>
    </row>
    <row r="267" spans="1:9" ht="15" customHeight="1">
      <c r="A267" s="14">
        <v>263</v>
      </c>
      <c r="B267" s="33" t="s">
        <v>436</v>
      </c>
      <c r="C267" s="33" t="s">
        <v>37</v>
      </c>
      <c r="D267" s="36" t="s">
        <v>116</v>
      </c>
      <c r="E267" s="33" t="s">
        <v>174</v>
      </c>
      <c r="F267" s="39">
        <v>0.0364699074074074</v>
      </c>
      <c r="G267" s="14" t="str">
        <f t="shared" si="12"/>
        <v>5.15/km</v>
      </c>
      <c r="H267" s="16">
        <f t="shared" si="13"/>
        <v>0.013275462962962958</v>
      </c>
      <c r="I267" s="16">
        <f t="shared" si="14"/>
        <v>0.01034722222222222</v>
      </c>
    </row>
    <row r="268" spans="1:9" ht="15" customHeight="1">
      <c r="A268" s="14">
        <v>264</v>
      </c>
      <c r="B268" s="33" t="s">
        <v>437</v>
      </c>
      <c r="C268" s="33" t="s">
        <v>438</v>
      </c>
      <c r="D268" s="36" t="s">
        <v>218</v>
      </c>
      <c r="E268" s="33" t="s">
        <v>93</v>
      </c>
      <c r="F268" s="39">
        <v>0.03652777777777778</v>
      </c>
      <c r="G268" s="14" t="str">
        <f t="shared" si="12"/>
        <v>5.16/km</v>
      </c>
      <c r="H268" s="16">
        <f t="shared" si="13"/>
        <v>0.013333333333333332</v>
      </c>
      <c r="I268" s="16">
        <f t="shared" si="14"/>
        <v>0.007743055555555552</v>
      </c>
    </row>
    <row r="269" spans="1:9" ht="15" customHeight="1">
      <c r="A269" s="14">
        <v>265</v>
      </c>
      <c r="B269" s="33" t="s">
        <v>324</v>
      </c>
      <c r="C269" s="33" t="s">
        <v>66</v>
      </c>
      <c r="D269" s="36" t="s">
        <v>349</v>
      </c>
      <c r="E269" s="33" t="s">
        <v>174</v>
      </c>
      <c r="F269" s="39">
        <v>0.03653935185185185</v>
      </c>
      <c r="G269" s="14" t="str">
        <f t="shared" si="12"/>
        <v>5.16/km</v>
      </c>
      <c r="H269" s="16">
        <f t="shared" si="13"/>
        <v>0.013344907407407406</v>
      </c>
      <c r="I269" s="16">
        <f t="shared" si="14"/>
        <v>0.004155092592592592</v>
      </c>
    </row>
    <row r="270" spans="1:9" ht="15" customHeight="1">
      <c r="A270" s="14">
        <v>266</v>
      </c>
      <c r="B270" s="33" t="s">
        <v>175</v>
      </c>
      <c r="C270" s="33" t="s">
        <v>439</v>
      </c>
      <c r="D270" s="36" t="s">
        <v>116</v>
      </c>
      <c r="E270" s="33" t="s">
        <v>93</v>
      </c>
      <c r="F270" s="39">
        <v>0.0366087962962963</v>
      </c>
      <c r="G270" s="14" t="str">
        <f t="shared" si="12"/>
        <v>5.16/km</v>
      </c>
      <c r="H270" s="16">
        <f t="shared" si="13"/>
        <v>0.013414351851851854</v>
      </c>
      <c r="I270" s="16">
        <f t="shared" si="14"/>
        <v>0.010486111111111116</v>
      </c>
    </row>
    <row r="271" spans="1:9" ht="15" customHeight="1">
      <c r="A271" s="14">
        <v>267</v>
      </c>
      <c r="B271" s="33" t="s">
        <v>118</v>
      </c>
      <c r="C271" s="33" t="s">
        <v>54</v>
      </c>
      <c r="D271" s="36" t="s">
        <v>92</v>
      </c>
      <c r="E271" s="33" t="s">
        <v>118</v>
      </c>
      <c r="F271" s="39">
        <v>0.03662037037037037</v>
      </c>
      <c r="G271" s="14" t="str">
        <f t="shared" si="12"/>
        <v>5.16/km</v>
      </c>
      <c r="H271" s="16">
        <f t="shared" si="13"/>
        <v>0.013425925925925928</v>
      </c>
      <c r="I271" s="16">
        <f t="shared" si="14"/>
        <v>0.01168981481481482</v>
      </c>
    </row>
    <row r="272" spans="1:9" ht="15" customHeight="1">
      <c r="A272" s="14">
        <v>268</v>
      </c>
      <c r="B272" s="33" t="s">
        <v>440</v>
      </c>
      <c r="C272" s="33" t="s">
        <v>41</v>
      </c>
      <c r="D272" s="36" t="s">
        <v>86</v>
      </c>
      <c r="E272" s="33" t="s">
        <v>90</v>
      </c>
      <c r="F272" s="39">
        <v>0.036724537037037035</v>
      </c>
      <c r="G272" s="14" t="str">
        <f t="shared" si="12"/>
        <v>5.17/km</v>
      </c>
      <c r="H272" s="16">
        <f t="shared" si="13"/>
        <v>0.01353009259259259</v>
      </c>
      <c r="I272" s="16">
        <f t="shared" si="14"/>
        <v>0.01217592592592592</v>
      </c>
    </row>
    <row r="273" spans="1:9" ht="15" customHeight="1">
      <c r="A273" s="14">
        <v>269</v>
      </c>
      <c r="B273" s="33" t="s">
        <v>441</v>
      </c>
      <c r="C273" s="33" t="s">
        <v>104</v>
      </c>
      <c r="D273" s="36" t="s">
        <v>92</v>
      </c>
      <c r="E273" s="33" t="s">
        <v>441</v>
      </c>
      <c r="F273" s="39">
        <v>0.03678240740740741</v>
      </c>
      <c r="G273" s="14" t="str">
        <f t="shared" si="12"/>
        <v>5.18/km</v>
      </c>
      <c r="H273" s="16">
        <f t="shared" si="13"/>
        <v>0.013587962962962965</v>
      </c>
      <c r="I273" s="16">
        <f t="shared" si="14"/>
        <v>0.011851851851851856</v>
      </c>
    </row>
    <row r="274" spans="1:9" ht="15" customHeight="1">
      <c r="A274" s="14">
        <v>270</v>
      </c>
      <c r="B274" s="33" t="s">
        <v>442</v>
      </c>
      <c r="C274" s="33" t="s">
        <v>194</v>
      </c>
      <c r="D274" s="36" t="s">
        <v>96</v>
      </c>
      <c r="E274" s="33" t="s">
        <v>442</v>
      </c>
      <c r="F274" s="39">
        <v>0.03701388888888889</v>
      </c>
      <c r="G274" s="14" t="str">
        <f t="shared" si="12"/>
        <v>5.20/km</v>
      </c>
      <c r="H274" s="16">
        <f t="shared" si="13"/>
        <v>0.013819444444444443</v>
      </c>
      <c r="I274" s="16">
        <f t="shared" si="14"/>
        <v>0.011944444444444442</v>
      </c>
    </row>
    <row r="275" spans="1:9" ht="15" customHeight="1">
      <c r="A275" s="14">
        <v>271</v>
      </c>
      <c r="B275" s="33" t="s">
        <v>443</v>
      </c>
      <c r="C275" s="33" t="s">
        <v>21</v>
      </c>
      <c r="D275" s="36" t="s">
        <v>116</v>
      </c>
      <c r="E275" s="33" t="s">
        <v>93</v>
      </c>
      <c r="F275" s="39">
        <v>0.0370949074074074</v>
      </c>
      <c r="G275" s="14" t="str">
        <f t="shared" si="12"/>
        <v>5.21/km</v>
      </c>
      <c r="H275" s="16">
        <f t="shared" si="13"/>
        <v>0.013900462962962958</v>
      </c>
      <c r="I275" s="16">
        <f t="shared" si="14"/>
        <v>0.01097222222222222</v>
      </c>
    </row>
    <row r="276" spans="1:9" ht="15" customHeight="1">
      <c r="A276" s="14">
        <v>272</v>
      </c>
      <c r="B276" s="33" t="s">
        <v>444</v>
      </c>
      <c r="C276" s="33" t="s">
        <v>413</v>
      </c>
      <c r="D276" s="36" t="s">
        <v>218</v>
      </c>
      <c r="E276" s="33" t="s">
        <v>166</v>
      </c>
      <c r="F276" s="39">
        <v>0.03710648148148148</v>
      </c>
      <c r="G276" s="14" t="str">
        <f t="shared" si="12"/>
        <v>5.21/km</v>
      </c>
      <c r="H276" s="16">
        <f t="shared" si="13"/>
        <v>0.013912037037037039</v>
      </c>
      <c r="I276" s="16">
        <f t="shared" si="14"/>
        <v>0.008321759259259258</v>
      </c>
    </row>
    <row r="277" spans="1:9" ht="15" customHeight="1">
      <c r="A277" s="14">
        <v>273</v>
      </c>
      <c r="B277" s="33" t="s">
        <v>265</v>
      </c>
      <c r="C277" s="33" t="s">
        <v>445</v>
      </c>
      <c r="D277" s="36" t="s">
        <v>349</v>
      </c>
      <c r="E277" s="33" t="s">
        <v>299</v>
      </c>
      <c r="F277" s="39">
        <v>0.0372337962962963</v>
      </c>
      <c r="G277" s="14" t="str">
        <f t="shared" si="12"/>
        <v>5.22/km</v>
      </c>
      <c r="H277" s="16">
        <f t="shared" si="13"/>
        <v>0.014039351851851855</v>
      </c>
      <c r="I277" s="16">
        <f t="shared" si="14"/>
        <v>0.004849537037037041</v>
      </c>
    </row>
    <row r="278" spans="1:9" ht="15" customHeight="1">
      <c r="A278" s="14">
        <v>274</v>
      </c>
      <c r="B278" s="33" t="s">
        <v>2</v>
      </c>
      <c r="C278" s="33" t="s">
        <v>21</v>
      </c>
      <c r="D278" s="36" t="s">
        <v>86</v>
      </c>
      <c r="E278" s="33" t="s">
        <v>2</v>
      </c>
      <c r="F278" s="39">
        <v>0.03737268518518519</v>
      </c>
      <c r="G278" s="14" t="str">
        <f t="shared" si="12"/>
        <v>5.23/km</v>
      </c>
      <c r="H278" s="16">
        <f t="shared" si="13"/>
        <v>0.014178240740740745</v>
      </c>
      <c r="I278" s="16">
        <f t="shared" si="14"/>
        <v>0.012824074074074075</v>
      </c>
    </row>
    <row r="279" spans="1:9" ht="15" customHeight="1">
      <c r="A279" s="14">
        <v>275</v>
      </c>
      <c r="B279" s="33" t="s">
        <v>319</v>
      </c>
      <c r="C279" s="33" t="s">
        <v>36</v>
      </c>
      <c r="D279" s="36" t="s">
        <v>349</v>
      </c>
      <c r="E279" s="33" t="s">
        <v>446</v>
      </c>
      <c r="F279" s="39">
        <v>0.037800925925925925</v>
      </c>
      <c r="G279" s="14" t="str">
        <f t="shared" si="12"/>
        <v>5.27/km</v>
      </c>
      <c r="H279" s="16">
        <f t="shared" si="13"/>
        <v>0.01460648148148148</v>
      </c>
      <c r="I279" s="16">
        <f t="shared" si="14"/>
        <v>0.005416666666666667</v>
      </c>
    </row>
    <row r="280" spans="1:9" ht="15" customHeight="1">
      <c r="A280" s="14">
        <v>276</v>
      </c>
      <c r="B280" s="33" t="s">
        <v>447</v>
      </c>
      <c r="C280" s="33" t="s">
        <v>54</v>
      </c>
      <c r="D280" s="36" t="s">
        <v>349</v>
      </c>
      <c r="E280" s="33" t="s">
        <v>179</v>
      </c>
      <c r="F280" s="39">
        <v>0.03789351851851852</v>
      </c>
      <c r="G280" s="14" t="str">
        <f t="shared" si="12"/>
        <v>5.27/km</v>
      </c>
      <c r="H280" s="16">
        <f t="shared" si="13"/>
        <v>0.014699074074074076</v>
      </c>
      <c r="I280" s="16">
        <f t="shared" si="14"/>
        <v>0.005509259259259262</v>
      </c>
    </row>
    <row r="281" spans="1:9" ht="15" customHeight="1">
      <c r="A281" s="14">
        <v>277</v>
      </c>
      <c r="B281" s="33" t="s">
        <v>448</v>
      </c>
      <c r="C281" s="33" t="s">
        <v>30</v>
      </c>
      <c r="D281" s="36" t="s">
        <v>178</v>
      </c>
      <c r="E281" s="33" t="s">
        <v>102</v>
      </c>
      <c r="F281" s="39">
        <v>0.03796296296296296</v>
      </c>
      <c r="G281" s="14" t="str">
        <f t="shared" si="12"/>
        <v>5.28/km</v>
      </c>
      <c r="H281" s="16">
        <f t="shared" si="13"/>
        <v>0.014768518518518518</v>
      </c>
      <c r="I281" s="16">
        <f t="shared" si="14"/>
        <v>0.010428240740740741</v>
      </c>
    </row>
    <row r="282" spans="1:9" ht="15" customHeight="1">
      <c r="A282" s="14">
        <v>278</v>
      </c>
      <c r="B282" s="33" t="s">
        <v>241</v>
      </c>
      <c r="C282" s="33" t="s">
        <v>21</v>
      </c>
      <c r="D282" s="36" t="s">
        <v>96</v>
      </c>
      <c r="E282" s="33" t="s">
        <v>102</v>
      </c>
      <c r="F282" s="39">
        <v>0.037974537037037036</v>
      </c>
      <c r="G282" s="14" t="str">
        <f t="shared" si="12"/>
        <v>5.28/km</v>
      </c>
      <c r="H282" s="16">
        <f t="shared" si="13"/>
        <v>0.014780092592592591</v>
      </c>
      <c r="I282" s="16">
        <f t="shared" si="14"/>
        <v>0.01290509259259259</v>
      </c>
    </row>
    <row r="283" spans="1:9" ht="15" customHeight="1">
      <c r="A283" s="14">
        <v>279</v>
      </c>
      <c r="B283" s="33" t="s">
        <v>449</v>
      </c>
      <c r="C283" s="33" t="s">
        <v>229</v>
      </c>
      <c r="D283" s="36" t="s">
        <v>96</v>
      </c>
      <c r="E283" s="33" t="s">
        <v>102</v>
      </c>
      <c r="F283" s="39">
        <v>0.037986111111111116</v>
      </c>
      <c r="G283" s="14" t="str">
        <f t="shared" si="12"/>
        <v>5.28/km</v>
      </c>
      <c r="H283" s="16">
        <f t="shared" si="13"/>
        <v>0.014791666666666672</v>
      </c>
      <c r="I283" s="16">
        <f t="shared" si="14"/>
        <v>0.01291666666666667</v>
      </c>
    </row>
    <row r="284" spans="1:9" ht="15" customHeight="1">
      <c r="A284" s="14">
        <v>280</v>
      </c>
      <c r="B284" s="33" t="s">
        <v>450</v>
      </c>
      <c r="C284" s="33" t="s">
        <v>451</v>
      </c>
      <c r="D284" s="36" t="s">
        <v>178</v>
      </c>
      <c r="E284" s="33" t="s">
        <v>120</v>
      </c>
      <c r="F284" s="39">
        <v>0.03846064814814815</v>
      </c>
      <c r="G284" s="14" t="str">
        <f t="shared" si="12"/>
        <v>5.32/km</v>
      </c>
      <c r="H284" s="16">
        <f t="shared" si="13"/>
        <v>0.015266203703703702</v>
      </c>
      <c r="I284" s="16">
        <f t="shared" si="14"/>
        <v>0.010925925925925926</v>
      </c>
    </row>
    <row r="285" spans="1:9" ht="15" customHeight="1">
      <c r="A285" s="14">
        <v>281</v>
      </c>
      <c r="B285" s="33" t="s">
        <v>354</v>
      </c>
      <c r="C285" s="33" t="s">
        <v>21</v>
      </c>
      <c r="D285" s="36" t="s">
        <v>133</v>
      </c>
      <c r="E285" s="33" t="s">
        <v>452</v>
      </c>
      <c r="F285" s="39">
        <v>0.03895833333333334</v>
      </c>
      <c r="G285" s="14" t="str">
        <f t="shared" si="12"/>
        <v>5.37/km</v>
      </c>
      <c r="H285" s="16">
        <f t="shared" si="13"/>
        <v>0.015763888888888893</v>
      </c>
      <c r="I285" s="16">
        <f t="shared" si="14"/>
        <v>0.012164351851851853</v>
      </c>
    </row>
    <row r="286" spans="1:9" ht="15" customHeight="1">
      <c r="A286" s="14">
        <v>282</v>
      </c>
      <c r="B286" s="33" t="s">
        <v>453</v>
      </c>
      <c r="C286" s="33" t="s">
        <v>122</v>
      </c>
      <c r="D286" s="36" t="s">
        <v>323</v>
      </c>
      <c r="E286" s="33" t="s">
        <v>108</v>
      </c>
      <c r="F286" s="39">
        <v>0.039386574074074074</v>
      </c>
      <c r="G286" s="14" t="str">
        <f t="shared" si="12"/>
        <v>5.40/km</v>
      </c>
      <c r="H286" s="16">
        <f t="shared" si="13"/>
        <v>0.01619212962962963</v>
      </c>
      <c r="I286" s="16">
        <f t="shared" si="14"/>
        <v>0.007905092592592589</v>
      </c>
    </row>
    <row r="287" spans="1:9" ht="15" customHeight="1">
      <c r="A287" s="14">
        <v>283</v>
      </c>
      <c r="B287" s="33" t="s">
        <v>454</v>
      </c>
      <c r="C287" s="33" t="s">
        <v>455</v>
      </c>
      <c r="D287" s="36" t="s">
        <v>236</v>
      </c>
      <c r="E287" s="33" t="s">
        <v>120</v>
      </c>
      <c r="F287" s="39">
        <v>0.03979166666666666</v>
      </c>
      <c r="G287" s="14" t="str">
        <f t="shared" si="12"/>
        <v>5.44/km</v>
      </c>
      <c r="H287" s="16">
        <f t="shared" si="13"/>
        <v>0.016597222222222218</v>
      </c>
      <c r="I287" s="16">
        <f t="shared" si="14"/>
        <v>0.010439814814814811</v>
      </c>
    </row>
    <row r="288" spans="1:9" ht="15" customHeight="1">
      <c r="A288" s="14">
        <v>284</v>
      </c>
      <c r="B288" s="33" t="s">
        <v>456</v>
      </c>
      <c r="C288" s="33" t="s">
        <v>51</v>
      </c>
      <c r="D288" s="36" t="s">
        <v>96</v>
      </c>
      <c r="E288" s="33" t="s">
        <v>93</v>
      </c>
      <c r="F288" s="39">
        <v>0.03980324074074074</v>
      </c>
      <c r="G288" s="14" t="str">
        <f t="shared" si="12"/>
        <v>5.44/km</v>
      </c>
      <c r="H288" s="16">
        <f t="shared" si="13"/>
        <v>0.0166087962962963</v>
      </c>
      <c r="I288" s="16">
        <f t="shared" si="14"/>
        <v>0.014733796296296297</v>
      </c>
    </row>
    <row r="289" spans="1:9" ht="15" customHeight="1">
      <c r="A289" s="14">
        <v>285</v>
      </c>
      <c r="B289" s="33" t="s">
        <v>457</v>
      </c>
      <c r="C289" s="33" t="s">
        <v>66</v>
      </c>
      <c r="D289" s="36" t="s">
        <v>96</v>
      </c>
      <c r="E289" s="33" t="s">
        <v>102</v>
      </c>
      <c r="F289" s="39">
        <v>0.039976851851851854</v>
      </c>
      <c r="G289" s="14" t="str">
        <f t="shared" si="12"/>
        <v>5.45/km</v>
      </c>
      <c r="H289" s="16">
        <f t="shared" si="13"/>
        <v>0.01678240740740741</v>
      </c>
      <c r="I289" s="16">
        <f t="shared" si="14"/>
        <v>0.014907407407407407</v>
      </c>
    </row>
    <row r="290" spans="1:9" ht="15" customHeight="1">
      <c r="A290" s="14">
        <v>286</v>
      </c>
      <c r="B290" s="33" t="s">
        <v>458</v>
      </c>
      <c r="C290" s="33" t="s">
        <v>405</v>
      </c>
      <c r="D290" s="36" t="s">
        <v>178</v>
      </c>
      <c r="E290" s="33" t="s">
        <v>179</v>
      </c>
      <c r="F290" s="39">
        <v>0.03998842592592593</v>
      </c>
      <c r="G290" s="14" t="str">
        <f t="shared" si="12"/>
        <v>5.46/km</v>
      </c>
      <c r="H290" s="16">
        <f t="shared" si="13"/>
        <v>0.016793981481481483</v>
      </c>
      <c r="I290" s="16">
        <f t="shared" si="14"/>
        <v>0.012453703703703706</v>
      </c>
    </row>
    <row r="291" spans="1:9" ht="15" customHeight="1">
      <c r="A291" s="14">
        <v>287</v>
      </c>
      <c r="B291" s="33" t="s">
        <v>459</v>
      </c>
      <c r="C291" s="33" t="s">
        <v>40</v>
      </c>
      <c r="D291" s="36" t="s">
        <v>116</v>
      </c>
      <c r="E291" s="33" t="s">
        <v>283</v>
      </c>
      <c r="F291" s="39">
        <v>0.04023148148148148</v>
      </c>
      <c r="G291" s="14" t="str">
        <f t="shared" si="12"/>
        <v>5.48/km</v>
      </c>
      <c r="H291" s="16">
        <f t="shared" si="13"/>
        <v>0.017037037037037035</v>
      </c>
      <c r="I291" s="16">
        <f t="shared" si="14"/>
        <v>0.014108796296296296</v>
      </c>
    </row>
    <row r="292" spans="1:9" ht="15" customHeight="1">
      <c r="A292" s="14">
        <v>288</v>
      </c>
      <c r="B292" s="33" t="s">
        <v>242</v>
      </c>
      <c r="C292" s="33" t="s">
        <v>460</v>
      </c>
      <c r="D292" s="36" t="s">
        <v>430</v>
      </c>
      <c r="E292" s="33" t="s">
        <v>134</v>
      </c>
      <c r="F292" s="39">
        <v>0.04034722222222222</v>
      </c>
      <c r="G292" s="14" t="str">
        <f t="shared" si="12"/>
        <v>5.49/km</v>
      </c>
      <c r="H292" s="16">
        <f t="shared" si="13"/>
        <v>0.017152777777777777</v>
      </c>
      <c r="I292" s="16">
        <f t="shared" si="14"/>
        <v>0.004201388888888893</v>
      </c>
    </row>
    <row r="293" spans="1:9" ht="15" customHeight="1">
      <c r="A293" s="14">
        <v>289</v>
      </c>
      <c r="B293" s="33" t="s">
        <v>109</v>
      </c>
      <c r="C293" s="33" t="s">
        <v>68</v>
      </c>
      <c r="D293" s="36" t="s">
        <v>236</v>
      </c>
      <c r="E293" s="33" t="s">
        <v>93</v>
      </c>
      <c r="F293" s="39">
        <v>0.0405787037037037</v>
      </c>
      <c r="G293" s="14" t="str">
        <f t="shared" si="12"/>
        <v>5.51/km</v>
      </c>
      <c r="H293" s="16">
        <f t="shared" si="13"/>
        <v>0.017384259259259256</v>
      </c>
      <c r="I293" s="16">
        <f t="shared" si="14"/>
        <v>0.011226851851851849</v>
      </c>
    </row>
    <row r="294" spans="1:9" ht="15" customHeight="1">
      <c r="A294" s="14">
        <v>290</v>
      </c>
      <c r="B294" s="33" t="s">
        <v>94</v>
      </c>
      <c r="C294" s="33" t="s">
        <v>461</v>
      </c>
      <c r="D294" s="36" t="s">
        <v>212</v>
      </c>
      <c r="E294" s="33" t="s">
        <v>93</v>
      </c>
      <c r="F294" s="39">
        <v>0.0405787037037037</v>
      </c>
      <c r="G294" s="14" t="str">
        <f t="shared" si="12"/>
        <v>5.51/km</v>
      </c>
      <c r="H294" s="16">
        <f t="shared" si="13"/>
        <v>0.017384259259259256</v>
      </c>
      <c r="I294" s="16">
        <f t="shared" si="14"/>
        <v>0.012013888888888883</v>
      </c>
    </row>
    <row r="295" spans="1:9" ht="15" customHeight="1">
      <c r="A295" s="14">
        <v>291</v>
      </c>
      <c r="B295" s="33" t="s">
        <v>462</v>
      </c>
      <c r="C295" s="33" t="s">
        <v>170</v>
      </c>
      <c r="D295" s="36" t="s">
        <v>236</v>
      </c>
      <c r="E295" s="33" t="s">
        <v>93</v>
      </c>
      <c r="F295" s="39">
        <v>0.04059027777777778</v>
      </c>
      <c r="G295" s="14" t="str">
        <f t="shared" si="12"/>
        <v>5.51/km</v>
      </c>
      <c r="H295" s="16">
        <f t="shared" si="13"/>
        <v>0.017395833333333336</v>
      </c>
      <c r="I295" s="16">
        <f t="shared" si="14"/>
        <v>0.01123842592592593</v>
      </c>
    </row>
    <row r="296" spans="1:9" ht="15" customHeight="1">
      <c r="A296" s="14">
        <v>292</v>
      </c>
      <c r="B296" s="33" t="s">
        <v>463</v>
      </c>
      <c r="C296" s="33" t="s">
        <v>464</v>
      </c>
      <c r="D296" s="36" t="s">
        <v>253</v>
      </c>
      <c r="E296" s="33" t="s">
        <v>93</v>
      </c>
      <c r="F296" s="39">
        <v>0.04059027777777778</v>
      </c>
      <c r="G296" s="14" t="str">
        <f t="shared" si="12"/>
        <v>5.51/km</v>
      </c>
      <c r="H296" s="16">
        <f t="shared" si="13"/>
        <v>0.017395833333333336</v>
      </c>
      <c r="I296" s="16">
        <f t="shared" si="14"/>
        <v>0.010821759259259264</v>
      </c>
    </row>
    <row r="297" spans="1:9" ht="15" customHeight="1">
      <c r="A297" s="14">
        <v>293</v>
      </c>
      <c r="B297" s="33" t="s">
        <v>465</v>
      </c>
      <c r="C297" s="33" t="s">
        <v>194</v>
      </c>
      <c r="D297" s="36" t="s">
        <v>133</v>
      </c>
      <c r="E297" s="33" t="s">
        <v>108</v>
      </c>
      <c r="F297" s="39">
        <v>0.04091435185185185</v>
      </c>
      <c r="G297" s="14" t="str">
        <f t="shared" si="12"/>
        <v>5.54/km</v>
      </c>
      <c r="H297" s="16">
        <f t="shared" si="13"/>
        <v>0.017719907407407403</v>
      </c>
      <c r="I297" s="16">
        <f t="shared" si="14"/>
        <v>0.014120370370370363</v>
      </c>
    </row>
    <row r="298" spans="1:9" ht="15" customHeight="1">
      <c r="A298" s="14">
        <v>294</v>
      </c>
      <c r="B298" s="33" t="s">
        <v>466</v>
      </c>
      <c r="C298" s="33" t="s">
        <v>467</v>
      </c>
      <c r="D298" s="36" t="s">
        <v>253</v>
      </c>
      <c r="E298" s="33" t="s">
        <v>468</v>
      </c>
      <c r="F298" s="39">
        <v>0.04096064814814815</v>
      </c>
      <c r="G298" s="14" t="str">
        <f t="shared" si="12"/>
        <v>5.54/km</v>
      </c>
      <c r="H298" s="16">
        <f t="shared" si="13"/>
        <v>0.017766203703703704</v>
      </c>
      <c r="I298" s="16">
        <f t="shared" si="14"/>
        <v>0.011192129629629632</v>
      </c>
    </row>
    <row r="299" spans="1:9" ht="15" customHeight="1">
      <c r="A299" s="14">
        <v>295</v>
      </c>
      <c r="B299" s="33" t="s">
        <v>469</v>
      </c>
      <c r="C299" s="33" t="s">
        <v>470</v>
      </c>
      <c r="D299" s="36" t="s">
        <v>471</v>
      </c>
      <c r="E299" s="33" t="s">
        <v>174</v>
      </c>
      <c r="F299" s="39">
        <v>0.040983796296296296</v>
      </c>
      <c r="G299" s="14" t="str">
        <f t="shared" si="12"/>
        <v>5.54/km</v>
      </c>
      <c r="H299" s="16">
        <f t="shared" si="13"/>
        <v>0.01778935185185185</v>
      </c>
      <c r="I299" s="16">
        <f t="shared" si="14"/>
        <v>0</v>
      </c>
    </row>
    <row r="300" spans="1:9" ht="15" customHeight="1">
      <c r="A300" s="14">
        <v>296</v>
      </c>
      <c r="B300" s="33" t="s">
        <v>472</v>
      </c>
      <c r="C300" s="33" t="s">
        <v>473</v>
      </c>
      <c r="D300" s="36" t="s">
        <v>253</v>
      </c>
      <c r="E300" s="33" t="s">
        <v>93</v>
      </c>
      <c r="F300" s="39">
        <v>0.041053240740740744</v>
      </c>
      <c r="G300" s="14" t="str">
        <f t="shared" si="12"/>
        <v>5.55/km</v>
      </c>
      <c r="H300" s="16">
        <f t="shared" si="13"/>
        <v>0.0178587962962963</v>
      </c>
      <c r="I300" s="16">
        <f t="shared" si="14"/>
        <v>0.011284722222222227</v>
      </c>
    </row>
    <row r="301" spans="1:9" ht="15" customHeight="1">
      <c r="A301" s="14">
        <v>297</v>
      </c>
      <c r="B301" s="33" t="s">
        <v>474</v>
      </c>
      <c r="C301" s="33" t="s">
        <v>80</v>
      </c>
      <c r="D301" s="36" t="s">
        <v>96</v>
      </c>
      <c r="E301" s="33" t="s">
        <v>93</v>
      </c>
      <c r="F301" s="39">
        <v>0.04128472222222222</v>
      </c>
      <c r="G301" s="14" t="str">
        <f t="shared" si="12"/>
        <v>5.57/km</v>
      </c>
      <c r="H301" s="16">
        <f t="shared" si="13"/>
        <v>0.018090277777777778</v>
      </c>
      <c r="I301" s="16">
        <f t="shared" si="14"/>
        <v>0.016215277777777776</v>
      </c>
    </row>
    <row r="302" spans="1:9" ht="15" customHeight="1">
      <c r="A302" s="14">
        <v>298</v>
      </c>
      <c r="B302" s="33" t="s">
        <v>250</v>
      </c>
      <c r="C302" s="33" t="s">
        <v>6</v>
      </c>
      <c r="D302" s="36" t="s">
        <v>253</v>
      </c>
      <c r="E302" s="33" t="s">
        <v>93</v>
      </c>
      <c r="F302" s="39">
        <v>0.04210648148148149</v>
      </c>
      <c r="G302" s="14" t="str">
        <f t="shared" si="12"/>
        <v>6.04/km</v>
      </c>
      <c r="H302" s="16">
        <f t="shared" si="13"/>
        <v>0.018912037037037043</v>
      </c>
      <c r="I302" s="16">
        <f t="shared" si="14"/>
        <v>0.01233796296296297</v>
      </c>
    </row>
    <row r="303" spans="1:9" ht="15" customHeight="1">
      <c r="A303" s="14">
        <v>299</v>
      </c>
      <c r="B303" s="33" t="s">
        <v>475</v>
      </c>
      <c r="C303" s="33" t="s">
        <v>72</v>
      </c>
      <c r="D303" s="36" t="s">
        <v>212</v>
      </c>
      <c r="E303" s="33" t="s">
        <v>93</v>
      </c>
      <c r="F303" s="39">
        <v>0.04210648148148149</v>
      </c>
      <c r="G303" s="14" t="str">
        <f t="shared" si="12"/>
        <v>6.04/km</v>
      </c>
      <c r="H303" s="16">
        <f t="shared" si="13"/>
        <v>0.018912037037037043</v>
      </c>
      <c r="I303" s="16">
        <f t="shared" si="14"/>
        <v>0.01354166666666667</v>
      </c>
    </row>
    <row r="304" spans="1:9" ht="15" customHeight="1">
      <c r="A304" s="14">
        <v>300</v>
      </c>
      <c r="B304" s="33" t="s">
        <v>476</v>
      </c>
      <c r="C304" s="33" t="s">
        <v>477</v>
      </c>
      <c r="D304" s="36" t="s">
        <v>430</v>
      </c>
      <c r="E304" s="33" t="s">
        <v>108</v>
      </c>
      <c r="F304" s="39">
        <v>0.043645833333333335</v>
      </c>
      <c r="G304" s="14" t="str">
        <f t="shared" si="12"/>
        <v>6.17/km</v>
      </c>
      <c r="H304" s="16">
        <f t="shared" si="13"/>
        <v>0.02045138888888889</v>
      </c>
      <c r="I304" s="16">
        <f t="shared" si="14"/>
        <v>0.007500000000000007</v>
      </c>
    </row>
    <row r="305" spans="1:9" ht="15" customHeight="1">
      <c r="A305" s="14">
        <v>301</v>
      </c>
      <c r="B305" s="33" t="s">
        <v>64</v>
      </c>
      <c r="C305" s="33" t="s">
        <v>41</v>
      </c>
      <c r="D305" s="36" t="s">
        <v>349</v>
      </c>
      <c r="E305" s="33" t="s">
        <v>120</v>
      </c>
      <c r="F305" s="39">
        <v>0.043645833333333335</v>
      </c>
      <c r="G305" s="14" t="str">
        <f t="shared" si="12"/>
        <v>6.17/km</v>
      </c>
      <c r="H305" s="16">
        <f t="shared" si="13"/>
        <v>0.02045138888888889</v>
      </c>
      <c r="I305" s="16">
        <f t="shared" si="14"/>
        <v>0.011261574074074077</v>
      </c>
    </row>
    <row r="306" spans="1:9" ht="15" customHeight="1">
      <c r="A306" s="14">
        <v>302</v>
      </c>
      <c r="B306" s="33" t="s">
        <v>478</v>
      </c>
      <c r="C306" s="33" t="s">
        <v>479</v>
      </c>
      <c r="D306" s="36" t="s">
        <v>323</v>
      </c>
      <c r="E306" s="33" t="s">
        <v>120</v>
      </c>
      <c r="F306" s="39">
        <v>0.0450462962962963</v>
      </c>
      <c r="G306" s="14" t="str">
        <f t="shared" si="12"/>
        <v>6.29/km</v>
      </c>
      <c r="H306" s="16">
        <f t="shared" si="13"/>
        <v>0.021851851851851855</v>
      </c>
      <c r="I306" s="16">
        <f t="shared" si="14"/>
        <v>0.013564814814814814</v>
      </c>
    </row>
    <row r="307" spans="1:9" ht="15" customHeight="1">
      <c r="A307" s="14">
        <v>303</v>
      </c>
      <c r="B307" s="33" t="s">
        <v>88</v>
      </c>
      <c r="C307" s="33" t="s">
        <v>21</v>
      </c>
      <c r="D307" s="36" t="s">
        <v>471</v>
      </c>
      <c r="E307" s="33" t="s">
        <v>93</v>
      </c>
      <c r="F307" s="39">
        <v>0.04508101851851851</v>
      </c>
      <c r="G307" s="14" t="str">
        <f t="shared" si="12"/>
        <v>6.30/km</v>
      </c>
      <c r="H307" s="16">
        <f t="shared" si="13"/>
        <v>0.02188657407407407</v>
      </c>
      <c r="I307" s="16">
        <f t="shared" si="14"/>
        <v>0.004097222222222217</v>
      </c>
    </row>
    <row r="308" spans="1:9" ht="15" customHeight="1">
      <c r="A308" s="14">
        <v>304</v>
      </c>
      <c r="B308" s="33" t="s">
        <v>330</v>
      </c>
      <c r="C308" s="33" t="s">
        <v>480</v>
      </c>
      <c r="D308" s="36" t="s">
        <v>471</v>
      </c>
      <c r="E308" s="33" t="s">
        <v>93</v>
      </c>
      <c r="F308" s="39">
        <v>0.045173611111111116</v>
      </c>
      <c r="G308" s="14" t="str">
        <f t="shared" si="12"/>
        <v>6.30/km</v>
      </c>
      <c r="H308" s="16">
        <f t="shared" si="13"/>
        <v>0.02197916666666667</v>
      </c>
      <c r="I308" s="16">
        <f t="shared" si="14"/>
        <v>0.00418981481481482</v>
      </c>
    </row>
    <row r="309" spans="1:9" ht="15" customHeight="1">
      <c r="A309" s="14">
        <v>305</v>
      </c>
      <c r="B309" s="33" t="s">
        <v>481</v>
      </c>
      <c r="C309" s="33" t="s">
        <v>61</v>
      </c>
      <c r="D309" s="36" t="s">
        <v>482</v>
      </c>
      <c r="E309" s="33" t="s">
        <v>108</v>
      </c>
      <c r="F309" s="39">
        <v>0.04572916666666666</v>
      </c>
      <c r="G309" s="14" t="str">
        <f t="shared" si="12"/>
        <v>6.35/km</v>
      </c>
      <c r="H309" s="16">
        <f t="shared" si="13"/>
        <v>0.022534722222222216</v>
      </c>
      <c r="I309" s="16">
        <f t="shared" si="14"/>
        <v>0</v>
      </c>
    </row>
    <row r="310" spans="1:9" ht="15" customHeight="1">
      <c r="A310" s="14">
        <v>306</v>
      </c>
      <c r="B310" s="33" t="s">
        <v>433</v>
      </c>
      <c r="C310" s="33" t="s">
        <v>405</v>
      </c>
      <c r="D310" s="36" t="s">
        <v>92</v>
      </c>
      <c r="E310" s="33" t="s">
        <v>102</v>
      </c>
      <c r="F310" s="39">
        <v>0.04697916666666666</v>
      </c>
      <c r="G310" s="14" t="str">
        <f t="shared" si="12"/>
        <v>6.46/km</v>
      </c>
      <c r="H310" s="16">
        <f t="shared" si="13"/>
        <v>0.023784722222222218</v>
      </c>
      <c r="I310" s="16">
        <f t="shared" si="14"/>
        <v>0.02204861111111111</v>
      </c>
    </row>
    <row r="311" spans="1:9" ht="15" customHeight="1">
      <c r="A311" s="18">
        <v>307</v>
      </c>
      <c r="B311" s="34" t="s">
        <v>483</v>
      </c>
      <c r="C311" s="34" t="s">
        <v>51</v>
      </c>
      <c r="D311" s="37" t="s">
        <v>92</v>
      </c>
      <c r="E311" s="34" t="s">
        <v>93</v>
      </c>
      <c r="F311" s="40">
        <v>0.04959490740740741</v>
      </c>
      <c r="G311" s="18" t="str">
        <f t="shared" si="12"/>
        <v>7.09/km</v>
      </c>
      <c r="H311" s="20">
        <f t="shared" si="13"/>
        <v>0.026400462962962962</v>
      </c>
      <c r="I311" s="20">
        <f t="shared" si="14"/>
        <v>0.024664351851851854</v>
      </c>
    </row>
  </sheetData>
  <autoFilter ref="A4:I2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10.000 di Ascoli</v>
      </c>
      <c r="B1" s="30"/>
      <c r="C1" s="30"/>
    </row>
    <row r="2" spans="1:3" ht="42" customHeight="1">
      <c r="A2" s="31" t="str">
        <f>Individuale!A3&amp;" km. "&amp;Individuale!I3</f>
        <v>Ascoli (AP) Italia - Venerdì 03/08/2012 km. 10</v>
      </c>
      <c r="B2" s="31"/>
      <c r="C2" s="31"/>
    </row>
    <row r="3" spans="1:3" ht="24.75" customHeight="1">
      <c r="A3" s="21" t="s">
        <v>12</v>
      </c>
      <c r="B3" s="22" t="s">
        <v>16</v>
      </c>
      <c r="C3" s="22" t="s">
        <v>3</v>
      </c>
    </row>
    <row r="4" spans="1:3" ht="15" customHeight="1">
      <c r="A4" s="10">
        <v>1</v>
      </c>
      <c r="B4" s="11" t="s">
        <v>93</v>
      </c>
      <c r="C4" s="23">
        <v>59</v>
      </c>
    </row>
    <row r="5" spans="1:3" ht="15" customHeight="1">
      <c r="A5" s="14">
        <v>2</v>
      </c>
      <c r="B5" s="15" t="s">
        <v>102</v>
      </c>
      <c r="C5" s="24">
        <v>41</v>
      </c>
    </row>
    <row r="6" spans="1:3" ht="15" customHeight="1">
      <c r="A6" s="14">
        <v>3</v>
      </c>
      <c r="B6" s="15" t="s">
        <v>120</v>
      </c>
      <c r="C6" s="24">
        <v>24</v>
      </c>
    </row>
    <row r="7" spans="1:3" ht="15" customHeight="1">
      <c r="A7" s="14">
        <v>4</v>
      </c>
      <c r="B7" s="15" t="s">
        <v>108</v>
      </c>
      <c r="C7" s="24">
        <v>19</v>
      </c>
    </row>
    <row r="8" spans="1:3" ht="15" customHeight="1">
      <c r="A8" s="14">
        <v>5</v>
      </c>
      <c r="B8" s="15" t="s">
        <v>99</v>
      </c>
      <c r="C8" s="24">
        <v>18</v>
      </c>
    </row>
    <row r="9" spans="1:3" ht="15" customHeight="1">
      <c r="A9" s="14">
        <v>6</v>
      </c>
      <c r="B9" s="15" t="s">
        <v>90</v>
      </c>
      <c r="C9" s="24">
        <v>17</v>
      </c>
    </row>
    <row r="10" spans="1:3" ht="15" customHeight="1">
      <c r="A10" s="14">
        <v>7</v>
      </c>
      <c r="B10" s="15" t="s">
        <v>174</v>
      </c>
      <c r="C10" s="24">
        <v>16</v>
      </c>
    </row>
    <row r="11" spans="1:3" ht="15" customHeight="1">
      <c r="A11" s="14">
        <v>8</v>
      </c>
      <c r="B11" s="15" t="s">
        <v>134</v>
      </c>
      <c r="C11" s="24">
        <v>14</v>
      </c>
    </row>
    <row r="12" spans="1:3" ht="15" customHeight="1">
      <c r="A12" s="14">
        <v>9</v>
      </c>
      <c r="B12" s="15" t="s">
        <v>112</v>
      </c>
      <c r="C12" s="24">
        <v>9</v>
      </c>
    </row>
    <row r="13" spans="1:3" ht="15" customHeight="1">
      <c r="A13" s="14">
        <v>10</v>
      </c>
      <c r="B13" s="15" t="s">
        <v>164</v>
      </c>
      <c r="C13" s="24">
        <v>8</v>
      </c>
    </row>
    <row r="14" spans="1:3" ht="15" customHeight="1">
      <c r="A14" s="14">
        <v>11</v>
      </c>
      <c r="B14" s="15" t="s">
        <v>166</v>
      </c>
      <c r="C14" s="24">
        <v>6</v>
      </c>
    </row>
    <row r="15" spans="1:3" ht="15" customHeight="1">
      <c r="A15" s="14">
        <v>12</v>
      </c>
      <c r="B15" s="15" t="s">
        <v>171</v>
      </c>
      <c r="C15" s="24">
        <v>5</v>
      </c>
    </row>
    <row r="16" spans="1:3" ht="15" customHeight="1">
      <c r="A16" s="14">
        <v>13</v>
      </c>
      <c r="B16" s="15" t="s">
        <v>179</v>
      </c>
      <c r="C16" s="24">
        <v>5</v>
      </c>
    </row>
    <row r="17" spans="1:3" ht="15" customHeight="1">
      <c r="A17" s="14">
        <v>14</v>
      </c>
      <c r="B17" s="15" t="s">
        <v>299</v>
      </c>
      <c r="C17" s="24">
        <v>5</v>
      </c>
    </row>
    <row r="18" spans="1:3" ht="15" customHeight="1">
      <c r="A18" s="14">
        <v>15</v>
      </c>
      <c r="B18" s="15" t="s">
        <v>128</v>
      </c>
      <c r="C18" s="24">
        <v>4</v>
      </c>
    </row>
    <row r="19" spans="1:3" ht="15" customHeight="1">
      <c r="A19" s="14">
        <v>16</v>
      </c>
      <c r="B19" s="15" t="s">
        <v>264</v>
      </c>
      <c r="C19" s="24">
        <v>4</v>
      </c>
    </row>
    <row r="20" spans="1:3" ht="15" customHeight="1">
      <c r="A20" s="14">
        <v>17</v>
      </c>
      <c r="B20" s="15" t="s">
        <v>270</v>
      </c>
      <c r="C20" s="24">
        <v>4</v>
      </c>
    </row>
    <row r="21" spans="1:3" ht="15" customHeight="1">
      <c r="A21" s="14">
        <v>18</v>
      </c>
      <c r="B21" s="15" t="s">
        <v>138</v>
      </c>
      <c r="C21" s="24">
        <v>3</v>
      </c>
    </row>
    <row r="22" spans="1:3" ht="15" customHeight="1">
      <c r="A22" s="14">
        <v>19</v>
      </c>
      <c r="B22" s="15" t="s">
        <v>87</v>
      </c>
      <c r="C22" s="24">
        <v>3</v>
      </c>
    </row>
    <row r="23" spans="1:3" ht="15" customHeight="1">
      <c r="A23" s="14">
        <v>20</v>
      </c>
      <c r="B23" s="15" t="s">
        <v>215</v>
      </c>
      <c r="C23" s="24">
        <v>2</v>
      </c>
    </row>
    <row r="24" spans="1:3" ht="15" customHeight="1">
      <c r="A24" s="14">
        <v>21</v>
      </c>
      <c r="B24" s="15" t="s">
        <v>84</v>
      </c>
      <c r="C24" s="24">
        <v>2</v>
      </c>
    </row>
    <row r="25" spans="1:3" ht="15" customHeight="1">
      <c r="A25" s="14">
        <v>22</v>
      </c>
      <c r="B25" s="15" t="s">
        <v>110</v>
      </c>
      <c r="C25" s="24">
        <v>2</v>
      </c>
    </row>
    <row r="26" spans="1:3" ht="15" customHeight="1">
      <c r="A26" s="14">
        <v>23</v>
      </c>
      <c r="B26" s="15" t="s">
        <v>283</v>
      </c>
      <c r="C26" s="24">
        <v>2</v>
      </c>
    </row>
    <row r="27" spans="1:3" ht="15" customHeight="1">
      <c r="A27" s="14">
        <v>24</v>
      </c>
      <c r="B27" s="15" t="s">
        <v>452</v>
      </c>
      <c r="C27" s="24">
        <v>1</v>
      </c>
    </row>
    <row r="28" spans="1:3" ht="15" customHeight="1">
      <c r="A28" s="14">
        <v>25</v>
      </c>
      <c r="B28" s="15" t="s">
        <v>130</v>
      </c>
      <c r="C28" s="24">
        <v>1</v>
      </c>
    </row>
    <row r="29" spans="1:3" ht="15" customHeight="1">
      <c r="A29" s="14">
        <v>26</v>
      </c>
      <c r="B29" s="15" t="s">
        <v>262</v>
      </c>
      <c r="C29" s="24">
        <v>1</v>
      </c>
    </row>
    <row r="30" spans="1:3" ht="15" customHeight="1">
      <c r="A30" s="14">
        <v>27</v>
      </c>
      <c r="B30" s="15" t="s">
        <v>342</v>
      </c>
      <c r="C30" s="24">
        <v>1</v>
      </c>
    </row>
    <row r="31" spans="1:3" ht="15" customHeight="1">
      <c r="A31" s="14">
        <v>28</v>
      </c>
      <c r="B31" s="15" t="s">
        <v>421</v>
      </c>
      <c r="C31" s="24">
        <v>1</v>
      </c>
    </row>
    <row r="32" spans="1:3" ht="15" customHeight="1">
      <c r="A32" s="14">
        <v>29</v>
      </c>
      <c r="B32" s="15" t="s">
        <v>118</v>
      </c>
      <c r="C32" s="24">
        <v>1</v>
      </c>
    </row>
    <row r="33" spans="1:3" ht="15" customHeight="1">
      <c r="A33" s="14">
        <v>30</v>
      </c>
      <c r="B33" s="15" t="s">
        <v>245</v>
      </c>
      <c r="C33" s="24">
        <v>1</v>
      </c>
    </row>
    <row r="34" spans="1:3" ht="15" customHeight="1">
      <c r="A34" s="14">
        <v>31</v>
      </c>
      <c r="B34" s="15" t="s">
        <v>446</v>
      </c>
      <c r="C34" s="24">
        <v>1</v>
      </c>
    </row>
    <row r="35" spans="1:3" ht="15" customHeight="1">
      <c r="A35" s="14">
        <v>32</v>
      </c>
      <c r="B35" s="15" t="s">
        <v>1</v>
      </c>
      <c r="C35" s="24">
        <v>1</v>
      </c>
    </row>
    <row r="36" spans="1:3" ht="15" customHeight="1">
      <c r="A36" s="14">
        <v>33</v>
      </c>
      <c r="B36" s="15" t="s">
        <v>142</v>
      </c>
      <c r="C36" s="24">
        <v>1</v>
      </c>
    </row>
    <row r="37" spans="1:3" ht="15" customHeight="1">
      <c r="A37" s="14">
        <v>34</v>
      </c>
      <c r="B37" s="15" t="s">
        <v>78</v>
      </c>
      <c r="C37" s="24">
        <v>1</v>
      </c>
    </row>
    <row r="38" spans="1:3" ht="15" customHeight="1">
      <c r="A38" s="14">
        <v>35</v>
      </c>
      <c r="B38" s="15" t="s">
        <v>431</v>
      </c>
      <c r="C38" s="24">
        <v>1</v>
      </c>
    </row>
    <row r="39" spans="1:3" ht="15" customHeight="1">
      <c r="A39" s="14">
        <v>36</v>
      </c>
      <c r="B39" s="15" t="s">
        <v>468</v>
      </c>
      <c r="C39" s="24">
        <v>1</v>
      </c>
    </row>
    <row r="40" spans="1:3" ht="15" customHeight="1">
      <c r="A40" s="14">
        <v>37</v>
      </c>
      <c r="B40" s="15" t="s">
        <v>81</v>
      </c>
      <c r="C40" s="24">
        <v>1</v>
      </c>
    </row>
    <row r="41" spans="1:3" ht="15" customHeight="1">
      <c r="A41" s="14">
        <v>38</v>
      </c>
      <c r="B41" s="15" t="s">
        <v>153</v>
      </c>
      <c r="C41" s="24">
        <v>1</v>
      </c>
    </row>
    <row r="42" spans="1:3" ht="15" customHeight="1">
      <c r="A42" s="14">
        <v>39</v>
      </c>
      <c r="B42" s="15" t="s">
        <v>379</v>
      </c>
      <c r="C42" s="24">
        <v>1</v>
      </c>
    </row>
    <row r="43" spans="1:3" ht="15" customHeight="1">
      <c r="A43" s="14">
        <v>40</v>
      </c>
      <c r="B43" s="15" t="s">
        <v>2</v>
      </c>
      <c r="C43" s="24">
        <v>1</v>
      </c>
    </row>
    <row r="44" spans="1:3" ht="15" customHeight="1">
      <c r="A44" s="14">
        <v>41</v>
      </c>
      <c r="B44" s="15" t="s">
        <v>433</v>
      </c>
      <c r="C44" s="24">
        <v>1</v>
      </c>
    </row>
    <row r="45" spans="1:3" ht="15" customHeight="1">
      <c r="A45" s="14">
        <v>42</v>
      </c>
      <c r="B45" s="15" t="s">
        <v>422</v>
      </c>
      <c r="C45" s="24">
        <v>1</v>
      </c>
    </row>
    <row r="46" spans="1:3" ht="15" customHeight="1">
      <c r="A46" s="14">
        <v>43</v>
      </c>
      <c r="B46" s="15" t="s">
        <v>412</v>
      </c>
      <c r="C46" s="24">
        <v>1</v>
      </c>
    </row>
    <row r="47" spans="1:3" ht="15" customHeight="1">
      <c r="A47" s="14">
        <v>44</v>
      </c>
      <c r="B47" s="15" t="s">
        <v>157</v>
      </c>
      <c r="C47" s="24">
        <v>1</v>
      </c>
    </row>
    <row r="48" spans="1:3" ht="15" customHeight="1">
      <c r="A48" s="14">
        <v>45</v>
      </c>
      <c r="B48" s="15" t="s">
        <v>227</v>
      </c>
      <c r="C48" s="24">
        <v>1</v>
      </c>
    </row>
    <row r="49" spans="1:3" ht="15" customHeight="1">
      <c r="A49" s="14">
        <v>46</v>
      </c>
      <c r="B49" s="15" t="s">
        <v>442</v>
      </c>
      <c r="C49" s="24">
        <v>1</v>
      </c>
    </row>
    <row r="50" spans="1:3" ht="15" customHeight="1">
      <c r="A50" s="14">
        <v>47</v>
      </c>
      <c r="B50" s="15" t="s">
        <v>441</v>
      </c>
      <c r="C50" s="24">
        <v>1</v>
      </c>
    </row>
    <row r="51" spans="1:3" ht="15" customHeight="1">
      <c r="A51" s="14">
        <v>48</v>
      </c>
      <c r="B51" s="15" t="s">
        <v>362</v>
      </c>
      <c r="C51" s="24">
        <v>1</v>
      </c>
    </row>
    <row r="52" spans="1:3" ht="15" customHeight="1">
      <c r="A52" s="14">
        <v>49</v>
      </c>
      <c r="B52" s="15" t="s">
        <v>190</v>
      </c>
      <c r="C52" s="24">
        <v>1</v>
      </c>
    </row>
    <row r="53" spans="1:3" ht="15" customHeight="1">
      <c r="A53" s="14">
        <v>50</v>
      </c>
      <c r="B53" s="15" t="s">
        <v>280</v>
      </c>
      <c r="C53" s="24">
        <v>1</v>
      </c>
    </row>
    <row r="54" spans="1:3" ht="15" customHeight="1">
      <c r="A54" s="14">
        <v>51</v>
      </c>
      <c r="B54" s="15" t="s">
        <v>435</v>
      </c>
      <c r="C54" s="24">
        <v>1</v>
      </c>
    </row>
    <row r="55" spans="1:3" ht="15" customHeight="1">
      <c r="A55" s="14">
        <v>52</v>
      </c>
      <c r="B55" s="15" t="s">
        <v>124</v>
      </c>
      <c r="C55" s="24">
        <v>1</v>
      </c>
    </row>
    <row r="56" spans="1:3" ht="15" customHeight="1">
      <c r="A56" s="14">
        <v>53</v>
      </c>
      <c r="B56" s="15" t="s">
        <v>312</v>
      </c>
      <c r="C56" s="24">
        <v>1</v>
      </c>
    </row>
    <row r="57" spans="1:3" ht="15" customHeight="1">
      <c r="A57" s="14">
        <v>54</v>
      </c>
      <c r="B57" s="15" t="s">
        <v>75</v>
      </c>
      <c r="C57" s="24">
        <v>1</v>
      </c>
    </row>
    <row r="58" spans="1:3" ht="15" customHeight="1">
      <c r="A58" s="14">
        <v>55</v>
      </c>
      <c r="B58" s="15" t="s">
        <v>232</v>
      </c>
      <c r="C58" s="24">
        <v>1</v>
      </c>
    </row>
    <row r="59" spans="1:3" ht="15" customHeight="1">
      <c r="A59" s="14">
        <v>56</v>
      </c>
      <c r="B59" s="15" t="s">
        <v>390</v>
      </c>
      <c r="C59" s="24">
        <v>1</v>
      </c>
    </row>
    <row r="60" spans="1:3" ht="15" customHeight="1">
      <c r="A60" s="14">
        <v>57</v>
      </c>
      <c r="B60" s="15" t="s">
        <v>408</v>
      </c>
      <c r="C60" s="24">
        <v>1</v>
      </c>
    </row>
    <row r="61" spans="1:3" ht="15" customHeight="1">
      <c r="A61" s="18">
        <v>58</v>
      </c>
      <c r="B61" s="19" t="s">
        <v>415</v>
      </c>
      <c r="C61" s="25">
        <v>1</v>
      </c>
    </row>
    <row r="62" spans="1:3" ht="12.75">
      <c r="A62" s="26"/>
      <c r="B62" s="26"/>
      <c r="C62" s="26">
        <f>SUM(C4:C61)</f>
        <v>307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2012-08-09T10:50:00Z</dcterms:modified>
  <cp:category/>
  <cp:version/>
  <cp:contentType/>
  <cp:contentStatus/>
</cp:coreProperties>
</file>