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'Individuale'!$A$4:$I$1368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<sst xmlns="http://schemas.openxmlformats.org/spreadsheetml/2006/main" count="8606" uniqueCount="4679">
  <si>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</si>
  <si>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</si>
  <si>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</si>
  <si>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</si>
  <si>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</si>
  <si>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</si>
  <si>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</si>
  <si>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</si>
  <si>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</si>
  <si>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</si>
  <si>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</si>
  <si>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</si>
  <si>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</si>
  <si>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</si>
  <si>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</si>
  <si>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</si>
  <si>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</si>
  <si>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</si>
  <si>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</si>
  <si>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</si>
  <si>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</si>
  <si>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</si>
  <si>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</si>
  <si>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</si>
  <si>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</si>
  <si>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</si>
  <si>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</si>
  <si>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</si>
  <si>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</si>
  <si>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</si>
  <si>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</si>
  <si>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</si>
  <si>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</si>
  <si>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</si>
  <si>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</si>
  <si>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</si>
  <si>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</si>
  <si>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</si>
  <si>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</si>
  <si>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</si>
  <si>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</si>
  <si>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</si>
  <si>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</si>
  <si>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</si>
  <si>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</si>
  <si>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</si>
  <si>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</si>
  <si>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</si>
  <si>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</si>
  <si>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</si>
  <si>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</si>
  <si>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</si>
  <si>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</si>
  <si>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</si>
  <si>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</si>
  <si>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</si>
  <si>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</si>
  <si>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</si>
  <si>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</si>
  <si>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</si>
  <si>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</si>
  <si>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</si>
  <si>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</si>
  <si>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</si>
  <si>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</si>
  <si>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</si>
  <si>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</si>
  <si>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</si>
  <si>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</si>
  <si>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</si>
  <si>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</si>
  <si>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</si>
  <si>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</si>
  <si>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</si>
  <si>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</si>
  <si>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</si>
  <si>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</si>
  <si>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</si>
  <si>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</si>
  <si>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</si>
  <si>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</si>
  <si>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</si>
  <si>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</si>
  <si>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</si>
  <si>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</si>
  <si>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</si>
  <si>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</si>
  <si>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</si>
  <si>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</si>
  <si>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</si>
  <si>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</si>
  <si>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</si>
  <si>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</si>
  <si>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</si>
  <si>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</si>
  <si>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</si>
  <si>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</si>
  <si>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</si>
  <si>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</si>
  <si>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</si>
  <si>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</si>
  <si>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</si>
  <si>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</si>
  <si>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</si>
  <si>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</si>
  <si>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</si>
  <si>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</si>
  <si>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</si>
  <si>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</si>
  <si>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</si>
  <si>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</si>
  <si>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</si>
  <si>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</si>
  <si>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</si>
  <si>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</si>
  <si>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</si>
  <si>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</si>
  <si>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</si>
  <si>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</si>
  <si>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</si>
  <si>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</si>
  <si>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</si>
  <si>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</si>
  <si>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</si>
  <si>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</si>
  <si>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</si>
  <si>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</si>
  <si>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</si>
  <si>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</si>
  <si>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</si>
  <si>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</si>
  <si>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</si>
  <si>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</si>
  <si>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</si>
  <si>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</si>
  <si>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</si>
  <si>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</si>
  <si>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</si>
  <si>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</si>
  <si>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</si>
  <si>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</si>
  <si>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</si>
  <si>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</si>
  <si>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</si>
  <si>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</si>
  <si>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</si>
  <si>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</si>
  <si>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</si>
  <si>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</si>
  <si>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</si>
  <si>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</si>
  <si>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</si>
  <si>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</si>
  <si>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</si>
  <si>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</si>
  <si>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</si>
  <si>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</si>
  <si>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</si>
  <si>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</si>
  <si>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</si>
  <si>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</si>
  <si>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</si>
  <si>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</si>
  <si>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</si>
  <si>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</si>
  <si>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</si>
  <si>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</si>
  <si>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</si>
  <si>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</si>
  <si>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</si>
  <si>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</si>
  <si>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</si>
  <si>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</si>
  <si>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</si>
  <si>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</si>
  <si>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</si>
  <si>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</si>
  <si>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</si>
  <si>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</si>
  <si>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</si>
  <si>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</si>
  <si>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</si>
  <si>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</si>
  <si>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</si>
  <si>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</si>
  <si>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</si>
  <si>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</si>
  <si>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</si>
  <si>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</si>
  <si>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</si>
  <si>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</si>
  <si>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</si>
  <si>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</si>
  <si>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</si>
  <si>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</si>
  <si>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</si>
  <si>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</si>
  <si>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A.S.D. PODISTICA SOLIDARIETA'</t>
  </si>
  <si>
    <t>UMBERTO</t>
  </si>
  <si>
    <t>GIORGIO</t>
  </si>
  <si>
    <t>ALESSIO</t>
  </si>
  <si>
    <t>MATTEO</t>
  </si>
  <si>
    <t>DANILO</t>
  </si>
  <si>
    <t>ALESSANDRO</t>
  </si>
  <si>
    <t>GIANNI</t>
  </si>
  <si>
    <t>FABRIZIO</t>
  </si>
  <si>
    <t>SIMONE</t>
  </si>
  <si>
    <t>GIANLUCA</t>
  </si>
  <si>
    <t>ANTONIO</t>
  </si>
  <si>
    <t>MARCO</t>
  </si>
  <si>
    <t>GIOVANNI</t>
  </si>
  <si>
    <t>RICCARDO</t>
  </si>
  <si>
    <t>ROBERTO</t>
  </si>
  <si>
    <t>DANIELE</t>
  </si>
  <si>
    <t>ANDREA</t>
  </si>
  <si>
    <t>SALVATORE</t>
  </si>
  <si>
    <t>FABIO</t>
  </si>
  <si>
    <t>FEDERICO</t>
  </si>
  <si>
    <t>MAURO</t>
  </si>
  <si>
    <t>MASSIMO</t>
  </si>
  <si>
    <t>LUIGI</t>
  </si>
  <si>
    <t>GIUSEPPE</t>
  </si>
  <si>
    <t>MARIO</t>
  </si>
  <si>
    <t>LUCA</t>
  </si>
  <si>
    <t>GIANCARLO</t>
  </si>
  <si>
    <t>STEFANO</t>
  </si>
  <si>
    <t>CARLO</t>
  </si>
  <si>
    <t>CLAUDIO</t>
  </si>
  <si>
    <t>EMILIANO</t>
  </si>
  <si>
    <t>BRUNO</t>
  </si>
  <si>
    <t>VINCENZO</t>
  </si>
  <si>
    <t>MAURIZIO</t>
  </si>
  <si>
    <t>LUCIANO</t>
  </si>
  <si>
    <t>FRANCO</t>
  </si>
  <si>
    <t>PIERLUIGI</t>
  </si>
  <si>
    <t>AGOSTINO</t>
  </si>
  <si>
    <t>ALESSANDRA</t>
  </si>
  <si>
    <t>SIMONA</t>
  </si>
  <si>
    <t>SANDRO</t>
  </si>
  <si>
    <t>ANNA</t>
  </si>
  <si>
    <t>LUCIO</t>
  </si>
  <si>
    <t>SILVIA</t>
  </si>
  <si>
    <t>ENZO</t>
  </si>
  <si>
    <t>EUGENIO</t>
  </si>
  <si>
    <t>ORLANDO</t>
  </si>
  <si>
    <t>MARIA</t>
  </si>
  <si>
    <t>CLAUDIA</t>
  </si>
  <si>
    <t>DEBORA</t>
  </si>
  <si>
    <t>Domenica 29/10/2017</t>
  </si>
  <si>
    <t>LBM SPORT TEAM</t>
  </si>
  <si>
    <t>CRISTIAN</t>
  </si>
  <si>
    <t>MORETTI</t>
  </si>
  <si>
    <t>DARIO</t>
  </si>
  <si>
    <t>VISENTIN</t>
  </si>
  <si>
    <t>ASD RUNNERS TEAM COLLEFERRO</t>
  </si>
  <si>
    <t>STEFANIA</t>
  </si>
  <si>
    <t>MOLINARI</t>
  </si>
  <si>
    <t>ION</t>
  </si>
  <si>
    <t>VENTRE</t>
  </si>
  <si>
    <t>MARCELLO</t>
  </si>
  <si>
    <t>DOMENICO</t>
  </si>
  <si>
    <t>GABRIELE</t>
  </si>
  <si>
    <t>QUAGLIA</t>
  </si>
  <si>
    <t>DAVIDE</t>
  </si>
  <si>
    <t>ETTORE</t>
  </si>
  <si>
    <t>ROMANO</t>
  </si>
  <si>
    <t>COPPOLA</t>
  </si>
  <si>
    <t>ALBERTO</t>
  </si>
  <si>
    <t>BIANCHI</t>
  </si>
  <si>
    <t>ROSSI</t>
  </si>
  <si>
    <t>GUIDO</t>
  </si>
  <si>
    <t>S.S. LAZIO ATLETICA LEGGERA</t>
  </si>
  <si>
    <t>PINO</t>
  </si>
  <si>
    <t>PIETRO</t>
  </si>
  <si>
    <t>PARISI</t>
  </si>
  <si>
    <t>FIORE</t>
  </si>
  <si>
    <t>LORENZO</t>
  </si>
  <si>
    <t>MARTINA</t>
  </si>
  <si>
    <t>VITTORIO</t>
  </si>
  <si>
    <t>MANUEL</t>
  </si>
  <si>
    <t>FRANCESCO</t>
  </si>
  <si>
    <t>PAOLO</t>
  </si>
  <si>
    <t>SANTO</t>
  </si>
  <si>
    <t>MICHELE</t>
  </si>
  <si>
    <t>EMILIO</t>
  </si>
  <si>
    <t>FRANCESCA</t>
  </si>
  <si>
    <t>LOMBARDO</t>
  </si>
  <si>
    <t>LIVIO</t>
  </si>
  <si>
    <t>RIZZI</t>
  </si>
  <si>
    <t>LIONS VALLE UFITA</t>
  </si>
  <si>
    <t>CORINA</t>
  </si>
  <si>
    <t>CARLA</t>
  </si>
  <si>
    <t>BENEDETTO</t>
  </si>
  <si>
    <t>PAOLUCCI</t>
  </si>
  <si>
    <t>ROMINA</t>
  </si>
  <si>
    <t>ANTONELLO</t>
  </si>
  <si>
    <t>SALOMONE</t>
  </si>
  <si>
    <t>MAZZONE</t>
  </si>
  <si>
    <t>FAZIO</t>
  </si>
  <si>
    <t>D'AMATO</t>
  </si>
  <si>
    <t>ELISA</t>
  </si>
  <si>
    <t>ALDO</t>
  </si>
  <si>
    <t>ALESSIA</t>
  </si>
  <si>
    <t>FELICE</t>
  </si>
  <si>
    <t>D'AMICO</t>
  </si>
  <si>
    <t>FIORELLA</t>
  </si>
  <si>
    <t>LOREDANA</t>
  </si>
  <si>
    <t>FANELLI</t>
  </si>
  <si>
    <t>FEDERICA</t>
  </si>
  <si>
    <t>SAMUELE</t>
  </si>
  <si>
    <t>CINZIA</t>
  </si>
  <si>
    <t>EMANUELA</t>
  </si>
  <si>
    <t>DANIELA</t>
  </si>
  <si>
    <t>VITO</t>
  </si>
  <si>
    <t>GIORDANO</t>
  </si>
  <si>
    <t>RENATO</t>
  </si>
  <si>
    <t>CANDIDI</t>
  </si>
  <si>
    <t>SPIRITI LIBERI</t>
  </si>
  <si>
    <t>MORELLI</t>
  </si>
  <si>
    <t>TIZIANO</t>
  </si>
  <si>
    <t>FRANCA</t>
  </si>
  <si>
    <t>LUCIA</t>
  </si>
  <si>
    <t>PROIETTI</t>
  </si>
  <si>
    <t>GIULIANI</t>
  </si>
  <si>
    <t>MANUELE</t>
  </si>
  <si>
    <t>AS.TRA. ROMA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</si>
  <si>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</si>
  <si>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</si>
  <si>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</si>
  <si>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</si>
  <si>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</si>
  <si>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</si>
  <si>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</si>
  <si>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</si>
  <si>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</si>
  <si>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</si>
  <si>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</si>
  <si>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</si>
  <si>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</si>
  <si>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</si>
  <si>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</si>
  <si>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</si>
  <si>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</si>
  <si>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</si>
  <si>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</si>
  <si>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</si>
  <si>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</si>
  <si>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</si>
  <si>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</si>
  <si>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</si>
  <si>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</si>
  <si>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</si>
  <si>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</si>
  <si>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</si>
  <si>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</si>
  <si>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</si>
  <si>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</si>
  <si>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</si>
  <si>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</si>
  <si>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</si>
  <si>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</si>
  <si>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</si>
  <si>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</si>
  <si>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</si>
  <si>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</si>
  <si>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</si>
  <si>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</si>
  <si>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</si>
  <si>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</si>
  <si>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</si>
  <si>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</si>
  <si>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</si>
  <si>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</si>
  <si>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</si>
  <si>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</si>
  <si>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</si>
  <si>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</si>
  <si>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GIACOBAZZI</t>
  </si>
  <si>
    <t>PSM</t>
  </si>
  <si>
    <t>A.S. LA FRATELLANZA 1874</t>
  </si>
  <si>
    <t>2:15:25</t>
  </si>
  <si>
    <t>KAMAU</t>
  </si>
  <si>
    <t>SIMON</t>
  </si>
  <si>
    <t>KENIA RUN2GETHER</t>
  </si>
  <si>
    <t>2:16:49</t>
  </si>
  <si>
    <t>SBAAI</t>
  </si>
  <si>
    <t>YOUSSEF</t>
  </si>
  <si>
    <t>SM35</t>
  </si>
  <si>
    <t>TEAM MARATHON S.S.D.</t>
  </si>
  <si>
    <t>2:19:20</t>
  </si>
  <si>
    <t>KAGIA</t>
  </si>
  <si>
    <t>SAMSON MONGAI</t>
  </si>
  <si>
    <t>ALTLETICA SANDRO CALDESI</t>
  </si>
  <si>
    <t>2:38:56</t>
  </si>
  <si>
    <t>RUNCARD</t>
  </si>
  <si>
    <t>2:40:42</t>
  </si>
  <si>
    <t>CASALI</t>
  </si>
  <si>
    <t>A.S.D. ARU  TERNI</t>
  </si>
  <si>
    <t>2:40:43</t>
  </si>
  <si>
    <t>POLLANO</t>
  </si>
  <si>
    <t>MARCO EMANUELE</t>
  </si>
  <si>
    <t>SM40</t>
  </si>
  <si>
    <t>A.S.D.DRAGONERO</t>
  </si>
  <si>
    <t>2:40:58</t>
  </si>
  <si>
    <t>MOLITERNI</t>
  </si>
  <si>
    <t>A.S.D. GRAVINA FESTINA LENTE!</t>
  </si>
  <si>
    <t>2:42:21</t>
  </si>
  <si>
    <t>NOTA</t>
  </si>
  <si>
    <t>G.S. RIV-SKF E. AGNELLI</t>
  </si>
  <si>
    <t>2:43:18</t>
  </si>
  <si>
    <t>PAGNUTTI</t>
  </si>
  <si>
    <t>ELIO</t>
  </si>
  <si>
    <t>UNIONE SPORT. ATLETICA CAFASSE</t>
  </si>
  <si>
    <t>2:44:14</t>
  </si>
  <si>
    <t>BERTONE</t>
  </si>
  <si>
    <t>SILVIO</t>
  </si>
  <si>
    <t>SM50</t>
  </si>
  <si>
    <t>ASD GIANNONERUNNING CIRCUIT</t>
  </si>
  <si>
    <t>2:45:19</t>
  </si>
  <si>
    <t>VIVIRITO</t>
  </si>
  <si>
    <t>GIANFRANCO</t>
  </si>
  <si>
    <t>SM45</t>
  </si>
  <si>
    <t>ATL. CHIERESE &amp; LEO</t>
  </si>
  <si>
    <t>2:46:30</t>
  </si>
  <si>
    <t>PICHINELLI</t>
  </si>
  <si>
    <t>AVIS ASCOLI MARATHON</t>
  </si>
  <si>
    <t>2:47:16</t>
  </si>
  <si>
    <t>GEROU</t>
  </si>
  <si>
    <t>IOANNIS</t>
  </si>
  <si>
    <t>OAK AIGINAS</t>
  </si>
  <si>
    <t>2:47:37</t>
  </si>
  <si>
    <t>DI MONACO</t>
  </si>
  <si>
    <t>FREE RUNNERS ISERNIA</t>
  </si>
  <si>
    <t>2:48:23</t>
  </si>
  <si>
    <t>LIPPI</t>
  </si>
  <si>
    <t>DAMIANO</t>
  </si>
  <si>
    <t>G.S. ORECCHIELLA GARFAGNANA</t>
  </si>
  <si>
    <t>2:48:31</t>
  </si>
  <si>
    <t>GELATTI</t>
  </si>
  <si>
    <t>SISPORT SSD</t>
  </si>
  <si>
    <t>2:49:24</t>
  </si>
  <si>
    <t>REUILLY</t>
  </si>
  <si>
    <t>GUILLAUME</t>
  </si>
  <si>
    <t>2:49:26</t>
  </si>
  <si>
    <t>POD.DEGLI AMICI PIANEZZA TO</t>
  </si>
  <si>
    <t>2:49:39</t>
  </si>
  <si>
    <t>MICHELIN</t>
  </si>
  <si>
    <t>SCI NORDICO VARESE</t>
  </si>
  <si>
    <t>2:50:42</t>
  </si>
  <si>
    <t>SAURINI</t>
  </si>
  <si>
    <t>OMAR</t>
  </si>
  <si>
    <t>ATL.  VALLI DI NON E SOLE</t>
  </si>
  <si>
    <t>2:50:59</t>
  </si>
  <si>
    <t>BOASSO</t>
  </si>
  <si>
    <t>ENRICO</t>
  </si>
  <si>
    <t>2:51:08</t>
  </si>
  <si>
    <t>CIGNA</t>
  </si>
  <si>
    <t>ASS. DILET. CANAVESE 2005</t>
  </si>
  <si>
    <t>2:51:21</t>
  </si>
  <si>
    <t>LO VAGLIO</t>
  </si>
  <si>
    <t>EGIDIO</t>
  </si>
  <si>
    <t>ATLETICA CORREREPOLLINO</t>
  </si>
  <si>
    <t>2:52:29</t>
  </si>
  <si>
    <t>SALTALAMACCHIA</t>
  </si>
  <si>
    <t>DIEGO</t>
  </si>
  <si>
    <t>BASE RUNNING</t>
  </si>
  <si>
    <t>2:52:42</t>
  </si>
  <si>
    <t>GAIDO</t>
  </si>
  <si>
    <t>A.S.D. VOLARE</t>
  </si>
  <si>
    <t>2:53:13</t>
  </si>
  <si>
    <t>WLODARCZWK</t>
  </si>
  <si>
    <t>PATRYCJA</t>
  </si>
  <si>
    <t>SF35</t>
  </si>
  <si>
    <t>POLONIA</t>
  </si>
  <si>
    <t>2:53:27</t>
  </si>
  <si>
    <t>BARBANTI</t>
  </si>
  <si>
    <t>2:54:19</t>
  </si>
  <si>
    <t>ZAGATO</t>
  </si>
  <si>
    <t>MICHAEL</t>
  </si>
  <si>
    <t>APPLERUN TEAM</t>
  </si>
  <si>
    <t>2:54:38</t>
  </si>
  <si>
    <t>ROA'</t>
  </si>
  <si>
    <t>A.S.D PAM MONDOVI-CHIUSA PESIO</t>
  </si>
  <si>
    <t>2:54:59</t>
  </si>
  <si>
    <t>C.C.R.SPORT. ALPINI TROFARELLO</t>
  </si>
  <si>
    <t>2:55:08</t>
  </si>
  <si>
    <t>GUGLIOTTA</t>
  </si>
  <si>
    <t>A.S.D. ELORO RUNNING</t>
  </si>
  <si>
    <t>2:55:10</t>
  </si>
  <si>
    <t>MILANO</t>
  </si>
  <si>
    <t>LIB. FORNO SERGIO BENETTI</t>
  </si>
  <si>
    <t>2:55:26</t>
  </si>
  <si>
    <t>CONTE</t>
  </si>
  <si>
    <t>FRANCESCO MARCELLO</t>
  </si>
  <si>
    <t>RUNNERS VALBOSSA-AZZATE</t>
  </si>
  <si>
    <t>2:55:38</t>
  </si>
  <si>
    <t>BISSIONI</t>
  </si>
  <si>
    <t>AMICI DELLA FATICA CESENA</t>
  </si>
  <si>
    <t>2:55:41</t>
  </si>
  <si>
    <t>ELIES</t>
  </si>
  <si>
    <t>JEAN FRANCOIS</t>
  </si>
  <si>
    <t>2:55:42</t>
  </si>
  <si>
    <t>BUTRAGUEÑO</t>
  </si>
  <si>
    <t>FRANCISCO JOSÉ</t>
  </si>
  <si>
    <t>2:55:58</t>
  </si>
  <si>
    <t>SCARAIA</t>
  </si>
  <si>
    <t>RAFFAELE</t>
  </si>
  <si>
    <t>CITTADELLA 1592 PARMA</t>
  </si>
  <si>
    <t>2:55:59</t>
  </si>
  <si>
    <t>RUOCCO</t>
  </si>
  <si>
    <t>ASD POLISPORTIVA FOLGORE</t>
  </si>
  <si>
    <t>2:56:08</t>
  </si>
  <si>
    <t>FORNACIARI</t>
  </si>
  <si>
    <t>ATLETICA MDS PANARIAGROUP ASD</t>
  </si>
  <si>
    <t>2:56:09</t>
  </si>
  <si>
    <t>COLPANI</t>
  </si>
  <si>
    <t>GS AVIS TREVIGLIO G.BRUSAFERRI</t>
  </si>
  <si>
    <t>2:56:31</t>
  </si>
  <si>
    <t>WAKABU</t>
  </si>
  <si>
    <t>RUTH CHELAGAT</t>
  </si>
  <si>
    <t>PSF</t>
  </si>
  <si>
    <t>ATLETICA FUTURA A.S.D.</t>
  </si>
  <si>
    <t>2:56:32</t>
  </si>
  <si>
    <t>SPEDICATI</t>
  </si>
  <si>
    <t>A.S.D. EQUILIBRA RUNNING TEAM</t>
  </si>
  <si>
    <t>2:56:41</t>
  </si>
  <si>
    <t>PENNACCHI</t>
  </si>
  <si>
    <t>2:56:45</t>
  </si>
  <si>
    <t>LONGONI</t>
  </si>
  <si>
    <t>ATL. CESANO MADERNO</t>
  </si>
  <si>
    <t>2:56:49</t>
  </si>
  <si>
    <t>MENDOLA</t>
  </si>
  <si>
    <t>A.S.D. GATE-CRAL INPS</t>
  </si>
  <si>
    <t>2:56:55</t>
  </si>
  <si>
    <t>CRISCI</t>
  </si>
  <si>
    <t>POLICARPO</t>
  </si>
  <si>
    <t>A.S.GAGLIANICO 1974</t>
  </si>
  <si>
    <t>2:57:24</t>
  </si>
  <si>
    <t>RUCCI</t>
  </si>
  <si>
    <t>ASD I LUPI D'ABRUZZO</t>
  </si>
  <si>
    <t>2:57:33</t>
  </si>
  <si>
    <t>SICARI</t>
  </si>
  <si>
    <t>G.S. BANCARI ROMANI</t>
  </si>
  <si>
    <t>2:57:42</t>
  </si>
  <si>
    <t>HESSE</t>
  </si>
  <si>
    <t>CLEMENS</t>
  </si>
  <si>
    <t>2:57:52</t>
  </si>
  <si>
    <t>BASSO</t>
  </si>
  <si>
    <t>G.S.R. FERRERO A.S.D.</t>
  </si>
  <si>
    <t>2:57:57</t>
  </si>
  <si>
    <t>BELLINI</t>
  </si>
  <si>
    <t>A.S.D. PODISTICA TORINO</t>
  </si>
  <si>
    <t>2:58:04</t>
  </si>
  <si>
    <t>CATALANO</t>
  </si>
  <si>
    <t>NICOLINO</t>
  </si>
  <si>
    <t>2:58:06</t>
  </si>
  <si>
    <t>MENSI</t>
  </si>
  <si>
    <t>2:58:10</t>
  </si>
  <si>
    <t>RIBETTO</t>
  </si>
  <si>
    <t>2:58:23</t>
  </si>
  <si>
    <t>MARIETTA</t>
  </si>
  <si>
    <t>G.S. LAMMARI</t>
  </si>
  <si>
    <t>2:58:43</t>
  </si>
  <si>
    <t>SIMINI</t>
  </si>
  <si>
    <t>EROS</t>
  </si>
  <si>
    <t>SM55</t>
  </si>
  <si>
    <t>2:58:46</t>
  </si>
  <si>
    <t>OLIVETTI</t>
  </si>
  <si>
    <t>ASD FILMAR RUNNING</t>
  </si>
  <si>
    <t>2:58:47</t>
  </si>
  <si>
    <t>DI GINOSA</t>
  </si>
  <si>
    <t>TEAM SPORT MATERA</t>
  </si>
  <si>
    <t>2:59:09</t>
  </si>
  <si>
    <t>MOTTA</t>
  </si>
  <si>
    <t>2:59:16</t>
  </si>
  <si>
    <t>FRAGASSI</t>
  </si>
  <si>
    <t>AMICI DEL MOMBARONE</t>
  </si>
  <si>
    <t>2:59:24</t>
  </si>
  <si>
    <t>SIMONCINI</t>
  </si>
  <si>
    <t>2:59:36</t>
  </si>
  <si>
    <t>MANFRIN</t>
  </si>
  <si>
    <t>G.P. S.ANGELA AVIS DESENZANO</t>
  </si>
  <si>
    <t>2:59:39</t>
  </si>
  <si>
    <t>BONINI</t>
  </si>
  <si>
    <t>POLISPORTIVA RUBIERA</t>
  </si>
  <si>
    <t>2:59:41</t>
  </si>
  <si>
    <t>DE LAURI</t>
  </si>
  <si>
    <t>COSTANTINO</t>
  </si>
  <si>
    <t>2:59:43</t>
  </si>
  <si>
    <t>DI PRIMA</t>
  </si>
  <si>
    <t>RUN ATHETIC TEAM</t>
  </si>
  <si>
    <t>2:59:51</t>
  </si>
  <si>
    <t>DELLA TORRE</t>
  </si>
  <si>
    <t>U.S. BORMIESE ATL.</t>
  </si>
  <si>
    <t>2:59:55</t>
  </si>
  <si>
    <t>LA ROSA</t>
  </si>
  <si>
    <t>2:59:57</t>
  </si>
  <si>
    <t>PINCETTI</t>
  </si>
  <si>
    <t>GIAMPIERO</t>
  </si>
  <si>
    <t>3:00:33</t>
  </si>
  <si>
    <t>VANZETTI</t>
  </si>
  <si>
    <t>ASD ATLETICA RACCONIGI</t>
  </si>
  <si>
    <t>3:00:36</t>
  </si>
  <si>
    <t>CAPPANNA</t>
  </si>
  <si>
    <t>LORIS NATALE</t>
  </si>
  <si>
    <t>FISPES</t>
  </si>
  <si>
    <t>3:00:37</t>
  </si>
  <si>
    <t>BATANI</t>
  </si>
  <si>
    <t>VALOCCHI</t>
  </si>
  <si>
    <t>SM75</t>
  </si>
  <si>
    <t>3:00:47</t>
  </si>
  <si>
    <t>DUTTO</t>
  </si>
  <si>
    <t>3:01:02</t>
  </si>
  <si>
    <t>LUCENTE</t>
  </si>
  <si>
    <t>PODISTICA PONTELUNGO BOLOGNA</t>
  </si>
  <si>
    <t>3:01:05</t>
  </si>
  <si>
    <t>COSTANTINI</t>
  </si>
  <si>
    <t>TOMMASO</t>
  </si>
  <si>
    <t>VALORE SALUTE FORTI E VELOCI</t>
  </si>
  <si>
    <t>3:01:11</t>
  </si>
  <si>
    <t>HOLLOSI</t>
  </si>
  <si>
    <t>ROMAN</t>
  </si>
  <si>
    <t>3:01:14</t>
  </si>
  <si>
    <t>BUTRAGUENO</t>
  </si>
  <si>
    <t>FRANCISCO JOSE'</t>
  </si>
  <si>
    <t>3:01:22</t>
  </si>
  <si>
    <t>PLEBANI</t>
  </si>
  <si>
    <t>OSVALDO</t>
  </si>
  <si>
    <t>ATL. PARATICO</t>
  </si>
  <si>
    <t>3:01:34</t>
  </si>
  <si>
    <t>GRISOT</t>
  </si>
  <si>
    <t>GLI ORCHI TRAILERS ASD</t>
  </si>
  <si>
    <t>3:01:58</t>
  </si>
  <si>
    <t>MITTICA</t>
  </si>
  <si>
    <t>SAVERIO</t>
  </si>
  <si>
    <t>3:02:14</t>
  </si>
  <si>
    <t>UCCI</t>
  </si>
  <si>
    <t>3:02:17</t>
  </si>
  <si>
    <t>BORGNE</t>
  </si>
  <si>
    <t>HERVÉ</t>
  </si>
  <si>
    <t>3:03:11</t>
  </si>
  <si>
    <t>FANTETTI</t>
  </si>
  <si>
    <t>MICHELANGELO</t>
  </si>
  <si>
    <t>3:03:58</t>
  </si>
  <si>
    <t>ODDENINO</t>
  </si>
  <si>
    <t>ASDGRUPPOPODISTI ALBESI MOKAFE</t>
  </si>
  <si>
    <t>3:04:06</t>
  </si>
  <si>
    <t>3:04:10</t>
  </si>
  <si>
    <t>BENELLI</t>
  </si>
  <si>
    <t>G.S. ZELOFORAMAGNO</t>
  </si>
  <si>
    <t>3:04:11</t>
  </si>
  <si>
    <t>REY</t>
  </si>
  <si>
    <t>JEROME</t>
  </si>
  <si>
    <t>POLISPORTIVA SANT'ORSO AOSTA</t>
  </si>
  <si>
    <t>3:04:35</t>
  </si>
  <si>
    <t>PIUMATTI</t>
  </si>
  <si>
    <t>3:04:42</t>
  </si>
  <si>
    <t>PANUELE</t>
  </si>
  <si>
    <t>MICHELIN SPORT CLUB</t>
  </si>
  <si>
    <t>3:04:48</t>
  </si>
  <si>
    <t>ZOPPO</t>
  </si>
  <si>
    <t>ANTONIO DANIELE</t>
  </si>
  <si>
    <t>3:04:56</t>
  </si>
  <si>
    <t>MAZZETTI</t>
  </si>
  <si>
    <t>FRANCESCO LUIGI</t>
  </si>
  <si>
    <t>RUNNER VARESE</t>
  </si>
  <si>
    <t>3:05:05</t>
  </si>
  <si>
    <t>OLEARO</t>
  </si>
  <si>
    <t>MASSIMILIANO</t>
  </si>
  <si>
    <t>3:05:11</t>
  </si>
  <si>
    <t>CALLIONI</t>
  </si>
  <si>
    <t>RUNNERS BERGAMO</t>
  </si>
  <si>
    <t>3:05:29</t>
  </si>
  <si>
    <t>ESPOSTO</t>
  </si>
  <si>
    <t>ANGELO</t>
  </si>
  <si>
    <t>ASA ASCOLI PICENO</t>
  </si>
  <si>
    <t>3:05:31</t>
  </si>
  <si>
    <t>CASETTA</t>
  </si>
  <si>
    <t>3:05:43</t>
  </si>
  <si>
    <t>CAMPA</t>
  </si>
  <si>
    <t>AMATORI CORIGLIANO</t>
  </si>
  <si>
    <t>3:05:46</t>
  </si>
  <si>
    <t>GIVA</t>
  </si>
  <si>
    <t>VALTER</t>
  </si>
  <si>
    <t>PODISTICA TORINO</t>
  </si>
  <si>
    <t>3:05:59</t>
  </si>
  <si>
    <t>FATTORE</t>
  </si>
  <si>
    <t>3:06:04</t>
  </si>
  <si>
    <t>TOALDO</t>
  </si>
  <si>
    <t>3:06:05</t>
  </si>
  <si>
    <t>LO'</t>
  </si>
  <si>
    <t>NEW ATHLETICS SULZANO</t>
  </si>
  <si>
    <t>3:06:16</t>
  </si>
  <si>
    <t>AUDENINO</t>
  </si>
  <si>
    <t>ASDP ATLETICA PINEROLO</t>
  </si>
  <si>
    <t>3:06:40</t>
  </si>
  <si>
    <t>FASSY</t>
  </si>
  <si>
    <t>ALEX</t>
  </si>
  <si>
    <t>ASD CUORE GRINTA PASSIONE</t>
  </si>
  <si>
    <t>3:06:50</t>
  </si>
  <si>
    <t>AGOSTINI</t>
  </si>
  <si>
    <t>3:07:01</t>
  </si>
  <si>
    <t>GALLARATO</t>
  </si>
  <si>
    <t>IORDACHE</t>
  </si>
  <si>
    <t>3:07:02</t>
  </si>
  <si>
    <t>LAMESTA</t>
  </si>
  <si>
    <t>GAETANO</t>
  </si>
  <si>
    <t>MONZA MARATHON TEAM - A.S.D.</t>
  </si>
  <si>
    <t>3:07:12</t>
  </si>
  <si>
    <t>CASCIO</t>
  </si>
  <si>
    <t>CRAL TRASPORTI TORINESI</t>
  </si>
  <si>
    <t>3:07:15</t>
  </si>
  <si>
    <t>CESARE</t>
  </si>
  <si>
    <t>3:07:33</t>
  </si>
  <si>
    <t>BECCU</t>
  </si>
  <si>
    <t>QUIRICO</t>
  </si>
  <si>
    <t>ATLETICA BUDDUSO'</t>
  </si>
  <si>
    <t>3:07:52</t>
  </si>
  <si>
    <t>FOLGORE TEAM PARACADUTISTI</t>
  </si>
  <si>
    <t>3:08:15</t>
  </si>
  <si>
    <t>3:08:40</t>
  </si>
  <si>
    <t>CAMBRIA</t>
  </si>
  <si>
    <t>ANTONINO</t>
  </si>
  <si>
    <t>A.S.D.PROFORM ME ROAD RUNNERS</t>
  </si>
  <si>
    <t>3:08:44</t>
  </si>
  <si>
    <t>CORTI</t>
  </si>
  <si>
    <t>O.S.A. ORG.SPORTIVA ALPINISTI</t>
  </si>
  <si>
    <t>3:09:03</t>
  </si>
  <si>
    <t>SOLANO</t>
  </si>
  <si>
    <t>ASD RUNNING PALMI</t>
  </si>
  <si>
    <t>3:09:05</t>
  </si>
  <si>
    <t>GANZERLA</t>
  </si>
  <si>
    <t>GINO</t>
  </si>
  <si>
    <t>POLISPORTIVA ZOLA SEZ ATLETICA</t>
  </si>
  <si>
    <t>3:09:10</t>
  </si>
  <si>
    <t>TRAVAGLI</t>
  </si>
  <si>
    <t>3:09:24</t>
  </si>
  <si>
    <t>GUALDONI</t>
  </si>
  <si>
    <t>VERDE PISELLO GROUP MILANO</t>
  </si>
  <si>
    <t>3:09:49</t>
  </si>
  <si>
    <t>STIEVANO</t>
  </si>
  <si>
    <t>3:09:52</t>
  </si>
  <si>
    <t>PALIN</t>
  </si>
  <si>
    <t>3:09:54</t>
  </si>
  <si>
    <t>DI PACE</t>
  </si>
  <si>
    <t>ASD AMATORI PODISMO BENEVENTO</t>
  </si>
  <si>
    <t>3:10:02</t>
  </si>
  <si>
    <t>MAGGIO</t>
  </si>
  <si>
    <t>3:10:03</t>
  </si>
  <si>
    <t>TALLONE</t>
  </si>
  <si>
    <t>PODISTICA VALVERMENAGNA BUZZI</t>
  </si>
  <si>
    <t>3:10:13</t>
  </si>
  <si>
    <t>MANZO</t>
  </si>
  <si>
    <t>3:10:14</t>
  </si>
  <si>
    <t>DE MARCO</t>
  </si>
  <si>
    <t>3:10:18</t>
  </si>
  <si>
    <t>ANDRONICO</t>
  </si>
  <si>
    <t>GILLES</t>
  </si>
  <si>
    <t>OLIMPIATLETICA</t>
  </si>
  <si>
    <t>3:10:49</t>
  </si>
  <si>
    <t>GRECO</t>
  </si>
  <si>
    <t>SEFFUSATTI</t>
  </si>
  <si>
    <t>3:10:52</t>
  </si>
  <si>
    <t>ZATTI</t>
  </si>
  <si>
    <t>ATLETICA BUJA</t>
  </si>
  <si>
    <t>3:10:54</t>
  </si>
  <si>
    <t>VISCOMI</t>
  </si>
  <si>
    <t>3:10:59</t>
  </si>
  <si>
    <t>PIRAS</t>
  </si>
  <si>
    <t>3:11:16</t>
  </si>
  <si>
    <t>PONCHIONE</t>
  </si>
  <si>
    <t>3:11:33</t>
  </si>
  <si>
    <t>FEMIANI</t>
  </si>
  <si>
    <t>3:11:57</t>
  </si>
  <si>
    <t>CEREGATO</t>
  </si>
  <si>
    <t>3:11:59</t>
  </si>
  <si>
    <t>SALA</t>
  </si>
  <si>
    <t>PAOLO MARCO</t>
  </si>
  <si>
    <t>3:12:00</t>
  </si>
  <si>
    <t>VALENTE</t>
  </si>
  <si>
    <t>3:12:04</t>
  </si>
  <si>
    <t>BERNARDINI</t>
  </si>
  <si>
    <t>A.P.D. PONT-SAINT-MARTIN</t>
  </si>
  <si>
    <t>3:12:07</t>
  </si>
  <si>
    <t>VITTORIA</t>
  </si>
  <si>
    <t>SF50</t>
  </si>
  <si>
    <t>G.P. SOLVAY</t>
  </si>
  <si>
    <t>3:12:14</t>
  </si>
  <si>
    <t>PODDIGHE</t>
  </si>
  <si>
    <t>G.S. POD. PRENESTE</t>
  </si>
  <si>
    <t>3:12:23</t>
  </si>
  <si>
    <t>ALMONTI</t>
  </si>
  <si>
    <t>ATL. AMATORI FIAT CASSINO</t>
  </si>
  <si>
    <t>3:12:40</t>
  </si>
  <si>
    <t>LA TEGOLA</t>
  </si>
  <si>
    <t>3:12:49</t>
  </si>
  <si>
    <t>MAGLI</t>
  </si>
  <si>
    <t>ATLETICA VENARIA REALE</t>
  </si>
  <si>
    <t>3:12:55</t>
  </si>
  <si>
    <t>GURZONI</t>
  </si>
  <si>
    <t>ATLETICA GALLIATE</t>
  </si>
  <si>
    <t>MATTIA</t>
  </si>
  <si>
    <t>3:12:59</t>
  </si>
  <si>
    <t>KOUTROULIS</t>
  </si>
  <si>
    <t>GEORGIOS</t>
  </si>
  <si>
    <t>3:13:08</t>
  </si>
  <si>
    <t>MORSTABILINI</t>
  </si>
  <si>
    <t>SORESINA RUNNING CLUB</t>
  </si>
  <si>
    <t>3:13:09</t>
  </si>
  <si>
    <t>FRIOLI</t>
  </si>
  <si>
    <t>PASQUALE</t>
  </si>
  <si>
    <t>G.P.D. FANO CORRE L.TONELLI</t>
  </si>
  <si>
    <t>3:13:16</t>
  </si>
  <si>
    <t>MECCA</t>
  </si>
  <si>
    <t>RUN ATHLETIC TEAM A.S.D.</t>
  </si>
  <si>
    <t>3:13:18</t>
  </si>
  <si>
    <t>TOSI</t>
  </si>
  <si>
    <t>3:13:21</t>
  </si>
  <si>
    <t>SOLDATI</t>
  </si>
  <si>
    <t>DOMANI ARRIVA SEMPRE</t>
  </si>
  <si>
    <t>3:13:28</t>
  </si>
  <si>
    <t>LA REGINA</t>
  </si>
  <si>
    <t>SM70</t>
  </si>
  <si>
    <t>A.S.D.ATLETICA CARMAGNOLA</t>
  </si>
  <si>
    <t>3:13:31</t>
  </si>
  <si>
    <t>POMA</t>
  </si>
  <si>
    <t>3:13:36</t>
  </si>
  <si>
    <t>DUCKWORTH</t>
  </si>
  <si>
    <t>KEVIN</t>
  </si>
  <si>
    <t>3:13:54</t>
  </si>
  <si>
    <t>MANZOTTI</t>
  </si>
  <si>
    <t>HAPPY RUNNER CLUB</t>
  </si>
  <si>
    <t>3:14:00</t>
  </si>
  <si>
    <t>VALENZA</t>
  </si>
  <si>
    <t>3:14:03</t>
  </si>
  <si>
    <t>VERCELLI</t>
  </si>
  <si>
    <t>G.S. CASTELLANIA - GOZZANO</t>
  </si>
  <si>
    <t>3:14:14</t>
  </si>
  <si>
    <t>NANNI</t>
  </si>
  <si>
    <t>3:14:46</t>
  </si>
  <si>
    <t>CUTAIA</t>
  </si>
  <si>
    <t>3:14:52</t>
  </si>
  <si>
    <t>D'AQUINO</t>
  </si>
  <si>
    <t>3:14:58</t>
  </si>
  <si>
    <t>POTA</t>
  </si>
  <si>
    <t>TEAM OTC SSD ARL</t>
  </si>
  <si>
    <t>3:15:00</t>
  </si>
  <si>
    <t>NOVELLO</t>
  </si>
  <si>
    <t>UNIONE SPORTIVA SAN MICHELE</t>
  </si>
  <si>
    <t>3:15:01</t>
  </si>
  <si>
    <t>BRUSSINO</t>
  </si>
  <si>
    <t>3:15:02</t>
  </si>
  <si>
    <t>FIAMMENGO</t>
  </si>
  <si>
    <t>PAOLA</t>
  </si>
  <si>
    <t>SF45</t>
  </si>
  <si>
    <t>A.S.D. PODISTICA LEINI'</t>
  </si>
  <si>
    <t>3:15:03</t>
  </si>
  <si>
    <t>PROCINO</t>
  </si>
  <si>
    <t>BIO AMBRA NEW AGE</t>
  </si>
  <si>
    <t>3:15:06</t>
  </si>
  <si>
    <t>ZORZAN</t>
  </si>
  <si>
    <t>FILIPPO</t>
  </si>
  <si>
    <t>UNITED TRAIL&amp;RUNNING</t>
  </si>
  <si>
    <t>3:15:08</t>
  </si>
  <si>
    <t>RUSSO</t>
  </si>
  <si>
    <t>CATENO</t>
  </si>
  <si>
    <t>GRUPPO PODISTICO AVIS TORINO</t>
  </si>
  <si>
    <t>3:15:10</t>
  </si>
  <si>
    <t>ARNESANO</t>
  </si>
  <si>
    <t>A.S. ACTION RUNNING MONTERONI</t>
  </si>
  <si>
    <t>3:15:11</t>
  </si>
  <si>
    <t>ROSSATO</t>
  </si>
  <si>
    <t>G.P. AVIS PAVIA</t>
  </si>
  <si>
    <t>TURRI</t>
  </si>
  <si>
    <t>G.S.D. VALDALPONE DE MEGNI</t>
  </si>
  <si>
    <t>3:15:12</t>
  </si>
  <si>
    <t>BERTOLUSSO</t>
  </si>
  <si>
    <t>A.S.D. ATL. AVIS BRA GAS</t>
  </si>
  <si>
    <t>3:15:18</t>
  </si>
  <si>
    <t>PERUGINI</t>
  </si>
  <si>
    <t>NC</t>
  </si>
  <si>
    <t>ATL. CASTELLO</t>
  </si>
  <si>
    <t>3:15:19</t>
  </si>
  <si>
    <t>DEL GAUDIO</t>
  </si>
  <si>
    <t>3:15:23</t>
  </si>
  <si>
    <t>MARENGO</t>
  </si>
  <si>
    <t>3:15:24</t>
  </si>
  <si>
    <t>MANCUSI</t>
  </si>
  <si>
    <t>CAPOBIANCO</t>
  </si>
  <si>
    <t>3:15:27</t>
  </si>
  <si>
    <t>CALANDRINO</t>
  </si>
  <si>
    <t>ATLETICA SALUZZO</t>
  </si>
  <si>
    <t>3:15:28</t>
  </si>
  <si>
    <t>CORNIANI</t>
  </si>
  <si>
    <t>LA VETTA RUNNING</t>
  </si>
  <si>
    <t>3:15:42</t>
  </si>
  <si>
    <t>DALLAGO</t>
  </si>
  <si>
    <t>DOSSENA</t>
  </si>
  <si>
    <t>U.S. ACLI SCALO VOGHERA</t>
  </si>
  <si>
    <t>3:15:50</t>
  </si>
  <si>
    <t>ARCURI</t>
  </si>
  <si>
    <t>SPORT &amp; SPORTIVI</t>
  </si>
  <si>
    <t>SANTALUCIA</t>
  </si>
  <si>
    <t>GAETANO CLAUDIO</t>
  </si>
  <si>
    <t>3:15:57</t>
  </si>
  <si>
    <t>TARZI</t>
  </si>
  <si>
    <t>GIANLUIGI</t>
  </si>
  <si>
    <t>A.S.D.ARIES COMO ATHLETIC TEAM</t>
  </si>
  <si>
    <t>3:15:59</t>
  </si>
  <si>
    <t>CINDRELLINI</t>
  </si>
  <si>
    <t>VICENZA RUNNERS</t>
  </si>
  <si>
    <t>3:16:00</t>
  </si>
  <si>
    <t>ZOFFOLI</t>
  </si>
  <si>
    <t>S.P. SEVEN</t>
  </si>
  <si>
    <t>3:16:04</t>
  </si>
  <si>
    <t>QUADFLIEG</t>
  </si>
  <si>
    <t>MARC</t>
  </si>
  <si>
    <t>SM60</t>
  </si>
  <si>
    <t>3:16:08</t>
  </si>
  <si>
    <t>RAINERI</t>
  </si>
  <si>
    <t>3:16:11</t>
  </si>
  <si>
    <t>MORELLO</t>
  </si>
  <si>
    <t>EZIO</t>
  </si>
  <si>
    <t>PODISTICA VALLE GRANA ASSOCIAZ</t>
  </si>
  <si>
    <t>3:16:13</t>
  </si>
  <si>
    <t>3:16:20</t>
  </si>
  <si>
    <t>TOMMASELLI</t>
  </si>
  <si>
    <t>DIEGO TOM</t>
  </si>
  <si>
    <t>3:16:22</t>
  </si>
  <si>
    <t>BERLOFFA</t>
  </si>
  <si>
    <t>FLAVIO</t>
  </si>
  <si>
    <t>ATLETICA TEAM LOPPIO</t>
  </si>
  <si>
    <t>3:16:26</t>
  </si>
  <si>
    <t>CORONA</t>
  </si>
  <si>
    <t>CANOTTIERI MILANO</t>
  </si>
  <si>
    <t>3:16:29</t>
  </si>
  <si>
    <t>DE LUCA</t>
  </si>
  <si>
    <t>PROFORM ROAD RUNNER</t>
  </si>
  <si>
    <t>3:16:31</t>
  </si>
  <si>
    <t>COSTA</t>
  </si>
  <si>
    <t>3:16:35</t>
  </si>
  <si>
    <t>RASPO</t>
  </si>
  <si>
    <t>G.S.D. POD. BUSCHESE</t>
  </si>
  <si>
    <t>3:16:37</t>
  </si>
  <si>
    <t>D'ADDARIO</t>
  </si>
  <si>
    <t>A.S.D. PESCASSEROLI</t>
  </si>
  <si>
    <t>3:16:48</t>
  </si>
  <si>
    <t>GONELLA</t>
  </si>
  <si>
    <t>3:17:04</t>
  </si>
  <si>
    <t>CAMILLERI</t>
  </si>
  <si>
    <t>LORIS</t>
  </si>
  <si>
    <t>CASTELLI</t>
  </si>
  <si>
    <t>3:17:07</t>
  </si>
  <si>
    <t>FRANCONE</t>
  </si>
  <si>
    <t>3:17:16</t>
  </si>
  <si>
    <t>LOVAGLIO</t>
  </si>
  <si>
    <t>LEONARDO</t>
  </si>
  <si>
    <t>G.S. INTERFORZE TORINO</t>
  </si>
  <si>
    <t>3:17:24</t>
  </si>
  <si>
    <t>FIAMENI</t>
  </si>
  <si>
    <t>RUNNERS DESIO</t>
  </si>
  <si>
    <t>3:17:46</t>
  </si>
  <si>
    <t>CAMPAGNA</t>
  </si>
  <si>
    <t>ASD BOVES RUN</t>
  </si>
  <si>
    <t>DONATI</t>
  </si>
  <si>
    <t>A.S.D. GOLFO DEI POETI ARCIGNI</t>
  </si>
  <si>
    <t>3:17:54</t>
  </si>
  <si>
    <t>PLACENZA</t>
  </si>
  <si>
    <t>3:17:56</t>
  </si>
  <si>
    <t>CAULI</t>
  </si>
  <si>
    <t>ASD MARCIATORI LANDRIANO AVIS</t>
  </si>
  <si>
    <t>3:17:59</t>
  </si>
  <si>
    <t>LENTINI</t>
  </si>
  <si>
    <t>3:18:03</t>
  </si>
  <si>
    <t>CASCINO</t>
  </si>
  <si>
    <t>3:18:22</t>
  </si>
  <si>
    <t>SPEZZATTI</t>
  </si>
  <si>
    <t>3:18:34</t>
  </si>
  <si>
    <t>ZEBRI</t>
  </si>
  <si>
    <t>IRO</t>
  </si>
  <si>
    <t>3:18:35</t>
  </si>
  <si>
    <t>DOZIO</t>
  </si>
  <si>
    <t>POL. LIB. CERNUSCHESE</t>
  </si>
  <si>
    <t>3:18:37</t>
  </si>
  <si>
    <t>PETRINI</t>
  </si>
  <si>
    <t>3:18:48</t>
  </si>
  <si>
    <t>FORTUNATO</t>
  </si>
  <si>
    <t>A.MARATONETI ANDRIESI</t>
  </si>
  <si>
    <t>3:18:52</t>
  </si>
  <si>
    <t>PUTRINO</t>
  </si>
  <si>
    <t>A.S.D. MONTEDORO NOCI</t>
  </si>
  <si>
    <t>3:18:54</t>
  </si>
  <si>
    <t>CENTRONE</t>
  </si>
  <si>
    <t>ROLLE CAPRA</t>
  </si>
  <si>
    <t>DURBANO GAS ENERGY RIVAROLO 77</t>
  </si>
  <si>
    <t>FERRARO</t>
  </si>
  <si>
    <t>ALMOSTHERE ASD</t>
  </si>
  <si>
    <t>3:18:56</t>
  </si>
  <si>
    <t>BOURNEIX</t>
  </si>
  <si>
    <t>GÉRARD</t>
  </si>
  <si>
    <t>3:19:02</t>
  </si>
  <si>
    <t>MENEGATTO</t>
  </si>
  <si>
    <t>MARCIATORI DESIO</t>
  </si>
  <si>
    <t>3:19:07</t>
  </si>
  <si>
    <t>SCLAVO</t>
  </si>
  <si>
    <t>G.S.D.VALTANARO</t>
  </si>
  <si>
    <t>3:19:12</t>
  </si>
  <si>
    <t>TRINCHERO</t>
  </si>
  <si>
    <t>3:19:17</t>
  </si>
  <si>
    <t>CIANO</t>
  </si>
  <si>
    <t>3:19:36</t>
  </si>
  <si>
    <t>ARRIGO</t>
  </si>
  <si>
    <t>PODISTICA VALPOLCEVERA</t>
  </si>
  <si>
    <t>3:19:37</t>
  </si>
  <si>
    <t>BALBO</t>
  </si>
  <si>
    <t>POD.TRANESE UNIONE INDUSTRIALE</t>
  </si>
  <si>
    <t>3:19:49</t>
  </si>
  <si>
    <t>SALMASO</t>
  </si>
  <si>
    <t>3:19:50</t>
  </si>
  <si>
    <t>SENSOLI</t>
  </si>
  <si>
    <t>A.S.D. MISANO PODISMO</t>
  </si>
  <si>
    <t>3:19:58</t>
  </si>
  <si>
    <t>MATTIELLO</t>
  </si>
  <si>
    <t>ATLETICA SETTIMESE</t>
  </si>
  <si>
    <t>3:20:02</t>
  </si>
  <si>
    <t>PANICHI</t>
  </si>
  <si>
    <t>3:20:06</t>
  </si>
  <si>
    <t>PICA</t>
  </si>
  <si>
    <t>3:20:13</t>
  </si>
  <si>
    <t>FARFARIELLO</t>
  </si>
  <si>
    <t>DONATO</t>
  </si>
  <si>
    <t>3:20:19</t>
  </si>
  <si>
    <t>FUSCO</t>
  </si>
  <si>
    <t>ASD GENERALI TRIESTE</t>
  </si>
  <si>
    <t>3:20:30</t>
  </si>
  <si>
    <t>AIROLDI</t>
  </si>
  <si>
    <t>POL. ALBOSAGGIA</t>
  </si>
  <si>
    <t>3:20:31</t>
  </si>
  <si>
    <t>SANTAMARIA</t>
  </si>
  <si>
    <t>SF40</t>
  </si>
  <si>
    <t>3:20:34</t>
  </si>
  <si>
    <t>SAMPIERI</t>
  </si>
  <si>
    <t>3:20:43</t>
  </si>
  <si>
    <t>COLTELLA</t>
  </si>
  <si>
    <t>3:20:46</t>
  </si>
  <si>
    <t>SANTACROCE</t>
  </si>
  <si>
    <t>A.S.D. RUN &amp;AMP; FUN SAN SEVERO</t>
  </si>
  <si>
    <t>3:20:49</t>
  </si>
  <si>
    <t>G.P. GORGONZOLA '88</t>
  </si>
  <si>
    <t>3:20:50</t>
  </si>
  <si>
    <t>BADIOLA SALTERAIN</t>
  </si>
  <si>
    <t>GAIZKA</t>
  </si>
  <si>
    <t>3:20:53</t>
  </si>
  <si>
    <t>MINGRONE</t>
  </si>
  <si>
    <t>LUCA FRANCESCO</t>
  </si>
  <si>
    <t>3:20:55</t>
  </si>
  <si>
    <t>GERMANETTO</t>
  </si>
  <si>
    <t>ASD GIORDANA LOMBARDI</t>
  </si>
  <si>
    <t>3:20:59</t>
  </si>
  <si>
    <t>BRICCARELLO</t>
  </si>
  <si>
    <t>3:21:08</t>
  </si>
  <si>
    <t>CANEGALLO</t>
  </si>
  <si>
    <t>ATLETICA VALLE SCRIVIA</t>
  </si>
  <si>
    <t>3:21:10</t>
  </si>
  <si>
    <t>TEONICO</t>
  </si>
  <si>
    <t>RUNNING CLUB TORREMAGGIORE</t>
  </si>
  <si>
    <t>3:21:11</t>
  </si>
  <si>
    <t>BARDINI</t>
  </si>
  <si>
    <t>GIANMARCO</t>
  </si>
  <si>
    <t>3:21:13</t>
  </si>
  <si>
    <t>SCHMIT</t>
  </si>
  <si>
    <t>JOHN</t>
  </si>
  <si>
    <t>3:21:18</t>
  </si>
  <si>
    <t>DURANDO</t>
  </si>
  <si>
    <t>3:21:20</t>
  </si>
  <si>
    <t>MARTIGNONI</t>
  </si>
  <si>
    <t>ATL. SAN MARCO U.S. ACLI</t>
  </si>
  <si>
    <t>3:21:32</t>
  </si>
  <si>
    <t>PONS</t>
  </si>
  <si>
    <t>PATRIK</t>
  </si>
  <si>
    <t>ASD G.S. POMARETTO '80</t>
  </si>
  <si>
    <t>MEDORI</t>
  </si>
  <si>
    <t>BERARDO</t>
  </si>
  <si>
    <t>3:21:39</t>
  </si>
  <si>
    <t>PAGLIARA</t>
  </si>
  <si>
    <t>ASD POD. FAGGIANO V.P. SERVICE</t>
  </si>
  <si>
    <t>3:21:53</t>
  </si>
  <si>
    <t>GESA</t>
  </si>
  <si>
    <t>3:21:57</t>
  </si>
  <si>
    <t>PRATI</t>
  </si>
  <si>
    <t>PIERPAOLO</t>
  </si>
  <si>
    <t>ASD ATLETICA BRESCIA MARATHON</t>
  </si>
  <si>
    <t>3:21:58</t>
  </si>
  <si>
    <t>MAGRA</t>
  </si>
  <si>
    <t>3:22:07</t>
  </si>
  <si>
    <t>BROASCA</t>
  </si>
  <si>
    <t>JENI</t>
  </si>
  <si>
    <t>PODISTICA ARONA</t>
  </si>
  <si>
    <t>3:22:20</t>
  </si>
  <si>
    <t>RAGGIO</t>
  </si>
  <si>
    <t>ATLETICA ALTO LARIO</t>
  </si>
  <si>
    <t>3:22:27</t>
  </si>
  <si>
    <t>CAMMARATA</t>
  </si>
  <si>
    <t>IGNAZIO SALVATORE</t>
  </si>
  <si>
    <t>A.S. DILETT.  POL. MARSALA DOC</t>
  </si>
  <si>
    <t>3:22:29</t>
  </si>
  <si>
    <t>VIOLA</t>
  </si>
  <si>
    <t>G.A.M. WHIRLPOOL</t>
  </si>
  <si>
    <t>3:22:45</t>
  </si>
  <si>
    <t>DI PIRRO</t>
  </si>
  <si>
    <t>ANNINO</t>
  </si>
  <si>
    <t>3:22:50</t>
  </si>
  <si>
    <t>BRIGNOLI</t>
  </si>
  <si>
    <t>ILARIO</t>
  </si>
  <si>
    <t>G.P. QUELLI DELLA VIA BARACCA</t>
  </si>
  <si>
    <t>3:22:56</t>
  </si>
  <si>
    <t>BARTELS</t>
  </si>
  <si>
    <t>CEDRIC</t>
  </si>
  <si>
    <t>3:23:01</t>
  </si>
  <si>
    <t>VIETTI MICHELINA</t>
  </si>
  <si>
    <t>3:23:03</t>
  </si>
  <si>
    <t>CERRATO</t>
  </si>
  <si>
    <t>3:23:04</t>
  </si>
  <si>
    <t>TOMEDI</t>
  </si>
  <si>
    <t>MARATHON CLUB TRENTO</t>
  </si>
  <si>
    <t>CHIRI</t>
  </si>
  <si>
    <t>S. D. BAUDENASCA</t>
  </si>
  <si>
    <t>3:23:13</t>
  </si>
  <si>
    <t>CILLA</t>
  </si>
  <si>
    <t>3:23:21</t>
  </si>
  <si>
    <t>PASINI</t>
  </si>
  <si>
    <t>PRISCILLA</t>
  </si>
  <si>
    <t>3:23:22</t>
  </si>
  <si>
    <t>PINARDI</t>
  </si>
  <si>
    <t>S.S. VITTORIO ALFIERI ASTI</t>
  </si>
  <si>
    <t>3:23:27</t>
  </si>
  <si>
    <t>BERGAMINI</t>
  </si>
  <si>
    <t>A.S.D. ESCAPE TEAM VIGEVANO</t>
  </si>
  <si>
    <t>3:23:31</t>
  </si>
  <si>
    <t>SIRO</t>
  </si>
  <si>
    <t>3:23:35</t>
  </si>
  <si>
    <t>DI NICCOLO</t>
  </si>
  <si>
    <t>3:23:54</t>
  </si>
  <si>
    <t>PESANTE</t>
  </si>
  <si>
    <t>3:24:00</t>
  </si>
  <si>
    <t>CERRETO</t>
  </si>
  <si>
    <t>3:24:03</t>
  </si>
  <si>
    <t>MARAGKOS</t>
  </si>
  <si>
    <t>KONSTANTINOS-LOUKIANOS</t>
  </si>
  <si>
    <t>3:24:04</t>
  </si>
  <si>
    <t>MEMEO</t>
  </si>
  <si>
    <t>POLISPORTIVA SANT'ADELE</t>
  </si>
  <si>
    <t>3:24:07</t>
  </si>
  <si>
    <t>CRISPOLTI</t>
  </si>
  <si>
    <t>IGNAZIO</t>
  </si>
  <si>
    <t>3:24:10</t>
  </si>
  <si>
    <t>ZUCCARELLO</t>
  </si>
  <si>
    <t>NICOLA</t>
  </si>
  <si>
    <t>TORNADO</t>
  </si>
  <si>
    <t>3:24:12</t>
  </si>
  <si>
    <t>CONTI</t>
  </si>
  <si>
    <t>3:24:16</t>
  </si>
  <si>
    <t>LINARI</t>
  </si>
  <si>
    <t>VITALIANO</t>
  </si>
  <si>
    <t>3:24:30</t>
  </si>
  <si>
    <t>BOTTA</t>
  </si>
  <si>
    <t>3:24:41</t>
  </si>
  <si>
    <t>3:24:42</t>
  </si>
  <si>
    <t>TUMAN</t>
  </si>
  <si>
    <t>RUTH</t>
  </si>
  <si>
    <t>3:24:55</t>
  </si>
  <si>
    <t>PANARIELLO</t>
  </si>
  <si>
    <t>SERGIO</t>
  </si>
  <si>
    <t>3:25:01</t>
  </si>
  <si>
    <t>3:25:02</t>
  </si>
  <si>
    <t>ROTTINI</t>
  </si>
  <si>
    <t>ATL. PRESEZZO</t>
  </si>
  <si>
    <t>3:25:03</t>
  </si>
  <si>
    <t>PISTORINO</t>
  </si>
  <si>
    <t>3:25:06</t>
  </si>
  <si>
    <t>ARDAGNA</t>
  </si>
  <si>
    <t>3:25:08</t>
  </si>
  <si>
    <t>SENATORE</t>
  </si>
  <si>
    <t>ASD POD.CAVA PIC.COSTA AMALFI</t>
  </si>
  <si>
    <t>3:25:09</t>
  </si>
  <si>
    <t>SALVAGNO</t>
  </si>
  <si>
    <t>AGU'</t>
  </si>
  <si>
    <t>BARBARA</t>
  </si>
  <si>
    <t>3:25:10</t>
  </si>
  <si>
    <t>FERRANTI</t>
  </si>
  <si>
    <t>A.S.D. MARCIACARATESI</t>
  </si>
  <si>
    <t>3:25:17</t>
  </si>
  <si>
    <t>PISCOPO</t>
  </si>
  <si>
    <t>GENNARO</t>
  </si>
  <si>
    <t>3:25:20</t>
  </si>
  <si>
    <t>MAUGERI</t>
  </si>
  <si>
    <t>3:25:24</t>
  </si>
  <si>
    <t>LUCCHI</t>
  </si>
  <si>
    <t>3:25:25</t>
  </si>
  <si>
    <t>REPETTO</t>
  </si>
  <si>
    <t>G.P. BOGGERI ARQUATA SCRIVIA</t>
  </si>
  <si>
    <t>3:25:27</t>
  </si>
  <si>
    <t>BORDIGNON</t>
  </si>
  <si>
    <t>EDOARDO</t>
  </si>
  <si>
    <t>3:25:33</t>
  </si>
  <si>
    <t>RANDAZZO</t>
  </si>
  <si>
    <t>MAURO FRANCESCO</t>
  </si>
  <si>
    <t>3:25:36</t>
  </si>
  <si>
    <t>CUDIA</t>
  </si>
  <si>
    <t>MARIANNA</t>
  </si>
  <si>
    <t>3:25:37</t>
  </si>
  <si>
    <t>SISTRO</t>
  </si>
  <si>
    <t>G. P. DILETT. TAPPOROSSO</t>
  </si>
  <si>
    <t>3:25:46</t>
  </si>
  <si>
    <t>ROSSO</t>
  </si>
  <si>
    <t>ANNA LISA</t>
  </si>
  <si>
    <t>MARATHON CLUB IMPERIA</t>
  </si>
  <si>
    <t>3:25:50</t>
  </si>
  <si>
    <t>VIOGLIO</t>
  </si>
  <si>
    <t>BIELLA RUNNING</t>
  </si>
  <si>
    <t>3:25:51</t>
  </si>
  <si>
    <t>REBOLLINI</t>
  </si>
  <si>
    <t>ATLETICA BRESCIA MARATHON</t>
  </si>
  <si>
    <t>3:26:17</t>
  </si>
  <si>
    <t>MARTINO</t>
  </si>
  <si>
    <t>3:26:20</t>
  </si>
  <si>
    <t>BERTOLINO</t>
  </si>
  <si>
    <t>IVANO</t>
  </si>
  <si>
    <t>3:26:23</t>
  </si>
  <si>
    <t>BORDESE</t>
  </si>
  <si>
    <t>CRAL SOCIETA' REALE MUTUA ASS.</t>
  </si>
  <si>
    <t>3:26:25</t>
  </si>
  <si>
    <t>LAGUARDIA</t>
  </si>
  <si>
    <t>3:26:30</t>
  </si>
  <si>
    <t>RAVERA</t>
  </si>
  <si>
    <t>3:26:41</t>
  </si>
  <si>
    <t>DALTON</t>
  </si>
  <si>
    <t>FINBAR</t>
  </si>
  <si>
    <t>FINBAR DALTON</t>
  </si>
  <si>
    <t>3:26:47</t>
  </si>
  <si>
    <t>BARGIGIA</t>
  </si>
  <si>
    <t>3:26:48</t>
  </si>
  <si>
    <t>SEMERARO</t>
  </si>
  <si>
    <t>G.S. PAOLOTTI - ATL MARTINA</t>
  </si>
  <si>
    <t>3:26:49</t>
  </si>
  <si>
    <t>IVALDI</t>
  </si>
  <si>
    <t>FAIS</t>
  </si>
  <si>
    <t>ALS CREMELLA</t>
  </si>
  <si>
    <t>3:26:52</t>
  </si>
  <si>
    <t>DI BERARDINO</t>
  </si>
  <si>
    <t>FIT PROGRAM BY NAIADI</t>
  </si>
  <si>
    <t>3:26:56</t>
  </si>
  <si>
    <t>DEGLI ESPOSTI</t>
  </si>
  <si>
    <t>3:27:03</t>
  </si>
  <si>
    <t>BALZARETTI</t>
  </si>
  <si>
    <t>CHRISTIAN</t>
  </si>
  <si>
    <t>3:27:12</t>
  </si>
  <si>
    <t>MERLO</t>
  </si>
  <si>
    <t>3:27:17</t>
  </si>
  <si>
    <t>BOFFA</t>
  </si>
  <si>
    <t>3:27:26</t>
  </si>
  <si>
    <t>FIORANI</t>
  </si>
  <si>
    <t>3:27:27</t>
  </si>
  <si>
    <t>CATTONI</t>
  </si>
  <si>
    <t>3:27:28</t>
  </si>
  <si>
    <t>PELIZZARI</t>
  </si>
  <si>
    <t>ANNA RITA</t>
  </si>
  <si>
    <t>AIRES</t>
  </si>
  <si>
    <t>3:27:29</t>
  </si>
  <si>
    <t>ZINFOLINO</t>
  </si>
  <si>
    <t>3:27:33</t>
  </si>
  <si>
    <t>DO</t>
  </si>
  <si>
    <t>MICHELA MARIA</t>
  </si>
  <si>
    <t>3:27:44</t>
  </si>
  <si>
    <t>MARRONE</t>
  </si>
  <si>
    <t>ASD GRUPPO PODISTICO IL CRAMPO</t>
  </si>
  <si>
    <t>3:27:45</t>
  </si>
  <si>
    <t>GHIGO</t>
  </si>
  <si>
    <t>DAVID</t>
  </si>
  <si>
    <t>3:27:48</t>
  </si>
  <si>
    <t>A.S.D. PODISTICA APRILIA</t>
  </si>
  <si>
    <t>3:27:51</t>
  </si>
  <si>
    <t>GUARINO</t>
  </si>
  <si>
    <t>GIORDANA LOMBARDI-TEAM 2000</t>
  </si>
  <si>
    <t>3:27:57</t>
  </si>
  <si>
    <t>D'APRANO</t>
  </si>
  <si>
    <t>C.B.SPORT-PODISTICA CARAMAGNA</t>
  </si>
  <si>
    <t>3:28:05</t>
  </si>
  <si>
    <t>DIFINO</t>
  </si>
  <si>
    <t>MARINO</t>
  </si>
  <si>
    <t>3:28:07</t>
  </si>
  <si>
    <t>BURDO</t>
  </si>
  <si>
    <t>SAVINO</t>
  </si>
  <si>
    <t>3:28:13</t>
  </si>
  <si>
    <t>PALEARI</t>
  </si>
  <si>
    <t>VANNI</t>
  </si>
  <si>
    <t>3:28:17</t>
  </si>
  <si>
    <t>GAZZA</t>
  </si>
  <si>
    <t>3:28:20</t>
  </si>
  <si>
    <t>DI STEFANO</t>
  </si>
  <si>
    <t>MARGOLFO</t>
  </si>
  <si>
    <t>3:28:21</t>
  </si>
  <si>
    <t>CASASSA MONT</t>
  </si>
  <si>
    <t>3:28:23</t>
  </si>
  <si>
    <t>CAMMALLERI</t>
  </si>
  <si>
    <t>PODISTICA NONE</t>
  </si>
  <si>
    <t>3:28:24</t>
  </si>
  <si>
    <t>MINUTO</t>
  </si>
  <si>
    <t>3:28:26</t>
  </si>
  <si>
    <t>SARRA</t>
  </si>
  <si>
    <t>3:28:36</t>
  </si>
  <si>
    <t>PETUCCO</t>
  </si>
  <si>
    <t>JOGGING TEAM PATERLINI</t>
  </si>
  <si>
    <t>3:28:54</t>
  </si>
  <si>
    <t>SANFILIPPO</t>
  </si>
  <si>
    <t>3:28:56</t>
  </si>
  <si>
    <t>D'ALESSANDRO</t>
  </si>
  <si>
    <t>A.S.D. P.U.C. SALENTO</t>
  </si>
  <si>
    <t>3:28:59</t>
  </si>
  <si>
    <t>VITACCA</t>
  </si>
  <si>
    <t>PODISTICA AMATORI POTENZA</t>
  </si>
  <si>
    <t>3:29:02</t>
  </si>
  <si>
    <t>TAGLIABUE</t>
  </si>
  <si>
    <t>G.P.MARCIATORI COGLIATE</t>
  </si>
  <si>
    <t>3:29:08</t>
  </si>
  <si>
    <t>SCARSO</t>
  </si>
  <si>
    <t>3:29:09</t>
  </si>
  <si>
    <t>MACAUDA</t>
  </si>
  <si>
    <t>TUROLO</t>
  </si>
  <si>
    <t>G.S. SAN GIACOMO</t>
  </si>
  <si>
    <t>3:29:10</t>
  </si>
  <si>
    <t>BRANCHER</t>
  </si>
  <si>
    <t>3:29:18</t>
  </si>
  <si>
    <t>REYNAUD</t>
  </si>
  <si>
    <t>ROLAND</t>
  </si>
  <si>
    <t>3:29:19</t>
  </si>
  <si>
    <t>BARETTA</t>
  </si>
  <si>
    <t>3:29:22</t>
  </si>
  <si>
    <t>GALLEANO</t>
  </si>
  <si>
    <t>TOLIN</t>
  </si>
  <si>
    <t>3:29:28</t>
  </si>
  <si>
    <t>GILARDI</t>
  </si>
  <si>
    <t>MAURO ANDREA</t>
  </si>
  <si>
    <t>3:29:31</t>
  </si>
  <si>
    <t>CAMINITI</t>
  </si>
  <si>
    <t>3:29:32</t>
  </si>
  <si>
    <t>FROMBOLA</t>
  </si>
  <si>
    <t>3:29:39</t>
  </si>
  <si>
    <t>ELIFANI</t>
  </si>
  <si>
    <t>3:29:41</t>
  </si>
  <si>
    <t>ARDOINO</t>
  </si>
  <si>
    <t>3:29:43</t>
  </si>
  <si>
    <t>BLANC</t>
  </si>
  <si>
    <t>3:29:46</t>
  </si>
  <si>
    <t>VRANCEANU</t>
  </si>
  <si>
    <t>FORNERONE</t>
  </si>
  <si>
    <t>A.S.D. VIGONECHECORRE</t>
  </si>
  <si>
    <t>3:29:48</t>
  </si>
  <si>
    <t>MASCOTTO</t>
  </si>
  <si>
    <t>3:29:50</t>
  </si>
  <si>
    <t>SIBONA</t>
  </si>
  <si>
    <t>GIACOMO</t>
  </si>
  <si>
    <t>3:29:53</t>
  </si>
  <si>
    <t>3:29:54</t>
  </si>
  <si>
    <t>BOSSI</t>
  </si>
  <si>
    <t>3:29:56</t>
  </si>
  <si>
    <t>BIONDI</t>
  </si>
  <si>
    <t>3:29:58</t>
  </si>
  <si>
    <t>BRANCALEONI</t>
  </si>
  <si>
    <t>MONICA</t>
  </si>
  <si>
    <t>SF55</t>
  </si>
  <si>
    <t>3:30:04</t>
  </si>
  <si>
    <t>BELOTTI</t>
  </si>
  <si>
    <t>ATLETICA INTESA</t>
  </si>
  <si>
    <t>3:30:08</t>
  </si>
  <si>
    <t>BOIFAVA</t>
  </si>
  <si>
    <t>3:30:16</t>
  </si>
  <si>
    <t>ACCORNERO</t>
  </si>
  <si>
    <t>3:30:20</t>
  </si>
  <si>
    <t>CARICATI</t>
  </si>
  <si>
    <t>SAGGESE</t>
  </si>
  <si>
    <t>ERNESTO</t>
  </si>
  <si>
    <t>3:30:22</t>
  </si>
  <si>
    <t>AMERIO</t>
  </si>
  <si>
    <t>MARVASO</t>
  </si>
  <si>
    <t>EMOZIONI SPORT TEAM A.S.D.</t>
  </si>
  <si>
    <t>3:30:23</t>
  </si>
  <si>
    <t>LOMBARDI</t>
  </si>
  <si>
    <t>ASD POL. PEDAGGIO CASTIGLIONE</t>
  </si>
  <si>
    <t>3:30:26</t>
  </si>
  <si>
    <t>SANTAGATA</t>
  </si>
  <si>
    <t>A.S. CANTURINA POL. S.MARCO</t>
  </si>
  <si>
    <t>3:30:28</t>
  </si>
  <si>
    <t>FABBRO</t>
  </si>
  <si>
    <t>MARISA</t>
  </si>
  <si>
    <t>3:30:31</t>
  </si>
  <si>
    <t>RIBERI</t>
  </si>
  <si>
    <t>A.S.D. PODISTICA 2000 MARENE</t>
  </si>
  <si>
    <t>3:30:33</t>
  </si>
  <si>
    <t>DOMANIN</t>
  </si>
  <si>
    <t>3:30:38</t>
  </si>
  <si>
    <t>SINISI</t>
  </si>
  <si>
    <t>POL. PORTA SARAGOZZA</t>
  </si>
  <si>
    <t>3:30:43</t>
  </si>
  <si>
    <t>BAUDENA</t>
  </si>
  <si>
    <t>ELENA</t>
  </si>
  <si>
    <t>A.S.D. G.S. ROATA  CHIUSANI</t>
  </si>
  <si>
    <t>3:30:46</t>
  </si>
  <si>
    <t>SANTULIN</t>
  </si>
  <si>
    <t>3:30:53</t>
  </si>
  <si>
    <t>MAGGIONI</t>
  </si>
  <si>
    <t>G.S. AVIS OGGIONO</t>
  </si>
  <si>
    <t>3:30:57</t>
  </si>
  <si>
    <t>ROLFO</t>
  </si>
  <si>
    <t>3:31:12</t>
  </si>
  <si>
    <t>3:31:19</t>
  </si>
  <si>
    <t>COCCA</t>
  </si>
  <si>
    <t>3:31:23</t>
  </si>
  <si>
    <t>RASTELLO</t>
  </si>
  <si>
    <t>3:31:27</t>
  </si>
  <si>
    <t>PORRELLO</t>
  </si>
  <si>
    <t>ASD C.R.A.L. A.M.I.A.T. TORINO</t>
  </si>
  <si>
    <t>3:31:29</t>
  </si>
  <si>
    <t>VALENTI</t>
  </si>
  <si>
    <t>PIERO</t>
  </si>
  <si>
    <t>3:31:32</t>
  </si>
  <si>
    <t>SPORTIFICATION</t>
  </si>
  <si>
    <t>3:31:35</t>
  </si>
  <si>
    <t>LONGO</t>
  </si>
  <si>
    <t>ERNANI</t>
  </si>
  <si>
    <t>3:31:39</t>
  </si>
  <si>
    <t>SCUZZARELLA</t>
  </si>
  <si>
    <t>3:31:42</t>
  </si>
  <si>
    <t>FRAGNO</t>
  </si>
  <si>
    <t>3:31:54</t>
  </si>
  <si>
    <t>GIACOBBE</t>
  </si>
  <si>
    <t>3:31:58</t>
  </si>
  <si>
    <t>RENNA</t>
  </si>
  <si>
    <t>3:32:00</t>
  </si>
  <si>
    <t>REGIS</t>
  </si>
  <si>
    <t>DENIS</t>
  </si>
  <si>
    <t>MAURILIO</t>
  </si>
  <si>
    <t>3:32:07</t>
  </si>
  <si>
    <t>QUINN</t>
  </si>
  <si>
    <t>DEAN</t>
  </si>
  <si>
    <t>3:32:08</t>
  </si>
  <si>
    <t>CECCARELLI</t>
  </si>
  <si>
    <t>RITA</t>
  </si>
  <si>
    <t>3:32:10</t>
  </si>
  <si>
    <t>MAIORANO</t>
  </si>
  <si>
    <t>3:32:14</t>
  </si>
  <si>
    <t>SESTAIONI</t>
  </si>
  <si>
    <t>ATL. CALENZANO</t>
  </si>
  <si>
    <t>3:32:16</t>
  </si>
  <si>
    <t>MANCOSU</t>
  </si>
  <si>
    <t>3:32:17</t>
  </si>
  <si>
    <t>CIVERA</t>
  </si>
  <si>
    <t>ATLETICA VALPELLICE</t>
  </si>
  <si>
    <t>3:32:20</t>
  </si>
  <si>
    <t>GROSSI</t>
  </si>
  <si>
    <t>DAVIDE ALESSANDRO</t>
  </si>
  <si>
    <t>3:32:22</t>
  </si>
  <si>
    <t>TOSA</t>
  </si>
  <si>
    <t>3:32:23</t>
  </si>
  <si>
    <t>DI TOMA</t>
  </si>
  <si>
    <t>3:32:31</t>
  </si>
  <si>
    <t>VINCI</t>
  </si>
  <si>
    <t>CALCEDONIO</t>
  </si>
  <si>
    <t>NONSOLOCORSA</t>
  </si>
  <si>
    <t>3:32:33</t>
  </si>
  <si>
    <t>MONNI</t>
  </si>
  <si>
    <t>3:32:36</t>
  </si>
  <si>
    <t>VALLERIN</t>
  </si>
  <si>
    <t>3:32:42</t>
  </si>
  <si>
    <t>FINOTTO</t>
  </si>
  <si>
    <t>EMANUELE</t>
  </si>
  <si>
    <t>3:32:47</t>
  </si>
  <si>
    <t>BRUZZESE</t>
  </si>
  <si>
    <t>3:32:48</t>
  </si>
  <si>
    <t>SCALVINI</t>
  </si>
  <si>
    <t>ASD ALBENGA RUNNERS</t>
  </si>
  <si>
    <t>3:32:52</t>
  </si>
  <si>
    <t>LEVORIN</t>
  </si>
  <si>
    <t>ASD LAVORATORI INTESA SANPAOLO</t>
  </si>
  <si>
    <t>3:32:54</t>
  </si>
  <si>
    <t>DE SANTIS</t>
  </si>
  <si>
    <t>3:32:59</t>
  </si>
  <si>
    <t>LOCRITANI</t>
  </si>
  <si>
    <t>3:33:04</t>
  </si>
  <si>
    <t>GODINO</t>
  </si>
  <si>
    <t>CESAR EDUARDO PABLO</t>
  </si>
  <si>
    <t>3:33:07</t>
  </si>
  <si>
    <t>TRETTO</t>
  </si>
  <si>
    <t>3:33:09</t>
  </si>
  <si>
    <t>GIANASSO</t>
  </si>
  <si>
    <t>3:33:24</t>
  </si>
  <si>
    <t>PICCOLI</t>
  </si>
  <si>
    <t>MARCO FURIO</t>
  </si>
  <si>
    <t>G.T.A. CREMA</t>
  </si>
  <si>
    <t>3:33:27</t>
  </si>
  <si>
    <t>CRISTINA</t>
  </si>
  <si>
    <t>3:33:29</t>
  </si>
  <si>
    <t>CODA ZABETTA</t>
  </si>
  <si>
    <t>3:33:34</t>
  </si>
  <si>
    <t>GUGLIELMO</t>
  </si>
  <si>
    <t>BELLISSIMA</t>
  </si>
  <si>
    <t>CARMELO</t>
  </si>
  <si>
    <t>3:33:35</t>
  </si>
  <si>
    <t>VACCANEO</t>
  </si>
  <si>
    <t>3:33:37</t>
  </si>
  <si>
    <t>BAUDINO</t>
  </si>
  <si>
    <t>A.S.D. BORGARETTO 75</t>
  </si>
  <si>
    <t>3:33:40</t>
  </si>
  <si>
    <t>D'AMORE</t>
  </si>
  <si>
    <t>3:33:46</t>
  </si>
  <si>
    <t>MAMMONE</t>
  </si>
  <si>
    <t>A.S. ATLETICA 92 VENTIMIGLIA</t>
  </si>
  <si>
    <t>3:33:47</t>
  </si>
  <si>
    <t>ALOTTO</t>
  </si>
  <si>
    <t>OLIVIERO</t>
  </si>
  <si>
    <t>3:33:55</t>
  </si>
  <si>
    <t>SUPPA</t>
  </si>
  <si>
    <t>3:34:01</t>
  </si>
  <si>
    <t>NESTA</t>
  </si>
  <si>
    <t>3:34:05</t>
  </si>
  <si>
    <t>RENESTO</t>
  </si>
  <si>
    <t>ENGLAND ATHLETICS</t>
  </si>
  <si>
    <t>3:34:06</t>
  </si>
  <si>
    <t>CORTINOVIS</t>
  </si>
  <si>
    <t>POLISPORTIVA LIBERTAS CERNUSCHESE</t>
  </si>
  <si>
    <t>3:34:12</t>
  </si>
  <si>
    <t>PERINO</t>
  </si>
  <si>
    <t>3:34:13</t>
  </si>
  <si>
    <t>GIOIA</t>
  </si>
  <si>
    <t>RICCARDO ALBERICO</t>
  </si>
  <si>
    <t>3:34:15</t>
  </si>
  <si>
    <t>SALVI</t>
  </si>
  <si>
    <t>3:34:16</t>
  </si>
  <si>
    <t>GUOLO</t>
  </si>
  <si>
    <t>3:34:20</t>
  </si>
  <si>
    <t>RACCA</t>
  </si>
  <si>
    <t>3:34:31</t>
  </si>
  <si>
    <t>MAZA</t>
  </si>
  <si>
    <t>CELESTINO ALESSANDRO</t>
  </si>
  <si>
    <t>RUNNING CENTER CLUB TORINO</t>
  </si>
  <si>
    <t>3:34:33</t>
  </si>
  <si>
    <t>TIRRITO</t>
  </si>
  <si>
    <t>3:34:36</t>
  </si>
  <si>
    <t>CANELLA</t>
  </si>
  <si>
    <t>3:34:37</t>
  </si>
  <si>
    <t>UGHETTO</t>
  </si>
  <si>
    <t>3:34:38</t>
  </si>
  <si>
    <t>NAVACCHIA</t>
  </si>
  <si>
    <t>MARIA GRAZIA</t>
  </si>
  <si>
    <t>SF65</t>
  </si>
  <si>
    <t>3:34:39</t>
  </si>
  <si>
    <t>MARSEGLIA</t>
  </si>
  <si>
    <t>3:34:40</t>
  </si>
  <si>
    <t>GALFIONE</t>
  </si>
  <si>
    <t>SM65</t>
  </si>
  <si>
    <t>3:34:48</t>
  </si>
  <si>
    <t>TROTTI</t>
  </si>
  <si>
    <t>C.F.F.S. COGOLETO</t>
  </si>
  <si>
    <t>3:35:04</t>
  </si>
  <si>
    <t>BORDI</t>
  </si>
  <si>
    <t>ASD RUNNERS SAN GEMINI</t>
  </si>
  <si>
    <t>3:35:06</t>
  </si>
  <si>
    <t>SPERANZA</t>
  </si>
  <si>
    <t>3:35:09</t>
  </si>
  <si>
    <t>PERENO</t>
  </si>
  <si>
    <t>3:35:21</t>
  </si>
  <si>
    <t>BOCCALINI</t>
  </si>
  <si>
    <t>3:35:34</t>
  </si>
  <si>
    <t>FABBRICATORE</t>
  </si>
  <si>
    <t>ASD ATLETICA MELITO BOLOGNA</t>
  </si>
  <si>
    <t>3:35:39</t>
  </si>
  <si>
    <t>BIGLIARDI</t>
  </si>
  <si>
    <t>3:35:40</t>
  </si>
  <si>
    <t>SALERNO</t>
  </si>
  <si>
    <t>RINALDO</t>
  </si>
  <si>
    <t>MARTIN DOMENICO</t>
  </si>
  <si>
    <t>3:35:46</t>
  </si>
  <si>
    <t>BERTOLDI</t>
  </si>
  <si>
    <t>ATLETICA IL COLLE ASD</t>
  </si>
  <si>
    <t>3:35:47</t>
  </si>
  <si>
    <t>GIRAUDO</t>
  </si>
  <si>
    <t>3:35:52</t>
  </si>
  <si>
    <t>ANDREAS</t>
  </si>
  <si>
    <t>MAVRIDIS</t>
  </si>
  <si>
    <t>DLF DOPO LAVORO FERROVIARIO ASTI</t>
  </si>
  <si>
    <t>3:35:55</t>
  </si>
  <si>
    <t>CHIRCO</t>
  </si>
  <si>
    <t>3:35:56</t>
  </si>
  <si>
    <t>MONTEGROSSO</t>
  </si>
  <si>
    <t>3:35:57</t>
  </si>
  <si>
    <t>ASCOLESE</t>
  </si>
  <si>
    <t>3:35:58</t>
  </si>
  <si>
    <t>TIOZZO</t>
  </si>
  <si>
    <t>3:36:02</t>
  </si>
  <si>
    <t>ANGARANO</t>
  </si>
  <si>
    <t>3:36:03</t>
  </si>
  <si>
    <t>BADONE</t>
  </si>
  <si>
    <t>3:36:11</t>
  </si>
  <si>
    <t>SCIARRONE</t>
  </si>
  <si>
    <t>3:36:12</t>
  </si>
  <si>
    <t>PERINI</t>
  </si>
  <si>
    <t>3:36:18</t>
  </si>
  <si>
    <t>GIRARDI</t>
  </si>
  <si>
    <t>ZANELLA</t>
  </si>
  <si>
    <t>ELISABETTA</t>
  </si>
  <si>
    <t>ATLETICA GIO' 22 RIVERA</t>
  </si>
  <si>
    <t>3:36:22</t>
  </si>
  <si>
    <t>ALBERTINI</t>
  </si>
  <si>
    <t>A.S.D. COMODO SPORT</t>
  </si>
  <si>
    <t>SAPONE</t>
  </si>
  <si>
    <t>3:36:35</t>
  </si>
  <si>
    <t>3:36:44</t>
  </si>
  <si>
    <t>SOLA</t>
  </si>
  <si>
    <t>3:36:50</t>
  </si>
  <si>
    <t>MAROZZI</t>
  </si>
  <si>
    <t>ATLETICA AVIS SARNANO</t>
  </si>
  <si>
    <t>3:36:56</t>
  </si>
  <si>
    <t>ARGENTIN</t>
  </si>
  <si>
    <t>3:37:05</t>
  </si>
  <si>
    <t>DE ROSA</t>
  </si>
  <si>
    <t>3:37:09</t>
  </si>
  <si>
    <t>SINIGAGLIA</t>
  </si>
  <si>
    <t>CUS PRO PATRIA MILANO</t>
  </si>
  <si>
    <t>3:37:13</t>
  </si>
  <si>
    <t>TENDERINI</t>
  </si>
  <si>
    <t>3:37:16</t>
  </si>
  <si>
    <t>ROGNONI</t>
  </si>
  <si>
    <t>3:37:19</t>
  </si>
  <si>
    <t>SOLERO</t>
  </si>
  <si>
    <t>3:37:20</t>
  </si>
  <si>
    <t>MASPES</t>
  </si>
  <si>
    <t>RUNNING SARONNO</t>
  </si>
  <si>
    <t>3:37:24</t>
  </si>
  <si>
    <t>TOMASO</t>
  </si>
  <si>
    <t>CASTIGLIONE</t>
  </si>
  <si>
    <t>3:37:26</t>
  </si>
  <si>
    <t>GENTA</t>
  </si>
  <si>
    <t>3:37:28</t>
  </si>
  <si>
    <t>BRENDOLAN</t>
  </si>
  <si>
    <t>SF60</t>
  </si>
  <si>
    <t>3:37:45</t>
  </si>
  <si>
    <t>MANSI</t>
  </si>
  <si>
    <t>3:37:49</t>
  </si>
  <si>
    <t>BONINO</t>
  </si>
  <si>
    <t>ABRIGNANI</t>
  </si>
  <si>
    <t>A.S.D. POL. MARSALA DOC</t>
  </si>
  <si>
    <t>3:37:54</t>
  </si>
  <si>
    <t>D'ERRICO</t>
  </si>
  <si>
    <t>U.S. STELLA ALPINA CARANO</t>
  </si>
  <si>
    <t>3:37:55</t>
  </si>
  <si>
    <t>MORGANTI</t>
  </si>
  <si>
    <t>3:38:08</t>
  </si>
  <si>
    <t>ALASIA</t>
  </si>
  <si>
    <t>3:38:10</t>
  </si>
  <si>
    <t>BOUIGEAU</t>
  </si>
  <si>
    <t>SABRINA</t>
  </si>
  <si>
    <t>3:38:11</t>
  </si>
  <si>
    <t>SCIARRA</t>
  </si>
  <si>
    <t>VITANTONIO</t>
  </si>
  <si>
    <t>LIUZZI</t>
  </si>
  <si>
    <t>3:38:20</t>
  </si>
  <si>
    <t>GIACALONE</t>
  </si>
  <si>
    <t>3:38:21</t>
  </si>
  <si>
    <t>MARIA FRANCESCA</t>
  </si>
  <si>
    <t>ASD CAVALLI DI RAZZA</t>
  </si>
  <si>
    <t>3:38:23</t>
  </si>
  <si>
    <t>A.S. DILETT. G.S.ATL.MAZARA</t>
  </si>
  <si>
    <t>3:38:34</t>
  </si>
  <si>
    <t>FERRO</t>
  </si>
  <si>
    <t>3:38:39</t>
  </si>
  <si>
    <t>ZANGHERI</t>
  </si>
  <si>
    <t>A.R.C.U.S.</t>
  </si>
  <si>
    <t>3:38:46</t>
  </si>
  <si>
    <t>DI GUISTO GRIGORAS</t>
  </si>
  <si>
    <t>ADRIANA MARIA</t>
  </si>
  <si>
    <t>AS MONACO</t>
  </si>
  <si>
    <t>3:38:50</t>
  </si>
  <si>
    <t>BLANCHARD</t>
  </si>
  <si>
    <t xml:space="preserve">RUNCARD </t>
  </si>
  <si>
    <t>TESTA</t>
  </si>
  <si>
    <t>3:39:01</t>
  </si>
  <si>
    <t>GORMAN</t>
  </si>
  <si>
    <t>MARK</t>
  </si>
  <si>
    <t>3:39:05</t>
  </si>
  <si>
    <t>LO POLITO</t>
  </si>
  <si>
    <t>ASD CORRICASTROVILLARI</t>
  </si>
  <si>
    <t>3:39:07</t>
  </si>
  <si>
    <t>VERDERIO</t>
  </si>
  <si>
    <t>AMICI DELLO SPORT BRIOSCO-MI</t>
  </si>
  <si>
    <t>3:39:22</t>
  </si>
  <si>
    <t>PRETOT</t>
  </si>
  <si>
    <t>FREDERIC</t>
  </si>
  <si>
    <t>3:39:27</t>
  </si>
  <si>
    <t>DI MAURO</t>
  </si>
  <si>
    <t>3:39:31</t>
  </si>
  <si>
    <t>MARABISSO</t>
  </si>
  <si>
    <t>3:39:32</t>
  </si>
  <si>
    <t>AVOLIO</t>
  </si>
  <si>
    <t>3:39:34</t>
  </si>
  <si>
    <t>PALMIERI</t>
  </si>
  <si>
    <t>3:39:35</t>
  </si>
  <si>
    <t>BRUNI</t>
  </si>
  <si>
    <t>3:39:39</t>
  </si>
  <si>
    <t>DEBENEDICTIS</t>
  </si>
  <si>
    <t>ATLETICA ADELFIA</t>
  </si>
  <si>
    <t>3:39:42</t>
  </si>
  <si>
    <t>CARDARELLI</t>
  </si>
  <si>
    <t>3:39:46</t>
  </si>
  <si>
    <t>3:39:50</t>
  </si>
  <si>
    <t>ZONA</t>
  </si>
  <si>
    <t>ALIANO</t>
  </si>
  <si>
    <t>MIRKO</t>
  </si>
  <si>
    <t>3:39:53</t>
  </si>
  <si>
    <t>PAUTASSO</t>
  </si>
  <si>
    <t>3:39:55</t>
  </si>
  <si>
    <t>LANZIERI</t>
  </si>
  <si>
    <t>CARMINE</t>
  </si>
  <si>
    <t>ACUNZO</t>
  </si>
  <si>
    <t>SPEROTTO</t>
  </si>
  <si>
    <t>ADRIANO LUIS</t>
  </si>
  <si>
    <t>ASD LA FULMINEA RUNNING TEAM SINCE 2008</t>
  </si>
  <si>
    <t>3:40:00</t>
  </si>
  <si>
    <t>LOVISON</t>
  </si>
  <si>
    <t>3:40:01</t>
  </si>
  <si>
    <t>RAGUSA</t>
  </si>
  <si>
    <t>VERDURA</t>
  </si>
  <si>
    <t>LORENZA</t>
  </si>
  <si>
    <t>G.S.ATLETICA AMATORI CORATO</t>
  </si>
  <si>
    <t>3:40:07</t>
  </si>
  <si>
    <t>DALL'ARA</t>
  </si>
  <si>
    <t>3:40:11</t>
  </si>
  <si>
    <t>ALTAVILLA</t>
  </si>
  <si>
    <t>FABIO COSIMO</t>
  </si>
  <si>
    <t>3:40:12</t>
  </si>
  <si>
    <t>TARSI</t>
  </si>
  <si>
    <t>3:40:13</t>
  </si>
  <si>
    <t>MAGATTI</t>
  </si>
  <si>
    <t>G.P. CASALESE</t>
  </si>
  <si>
    <t>3:40:19</t>
  </si>
  <si>
    <t>LOPEZ</t>
  </si>
  <si>
    <t>MARCOS</t>
  </si>
  <si>
    <t>3:40:24</t>
  </si>
  <si>
    <t>D'EMILIO</t>
  </si>
  <si>
    <t>ASD RUNNERS PESCARA</t>
  </si>
  <si>
    <t>3:40:27</t>
  </si>
  <si>
    <t>REGONELLI</t>
  </si>
  <si>
    <t>CREMONA RUNNERS CLUB</t>
  </si>
  <si>
    <t>3:40:42</t>
  </si>
  <si>
    <t>LEONE</t>
  </si>
  <si>
    <t>3:40:50</t>
  </si>
  <si>
    <t>CAPACCHIONE</t>
  </si>
  <si>
    <t>POD. TRANESE UNIONE INDUSTRIALE</t>
  </si>
  <si>
    <t>3:40:52</t>
  </si>
  <si>
    <t>BASILISCA</t>
  </si>
  <si>
    <t>3:40:57</t>
  </si>
  <si>
    <t>SORBARA</t>
  </si>
  <si>
    <t>TIGER SPORT RUNNING TEAM ASD</t>
  </si>
  <si>
    <t>3:40:59</t>
  </si>
  <si>
    <t>CECCOLINI</t>
  </si>
  <si>
    <t>PICO RUNNERS</t>
  </si>
  <si>
    <t>3:41:03</t>
  </si>
  <si>
    <t>DIGESU'</t>
  </si>
  <si>
    <t>HAPPY RUNNERS ALTAMURA</t>
  </si>
  <si>
    <t>3:41:07</t>
  </si>
  <si>
    <t>RACU</t>
  </si>
  <si>
    <t>ILIE</t>
  </si>
  <si>
    <t>POPOLIZIO</t>
  </si>
  <si>
    <t>3:41:16</t>
  </si>
  <si>
    <t>SCABBIA</t>
  </si>
  <si>
    <t>3:41:20</t>
  </si>
  <si>
    <t>RENAUD</t>
  </si>
  <si>
    <t>3:41:27</t>
  </si>
  <si>
    <t>FEDE</t>
  </si>
  <si>
    <t>3:41:30</t>
  </si>
  <si>
    <t>MANITTO</t>
  </si>
  <si>
    <t>ANDREA VITTORIO</t>
  </si>
  <si>
    <t>MEINA</t>
  </si>
  <si>
    <t>3:41:32</t>
  </si>
  <si>
    <t>BENOTTI</t>
  </si>
  <si>
    <t>DE FUENTES</t>
  </si>
  <si>
    <t>FCO. JAVIER</t>
  </si>
  <si>
    <t>3:41:35</t>
  </si>
  <si>
    <t>LAURA</t>
  </si>
  <si>
    <t>BOSANI</t>
  </si>
  <si>
    <t>3:41:37</t>
  </si>
  <si>
    <t>CAMANA</t>
  </si>
  <si>
    <t>3:41:40</t>
  </si>
  <si>
    <t>3:41:41</t>
  </si>
  <si>
    <t>CASON</t>
  </si>
  <si>
    <t>3:41:48</t>
  </si>
  <si>
    <t>BOSIO</t>
  </si>
  <si>
    <t>WALTER</t>
  </si>
  <si>
    <t>ASSOCIAZIONE G.A.U.</t>
  </si>
  <si>
    <t>3:41:57</t>
  </si>
  <si>
    <t>DI PALMA</t>
  </si>
  <si>
    <t>ROSINI</t>
  </si>
  <si>
    <t>3:41:59</t>
  </si>
  <si>
    <t>TACCORI</t>
  </si>
  <si>
    <t>3:42:19</t>
  </si>
  <si>
    <t>DALESSANDRO</t>
  </si>
  <si>
    <t>3:42:26</t>
  </si>
  <si>
    <t>COLOMBO</t>
  </si>
  <si>
    <t>3:42:28</t>
  </si>
  <si>
    <t>CALEFFI</t>
  </si>
  <si>
    <t>3:42:29</t>
  </si>
  <si>
    <t>COMBA</t>
  </si>
  <si>
    <t>PIER PAOLO</t>
  </si>
  <si>
    <t>3:42:35</t>
  </si>
  <si>
    <t>3:42:38</t>
  </si>
  <si>
    <t>TEMPINI</t>
  </si>
  <si>
    <t>A.S.D. MARCIATORI ANTRACCOLI</t>
  </si>
  <si>
    <t>3:42:41</t>
  </si>
  <si>
    <t>GANDOLFO</t>
  </si>
  <si>
    <t>3:42:44</t>
  </si>
  <si>
    <t>COMPAGNO</t>
  </si>
  <si>
    <t>3:42:48</t>
  </si>
  <si>
    <t>DI SALVO</t>
  </si>
  <si>
    <t>3:42:54</t>
  </si>
  <si>
    <t>TRUCCO</t>
  </si>
  <si>
    <t>3:42:56</t>
  </si>
  <si>
    <t>GRACI</t>
  </si>
  <si>
    <t>NICOLO'</t>
  </si>
  <si>
    <t>3:43:00</t>
  </si>
  <si>
    <t>COLOSIMO</t>
  </si>
  <si>
    <t>IMPOSSIBLE TARGET</t>
  </si>
  <si>
    <t>DI SALVATORE</t>
  </si>
  <si>
    <t>A.S. AMATORI VILLA PAMPHILI</t>
  </si>
  <si>
    <t>3:43:06</t>
  </si>
  <si>
    <t>PODISTICA SAVONESE</t>
  </si>
  <si>
    <t>3:43:10</t>
  </si>
  <si>
    <t>MOSCA</t>
  </si>
  <si>
    <t>3:43:15</t>
  </si>
  <si>
    <t>TREVISAN</t>
  </si>
  <si>
    <t>PORTA</t>
  </si>
  <si>
    <t>3:43:26</t>
  </si>
  <si>
    <t>PORCU</t>
  </si>
  <si>
    <t>3:43:33</t>
  </si>
  <si>
    <t>CECCHINATO</t>
  </si>
  <si>
    <t>3:43:35</t>
  </si>
  <si>
    <t>VAUTRETTO</t>
  </si>
  <si>
    <t>ALBINA</t>
  </si>
  <si>
    <t>3:43:50</t>
  </si>
  <si>
    <t>PILI</t>
  </si>
  <si>
    <t>3:43:53</t>
  </si>
  <si>
    <t>DI LEO</t>
  </si>
  <si>
    <t>MARIA ANGELA</t>
  </si>
  <si>
    <t>ANDRIA RUNS</t>
  </si>
  <si>
    <t>3:43:58</t>
  </si>
  <si>
    <t>BARALE</t>
  </si>
  <si>
    <t>3:44:00</t>
  </si>
  <si>
    <t>DI GIOVANNI</t>
  </si>
  <si>
    <t>ASD RUNNERS CEPAGATTI</t>
  </si>
  <si>
    <t>3:44:02</t>
  </si>
  <si>
    <t>BUSACCHI</t>
  </si>
  <si>
    <t>PASSO CAPPONI ASD</t>
  </si>
  <si>
    <t>3:44:05</t>
  </si>
  <si>
    <t>3:44:12</t>
  </si>
  <si>
    <t>FRASSICA</t>
  </si>
  <si>
    <t>GIACOMO FRANCESCO</t>
  </si>
  <si>
    <t>3:44:14</t>
  </si>
  <si>
    <t>PATRUCCO</t>
  </si>
  <si>
    <t>3:44:20</t>
  </si>
  <si>
    <t>TADDEI</t>
  </si>
  <si>
    <t>3:44:23</t>
  </si>
  <si>
    <t>PONTI</t>
  </si>
  <si>
    <t>SARA</t>
  </si>
  <si>
    <t>3:44:24</t>
  </si>
  <si>
    <t>CHIEPPA</t>
  </si>
  <si>
    <t>TERESA</t>
  </si>
  <si>
    <t>A.S.D. ANDRIA RUNS</t>
  </si>
  <si>
    <t>3:44:25</t>
  </si>
  <si>
    <t>RAMELLO</t>
  </si>
  <si>
    <t>SISPORT</t>
  </si>
  <si>
    <t>3:44:32</t>
  </si>
  <si>
    <t>REPOLE</t>
  </si>
  <si>
    <t>POLISPORT. NOVATLETICA CHIERI</t>
  </si>
  <si>
    <t>3:44:35</t>
  </si>
  <si>
    <t>TORRESI</t>
  </si>
  <si>
    <t>GUIDARELLI</t>
  </si>
  <si>
    <t>3:44:43</t>
  </si>
  <si>
    <t>VALPIANI</t>
  </si>
  <si>
    <t>3:44:48</t>
  </si>
  <si>
    <t>CAMPANA</t>
  </si>
  <si>
    <t>3:44:53</t>
  </si>
  <si>
    <t>AGOSTI</t>
  </si>
  <si>
    <t>A.S.D. PODISTI CARUGATE</t>
  </si>
  <si>
    <t>3:44:55</t>
  </si>
  <si>
    <t>HRITCAN</t>
  </si>
  <si>
    <t>DUMITRU</t>
  </si>
  <si>
    <t>LAPOLLA</t>
  </si>
  <si>
    <t>3:44:56</t>
  </si>
  <si>
    <t>ORAZIO ANTONIO</t>
  </si>
  <si>
    <t>URBAN RUNNERS</t>
  </si>
  <si>
    <t>3:44:58</t>
  </si>
  <si>
    <t>3:44:59</t>
  </si>
  <si>
    <t>RONCO</t>
  </si>
  <si>
    <t>3:45:04</t>
  </si>
  <si>
    <t>DALLE RIVE</t>
  </si>
  <si>
    <t>3:45:10</t>
  </si>
  <si>
    <t>VICARIO</t>
  </si>
  <si>
    <t>3:45:15</t>
  </si>
  <si>
    <t>DIFORTI</t>
  </si>
  <si>
    <t>3:45:19</t>
  </si>
  <si>
    <t>MURGOLO</t>
  </si>
  <si>
    <t>SPORTS CLUB MELEGNANO</t>
  </si>
  <si>
    <t>3:45:20</t>
  </si>
  <si>
    <t>LALANCE</t>
  </si>
  <si>
    <t>CLÉMENT</t>
  </si>
  <si>
    <t>3:45:23</t>
  </si>
  <si>
    <t>PIROVANO</t>
  </si>
  <si>
    <t>D'ANGELA</t>
  </si>
  <si>
    <t>A.L.S. CREMELLA</t>
  </si>
  <si>
    <t>3:45:32</t>
  </si>
  <si>
    <t>CASORIA</t>
  </si>
  <si>
    <t>3:45:36</t>
  </si>
  <si>
    <t>MARINONE</t>
  </si>
  <si>
    <t>3:45:41</t>
  </si>
  <si>
    <t>PINTO</t>
  </si>
  <si>
    <t>3:45:43</t>
  </si>
  <si>
    <t>3:45:51</t>
  </si>
  <si>
    <t>FONTOLAN</t>
  </si>
  <si>
    <t>DAZIANO</t>
  </si>
  <si>
    <t>ATL. ALESSANDRIA</t>
  </si>
  <si>
    <t>3:45:52</t>
  </si>
  <si>
    <t>PERRONE</t>
  </si>
  <si>
    <t>3:45:57</t>
  </si>
  <si>
    <t>LA NOTTE</t>
  </si>
  <si>
    <t>3:46:03</t>
  </si>
  <si>
    <t>MORINI</t>
  </si>
  <si>
    <t>3:46:04</t>
  </si>
  <si>
    <t>SCAVARDA</t>
  </si>
  <si>
    <t>3:46:08</t>
  </si>
  <si>
    <t>GALLUZZI</t>
  </si>
  <si>
    <t>3:46:09</t>
  </si>
  <si>
    <t>3:46:10</t>
  </si>
  <si>
    <t>BAINO</t>
  </si>
  <si>
    <t>3:46:11</t>
  </si>
  <si>
    <t>LONGHI</t>
  </si>
  <si>
    <t>3:46:18</t>
  </si>
  <si>
    <t>TRANI</t>
  </si>
  <si>
    <t>ATLETICA SILCA CONEGLIANO</t>
  </si>
  <si>
    <t>3:46:19</t>
  </si>
  <si>
    <t>MARCHISIO</t>
  </si>
  <si>
    <t>FERRUCCIO MARIA</t>
  </si>
  <si>
    <t>CIAFFI</t>
  </si>
  <si>
    <t>GIULIO</t>
  </si>
  <si>
    <t>CAGLIARI MARATHON CLUB</t>
  </si>
  <si>
    <t>3:46:37</t>
  </si>
  <si>
    <t>LIGGIERI</t>
  </si>
  <si>
    <t>3:46:39</t>
  </si>
  <si>
    <t>BURZIO</t>
  </si>
  <si>
    <t>3:46:43</t>
  </si>
  <si>
    <t>COMERO</t>
  </si>
  <si>
    <t>G.S. FULGOR PRATO SESIA</t>
  </si>
  <si>
    <t>3:46:56</t>
  </si>
  <si>
    <t>BRAMBILLA</t>
  </si>
  <si>
    <t>3:46:58</t>
  </si>
  <si>
    <t>BARCHI</t>
  </si>
  <si>
    <t>G.S.D. SAI  FRECCE BIANCHE POD</t>
  </si>
  <si>
    <t>3:46:59</t>
  </si>
  <si>
    <t>3:47:00</t>
  </si>
  <si>
    <t>GROTTO</t>
  </si>
  <si>
    <t>TEAM ITALIA ROAD RUNNERS</t>
  </si>
  <si>
    <t>3:47:08</t>
  </si>
  <si>
    <t>3:47:13</t>
  </si>
  <si>
    <t>CAJELLI</t>
  </si>
  <si>
    <t>3:47:18</t>
  </si>
  <si>
    <t>DI CERBO</t>
  </si>
  <si>
    <t>3:47:21</t>
  </si>
  <si>
    <t>COPPA</t>
  </si>
  <si>
    <t>LAMBERTO</t>
  </si>
  <si>
    <t>3:47:25</t>
  </si>
  <si>
    <t>TRICOMI</t>
  </si>
  <si>
    <t>3:47:27</t>
  </si>
  <si>
    <t>DIDONI</t>
  </si>
  <si>
    <t>3:47:28</t>
  </si>
  <si>
    <t>BACILLERI</t>
  </si>
  <si>
    <t>3:47:31</t>
  </si>
  <si>
    <t>BETTI</t>
  </si>
  <si>
    <t>LUISA</t>
  </si>
  <si>
    <t>BERGAMO STARS ATLETICA</t>
  </si>
  <si>
    <t>3:47:37</t>
  </si>
  <si>
    <t>RAIMONDO</t>
  </si>
  <si>
    <t>3:47:43</t>
  </si>
  <si>
    <t>BANIN</t>
  </si>
  <si>
    <t>GRUPPO PODISTICO AVIS TO</t>
  </si>
  <si>
    <t>3:47:45</t>
  </si>
  <si>
    <t>BITETTI</t>
  </si>
  <si>
    <t>A.S.D. ATL. ENERGIA ROMA</t>
  </si>
  <si>
    <t>3:47:47</t>
  </si>
  <si>
    <t>CASTALDI</t>
  </si>
  <si>
    <t>CRISTIANA</t>
  </si>
  <si>
    <t>OLIMPIA ATLETICA NETTUNO</t>
  </si>
  <si>
    <t>3:47:51</t>
  </si>
  <si>
    <t>RIGOLDI</t>
  </si>
  <si>
    <t>ALTITUDE RACE</t>
  </si>
  <si>
    <t>3:47:55</t>
  </si>
  <si>
    <t>TUFANO</t>
  </si>
  <si>
    <t>3:47:57</t>
  </si>
  <si>
    <t>BATTAGLINO</t>
  </si>
  <si>
    <t>3:48:01</t>
  </si>
  <si>
    <t>FREGAPANE</t>
  </si>
  <si>
    <t>3:48:04</t>
  </si>
  <si>
    <t>PLACENTINO</t>
  </si>
  <si>
    <t>3:48:07</t>
  </si>
  <si>
    <t>SORIANO</t>
  </si>
  <si>
    <t>OKOYO</t>
  </si>
  <si>
    <t>MARY ATIENO</t>
  </si>
  <si>
    <t>3:48:11</t>
  </si>
  <si>
    <t>CEVA</t>
  </si>
  <si>
    <t>EMANUELA MARIA</t>
  </si>
  <si>
    <t>ATL.VICENTINA</t>
  </si>
  <si>
    <t>3:48:12</t>
  </si>
  <si>
    <t>PRATURLON</t>
  </si>
  <si>
    <t>CANIGLIA</t>
  </si>
  <si>
    <t>SERAFINO</t>
  </si>
  <si>
    <t>3:48:15</t>
  </si>
  <si>
    <t>SCOCCINI</t>
  </si>
  <si>
    <t>3:48:20</t>
  </si>
  <si>
    <t>DIMATTEO</t>
  </si>
  <si>
    <t>IANNACONE</t>
  </si>
  <si>
    <t>3:48:23</t>
  </si>
  <si>
    <t>VALLUZZI</t>
  </si>
  <si>
    <t>3:48:28</t>
  </si>
  <si>
    <t>RUISI</t>
  </si>
  <si>
    <t>3:48:33</t>
  </si>
  <si>
    <t>BARILE</t>
  </si>
  <si>
    <t>3:48:37</t>
  </si>
  <si>
    <t>BALZAROTTI</t>
  </si>
  <si>
    <t>FRATINI</t>
  </si>
  <si>
    <t>3:48:39</t>
  </si>
  <si>
    <t>MORONE</t>
  </si>
  <si>
    <t>ASD ROERO RUNNERS</t>
  </si>
  <si>
    <t>3:48:44</t>
  </si>
  <si>
    <t>MAZZA</t>
  </si>
  <si>
    <t>3:48:46</t>
  </si>
  <si>
    <t>MELPIGNANO</t>
  </si>
  <si>
    <t>3:48:47</t>
  </si>
  <si>
    <t>FUSATO</t>
  </si>
  <si>
    <t>SETTE LAGHI RUNNERS</t>
  </si>
  <si>
    <t>3:48:53</t>
  </si>
  <si>
    <t>VINCON</t>
  </si>
  <si>
    <t>3:49:01</t>
  </si>
  <si>
    <t>BORZONE</t>
  </si>
  <si>
    <t>JOSE' MANUEL</t>
  </si>
  <si>
    <t>3:49:04</t>
  </si>
  <si>
    <t>MANZARI</t>
  </si>
  <si>
    <t>RUNNERS GINOSA</t>
  </si>
  <si>
    <t>3:49:16</t>
  </si>
  <si>
    <t>MANCINO</t>
  </si>
  <si>
    <t>3:49:21</t>
  </si>
  <si>
    <t>MILANI</t>
  </si>
  <si>
    <t>3:49:25</t>
  </si>
  <si>
    <t>3:49:28</t>
  </si>
  <si>
    <t>AIRAUDI</t>
  </si>
  <si>
    <t>3:49:30</t>
  </si>
  <si>
    <t>ROMBOLA'</t>
  </si>
  <si>
    <t>A.S.D. PODISMO DI SERA</t>
  </si>
  <si>
    <t>3:49:37</t>
  </si>
  <si>
    <t>ASCONE</t>
  </si>
  <si>
    <t>3:49:41</t>
  </si>
  <si>
    <t>SAVIANO</t>
  </si>
  <si>
    <t>3:49:53</t>
  </si>
  <si>
    <t>MIOTTI</t>
  </si>
  <si>
    <t>3:50:00</t>
  </si>
  <si>
    <t>MARZAIOLI</t>
  </si>
  <si>
    <t>3:50:01</t>
  </si>
  <si>
    <t>TONI</t>
  </si>
  <si>
    <t>TOSCANA ATL.EMPOLI NISSAN</t>
  </si>
  <si>
    <t>VALERIANO</t>
  </si>
  <si>
    <t>DENISE</t>
  </si>
  <si>
    <t>3:50:17</t>
  </si>
  <si>
    <t>RIZZO</t>
  </si>
  <si>
    <t>3:50:24</t>
  </si>
  <si>
    <t>RONZANO</t>
  </si>
  <si>
    <t>3:50:25</t>
  </si>
  <si>
    <t>MARINEO</t>
  </si>
  <si>
    <t>ATLETICA VERCELLI 78</t>
  </si>
  <si>
    <t>3:50:31</t>
  </si>
  <si>
    <t>SPANO'</t>
  </si>
  <si>
    <t>ACQUIRUNNERS</t>
  </si>
  <si>
    <t>3:50:41</t>
  </si>
  <si>
    <t>CAPALBO</t>
  </si>
  <si>
    <t>3:50:44</t>
  </si>
  <si>
    <t>TESSAROLO</t>
  </si>
  <si>
    <t>3:50:45</t>
  </si>
  <si>
    <t>DE CHELLIS</t>
  </si>
  <si>
    <t>3:50:53</t>
  </si>
  <si>
    <t>ABBENANTE</t>
  </si>
  <si>
    <t>OPLONTI-TRECASE RUN</t>
  </si>
  <si>
    <t>3:50:59</t>
  </si>
  <si>
    <t>COMPAGNONI</t>
  </si>
  <si>
    <t>MICHELA</t>
  </si>
  <si>
    <t>3:51:02</t>
  </si>
  <si>
    <t>TROOST</t>
  </si>
  <si>
    <t>JEROEN</t>
  </si>
  <si>
    <t>3:51:07</t>
  </si>
  <si>
    <t>RUBERTI</t>
  </si>
  <si>
    <t>GPDM</t>
  </si>
  <si>
    <t>3:51:19</t>
  </si>
  <si>
    <t>SURCI</t>
  </si>
  <si>
    <t>3:51:20</t>
  </si>
  <si>
    <t>CUDA</t>
  </si>
  <si>
    <t>ATL. COLOGNO AL SERIO</t>
  </si>
  <si>
    <t>3:51:24</t>
  </si>
  <si>
    <t>3:51:28</t>
  </si>
  <si>
    <t>MELI</t>
  </si>
  <si>
    <t>3:51:32</t>
  </si>
  <si>
    <t>ATZENI</t>
  </si>
  <si>
    <t>3:51:45</t>
  </si>
  <si>
    <t>MUCIACCIA</t>
  </si>
  <si>
    <t>3:51:57</t>
  </si>
  <si>
    <t>LUCIBELLI</t>
  </si>
  <si>
    <t>3:52:04</t>
  </si>
  <si>
    <t>PIZZATI</t>
  </si>
  <si>
    <t>VALENTINO</t>
  </si>
  <si>
    <t>A.P.D. ATLETICA SCAFATI</t>
  </si>
  <si>
    <t>3:52:14</t>
  </si>
  <si>
    <t>MILANACCIO</t>
  </si>
  <si>
    <t>3:52:15</t>
  </si>
  <si>
    <t>BUFFO</t>
  </si>
  <si>
    <t>DIEGO GIUSEPPE</t>
  </si>
  <si>
    <t>REMISTANI</t>
  </si>
  <si>
    <t>A.S.D. BOVES RUN</t>
  </si>
  <si>
    <t>3:52:16</t>
  </si>
  <si>
    <t>VIOTTI</t>
  </si>
  <si>
    <t>IMPROTA</t>
  </si>
  <si>
    <t>3:52:17</t>
  </si>
  <si>
    <t>SALATI</t>
  </si>
  <si>
    <t>PUZONE</t>
  </si>
  <si>
    <t>3:52:18</t>
  </si>
  <si>
    <t>BARZON</t>
  </si>
  <si>
    <t>VILLANO</t>
  </si>
  <si>
    <t>3:52:24</t>
  </si>
  <si>
    <t>COMELLI</t>
  </si>
  <si>
    <t>3:52:29</t>
  </si>
  <si>
    <t>CATANIA</t>
  </si>
  <si>
    <t>ASD PODISTICA CASERTA</t>
  </si>
  <si>
    <t>3:52:33</t>
  </si>
  <si>
    <t>NICOTRA</t>
  </si>
  <si>
    <t>3:52:34</t>
  </si>
  <si>
    <t>3:52:43</t>
  </si>
  <si>
    <t>RAFFAELLA MONICA</t>
  </si>
  <si>
    <t>GSPT '75 CUORE DA SPORTIVO</t>
  </si>
  <si>
    <t>3:52:44</t>
  </si>
  <si>
    <t>MARVULLI</t>
  </si>
  <si>
    <t>GIANESE</t>
  </si>
  <si>
    <t>CAMOSSO</t>
  </si>
  <si>
    <t>3:52:45</t>
  </si>
  <si>
    <t>MAZZOLENI</t>
  </si>
  <si>
    <t>DE GIUSEPPE</t>
  </si>
  <si>
    <t>C.U.S. TORINO</t>
  </si>
  <si>
    <t>BORSOTTO</t>
  </si>
  <si>
    <t>PATRIZIA</t>
  </si>
  <si>
    <t>A.S.D. TRA LE RIGHE</t>
  </si>
  <si>
    <t>FILONZI</t>
  </si>
  <si>
    <t>NUOVA ATLETICA ASTRO</t>
  </si>
  <si>
    <t>3:52:46</t>
  </si>
  <si>
    <t>BUFFA</t>
  </si>
  <si>
    <t>3:52:53</t>
  </si>
  <si>
    <t>VITULANO</t>
  </si>
  <si>
    <t>3:52:55</t>
  </si>
  <si>
    <t>NICOLETTA</t>
  </si>
  <si>
    <t>SORTINO</t>
  </si>
  <si>
    <t>3:53:01</t>
  </si>
  <si>
    <t>CASAMASSIMA</t>
  </si>
  <si>
    <t>ROCCO</t>
  </si>
  <si>
    <t>A.S.D.ATL DUGENTA</t>
  </si>
  <si>
    <t>3:53:15</t>
  </si>
  <si>
    <t>SOLARINO</t>
  </si>
  <si>
    <t>3:53:17</t>
  </si>
  <si>
    <t>STERI</t>
  </si>
  <si>
    <t>3:53:26</t>
  </si>
  <si>
    <t>CANNATA</t>
  </si>
  <si>
    <t>A.S.D. PIETRO GUARINO ROSOL.</t>
  </si>
  <si>
    <t>3:53:37</t>
  </si>
  <si>
    <t>BERSANI</t>
  </si>
  <si>
    <t>3:53:38</t>
  </si>
  <si>
    <t>DI LORETO</t>
  </si>
  <si>
    <t>3:53:41</t>
  </si>
  <si>
    <t>BADARIOTTI</t>
  </si>
  <si>
    <t>3:53:46</t>
  </si>
  <si>
    <t/>
  </si>
  <si>
    <t>3:53:48</t>
  </si>
  <si>
    <t>ONSINA</t>
  </si>
  <si>
    <t>3:53:54</t>
  </si>
  <si>
    <t>D'ANGELO</t>
  </si>
  <si>
    <t>A.S.D. ATL. FOSSANO '75</t>
  </si>
  <si>
    <t>3:53:59</t>
  </si>
  <si>
    <t>FRANCESCON</t>
  </si>
  <si>
    <t>3:54:04</t>
  </si>
  <si>
    <t>ELEONORA</t>
  </si>
  <si>
    <t>NEPOTE</t>
  </si>
  <si>
    <t>3:54:05</t>
  </si>
  <si>
    <t>ALLEGRO</t>
  </si>
  <si>
    <t>3:54:07</t>
  </si>
  <si>
    <t>BALDUCCI</t>
  </si>
  <si>
    <t>3:54:15</t>
  </si>
  <si>
    <t>MUSTO</t>
  </si>
  <si>
    <t>3:54:24</t>
  </si>
  <si>
    <t>SACCA'</t>
  </si>
  <si>
    <t>3:54:38</t>
  </si>
  <si>
    <t>EMILY</t>
  </si>
  <si>
    <t>PICAND</t>
  </si>
  <si>
    <t>3:54:39</t>
  </si>
  <si>
    <t>SGUOTTI</t>
  </si>
  <si>
    <t>3:54:41</t>
  </si>
  <si>
    <t>MUSIO</t>
  </si>
  <si>
    <t>A.S. ATLETICA TRICASE</t>
  </si>
  <si>
    <t>CUELLAR</t>
  </si>
  <si>
    <t>FRANCISCO</t>
  </si>
  <si>
    <t>3:54:49</t>
  </si>
  <si>
    <t>PACENTE</t>
  </si>
  <si>
    <t>GIOVANNI BATTISTA</t>
  </si>
  <si>
    <t>3:54:59</t>
  </si>
  <si>
    <t>MARRA</t>
  </si>
  <si>
    <t>GAMBINO</t>
  </si>
  <si>
    <t>3:55:03</t>
  </si>
  <si>
    <t>TRIVISONNO</t>
  </si>
  <si>
    <t>POL. ZOLA SEZ. ATLETICA</t>
  </si>
  <si>
    <t>3:55:04</t>
  </si>
  <si>
    <t>CAPPUCCIO</t>
  </si>
  <si>
    <t>ATL. SANTHIA'</t>
  </si>
  <si>
    <t>G.S. VALGEROLA CIAPPARELLI</t>
  </si>
  <si>
    <t>3:55:06</t>
  </si>
  <si>
    <t>3:55:14</t>
  </si>
  <si>
    <t>3:55:18</t>
  </si>
  <si>
    <t>TASSONE</t>
  </si>
  <si>
    <t>3:55:19</t>
  </si>
  <si>
    <t>3:55:20</t>
  </si>
  <si>
    <t>SILEONI</t>
  </si>
  <si>
    <t>3:55:22</t>
  </si>
  <si>
    <t>GIANNASCA</t>
  </si>
  <si>
    <t>GENEROSO</t>
  </si>
  <si>
    <t>G.S. Q. S.AMBROGIO</t>
  </si>
  <si>
    <t>3:55:29</t>
  </si>
  <si>
    <t>PILLONI</t>
  </si>
  <si>
    <t>3:55:45</t>
  </si>
  <si>
    <t>PODISTICA BUSCHESE</t>
  </si>
  <si>
    <t>3:55:51</t>
  </si>
  <si>
    <t>ANTONY</t>
  </si>
  <si>
    <t>FOULEES ROQUEBRUNOISES</t>
  </si>
  <si>
    <t>3:55:56</t>
  </si>
  <si>
    <t>FAEDDA</t>
  </si>
  <si>
    <t>3:55:57</t>
  </si>
  <si>
    <t>FRANDINO</t>
  </si>
  <si>
    <t>A.S.D.PODISTICA VALLE VARAITA</t>
  </si>
  <si>
    <t>3:56:04</t>
  </si>
  <si>
    <t>ZORZELLA</t>
  </si>
  <si>
    <t>G.S. LAMONE</t>
  </si>
  <si>
    <t>3:56:06</t>
  </si>
  <si>
    <t>BANDARLIPE</t>
  </si>
  <si>
    <t>REQUE</t>
  </si>
  <si>
    <t>3:56:08</t>
  </si>
  <si>
    <t>BORGHETTI</t>
  </si>
  <si>
    <t>POL. PAGNONA</t>
  </si>
  <si>
    <t>DE CAROLIS</t>
  </si>
  <si>
    <t>3:56:17</t>
  </si>
  <si>
    <t>FERRARIS</t>
  </si>
  <si>
    <t>3:56:20</t>
  </si>
  <si>
    <t>CLUB AUSONIA ASD</t>
  </si>
  <si>
    <t>3:56:39</t>
  </si>
  <si>
    <t>GRAMEGNA</t>
  </si>
  <si>
    <t>P&amp;C PODISMOECAZZEGGIO</t>
  </si>
  <si>
    <t>3:56:42</t>
  </si>
  <si>
    <t>BERGO</t>
  </si>
  <si>
    <t>ROBERTO LINO</t>
  </si>
  <si>
    <t>ATL. IRIENSE VOGHERA</t>
  </si>
  <si>
    <t>3:56:48</t>
  </si>
  <si>
    <t>SALVATORI</t>
  </si>
  <si>
    <t>DONNALOIA</t>
  </si>
  <si>
    <t>DORANDO PIETRI</t>
  </si>
  <si>
    <t>3:56:51</t>
  </si>
  <si>
    <t>FULCO</t>
  </si>
  <si>
    <t>3:56:55</t>
  </si>
  <si>
    <t>PIVA</t>
  </si>
  <si>
    <t>KOWALKOW</t>
  </si>
  <si>
    <t>LUKASZ</t>
  </si>
  <si>
    <t>3:57:00</t>
  </si>
  <si>
    <t>ANDREI - NICOLAE</t>
  </si>
  <si>
    <t>MARIAN</t>
  </si>
  <si>
    <t>3:57:01</t>
  </si>
  <si>
    <t>CERA</t>
  </si>
  <si>
    <t>MARIA BONARIA</t>
  </si>
  <si>
    <t>MARATHON CLUB ORISTANO</t>
  </si>
  <si>
    <t>3:57:03</t>
  </si>
  <si>
    <t>FOSSATI</t>
  </si>
  <si>
    <t>3:57:04</t>
  </si>
  <si>
    <t>NELVA</t>
  </si>
  <si>
    <t>3:57:05</t>
  </si>
  <si>
    <t>CONTOTTO</t>
  </si>
  <si>
    <t>G.P. I GAMBER DE CUNCURESS</t>
  </si>
  <si>
    <t>3:57:09</t>
  </si>
  <si>
    <t>LUSITANO</t>
  </si>
  <si>
    <t>3:57:16</t>
  </si>
  <si>
    <t>BELLINO</t>
  </si>
  <si>
    <t>3:57:17</t>
  </si>
  <si>
    <t>MALABAILA</t>
  </si>
  <si>
    <t>3:57:20</t>
  </si>
  <si>
    <t>3:57:23</t>
  </si>
  <si>
    <t>HOLIN</t>
  </si>
  <si>
    <t>FABIENNE</t>
  </si>
  <si>
    <t>3:57:25</t>
  </si>
  <si>
    <t>PETRASSI</t>
  </si>
  <si>
    <t>3:57:26</t>
  </si>
  <si>
    <t>BULLITA</t>
  </si>
  <si>
    <t>3:57:27</t>
  </si>
  <si>
    <t>CAVALLI</t>
  </si>
  <si>
    <t>3:57:29</t>
  </si>
  <si>
    <t>ALIQUO'</t>
  </si>
  <si>
    <t>3:57:30</t>
  </si>
  <si>
    <t>FILIPPI</t>
  </si>
  <si>
    <t>3:57:32</t>
  </si>
  <si>
    <t>ZANETTI</t>
  </si>
  <si>
    <t>ATL. CARPENEDOLO</t>
  </si>
  <si>
    <t>3:57:35</t>
  </si>
  <si>
    <t>SASSO</t>
  </si>
  <si>
    <t>A.S.D. BISCEGLIE RUNNING</t>
  </si>
  <si>
    <t>3:57:36</t>
  </si>
  <si>
    <t>IMPERIALE</t>
  </si>
  <si>
    <t>3:57:38</t>
  </si>
  <si>
    <t>PAPPANO</t>
  </si>
  <si>
    <t>3:57:42</t>
  </si>
  <si>
    <t>RASTELLI</t>
  </si>
  <si>
    <t>ATLETICA ALMA JUVENTUS FANO</t>
  </si>
  <si>
    <t>3:57:47</t>
  </si>
  <si>
    <t>CAPUSSOTTO</t>
  </si>
  <si>
    <t>GUARENA</t>
  </si>
  <si>
    <t>3:57:49</t>
  </si>
  <si>
    <t>PINTUS</t>
  </si>
  <si>
    <t>FITNESS EXCELLENCE</t>
  </si>
  <si>
    <t>3:57:51</t>
  </si>
  <si>
    <t>FRASSATI</t>
  </si>
  <si>
    <t>3:57:53</t>
  </si>
  <si>
    <t>SCARPITTA</t>
  </si>
  <si>
    <t>3:57:54</t>
  </si>
  <si>
    <t>ZILIOLI</t>
  </si>
  <si>
    <t>3:58:06</t>
  </si>
  <si>
    <t>PANFORI</t>
  </si>
  <si>
    <t>LORENA</t>
  </si>
  <si>
    <t>3:58:09</t>
  </si>
  <si>
    <t>BIGINATO</t>
  </si>
  <si>
    <t>3:58:10</t>
  </si>
  <si>
    <t>REBORA</t>
  </si>
  <si>
    <t>3:58:12</t>
  </si>
  <si>
    <t>AVATI</t>
  </si>
  <si>
    <t>3:58:30</t>
  </si>
  <si>
    <t>DI MARI</t>
  </si>
  <si>
    <t>3:58:32</t>
  </si>
  <si>
    <t>SEITZ</t>
  </si>
  <si>
    <t>MARKUS KLAUS</t>
  </si>
  <si>
    <t>FIGLIOLI</t>
  </si>
  <si>
    <t>ALBÈ</t>
  </si>
  <si>
    <t>3:58:33</t>
  </si>
  <si>
    <t>SIZZANO</t>
  </si>
  <si>
    <t>ATL.LESSONA</t>
  </si>
  <si>
    <t>3:58:37</t>
  </si>
  <si>
    <t>FERRARA</t>
  </si>
  <si>
    <t>POD. VALLE D'ITRIA LOCOROTONDO</t>
  </si>
  <si>
    <t>3:58:38</t>
  </si>
  <si>
    <t>GIRAUDI</t>
  </si>
  <si>
    <t>3:58:46</t>
  </si>
  <si>
    <t>GIORDANA</t>
  </si>
  <si>
    <t>3:58:47</t>
  </si>
  <si>
    <t>CIPULLO</t>
  </si>
  <si>
    <t>3:58:49</t>
  </si>
  <si>
    <t>FURIATI</t>
  </si>
  <si>
    <t>FELIPE</t>
  </si>
  <si>
    <t>3:58:56</t>
  </si>
  <si>
    <t>BACCHI</t>
  </si>
  <si>
    <t>3:59:00</t>
  </si>
  <si>
    <t>FARAGUNA</t>
  </si>
  <si>
    <t>EVINRUDE</t>
  </si>
  <si>
    <t>3:59:02</t>
  </si>
  <si>
    <t>STONFER</t>
  </si>
  <si>
    <t>ATLETICA VALLE DI CEMBRA</t>
  </si>
  <si>
    <t>3:59:03</t>
  </si>
  <si>
    <t>CARLETTI</t>
  </si>
  <si>
    <t>POL ACLI MACERATA</t>
  </si>
  <si>
    <t>3:59:06</t>
  </si>
  <si>
    <t>ABURGAIGA</t>
  </si>
  <si>
    <t>WESAM</t>
  </si>
  <si>
    <t>3:59:07</t>
  </si>
  <si>
    <t>STRAVATO</t>
  </si>
  <si>
    <t>3:59:08</t>
  </si>
  <si>
    <t>BERTALOT</t>
  </si>
  <si>
    <t>3:59:09</t>
  </si>
  <si>
    <t>SARRI</t>
  </si>
  <si>
    <t>HERBERT</t>
  </si>
  <si>
    <t>CRAL REGIONE PIEMONTE</t>
  </si>
  <si>
    <t>QUIROGA ARROYO</t>
  </si>
  <si>
    <t>FIDEL</t>
  </si>
  <si>
    <t>3:59:10</t>
  </si>
  <si>
    <t>RAVIZZOTTI</t>
  </si>
  <si>
    <t>NOVARA CHE CORRE</t>
  </si>
  <si>
    <t>3:59:14</t>
  </si>
  <si>
    <t>CAPEZZERA</t>
  </si>
  <si>
    <t>GIROLAMO</t>
  </si>
  <si>
    <t>3:59:16</t>
  </si>
  <si>
    <t>VALSANIA</t>
  </si>
  <si>
    <t>3:59:19</t>
  </si>
  <si>
    <t>CAMPASSO</t>
  </si>
  <si>
    <t>3:59:24</t>
  </si>
  <si>
    <t>3:59:26</t>
  </si>
  <si>
    <t>DAL PRA'</t>
  </si>
  <si>
    <t>3:59:27</t>
  </si>
  <si>
    <t>DI MATTEO</t>
  </si>
  <si>
    <t>FILOTEO</t>
  </si>
  <si>
    <t>3:59:31</t>
  </si>
  <si>
    <t>MARTELLI</t>
  </si>
  <si>
    <t>3:59:35</t>
  </si>
  <si>
    <t>FUMAGALLI</t>
  </si>
  <si>
    <t>G.S. AVIS - SEREGNO</t>
  </si>
  <si>
    <t>SANSONE</t>
  </si>
  <si>
    <t>3:59:37</t>
  </si>
  <si>
    <t>ALBERTI</t>
  </si>
  <si>
    <t>3:59:38</t>
  </si>
  <si>
    <t>LEGROTTAGLIE</t>
  </si>
  <si>
    <t>ATLETICA CITTA' BIANCA</t>
  </si>
  <si>
    <t>3:59:46</t>
  </si>
  <si>
    <t>MOLLARD</t>
  </si>
  <si>
    <t>CLAUDE</t>
  </si>
  <si>
    <t>3:59:52</t>
  </si>
  <si>
    <t>PITTORRU</t>
  </si>
  <si>
    <t>TABBIA</t>
  </si>
  <si>
    <t>4:00:09</t>
  </si>
  <si>
    <t>D'ELICIO</t>
  </si>
  <si>
    <t>4:00:12</t>
  </si>
  <si>
    <t>4:00:17</t>
  </si>
  <si>
    <t>ZEHNER</t>
  </si>
  <si>
    <t>RALF</t>
  </si>
  <si>
    <t>4:00:20</t>
  </si>
  <si>
    <t>CRESCENTINI</t>
  </si>
  <si>
    <t>4:00:23</t>
  </si>
  <si>
    <t>EVANGELISTA</t>
  </si>
  <si>
    <t>4:00:24</t>
  </si>
  <si>
    <t>4:00:25</t>
  </si>
  <si>
    <t>SCARLATA</t>
  </si>
  <si>
    <t>SEBASTIANO</t>
  </si>
  <si>
    <t>DEL SORBO</t>
  </si>
  <si>
    <t>4:00:30</t>
  </si>
  <si>
    <t>GIANFRATE</t>
  </si>
  <si>
    <t>4:00:42</t>
  </si>
  <si>
    <t>PEPE</t>
  </si>
  <si>
    <t>4:00:46</t>
  </si>
  <si>
    <t>CERUTTI</t>
  </si>
  <si>
    <t>4:00:49</t>
  </si>
  <si>
    <t>OGAWA</t>
  </si>
  <si>
    <t>TOMOTAKE</t>
  </si>
  <si>
    <t>4:00:51</t>
  </si>
  <si>
    <t>AZEGLIO</t>
  </si>
  <si>
    <t>4:00:55</t>
  </si>
  <si>
    <t>DELLAVALLE</t>
  </si>
  <si>
    <t>4:01:00</t>
  </si>
  <si>
    <t>BAUCE'</t>
  </si>
  <si>
    <t>NICOLA BAUCE'</t>
  </si>
  <si>
    <t>ATLETICA SANTHIA</t>
  </si>
  <si>
    <t>4:01:05</t>
  </si>
  <si>
    <t>4:01:06</t>
  </si>
  <si>
    <t>4:01:17</t>
  </si>
  <si>
    <t>VERNA</t>
  </si>
  <si>
    <t>4:01:23</t>
  </si>
  <si>
    <t>MANELLINI</t>
  </si>
  <si>
    <t>ATL. NOVESE</t>
  </si>
  <si>
    <t>4:01:24</t>
  </si>
  <si>
    <t>BOTTINI</t>
  </si>
  <si>
    <t>FALCETTA</t>
  </si>
  <si>
    <t>4:01:25</t>
  </si>
  <si>
    <t>GIUGLIANO</t>
  </si>
  <si>
    <t>4:01:31</t>
  </si>
  <si>
    <t>MUTSAERS</t>
  </si>
  <si>
    <t>BARDO</t>
  </si>
  <si>
    <t>4:01:33</t>
  </si>
  <si>
    <t>RICUPERO</t>
  </si>
  <si>
    <t>POD. FORMIGINESE</t>
  </si>
  <si>
    <t>4:01:54</t>
  </si>
  <si>
    <t>COSOLETO</t>
  </si>
  <si>
    <t>GE.SE. SPORT ASSIOMA</t>
  </si>
  <si>
    <t>4:01:55</t>
  </si>
  <si>
    <t>MONTANARA</t>
  </si>
  <si>
    <t>GARBATI</t>
  </si>
  <si>
    <t>4:02:02</t>
  </si>
  <si>
    <t>CAPUANO</t>
  </si>
  <si>
    <t>4:02:19</t>
  </si>
  <si>
    <t>GERMOGLIO</t>
  </si>
  <si>
    <t>4:02:25</t>
  </si>
  <si>
    <t>ZUCCHETTI</t>
  </si>
  <si>
    <t>LUCA EMANUELE</t>
  </si>
  <si>
    <t>4:02:26</t>
  </si>
  <si>
    <t>RORATO</t>
  </si>
  <si>
    <t>4:02:36</t>
  </si>
  <si>
    <t>BERTELLE'</t>
  </si>
  <si>
    <t>4:02:37</t>
  </si>
  <si>
    <t>LUNARDON</t>
  </si>
  <si>
    <t>RICCIARDELLI</t>
  </si>
  <si>
    <t>BASILIO</t>
  </si>
  <si>
    <t>ASD OPLONTI TRECASE RUN</t>
  </si>
  <si>
    <t>POLI</t>
  </si>
  <si>
    <t>POL.VA GIUDICARIE ESTERIORI</t>
  </si>
  <si>
    <t>4:02:39</t>
  </si>
  <si>
    <t>FURLAN</t>
  </si>
  <si>
    <t>4:02:40</t>
  </si>
  <si>
    <t>BOSI</t>
  </si>
  <si>
    <t>4:02:42</t>
  </si>
  <si>
    <t>LANZONE</t>
  </si>
  <si>
    <t>4:02:43</t>
  </si>
  <si>
    <t>VIGLINO</t>
  </si>
  <si>
    <t>MARTA</t>
  </si>
  <si>
    <t>4:02:45</t>
  </si>
  <si>
    <t>GILA</t>
  </si>
  <si>
    <t>4:02:46</t>
  </si>
  <si>
    <t>DI NARDO</t>
  </si>
  <si>
    <t>4:02:52</t>
  </si>
  <si>
    <t>IZZI</t>
  </si>
  <si>
    <t>4:02:54</t>
  </si>
  <si>
    <t>REGGIANI</t>
  </si>
  <si>
    <t>JONATHAN</t>
  </si>
  <si>
    <t>4:03:02</t>
  </si>
  <si>
    <t>CARACCIOLO</t>
  </si>
  <si>
    <t>4:03:09</t>
  </si>
  <si>
    <t>SCODRO</t>
  </si>
  <si>
    <t>ATL.  G.S. MIOTTI ARCISATE</t>
  </si>
  <si>
    <t>4:03:11</t>
  </si>
  <si>
    <t>OTTONE</t>
  </si>
  <si>
    <t>4:03:33</t>
  </si>
  <si>
    <t>FRANCIOSI</t>
  </si>
  <si>
    <t>4:03:34</t>
  </si>
  <si>
    <t>GRISERI</t>
  </si>
  <si>
    <t>MARIA PIA</t>
  </si>
  <si>
    <t>4:03:36</t>
  </si>
  <si>
    <t>ROCCATO</t>
  </si>
  <si>
    <t>PAOLO EMILIO</t>
  </si>
  <si>
    <t>4:03:39</t>
  </si>
  <si>
    <t>SICURO</t>
  </si>
  <si>
    <t>4:03:45</t>
  </si>
  <si>
    <t>PESAVENTO</t>
  </si>
  <si>
    <t>LIVIA</t>
  </si>
  <si>
    <t>RUNNERS FOR</t>
  </si>
  <si>
    <t>4:03:49</t>
  </si>
  <si>
    <t>VOLPE</t>
  </si>
  <si>
    <t>LUIGI GIACOMO</t>
  </si>
  <si>
    <t>4:04:06</t>
  </si>
  <si>
    <t>BESSONE</t>
  </si>
  <si>
    <t>LELIO</t>
  </si>
  <si>
    <t>4:04:11</t>
  </si>
  <si>
    <t>4:04:13</t>
  </si>
  <si>
    <t>VILLA</t>
  </si>
  <si>
    <t>GIOELE</t>
  </si>
  <si>
    <t>4:04:19</t>
  </si>
  <si>
    <t>TAVERNA</t>
  </si>
  <si>
    <t>G.S. DES AMIS</t>
  </si>
  <si>
    <t>DEBORAH</t>
  </si>
  <si>
    <t>WOMAN TRIATHLON ITALIA A.S.D.</t>
  </si>
  <si>
    <t>4:04:22</t>
  </si>
  <si>
    <t>POLISPORTIVA SERRALTA A.S.D.</t>
  </si>
  <si>
    <t>4:04:32</t>
  </si>
  <si>
    <t>VALLOSIO</t>
  </si>
  <si>
    <t>4:04:37</t>
  </si>
  <si>
    <t>CAVERA</t>
  </si>
  <si>
    <t>MOIRA</t>
  </si>
  <si>
    <t>ROAD RUNNERS CLUB MILANO</t>
  </si>
  <si>
    <t>4:04:48</t>
  </si>
  <si>
    <t>SIRAGUSA</t>
  </si>
  <si>
    <t>4:04:57</t>
  </si>
  <si>
    <t>MAROTTA</t>
  </si>
  <si>
    <t>4:05:39</t>
  </si>
  <si>
    <t>DAMATO</t>
  </si>
  <si>
    <t>VANBIERVLIET</t>
  </si>
  <si>
    <t>JEAN-PAUL</t>
  </si>
  <si>
    <t>4:05:40</t>
  </si>
  <si>
    <t>4:05:51</t>
  </si>
  <si>
    <t>FACCHI</t>
  </si>
  <si>
    <t>4:05:52</t>
  </si>
  <si>
    <t>4:06:03</t>
  </si>
  <si>
    <t>RAIMONDI</t>
  </si>
  <si>
    <t>4:06:09</t>
  </si>
  <si>
    <t>TREGLIA</t>
  </si>
  <si>
    <t>4:06:25</t>
  </si>
  <si>
    <t>4:06:45</t>
  </si>
  <si>
    <t>RUBIOLA</t>
  </si>
  <si>
    <t>MASSA</t>
  </si>
  <si>
    <t>GRUPPO SPORTIVO INTERFORZE</t>
  </si>
  <si>
    <t>4:06:59</t>
  </si>
  <si>
    <t>DEPAOLI</t>
  </si>
  <si>
    <t>4:07:12</t>
  </si>
  <si>
    <t>LA GRECA</t>
  </si>
  <si>
    <t>4:07:16</t>
  </si>
  <si>
    <t>4:07:17</t>
  </si>
  <si>
    <t>CAMARCO</t>
  </si>
  <si>
    <t>PRIORI</t>
  </si>
  <si>
    <t>MIELE</t>
  </si>
  <si>
    <t>4:07:18</t>
  </si>
  <si>
    <t>VALLINO</t>
  </si>
  <si>
    <t>4:07:25</t>
  </si>
  <si>
    <t>TARTARELLI</t>
  </si>
  <si>
    <t>ENRICO MARIA</t>
  </si>
  <si>
    <t>4:07:27</t>
  </si>
  <si>
    <t>ZANINELLI</t>
  </si>
  <si>
    <t>4:07:36</t>
  </si>
  <si>
    <t>FUMIS</t>
  </si>
  <si>
    <t>FINCANTIERI ATL. MONFALCONE</t>
  </si>
  <si>
    <t>4:07:47</t>
  </si>
  <si>
    <t>PINZUTI</t>
  </si>
  <si>
    <t>4:08:11</t>
  </si>
  <si>
    <t>GAGNOR</t>
  </si>
  <si>
    <t>4:08:13</t>
  </si>
  <si>
    <t>BAZZANI</t>
  </si>
  <si>
    <t>4:08:23</t>
  </si>
  <si>
    <t>ROCCHI</t>
  </si>
  <si>
    <t>4:08:28</t>
  </si>
  <si>
    <t>PANZERI</t>
  </si>
  <si>
    <t>SAMANTHA</t>
  </si>
  <si>
    <t>4:08:31</t>
  </si>
  <si>
    <t>PAESANI</t>
  </si>
  <si>
    <t>4:08:33</t>
  </si>
  <si>
    <t>CECCHELANI</t>
  </si>
  <si>
    <t>OMAR DAVIDE</t>
  </si>
  <si>
    <t>TEXIER</t>
  </si>
  <si>
    <t>4:08:50</t>
  </si>
  <si>
    <t>CIMINI</t>
  </si>
  <si>
    <t>4:08:56</t>
  </si>
  <si>
    <t>MARIA GRAZIELLA</t>
  </si>
  <si>
    <t>DI NINO</t>
  </si>
  <si>
    <t>4:08:59</t>
  </si>
  <si>
    <t>RICATTI</t>
  </si>
  <si>
    <t>4:09:07</t>
  </si>
  <si>
    <t>MASTROMATTEO</t>
  </si>
  <si>
    <t>GIUSEPPE ANDREA</t>
  </si>
  <si>
    <t>4:09:08</t>
  </si>
  <si>
    <t>ABIUSO</t>
  </si>
  <si>
    <t>LUCIA GIUSEPPINA</t>
  </si>
  <si>
    <t>4:09:16</t>
  </si>
  <si>
    <t>BANDINI</t>
  </si>
  <si>
    <t>4:09:21</t>
  </si>
  <si>
    <t>DELLA CHA</t>
  </si>
  <si>
    <t>GRUPPO CITTA' DI GENOVA</t>
  </si>
  <si>
    <t>4:09:33</t>
  </si>
  <si>
    <t>CANOVA</t>
  </si>
  <si>
    <t>4:09:35</t>
  </si>
  <si>
    <t>MUSSIO</t>
  </si>
  <si>
    <t>4:09:41</t>
  </si>
  <si>
    <t>MACLEOD</t>
  </si>
  <si>
    <t>ALASDAIR</t>
  </si>
  <si>
    <t>4:09:58</t>
  </si>
  <si>
    <t>PINNA</t>
  </si>
  <si>
    <t>PIERGIORGIO</t>
  </si>
  <si>
    <t>4:10:01</t>
  </si>
  <si>
    <t>CHOLEWA</t>
  </si>
  <si>
    <t>AGNIESZKA</t>
  </si>
  <si>
    <t>GORINI</t>
  </si>
  <si>
    <t>ARRIGONI</t>
  </si>
  <si>
    <t>4:10:22</t>
  </si>
  <si>
    <t>STRACK</t>
  </si>
  <si>
    <t>JUDITH</t>
  </si>
  <si>
    <t>4:10:23</t>
  </si>
  <si>
    <t>GATTORNA</t>
  </si>
  <si>
    <t>PINI</t>
  </si>
  <si>
    <t>CANESTRARI</t>
  </si>
  <si>
    <t>4:10:38</t>
  </si>
  <si>
    <t>BELLIA</t>
  </si>
  <si>
    <t>PESCHIULLI</t>
  </si>
  <si>
    <t>4:10:41</t>
  </si>
  <si>
    <t>SPINELLO</t>
  </si>
  <si>
    <t>4:10:53</t>
  </si>
  <si>
    <t>OSELLA BON</t>
  </si>
  <si>
    <t>4:10:58</t>
  </si>
  <si>
    <t>PANGRAZI</t>
  </si>
  <si>
    <t>IRENE</t>
  </si>
  <si>
    <t>4:10:59</t>
  </si>
  <si>
    <t>TORRICELLI</t>
  </si>
  <si>
    <t>4:11:02</t>
  </si>
  <si>
    <t>ATL. DI MARCO SPORT</t>
  </si>
  <si>
    <t>4:11:11</t>
  </si>
  <si>
    <t>LO CONTE</t>
  </si>
  <si>
    <t>4:11:18</t>
  </si>
  <si>
    <t>MUSSO</t>
  </si>
  <si>
    <t>4:11:39</t>
  </si>
  <si>
    <t>PIACENTINI</t>
  </si>
  <si>
    <t>4:11:41</t>
  </si>
  <si>
    <t>ZAVELANI ROSSI</t>
  </si>
  <si>
    <t>MARIA BEATRICE</t>
  </si>
  <si>
    <t>CURATOLA</t>
  </si>
  <si>
    <t>SHUELA</t>
  </si>
  <si>
    <t>4:11:42</t>
  </si>
  <si>
    <t>BIADENE</t>
  </si>
  <si>
    <t>4:11:51</t>
  </si>
  <si>
    <t>TOMASELLI</t>
  </si>
  <si>
    <t>ELISA MARTINA</t>
  </si>
  <si>
    <t>4:11:58</t>
  </si>
  <si>
    <t>ANTONELLI</t>
  </si>
  <si>
    <t>4:12:06</t>
  </si>
  <si>
    <t>4:12:10</t>
  </si>
  <si>
    <t>MASTROPASQUA</t>
  </si>
  <si>
    <t>ANGELA</t>
  </si>
  <si>
    <t>ATHLETIC TEAM BARLETTA</t>
  </si>
  <si>
    <t>SARDARO</t>
  </si>
  <si>
    <t>BARLETTA SPORTIVA</t>
  </si>
  <si>
    <t>4:12:11</t>
  </si>
  <si>
    <t>LIGUORI</t>
  </si>
  <si>
    <t>4:12:15</t>
  </si>
  <si>
    <t>TAIARIOL</t>
  </si>
  <si>
    <t>PATRIZIO MARCO</t>
  </si>
  <si>
    <t>4:12:17</t>
  </si>
  <si>
    <t>VISMARA</t>
  </si>
  <si>
    <t>4:12:20</t>
  </si>
  <si>
    <t>FABBRI</t>
  </si>
  <si>
    <t>RIMINI MARATHON</t>
  </si>
  <si>
    <t>4:12:39</t>
  </si>
  <si>
    <t>ULRICH</t>
  </si>
  <si>
    <t>KIRN</t>
  </si>
  <si>
    <t>4:12:43</t>
  </si>
  <si>
    <t>GAMBARO</t>
  </si>
  <si>
    <t>NEW RUN T.</t>
  </si>
  <si>
    <t>4:12:51</t>
  </si>
  <si>
    <t>BONACCORSO</t>
  </si>
  <si>
    <t>4:13:10</t>
  </si>
  <si>
    <t>SERENO REGIS</t>
  </si>
  <si>
    <t>4:13:18</t>
  </si>
  <si>
    <t>PACE</t>
  </si>
  <si>
    <t>4:13:22</t>
  </si>
  <si>
    <t>MATTIAZZI</t>
  </si>
  <si>
    <t>4:13:27</t>
  </si>
  <si>
    <t>SARTORI</t>
  </si>
  <si>
    <t>4:13:28</t>
  </si>
  <si>
    <t>CALABRESE</t>
  </si>
  <si>
    <t>GIUSEPPINA</t>
  </si>
  <si>
    <t>4:13:32</t>
  </si>
  <si>
    <t>SCIGLIANO</t>
  </si>
  <si>
    <t>PIERCARLO</t>
  </si>
  <si>
    <t>PODISTICA VALLE GRANA</t>
  </si>
  <si>
    <t>4:13:33</t>
  </si>
  <si>
    <t>FOLLINI</t>
  </si>
  <si>
    <t>ISOARDI</t>
  </si>
  <si>
    <t>DORIANA</t>
  </si>
  <si>
    <t>FAUSTINI</t>
  </si>
  <si>
    <t>4:13:40</t>
  </si>
  <si>
    <t>BANFO</t>
  </si>
  <si>
    <t>GIAN LUCA</t>
  </si>
  <si>
    <t>4:13:41</t>
  </si>
  <si>
    <t>BORMIDA</t>
  </si>
  <si>
    <t>4:13:42</t>
  </si>
  <si>
    <t>RE</t>
  </si>
  <si>
    <t>4:13:45</t>
  </si>
  <si>
    <t>MANCINI</t>
  </si>
  <si>
    <t>ATL. TUSCULUM</t>
  </si>
  <si>
    <t>4:13:52</t>
  </si>
  <si>
    <t>DUSSAUGE</t>
  </si>
  <si>
    <t>BERTRAND</t>
  </si>
  <si>
    <t>4:13:56</t>
  </si>
  <si>
    <t>BATERNEL</t>
  </si>
  <si>
    <t>YVES</t>
  </si>
  <si>
    <t>4:13:57</t>
  </si>
  <si>
    <t>TORO</t>
  </si>
  <si>
    <t>4:14:04</t>
  </si>
  <si>
    <t>NOCCIOLINI</t>
  </si>
  <si>
    <t>4:14:09</t>
  </si>
  <si>
    <t>4:14:12</t>
  </si>
  <si>
    <t>GENOVESE</t>
  </si>
  <si>
    <t>4:14:15</t>
  </si>
  <si>
    <t>4:14:16</t>
  </si>
  <si>
    <t>PALUMBO</t>
  </si>
  <si>
    <t>GERARDO</t>
  </si>
  <si>
    <t>4:14:20</t>
  </si>
  <si>
    <t>ALUNNI PINI</t>
  </si>
  <si>
    <t>4:14:28</t>
  </si>
  <si>
    <t>MACCARI</t>
  </si>
  <si>
    <t>4:14:34</t>
  </si>
  <si>
    <t>4:14:36</t>
  </si>
  <si>
    <t>MONGE</t>
  </si>
  <si>
    <t>4:14:39</t>
  </si>
  <si>
    <t>BATTISTI</t>
  </si>
  <si>
    <t>4:14:41</t>
  </si>
  <si>
    <t>BAROZZI</t>
  </si>
  <si>
    <t>VENTRELLA</t>
  </si>
  <si>
    <t>4:14:48</t>
  </si>
  <si>
    <t>MAURI</t>
  </si>
  <si>
    <t>GATTI</t>
  </si>
  <si>
    <t>CAROLINA</t>
  </si>
  <si>
    <t>BUFFALO RUNNERS MILANO</t>
  </si>
  <si>
    <t>RABISSONI</t>
  </si>
  <si>
    <t>RACHEL NUNZIA MARIA</t>
  </si>
  <si>
    <t>4:14:49</t>
  </si>
  <si>
    <t>PALICI DI SUNI</t>
  </si>
  <si>
    <t>4:14:54</t>
  </si>
  <si>
    <t>FORNERIS</t>
  </si>
  <si>
    <t>4:14:55</t>
  </si>
  <si>
    <t>MONCALERO</t>
  </si>
  <si>
    <t>RAFFAELLA</t>
  </si>
  <si>
    <t>RASCHIANI TRIATHLON PAVESE</t>
  </si>
  <si>
    <t>4:14:57</t>
  </si>
  <si>
    <t>DALLA RAGIONE</t>
  </si>
  <si>
    <t>4:15:06</t>
  </si>
  <si>
    <t>BACCHINI</t>
  </si>
  <si>
    <t>GIAN PAOLO</t>
  </si>
  <si>
    <t>G.P. QUADRIFOGLIO</t>
  </si>
  <si>
    <t>APPIANI</t>
  </si>
  <si>
    <t>ENRICO PIETRO</t>
  </si>
  <si>
    <t>4:15:08</t>
  </si>
  <si>
    <t>MARINONI</t>
  </si>
  <si>
    <t>JAHN</t>
  </si>
  <si>
    <t>ALFRED</t>
  </si>
  <si>
    <t>UNION ATHLETICS BRIGITTENAV</t>
  </si>
  <si>
    <t>4:15:31</t>
  </si>
  <si>
    <t>FRALLONARDO</t>
  </si>
  <si>
    <t>4:15:43</t>
  </si>
  <si>
    <t>VALLETTI</t>
  </si>
  <si>
    <t>4:15:44</t>
  </si>
  <si>
    <t>NICOLA ALESSANDRO</t>
  </si>
  <si>
    <t>4:15:45</t>
  </si>
  <si>
    <t>MARASCO</t>
  </si>
  <si>
    <t>4:15:49</t>
  </si>
  <si>
    <t>NARDOZZA</t>
  </si>
  <si>
    <t>4:15:50</t>
  </si>
  <si>
    <t>MEMMI</t>
  </si>
  <si>
    <t>TAMARA</t>
  </si>
  <si>
    <t>4:16:15</t>
  </si>
  <si>
    <t>VENTURINI</t>
  </si>
  <si>
    <t>GR.PODISTICO AVIS TAGLIO DI PO</t>
  </si>
  <si>
    <t>4:16:17</t>
  </si>
  <si>
    <t>DOSSI</t>
  </si>
  <si>
    <t>4:16:35</t>
  </si>
  <si>
    <t>BRESSAN</t>
  </si>
  <si>
    <t>DAVIDE STEFANO</t>
  </si>
  <si>
    <t>4:16:41</t>
  </si>
  <si>
    <t>DI NOTO</t>
  </si>
  <si>
    <t>4:16:44</t>
  </si>
  <si>
    <t>BUSTO</t>
  </si>
  <si>
    <t>4:16:50</t>
  </si>
  <si>
    <t>CASTELLANA</t>
  </si>
  <si>
    <t>4:16:57</t>
  </si>
  <si>
    <t>PALLINI</t>
  </si>
  <si>
    <t>4:16:59</t>
  </si>
  <si>
    <t>CERABONA</t>
  </si>
  <si>
    <t>CANDIDO</t>
  </si>
  <si>
    <t>4:17:10</t>
  </si>
  <si>
    <t>GASSINO</t>
  </si>
  <si>
    <t>4:17:12</t>
  </si>
  <si>
    <t>ANASTASI</t>
  </si>
  <si>
    <t>4:17:23</t>
  </si>
  <si>
    <t>BAYMA</t>
  </si>
  <si>
    <t>RENZO</t>
  </si>
  <si>
    <t>4:17:35</t>
  </si>
  <si>
    <t>MOSTARDI</t>
  </si>
  <si>
    <t>4:17:47</t>
  </si>
  <si>
    <t>ALLIAUD</t>
  </si>
  <si>
    <t>4:17:48</t>
  </si>
  <si>
    <t>PIRES</t>
  </si>
  <si>
    <t>VALERIA SILVINA</t>
  </si>
  <si>
    <t>4:17:52</t>
  </si>
  <si>
    <t>VERONESE</t>
  </si>
  <si>
    <t>4:18:17</t>
  </si>
  <si>
    <t>VERGATA</t>
  </si>
  <si>
    <t>4:18:38</t>
  </si>
  <si>
    <t>TONANI</t>
  </si>
  <si>
    <t>GRUPPO ETHOS RUNNING TEAM</t>
  </si>
  <si>
    <t>4:18:40</t>
  </si>
  <si>
    <t>MUCCIOLI</t>
  </si>
  <si>
    <t>4:19:04</t>
  </si>
  <si>
    <t>GARITO</t>
  </si>
  <si>
    <t>4:19:27</t>
  </si>
  <si>
    <t>DALBARD</t>
  </si>
  <si>
    <t>ATLETICA PONT-DONNAS</t>
  </si>
  <si>
    <t>4:19:36</t>
  </si>
  <si>
    <t>NEGRE</t>
  </si>
  <si>
    <t>ATLETICA MONTEROSA FOGU</t>
  </si>
  <si>
    <t>4:19:37</t>
  </si>
  <si>
    <t>CAMPOSTRINI</t>
  </si>
  <si>
    <t>U.S. QUERCIA TRENTINGRANA</t>
  </si>
  <si>
    <t>4:19:41</t>
  </si>
  <si>
    <t>4:19:57</t>
  </si>
  <si>
    <t>CAPPELLO</t>
  </si>
  <si>
    <t>4:20:08</t>
  </si>
  <si>
    <t>GROSSO ROASENDA</t>
  </si>
  <si>
    <t>GUALTIERO</t>
  </si>
  <si>
    <t>CUNIAL</t>
  </si>
  <si>
    <t>DAVIDE TOMMASO ROMOLO</t>
  </si>
  <si>
    <t>SSD RCS ACTIVE TEAM A R.L.</t>
  </si>
  <si>
    <t>4:20:14</t>
  </si>
  <si>
    <t>SANTORO</t>
  </si>
  <si>
    <t>4:20:20</t>
  </si>
  <si>
    <t>MAURA</t>
  </si>
  <si>
    <t>3.30 ROAD &amp;TRIAL RUNNING TEAM FORMIGINE</t>
  </si>
  <si>
    <t>4:20:22</t>
  </si>
  <si>
    <t>CORSARO</t>
  </si>
  <si>
    <t>4:20:56</t>
  </si>
  <si>
    <t>SACCO</t>
  </si>
  <si>
    <t>TRANCUCCIO</t>
  </si>
  <si>
    <t>ROSSANA</t>
  </si>
  <si>
    <t>4:20:57</t>
  </si>
  <si>
    <t>FICHERA</t>
  </si>
  <si>
    <t>4:21:06</t>
  </si>
  <si>
    <t>GHIBAUDI</t>
  </si>
  <si>
    <t>4:21:15</t>
  </si>
  <si>
    <t>BACCHIO</t>
  </si>
  <si>
    <t>4:21:33</t>
  </si>
  <si>
    <t>GRIMALDI</t>
  </si>
  <si>
    <t>4:21:36</t>
  </si>
  <si>
    <t>DOMENICA</t>
  </si>
  <si>
    <t>4:21:42</t>
  </si>
  <si>
    <t>VALLERGA</t>
  </si>
  <si>
    <t>CASCIELLO</t>
  </si>
  <si>
    <t>4:21:51</t>
  </si>
  <si>
    <t>ARDENTI</t>
  </si>
  <si>
    <t>CHIANTARETTO</t>
  </si>
  <si>
    <t>PAOLA MARIA TERESA</t>
  </si>
  <si>
    <t>4:21:53</t>
  </si>
  <si>
    <t>LOMUTO</t>
  </si>
  <si>
    <t>4:21:56</t>
  </si>
  <si>
    <t>ALBERTIN</t>
  </si>
  <si>
    <t>AVIS TAGLIO DI PO</t>
  </si>
  <si>
    <t>FERLA</t>
  </si>
  <si>
    <t>4:22:06</t>
  </si>
  <si>
    <t>RONCELLA</t>
  </si>
  <si>
    <t>4:22:08</t>
  </si>
  <si>
    <t>CAMBONI</t>
  </si>
  <si>
    <t>PIER GASPARE</t>
  </si>
  <si>
    <t>4:22:14</t>
  </si>
  <si>
    <t>BERTETTO</t>
  </si>
  <si>
    <t>4:22:17</t>
  </si>
  <si>
    <t>MAGROTTI</t>
  </si>
  <si>
    <t>CATERINA</t>
  </si>
  <si>
    <t>4:22:25</t>
  </si>
  <si>
    <t>BARROSO LÁZARO</t>
  </si>
  <si>
    <t>JUAN ANTONIO</t>
  </si>
  <si>
    <t>4:22:28</t>
  </si>
  <si>
    <t>TREVISIOL</t>
  </si>
  <si>
    <t>MONJA</t>
  </si>
  <si>
    <t>4:22:35</t>
  </si>
  <si>
    <t>BORRA</t>
  </si>
  <si>
    <t>IVANA</t>
  </si>
  <si>
    <t>4:22:51</t>
  </si>
  <si>
    <t>PARA</t>
  </si>
  <si>
    <t>JEAN-LUC</t>
  </si>
  <si>
    <t>4:23:10</t>
  </si>
  <si>
    <t>BARROCU</t>
  </si>
  <si>
    <t>4:23:19</t>
  </si>
  <si>
    <t>DEL RE</t>
  </si>
  <si>
    <t>4:23:30</t>
  </si>
  <si>
    <t>TOMA</t>
  </si>
  <si>
    <t>MARIA LUIGIA</t>
  </si>
  <si>
    <t>4:23:31</t>
  </si>
  <si>
    <t>AMATORI ATL. CASORATE S.</t>
  </si>
  <si>
    <t>4:23:41</t>
  </si>
  <si>
    <t>SAMAROTTO</t>
  </si>
  <si>
    <t>4:23:51</t>
  </si>
  <si>
    <t>FORNO</t>
  </si>
  <si>
    <t>GIULIA</t>
  </si>
  <si>
    <t>GENNARINO</t>
  </si>
  <si>
    <t>4:24:01</t>
  </si>
  <si>
    <t>CORDOVANA</t>
  </si>
  <si>
    <t>4:24:02</t>
  </si>
  <si>
    <t>D'IPPOLITO</t>
  </si>
  <si>
    <t>SANTINA</t>
  </si>
  <si>
    <t>A.S.D. MARATHON MONREALE</t>
  </si>
  <si>
    <t>4:24:04</t>
  </si>
  <si>
    <t>BUSSI</t>
  </si>
  <si>
    <t>4:24:26</t>
  </si>
  <si>
    <t>KOSZTANDI</t>
  </si>
  <si>
    <t>MIHALY</t>
  </si>
  <si>
    <t>4:24:39</t>
  </si>
  <si>
    <t>GARELLA</t>
  </si>
  <si>
    <t>4:25:01</t>
  </si>
  <si>
    <t>TERRENO</t>
  </si>
  <si>
    <t>A.S.D. BRANCALEONE  ASTI</t>
  </si>
  <si>
    <t>4:25:03</t>
  </si>
  <si>
    <t>GRILLI</t>
  </si>
  <si>
    <t>4:25:07</t>
  </si>
  <si>
    <t>VASSALLO</t>
  </si>
  <si>
    <t>4:25:21</t>
  </si>
  <si>
    <t>POGGI</t>
  </si>
  <si>
    <t>CESARE WALTER</t>
  </si>
  <si>
    <t>4:25:30</t>
  </si>
  <si>
    <t>FRONGIA</t>
  </si>
  <si>
    <t>4:25:38</t>
  </si>
  <si>
    <t>BOTTAZZI</t>
  </si>
  <si>
    <t>4:25:51</t>
  </si>
  <si>
    <t>MODUGNO</t>
  </si>
  <si>
    <t>4:25:53</t>
  </si>
  <si>
    <t>BERTI</t>
  </si>
  <si>
    <t>4:26:12</t>
  </si>
  <si>
    <t>ASD FITNESS EXELLENCE SGIORGIO</t>
  </si>
  <si>
    <t>4:26:15</t>
  </si>
  <si>
    <t>DI FRANCO</t>
  </si>
  <si>
    <t>4:26:19</t>
  </si>
  <si>
    <t>CAPORASO</t>
  </si>
  <si>
    <t>ENZO MARIA</t>
  </si>
  <si>
    <t>GIRO D'ITALIA RUN</t>
  </si>
  <si>
    <t>4:26:36</t>
  </si>
  <si>
    <t>LICATA</t>
  </si>
  <si>
    <t>G.A.P. SARONNO</t>
  </si>
  <si>
    <t>4:26:43</t>
  </si>
  <si>
    <t>BRACHETTA</t>
  </si>
  <si>
    <t>C.AZ. FINCANTIERI WARTSILA IT.</t>
  </si>
  <si>
    <t>4:26:44</t>
  </si>
  <si>
    <t>STRADA</t>
  </si>
  <si>
    <t>4:27:01</t>
  </si>
  <si>
    <t>4:27:06</t>
  </si>
  <si>
    <t>DITO</t>
  </si>
  <si>
    <t>4:27:16</t>
  </si>
  <si>
    <t>SAVIELLO</t>
  </si>
  <si>
    <t>YOUNG RUNNING</t>
  </si>
  <si>
    <t>4:27:29</t>
  </si>
  <si>
    <t>VIVOLI</t>
  </si>
  <si>
    <t>4:27:47</t>
  </si>
  <si>
    <t>CESCHI</t>
  </si>
  <si>
    <t>4:27:55</t>
  </si>
  <si>
    <t>DI VIETRI</t>
  </si>
  <si>
    <t>ATLETICA VENTUROLI</t>
  </si>
  <si>
    <t>4:28:03</t>
  </si>
  <si>
    <t>ROSATELLI</t>
  </si>
  <si>
    <t>4:28:10</t>
  </si>
  <si>
    <t>SPANGARO</t>
  </si>
  <si>
    <t>4:28:11</t>
  </si>
  <si>
    <t>PONTIS</t>
  </si>
  <si>
    <t>GS RUNNERS CAGLIARI</t>
  </si>
  <si>
    <t>4:28:14</t>
  </si>
  <si>
    <t>OLIVIERI</t>
  </si>
  <si>
    <t>4:28:16</t>
  </si>
  <si>
    <t>ATL. C.S.C. CORSICO</t>
  </si>
  <si>
    <t>DEFABIANI</t>
  </si>
  <si>
    <t>G.S.A. VALSESIA</t>
  </si>
  <si>
    <t>4:28:23</t>
  </si>
  <si>
    <t>CORNALINO</t>
  </si>
  <si>
    <t>DIS</t>
  </si>
  <si>
    <t>G.S. SPLENDOR COSSATO</t>
  </si>
  <si>
    <t>4:28:24</t>
  </si>
  <si>
    <t>STASIA</t>
  </si>
  <si>
    <t>COVIZZI</t>
  </si>
  <si>
    <t>D'EREDITA'</t>
  </si>
  <si>
    <t>ORAZIO</t>
  </si>
  <si>
    <t>4:28:25</t>
  </si>
  <si>
    <t>VIGNA</t>
  </si>
  <si>
    <t>4:28:31</t>
  </si>
  <si>
    <t>ROMANI</t>
  </si>
  <si>
    <t>4:28:34</t>
  </si>
  <si>
    <t>MODINI</t>
  </si>
  <si>
    <t>4:28:43</t>
  </si>
  <si>
    <t>VOLKER</t>
  </si>
  <si>
    <t>DREXLER</t>
  </si>
  <si>
    <t>4:28:45</t>
  </si>
  <si>
    <t>4:28:46</t>
  </si>
  <si>
    <t>PISTILLO</t>
  </si>
  <si>
    <t>MARATHON CLUB MINERVINO</t>
  </si>
  <si>
    <t>SEMPRINI</t>
  </si>
  <si>
    <t>POLEVOI</t>
  </si>
  <si>
    <t>ANDREI</t>
  </si>
  <si>
    <t>4:28:50</t>
  </si>
  <si>
    <t>ZITO</t>
  </si>
  <si>
    <t>ANNA MARIA</t>
  </si>
  <si>
    <t>4:28:54</t>
  </si>
  <si>
    <t>PRESTI</t>
  </si>
  <si>
    <t>4:29:10</t>
  </si>
  <si>
    <t>SIMONI</t>
  </si>
  <si>
    <t>9,92 RUNNING ASD</t>
  </si>
  <si>
    <t>4:29:15</t>
  </si>
  <si>
    <t>CAMPITELLI</t>
  </si>
  <si>
    <t>4:29:16</t>
  </si>
  <si>
    <t>PREVIDI</t>
  </si>
  <si>
    <t>4:29:19</t>
  </si>
  <si>
    <t>BRANDIZZI</t>
  </si>
  <si>
    <t>JUNIO</t>
  </si>
  <si>
    <t>4:29:21</t>
  </si>
  <si>
    <t>BRANCACCIO</t>
  </si>
  <si>
    <t>4:29:22</t>
  </si>
  <si>
    <t>A.S. TEAM FRANCAVILLA</t>
  </si>
  <si>
    <t>4:29:24</t>
  </si>
  <si>
    <t>BOCCASAVIA</t>
  </si>
  <si>
    <t>4:29:30</t>
  </si>
  <si>
    <t>TOSELLO</t>
  </si>
  <si>
    <t>4:29:31</t>
  </si>
  <si>
    <t>CAIAFA</t>
  </si>
  <si>
    <t>4:29:32</t>
  </si>
  <si>
    <t>VECERA</t>
  </si>
  <si>
    <t>VANIA</t>
  </si>
  <si>
    <t>4:29:37</t>
  </si>
  <si>
    <t>ANNAMARIA</t>
  </si>
  <si>
    <t>POL. NOVATE</t>
  </si>
  <si>
    <t>4:29:38</t>
  </si>
  <si>
    <t>KOTKOWIAK</t>
  </si>
  <si>
    <t>EMILIA ALEKSANDR</t>
  </si>
  <si>
    <t>MONTINGELLI</t>
  </si>
  <si>
    <t>4:29:48</t>
  </si>
  <si>
    <t>GHIO</t>
  </si>
  <si>
    <t>4:30:04</t>
  </si>
  <si>
    <t>TERZAGO</t>
  </si>
  <si>
    <t>U.S. LA SALLE GIAVENO</t>
  </si>
  <si>
    <t>4:30:07</t>
  </si>
  <si>
    <t>ELIA</t>
  </si>
  <si>
    <t>4:30:21</t>
  </si>
  <si>
    <t>GRASSI</t>
  </si>
  <si>
    <t>4:30:28</t>
  </si>
  <si>
    <t>FERRI</t>
  </si>
  <si>
    <t>DAVIDE FELICE</t>
  </si>
  <si>
    <t>4:30:32</t>
  </si>
  <si>
    <t>DI LAURO</t>
  </si>
  <si>
    <t>4:30:43</t>
  </si>
  <si>
    <t>MODOLA</t>
  </si>
  <si>
    <t>4:30:45</t>
  </si>
  <si>
    <t>TOSETTI</t>
  </si>
  <si>
    <t>4:31:21</t>
  </si>
  <si>
    <t>BACILIERI</t>
  </si>
  <si>
    <t>4:31:31</t>
  </si>
  <si>
    <t>LA FARCIOLA</t>
  </si>
  <si>
    <t>OSCAR</t>
  </si>
  <si>
    <t>4:31:34</t>
  </si>
  <si>
    <t>PETRACCA</t>
  </si>
  <si>
    <t>4:31:50</t>
  </si>
  <si>
    <t>IMPICCICHE'</t>
  </si>
  <si>
    <t>4:31:59</t>
  </si>
  <si>
    <t>PIBIRI</t>
  </si>
  <si>
    <t>4:32:14</t>
  </si>
  <si>
    <t>POLLIOTTO</t>
  </si>
  <si>
    <t>MARINA</t>
  </si>
  <si>
    <t>4:32:18</t>
  </si>
  <si>
    <t>RADAELLI</t>
  </si>
  <si>
    <t>ATTILIO</t>
  </si>
  <si>
    <t>MONZA MARATHON TEAM</t>
  </si>
  <si>
    <t>4:32:32</t>
  </si>
  <si>
    <t>ZALLIO</t>
  </si>
  <si>
    <t>4:32:44</t>
  </si>
  <si>
    <t>VISENTINI</t>
  </si>
  <si>
    <t>SILVESTRO</t>
  </si>
  <si>
    <t>ATLETICA CASELLE '93</t>
  </si>
  <si>
    <t>4:32:57</t>
  </si>
  <si>
    <t>FLOQUET</t>
  </si>
  <si>
    <t>VALERIA</t>
  </si>
  <si>
    <t>4:32:58</t>
  </si>
  <si>
    <t>MONTABONE</t>
  </si>
  <si>
    <t>MARIAGRAZIA</t>
  </si>
  <si>
    <t>4:33:10</t>
  </si>
  <si>
    <t>LINGUA</t>
  </si>
  <si>
    <t>4:33:40</t>
  </si>
  <si>
    <t>GIOFFRE</t>
  </si>
  <si>
    <t>POLISPORTIVA TORRILE</t>
  </si>
  <si>
    <t>PISCIONERI</t>
  </si>
  <si>
    <t>4:34:34</t>
  </si>
  <si>
    <t>CIANCI</t>
  </si>
  <si>
    <t>SICIGNANO</t>
  </si>
  <si>
    <t>4:34:44</t>
  </si>
  <si>
    <t>URSO</t>
  </si>
  <si>
    <t>CLUB CORRERE GALATINA</t>
  </si>
  <si>
    <t>4:34:58</t>
  </si>
  <si>
    <t>CONSIGLIO</t>
  </si>
  <si>
    <t>4:35:06</t>
  </si>
  <si>
    <t>CARLO MARCO</t>
  </si>
  <si>
    <t>CERVETTI</t>
  </si>
  <si>
    <t>4:35:22</t>
  </si>
  <si>
    <t>LO CASCIO</t>
  </si>
  <si>
    <t>ASD TOSCO-ROMAGNOLA</t>
  </si>
  <si>
    <t>4:36:00</t>
  </si>
  <si>
    <t>GAMBIN</t>
  </si>
  <si>
    <t>4:36:26</t>
  </si>
  <si>
    <t>4:36:36</t>
  </si>
  <si>
    <t>CELI</t>
  </si>
  <si>
    <t>RIZZITELLI</t>
  </si>
  <si>
    <t>4:36:44</t>
  </si>
  <si>
    <t>BURGIO.</t>
  </si>
  <si>
    <t>ANDREA.</t>
  </si>
  <si>
    <t>4:36:48</t>
  </si>
  <si>
    <t>SARGOLINI</t>
  </si>
  <si>
    <t>AMEDEO</t>
  </si>
  <si>
    <t>ASS. POL. SCANDIANESE</t>
  </si>
  <si>
    <t>4:36:58</t>
  </si>
  <si>
    <t>COCCOLO</t>
  </si>
  <si>
    <t>4:36:59</t>
  </si>
  <si>
    <t>GUELI</t>
  </si>
  <si>
    <t>4:37:20</t>
  </si>
  <si>
    <t>ASCHIERIS</t>
  </si>
  <si>
    <t>4:37:43</t>
  </si>
  <si>
    <t>4:38:10</t>
  </si>
  <si>
    <t>GARELLI</t>
  </si>
  <si>
    <t>ASD MICHELIN SPORT CLUB CUNEO</t>
  </si>
  <si>
    <t>CICCARELLI</t>
  </si>
  <si>
    <t>4:38:11</t>
  </si>
  <si>
    <t>PELLEGRINI</t>
  </si>
  <si>
    <t>POLISPORTIVA PEDAGGIO CASTIGLIONE</t>
  </si>
  <si>
    <t>4:38:25</t>
  </si>
  <si>
    <t>PLONER</t>
  </si>
  <si>
    <t>PIETRO MICCA BIELLA</t>
  </si>
  <si>
    <t>4:38:27</t>
  </si>
  <si>
    <t>GIULIANA NATALIA</t>
  </si>
  <si>
    <t>4:38:30</t>
  </si>
  <si>
    <t>4:38:46</t>
  </si>
  <si>
    <t>FANUCCHI</t>
  </si>
  <si>
    <t>OLIVIA</t>
  </si>
  <si>
    <t>4:38:49</t>
  </si>
  <si>
    <t>TOMMASINI</t>
  </si>
  <si>
    <t>AGOSTA</t>
  </si>
  <si>
    <t>CARLOTTA</t>
  </si>
  <si>
    <t>4:38:58</t>
  </si>
  <si>
    <t>SIRONI</t>
  </si>
  <si>
    <t>BARETTINO</t>
  </si>
  <si>
    <t>4:39:10</t>
  </si>
  <si>
    <t>PONTE</t>
  </si>
  <si>
    <t>4:39:16</t>
  </si>
  <si>
    <t>SANTERO</t>
  </si>
  <si>
    <t>4:39:20</t>
  </si>
  <si>
    <t>4:39:25</t>
  </si>
  <si>
    <t>LENTI</t>
  </si>
  <si>
    <t>4:39:29</t>
  </si>
  <si>
    <t>4:39:43</t>
  </si>
  <si>
    <t>4:39:52</t>
  </si>
  <si>
    <t>BERARDI</t>
  </si>
  <si>
    <t>4:39:53</t>
  </si>
  <si>
    <t>FERRINI</t>
  </si>
  <si>
    <t>MARCIATORI SAN GIORGIO</t>
  </si>
  <si>
    <t>4:39:54</t>
  </si>
  <si>
    <t>CERETTI</t>
  </si>
  <si>
    <t>4:39:55</t>
  </si>
  <si>
    <t>ULIANA</t>
  </si>
  <si>
    <t>LEROSE</t>
  </si>
  <si>
    <t>4:39:56</t>
  </si>
  <si>
    <t>4:39:58</t>
  </si>
  <si>
    <t>DERUYTTER</t>
  </si>
  <si>
    <t>CAROLINE</t>
  </si>
  <si>
    <t>4:40:13</t>
  </si>
  <si>
    <t>MUSCARI</t>
  </si>
  <si>
    <t>4:40:22</t>
  </si>
  <si>
    <t>TAVERNITI</t>
  </si>
  <si>
    <t>MARIA TERESA</t>
  </si>
  <si>
    <t>ORNELLA</t>
  </si>
  <si>
    <t>4:40:31</t>
  </si>
  <si>
    <t>MANFREDI</t>
  </si>
  <si>
    <t>4:40:57</t>
  </si>
  <si>
    <t>PAPALE</t>
  </si>
  <si>
    <t>ASD PASSO CAPPONI</t>
  </si>
  <si>
    <t>4:40:58</t>
  </si>
  <si>
    <t>MIRANO</t>
  </si>
  <si>
    <t>PANERO</t>
  </si>
  <si>
    <t>POL. ARENZANO SEZ. ATLETICA</t>
  </si>
  <si>
    <t>4:41:28</t>
  </si>
  <si>
    <t>GIORGIO DOMENICO</t>
  </si>
  <si>
    <t>4:41:55</t>
  </si>
  <si>
    <t>ALDA</t>
  </si>
  <si>
    <t>4:42:02</t>
  </si>
  <si>
    <t>BOLDINI</t>
  </si>
  <si>
    <t>4:42:07</t>
  </si>
  <si>
    <t>GIANCRISTOFARO</t>
  </si>
  <si>
    <t>4:42:26</t>
  </si>
  <si>
    <t>DI MARCELLO</t>
  </si>
  <si>
    <t>4:42:35</t>
  </si>
  <si>
    <t>YURKOVSKA</t>
  </si>
  <si>
    <t>IRYNA</t>
  </si>
  <si>
    <t>4:42:44</t>
  </si>
  <si>
    <t>MULATTIERI</t>
  </si>
  <si>
    <t>4:42:46</t>
  </si>
  <si>
    <t>CORTESE</t>
  </si>
  <si>
    <t>4:42:49</t>
  </si>
  <si>
    <t>NEGRI</t>
  </si>
  <si>
    <t>4:42:50</t>
  </si>
  <si>
    <t>SASSANO</t>
  </si>
  <si>
    <t>4:42:53</t>
  </si>
  <si>
    <t>ASPRONI</t>
  </si>
  <si>
    <t>4:42:57</t>
  </si>
  <si>
    <t>MONASTEROLO</t>
  </si>
  <si>
    <t>4:43:02</t>
  </si>
  <si>
    <t>SCALA</t>
  </si>
  <si>
    <t>4:43:07</t>
  </si>
  <si>
    <t>IOZIA</t>
  </si>
  <si>
    <t>4:43:08</t>
  </si>
  <si>
    <t>ZENONE</t>
  </si>
  <si>
    <t>4:43:32</t>
  </si>
  <si>
    <t>TUNDO</t>
  </si>
  <si>
    <t>ATL. C.R.A. ITALTEL</t>
  </si>
  <si>
    <t>4:43:37</t>
  </si>
  <si>
    <t>LO BIANCO</t>
  </si>
  <si>
    <t>4:44:03</t>
  </si>
  <si>
    <t>QUARTUCCI</t>
  </si>
  <si>
    <t>PETROSINO</t>
  </si>
  <si>
    <t>GIOVANNA</t>
  </si>
  <si>
    <t>4:44:10</t>
  </si>
  <si>
    <t>LAMPRAKIS</t>
  </si>
  <si>
    <t>STAMATIS</t>
  </si>
  <si>
    <t>GOFFO</t>
  </si>
  <si>
    <t>4:44:15</t>
  </si>
  <si>
    <t>SATTA</t>
  </si>
  <si>
    <t>MARINELLA</t>
  </si>
  <si>
    <t>4:44:41</t>
  </si>
  <si>
    <t>MERCORILLO</t>
  </si>
  <si>
    <t>4:44:44</t>
  </si>
  <si>
    <t>NADIA</t>
  </si>
  <si>
    <t>CARNÀ</t>
  </si>
  <si>
    <t>4:44:47</t>
  </si>
  <si>
    <t>BEUX</t>
  </si>
  <si>
    <t>4:44:51</t>
  </si>
  <si>
    <t>DRAGONETTI</t>
  </si>
  <si>
    <t>4:45:27</t>
  </si>
  <si>
    <t>ARONNE</t>
  </si>
  <si>
    <t>4:45:28</t>
  </si>
  <si>
    <t>CARMECI</t>
  </si>
  <si>
    <t>4:46:04</t>
  </si>
  <si>
    <t>TRASMONDI</t>
  </si>
  <si>
    <t>PATRIZIO</t>
  </si>
  <si>
    <t>4:46:10</t>
  </si>
  <si>
    <t>CELLINO</t>
  </si>
  <si>
    <t>4:46:18</t>
  </si>
  <si>
    <t>LI</t>
  </si>
  <si>
    <t>JIE</t>
  </si>
  <si>
    <t>4:46:30</t>
  </si>
  <si>
    <t>VASSIA</t>
  </si>
  <si>
    <t>4:46:46</t>
  </si>
  <si>
    <t>ANTONIAZZI</t>
  </si>
  <si>
    <t>4:47:17</t>
  </si>
  <si>
    <t>SONIA EDDA</t>
  </si>
  <si>
    <t>4:47:33</t>
  </si>
  <si>
    <t>MANISERA</t>
  </si>
  <si>
    <t>GIUSEPPANTONIO</t>
  </si>
  <si>
    <t>4:47:34</t>
  </si>
  <si>
    <t>AUGKANAVITTAYA</t>
  </si>
  <si>
    <t>MASASRI</t>
  </si>
  <si>
    <t>4:47:43</t>
  </si>
  <si>
    <t>LEZZI</t>
  </si>
  <si>
    <t>GIOVANNA MARIA</t>
  </si>
  <si>
    <t>4:47:46</t>
  </si>
  <si>
    <t>MANIGRASSO</t>
  </si>
  <si>
    <t>RAFFAELLO</t>
  </si>
  <si>
    <t>GRUPPO PODISTICO MELZO A.S.D.</t>
  </si>
  <si>
    <t>4:47:53</t>
  </si>
  <si>
    <t>FRANCESCHIN</t>
  </si>
  <si>
    <t>4:48:00</t>
  </si>
  <si>
    <t>TRINELLI</t>
  </si>
  <si>
    <t>4:48:21</t>
  </si>
  <si>
    <t>LEO</t>
  </si>
  <si>
    <t>4:48:23</t>
  </si>
  <si>
    <t>BERGAMIN</t>
  </si>
  <si>
    <t>4:48:32</t>
  </si>
  <si>
    <t>LOZZA</t>
  </si>
  <si>
    <t>ROBERTO STEFANO</t>
  </si>
  <si>
    <t>4:48:34</t>
  </si>
  <si>
    <t>CROVELLA</t>
  </si>
  <si>
    <t>4:49:12</t>
  </si>
  <si>
    <t>CAROLI</t>
  </si>
  <si>
    <t>4:49:14</t>
  </si>
  <si>
    <t>BASCUCCI</t>
  </si>
  <si>
    <t>4:49:19</t>
  </si>
  <si>
    <t>BELLATO</t>
  </si>
  <si>
    <t>4:50:09</t>
  </si>
  <si>
    <t>REALE</t>
  </si>
  <si>
    <t>4:50:17</t>
  </si>
  <si>
    <t>RASETTI</t>
  </si>
  <si>
    <t>4:51:04</t>
  </si>
  <si>
    <t>CASCIA</t>
  </si>
  <si>
    <t>UBALDO</t>
  </si>
  <si>
    <t>4:51:10</t>
  </si>
  <si>
    <t>GALLO</t>
  </si>
  <si>
    <t>A.S.D.POD. VALLE INFERNOTTO</t>
  </si>
  <si>
    <t>4:51:16</t>
  </si>
  <si>
    <t>VENCIA</t>
  </si>
  <si>
    <t>4:51:17</t>
  </si>
  <si>
    <t>CALAMITA</t>
  </si>
  <si>
    <t>4:52:22</t>
  </si>
  <si>
    <t>GASOLA</t>
  </si>
  <si>
    <t>ATLETICA ORANI</t>
  </si>
  <si>
    <t>4:52:40</t>
  </si>
  <si>
    <t>ZANABONI</t>
  </si>
  <si>
    <t>MARIA RITA</t>
  </si>
  <si>
    <t>4:52:59</t>
  </si>
  <si>
    <t>ROSU</t>
  </si>
  <si>
    <t>4:53:07</t>
  </si>
  <si>
    <t>ALBAROSA</t>
  </si>
  <si>
    <t>4:53:33</t>
  </si>
  <si>
    <t>AMBROSINO</t>
  </si>
  <si>
    <t>4:53:45</t>
  </si>
  <si>
    <t>4:53:50</t>
  </si>
  <si>
    <t>ANCORA</t>
  </si>
  <si>
    <t>VITO PIERO</t>
  </si>
  <si>
    <t>4:54:30</t>
  </si>
  <si>
    <t>BARGIANO</t>
  </si>
  <si>
    <t>4:55:06</t>
  </si>
  <si>
    <t>TRABUCCO</t>
  </si>
  <si>
    <t>POL.  DIL. SANRAFEL</t>
  </si>
  <si>
    <t>4:55:34</t>
  </si>
  <si>
    <t>GEMIGNANI</t>
  </si>
  <si>
    <t>TANIA</t>
  </si>
  <si>
    <t>4:55:48</t>
  </si>
  <si>
    <t>ROSINA</t>
  </si>
  <si>
    <t>4:55:50</t>
  </si>
  <si>
    <t>CAPRA</t>
  </si>
  <si>
    <t>4:55:59</t>
  </si>
  <si>
    <t>AMADIO</t>
  </si>
  <si>
    <t>4:56:23</t>
  </si>
  <si>
    <t>GOBBATO</t>
  </si>
  <si>
    <t>4:57:15</t>
  </si>
  <si>
    <t>LARENZA</t>
  </si>
  <si>
    <t>IVAN GIUSEPPE</t>
  </si>
  <si>
    <t>A.S.D. NAPOLI NORD MARATHON</t>
  </si>
  <si>
    <t>4:57:36</t>
  </si>
  <si>
    <t>MARTEGANI</t>
  </si>
  <si>
    <t>VICTOR OSCAR</t>
  </si>
  <si>
    <t>4:57:49</t>
  </si>
  <si>
    <t>RETANDA</t>
  </si>
  <si>
    <t>ANGELICA</t>
  </si>
  <si>
    <t>ALGHERO MARATHON</t>
  </si>
  <si>
    <t>4:58:10</t>
  </si>
  <si>
    <t>GEMMA</t>
  </si>
  <si>
    <t>G.P. AVIS FORLI</t>
  </si>
  <si>
    <t>4:58:20</t>
  </si>
  <si>
    <t>4:58:40</t>
  </si>
  <si>
    <t>SACCO BOTTO</t>
  </si>
  <si>
    <t>SANTILLO</t>
  </si>
  <si>
    <t>4:58:57</t>
  </si>
  <si>
    <t>DILEO</t>
  </si>
  <si>
    <t>MARIA ROSARIA</t>
  </si>
  <si>
    <t>4:59:48</t>
  </si>
  <si>
    <t>BONIZZONI</t>
  </si>
  <si>
    <t>X-BIONIC RUNNING TEAM</t>
  </si>
  <si>
    <t>PUSSETTI</t>
  </si>
  <si>
    <t>LUCA DOMENICO</t>
  </si>
  <si>
    <t>4:59:52</t>
  </si>
  <si>
    <t>SPADAFORA</t>
  </si>
  <si>
    <t>MARILENA</t>
  </si>
  <si>
    <t>5:00:26</t>
  </si>
  <si>
    <t>GEDDO</t>
  </si>
  <si>
    <t>5:01:32</t>
  </si>
  <si>
    <t>MARTOGLIO</t>
  </si>
  <si>
    <t>5:01:57</t>
  </si>
  <si>
    <t>5:03:04</t>
  </si>
  <si>
    <t>GILI</t>
  </si>
  <si>
    <t>5:03:05</t>
  </si>
  <si>
    <t>ZAGARIA</t>
  </si>
  <si>
    <t>5:03:29</t>
  </si>
  <si>
    <t>SANTALOJA</t>
  </si>
  <si>
    <t>MARIA CLAUDIA</t>
  </si>
  <si>
    <t>5:03:30</t>
  </si>
  <si>
    <t>APRILETTI</t>
  </si>
  <si>
    <t>AMATORIPODISTICA TERNI</t>
  </si>
  <si>
    <t>TORELLA</t>
  </si>
  <si>
    <t>5:04:12</t>
  </si>
  <si>
    <t>DI CLAVIO</t>
  </si>
  <si>
    <t>JEAN FRANCO</t>
  </si>
  <si>
    <t>ASD PODISTICA LUCO DEI MARSI</t>
  </si>
  <si>
    <t>5:06:13</t>
  </si>
  <si>
    <t>REDOLFI</t>
  </si>
  <si>
    <t>LUCA MATTEO</t>
  </si>
  <si>
    <t>A.S.D. LIRI RUNNERS</t>
  </si>
  <si>
    <t>5:06:19</t>
  </si>
  <si>
    <t>ATLETICA ARCE</t>
  </si>
  <si>
    <t>5:06:20</t>
  </si>
  <si>
    <t>5:07:03</t>
  </si>
  <si>
    <t>MARCHETTI</t>
  </si>
  <si>
    <t>S.S. TRIONFO LIGURE</t>
  </si>
  <si>
    <t>5:07:22</t>
  </si>
  <si>
    <t>WATTAR</t>
  </si>
  <si>
    <t>KINAN</t>
  </si>
  <si>
    <t>5:07:33</t>
  </si>
  <si>
    <t>ZANOVELLO</t>
  </si>
  <si>
    <t>5:09:42</t>
  </si>
  <si>
    <t>5:09:43</t>
  </si>
  <si>
    <t>5:10:41</t>
  </si>
  <si>
    <t>BORGONOVO</t>
  </si>
  <si>
    <t>MANUELA</t>
  </si>
  <si>
    <t>5:10:42</t>
  </si>
  <si>
    <t>ZERBINI</t>
  </si>
  <si>
    <t>5:11:20</t>
  </si>
  <si>
    <t>5:12:48</t>
  </si>
  <si>
    <t>GARGANO</t>
  </si>
  <si>
    <t>ALBANESE</t>
  </si>
  <si>
    <t>FERRARI</t>
  </si>
  <si>
    <t>5:13:01</t>
  </si>
  <si>
    <t>5:14:04</t>
  </si>
  <si>
    <t>GABRIELLA</t>
  </si>
  <si>
    <t>5:16:47</t>
  </si>
  <si>
    <t>DALLOSTA</t>
  </si>
  <si>
    <t>MAURO ERCOLE</t>
  </si>
  <si>
    <t>ATL. V.C.A. MILANO</t>
  </si>
  <si>
    <t>5:17:05</t>
  </si>
  <si>
    <t>5:17:36</t>
  </si>
  <si>
    <t>CAVAGLIA'</t>
  </si>
  <si>
    <t>MARIA MADDALENA</t>
  </si>
  <si>
    <t>5:18:19</t>
  </si>
  <si>
    <t>CANDIA</t>
  </si>
  <si>
    <t>5:18:39</t>
  </si>
  <si>
    <t>BIAGINI</t>
  </si>
  <si>
    <t>ANDREA BIAGINI</t>
  </si>
  <si>
    <t>G.P. LA GUGLIA</t>
  </si>
  <si>
    <t>5:19:17</t>
  </si>
  <si>
    <t>CESERACCIU</t>
  </si>
  <si>
    <t>5:20:04</t>
  </si>
  <si>
    <t>PITTI</t>
  </si>
  <si>
    <t>DIRENZO</t>
  </si>
  <si>
    <t>IMMACOLATA</t>
  </si>
  <si>
    <t>TIFATA RUNNERS CASERTA</t>
  </si>
  <si>
    <t>5:20:52</t>
  </si>
  <si>
    <t>LORETO</t>
  </si>
  <si>
    <t>CAPUTO</t>
  </si>
  <si>
    <t>CONCETTA</t>
  </si>
  <si>
    <t>5:21:24</t>
  </si>
  <si>
    <t>CAPELLARI</t>
  </si>
  <si>
    <t>5:22:34</t>
  </si>
  <si>
    <t>MARCHETTO</t>
  </si>
  <si>
    <t>5:23:40</t>
  </si>
  <si>
    <t>5:25:17</t>
  </si>
  <si>
    <t>5:25:32</t>
  </si>
  <si>
    <t>RINDON</t>
  </si>
  <si>
    <t>SPAGNOLO</t>
  </si>
  <si>
    <t>VALERIO</t>
  </si>
  <si>
    <t>5:26:16</t>
  </si>
  <si>
    <t>GASCONE</t>
  </si>
  <si>
    <t>5:26:18</t>
  </si>
  <si>
    <t>5:26:48</t>
  </si>
  <si>
    <t>TALVAN</t>
  </si>
  <si>
    <t>CRISTINA MARIA</t>
  </si>
  <si>
    <t>5:27:07</t>
  </si>
  <si>
    <t>TIMIS</t>
  </si>
  <si>
    <t>5:27:08</t>
  </si>
  <si>
    <t>ANDIDERO</t>
  </si>
  <si>
    <t>5:27:10</t>
  </si>
  <si>
    <t>TERRENGHI</t>
  </si>
  <si>
    <t>DARIO ENRICO</t>
  </si>
  <si>
    <t>ROTUNNO</t>
  </si>
  <si>
    <t>G.P. VILLASANTESE</t>
  </si>
  <si>
    <t>5:27:11</t>
  </si>
  <si>
    <t>5:33:58</t>
  </si>
  <si>
    <t>IFTIN</t>
  </si>
  <si>
    <t>EBE HASSAN ADEN</t>
  </si>
  <si>
    <t>5:35:20</t>
  </si>
  <si>
    <t>SEVERINI</t>
  </si>
  <si>
    <t>5:37:34</t>
  </si>
  <si>
    <t>5:37:35</t>
  </si>
  <si>
    <t>SIMONAZZI</t>
  </si>
  <si>
    <t>ATL. BANCOLE</t>
  </si>
  <si>
    <t>5:39:45</t>
  </si>
  <si>
    <t>BELLUCO</t>
  </si>
  <si>
    <t>ARIANNA</t>
  </si>
  <si>
    <t>5:39:47</t>
  </si>
  <si>
    <t>PARONI</t>
  </si>
  <si>
    <t>MARIASOLE</t>
  </si>
  <si>
    <t>RUNNERS SALO'</t>
  </si>
  <si>
    <t>5:42:04</t>
  </si>
  <si>
    <t>POL. MONTE SAN PIETRO</t>
  </si>
  <si>
    <t>5:42:05</t>
  </si>
  <si>
    <t>CHIADO' PIAT</t>
  </si>
  <si>
    <t>5:42:59</t>
  </si>
  <si>
    <t>5:56:48</t>
  </si>
  <si>
    <t>GAVAZZENI</t>
  </si>
  <si>
    <t>GIOVANNA CARLA</t>
  </si>
  <si>
    <t>CLUB PANTERA ROSA</t>
  </si>
  <si>
    <t>5:58:34</t>
  </si>
  <si>
    <t>DI LEGGE</t>
  </si>
  <si>
    <t>5:58:48</t>
  </si>
  <si>
    <t>POGLIANA</t>
  </si>
  <si>
    <t>TEAM 3 ESSE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</si>
  <si>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</si>
  <si>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</si>
  <si>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</si>
  <si>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</si>
  <si>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</si>
  <si>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</si>
  <si>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</si>
  <si>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</si>
  <si>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</si>
  <si>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</si>
  <si>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</si>
  <si>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</si>
  <si>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</si>
  <si>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</si>
  <si>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</si>
  <si>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</si>
  <si>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</si>
  <si>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</si>
  <si>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</si>
  <si>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</si>
  <si>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</si>
  <si>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</si>
  <si>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</si>
  <si>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</si>
  <si>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</si>
  <si>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</si>
  <si>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</si>
  <si>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</si>
  <si>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</si>
  <si>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</si>
  <si>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</si>
  <si>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</si>
  <si>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</si>
  <si>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</si>
  <si>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</si>
  <si>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</si>
  <si>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</si>
  <si>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</si>
  <si>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</si>
  <si>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</si>
  <si>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</si>
  <si>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</si>
  <si>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</si>
  <si>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</si>
  <si>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</si>
  <si>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</si>
  <si>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</si>
  <si>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</si>
  <si>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</si>
  <si>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</si>
  <si>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</si>
  <si>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</si>
  <si>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</si>
  <si>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</si>
  <si>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</si>
  <si>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</si>
  <si>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</si>
  <si>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</si>
  <si>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</si>
  <si>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</si>
  <si>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</si>
  <si>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</si>
  <si>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</si>
  <si>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</si>
  <si>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</si>
  <si>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</si>
  <si>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</si>
  <si>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</si>
  <si>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</si>
  <si>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</si>
  <si>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</si>
  <si>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</si>
  <si>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</si>
  <si>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</si>
  <si>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</si>
  <si>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</si>
  <si>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</si>
  <si>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</si>
  <si>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</si>
  <si>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</si>
  <si>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</si>
  <si>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</si>
  <si>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</si>
  <si>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</si>
  <si>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</si>
  <si>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</si>
  <si>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</si>
  <si>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</si>
  <si>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</si>
  <si>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</si>
  <si>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</si>
  <si>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</si>
  <si>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</si>
  <si>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</si>
  <si>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</si>
  <si>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</si>
  <si>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</si>
  <si>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</si>
  <si>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</si>
  <si>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</si>
  <si>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</si>
  <si>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</si>
  <si>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</si>
  <si>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</si>
  <si>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</si>
  <si>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</si>
  <si>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</si>
  <si>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</si>
  <si>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</si>
  <si>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</si>
  <si>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</si>
  <si>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</si>
  <si>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</si>
  <si>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</si>
  <si>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</si>
  <si>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</si>
  <si>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</si>
  <si>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</si>
  <si>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</si>
  <si>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</si>
  <si>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</si>
  <si>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</si>
  <si>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</si>
  <si>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</si>
  <si>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</si>
  <si>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</si>
  <si>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</si>
  <si>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</si>
  <si>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</si>
  <si>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</si>
  <si>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</si>
  <si>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</si>
  <si>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</si>
  <si>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</si>
  <si>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</si>
  <si>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</si>
  <si>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</si>
  <si>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</si>
  <si>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</si>
  <si>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</si>
  <si>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</si>
  <si>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</si>
  <si>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</si>
  <si>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</si>
  <si>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</si>
  <si>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</si>
  <si>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</si>
  <si>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</si>
  <si>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</si>
  <si>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</si>
  <si>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</si>
  <si>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</si>
  <si>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</si>
  <si>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</si>
  <si>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</si>
  <si>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</si>
  <si>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</si>
  <si>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</si>
  <si>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</si>
  <si>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</si>
  <si>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</si>
  <si>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</si>
  <si>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</si>
  <si>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</si>
  <si>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</si>
  <si>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</si>
  <si>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</si>
  <si>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</si>
  <si>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</si>
  <si>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</si>
  <si>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</si>
  <si>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</si>
  <si>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</si>
  <si>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</si>
  <si>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</si>
  <si>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</si>
  <si>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</si>
  <si>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</si>
  <si>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</si>
  <si>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</si>
  <si>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</si>
  <si>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</si>
  <si>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</si>
  <si>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</si>
  <si>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</si>
  <si>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</si>
  <si>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</si>
  <si>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</si>
  <si>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</si>
  <si>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</si>
  <si>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</si>
  <si>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</si>
  <si>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</si>
  <si>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</si>
  <si>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</si>
  <si>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</si>
  <si>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</si>
  <si>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</si>
  <si>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</si>
  <si>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</si>
  <si>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</si>
  <si>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</si>
  <si>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</si>
  <si>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</si>
  <si>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</si>
  <si>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</si>
  <si>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</si>
  <si>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</si>
  <si>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</si>
  <si>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</si>
  <si>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</si>
  <si>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</si>
  <si>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</si>
  <si>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</si>
  <si>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</si>
  <si>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</si>
  <si>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</si>
  <si>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</si>
  <si>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</si>
  <si>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</si>
  <si>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</si>
  <si>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</si>
  <si>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</si>
  <si>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</si>
  <si>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</si>
  <si>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</si>
  <si>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</si>
  <si>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</si>
  <si>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</si>
  <si>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</si>
  <si>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</si>
  <si>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</si>
  <si>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</si>
  <si>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</si>
  <si>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</si>
  <si>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</si>
  <si>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</si>
  <si>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</si>
  <si>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</si>
  <si>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</si>
  <si>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</si>
  <si>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</si>
  <si>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</si>
  <si>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</si>
  <si>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</si>
  <si>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</si>
  <si>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</si>
  <si>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</si>
  <si>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</si>
  <si>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</si>
  <si>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</si>
  <si>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</si>
  <si>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</si>
  <si>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</si>
  <si>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</si>
  <si>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</si>
  <si>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</si>
  <si>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</si>
  <si>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</si>
  <si>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</si>
  <si>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</si>
  <si>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</si>
  <si>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</si>
  <si>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</si>
  <si>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</si>
  <si>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</si>
  <si>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</si>
  <si>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</si>
  <si>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</si>
  <si>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</si>
  <si>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</si>
  <si>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</si>
  <si>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</si>
  <si>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</si>
  <si>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</si>
  <si>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</si>
  <si>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</si>
  <si>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</si>
  <si>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</si>
  <si>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</si>
  <si>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</si>
  <si>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</si>
  <si>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</si>
  <si>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</si>
  <si>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</si>
  <si>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</si>
  <si>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</si>
  <si>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</si>
  <si>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</si>
  <si>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</si>
  <si>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</si>
  <si>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</si>
  <si>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</si>
  <si>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</si>
  <si>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</si>
  <si>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</si>
  <si>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</si>
  <si>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</si>
  <si>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</si>
  <si>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</si>
  <si>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</si>
  <si>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</si>
  <si>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</si>
  <si>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</si>
  <si>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</si>
  <si>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</si>
  <si>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</si>
  <si>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</si>
  <si>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</si>
  <si>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</si>
  <si>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</si>
  <si>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</si>
  <si>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</si>
  <si>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</si>
  <si>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</si>
  <si>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</si>
  <si>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</si>
  <si>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</si>
  <si>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</si>
  <si>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</si>
  <si>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</si>
  <si>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</si>
  <si>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</si>
  <si>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</si>
  <si>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</si>
  <si>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</si>
  <si>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</si>
  <si>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</si>
  <si>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</si>
  <si>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</si>
  <si>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</si>
  <si>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</si>
  <si>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</si>
  <si>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</si>
  <si>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</si>
  <si>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</si>
  <si>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</si>
  <si>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</si>
  <si>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</si>
  <si>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</si>
  <si>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</si>
  <si>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</si>
  <si>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</si>
  <si>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</si>
  <si>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</si>
  <si>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</si>
  <si>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</si>
  <si>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</si>
  <si>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</si>
  <si>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</si>
  <si>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</si>
  <si>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</si>
  <si>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</si>
  <si>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</si>
  <si>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</si>
  <si>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</si>
  <si>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</si>
  <si>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</si>
  <si>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</si>
  <si>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</si>
  <si>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</si>
  <si>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</si>
  <si>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</si>
  <si>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</si>
  <si>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</si>
  <si>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</si>
  <si>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</si>
  <si>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</si>
  <si>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</si>
  <si>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</si>
  <si>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</si>
  <si>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</si>
  <si>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</si>
  <si>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</si>
  <si>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</si>
  <si>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</si>
  <si>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</si>
  <si>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</si>
  <si>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</si>
  <si>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</si>
  <si>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</si>
  <si>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</si>
  <si>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</si>
  <si>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</si>
  <si>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</si>
  <si>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</si>
  <si>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</si>
  <si>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</si>
  <si>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</si>
  <si>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</si>
  <si>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</si>
  <si>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</si>
  <si>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</si>
  <si>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</si>
  <si>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</si>
  <si>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</si>
  <si>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</si>
  <si>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</si>
  <si>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</si>
  <si>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</si>
  <si>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</si>
  <si>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</si>
  <si>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</si>
  <si>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</si>
  <si>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</si>
  <si>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</si>
  <si>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</si>
  <si>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</si>
  <si>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</si>
  <si>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</si>
  <si>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</si>
  <si>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</si>
  <si>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</si>
  <si>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</si>
  <si>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</si>
  <si>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</si>
  <si>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</si>
  <si>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</si>
  <si>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</si>
  <si>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</si>
  <si>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</si>
  <si>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</si>
  <si>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</si>
  <si>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</si>
  <si>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</si>
  <si>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</si>
  <si>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</si>
  <si>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</si>
  <si>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</si>
  <si>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</si>
  <si>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</si>
  <si>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</si>
  <si>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</si>
  <si>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</si>
  <si>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</si>
  <si>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</si>
  <si>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</si>
  <si>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</si>
  <si>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</si>
  <si>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</si>
  <si>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</si>
  <si>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</si>
  <si>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</si>
  <si>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</si>
  <si>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</si>
  <si>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</si>
  <si>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</si>
  <si>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</si>
  <si>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</si>
  <si>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</si>
  <si>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</si>
  <si>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</si>
  <si>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</si>
  <si>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</si>
  <si>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</si>
  <si>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</si>
  <si>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</si>
  <si>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</si>
  <si>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</si>
  <si>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</si>
  <si>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</si>
  <si>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</si>
  <si>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</si>
  <si>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</si>
  <si>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</si>
  <si>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</si>
  <si>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</si>
  <si>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</si>
  <si>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</si>
  <si>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</si>
  <si>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</si>
  <si>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</si>
  <si>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</si>
  <si>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</si>
  <si>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</si>
  <si>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</si>
  <si>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</si>
  <si>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</si>
  <si>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</si>
  <si>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</si>
  <si>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</si>
  <si>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</si>
  <si>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</si>
  <si>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</si>
  <si>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</si>
  <si>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</si>
  <si>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</si>
  <si>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</si>
  <si>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</si>
  <si>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</si>
  <si>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</si>
  <si>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</si>
  <si>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</si>
  <si>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</si>
  <si>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</si>
  <si>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</si>
  <si>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</si>
  <si>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</si>
  <si>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</si>
  <si>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</si>
  <si>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</si>
  <si>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</si>
  <si>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</si>
  <si>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</si>
  <si>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</si>
  <si>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</si>
  <si>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</si>
  <si>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</si>
  <si>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</si>
  <si>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</si>
  <si>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</si>
  <si>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</si>
  <si>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</si>
  <si>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</si>
  <si>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</si>
  <si>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</si>
  <si>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</si>
  <si>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</si>
  <si>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</si>
  <si>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</si>
  <si>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</si>
  <si>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</si>
  <si>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</si>
  <si>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</si>
  <si>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</si>
  <si>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</si>
  <si>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</si>
  <si>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</si>
  <si>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</si>
  <si>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</si>
  <si>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</si>
  <si>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</si>
  <si>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</si>
  <si>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</si>
  <si>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</si>
  <si>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</si>
  <si>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</si>
  <si>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</si>
  <si>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</si>
  <si>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</si>
  <si>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</si>
  <si>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</si>
  <si>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</si>
  <si>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</si>
  <si>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</si>
  <si>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</si>
  <si>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</si>
  <si>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</si>
  <si>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</si>
  <si>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</si>
  <si>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</si>
  <si>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</si>
  <si>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</si>
  <si>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</si>
  <si>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</si>
  <si>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</si>
  <si>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</si>
  <si>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</si>
  <si>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</si>
  <si>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</si>
  <si>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</si>
  <si>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</si>
  <si>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</si>
  <si>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</si>
  <si>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</si>
  <si>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</si>
  <si>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</si>
  <si>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</si>
  <si>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</si>
  <si>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</si>
  <si>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</si>
  <si>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</si>
  <si>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</si>
  <si>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</si>
  <si>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</si>
  <si>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</si>
  <si>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</si>
  <si>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</si>
  <si>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</si>
  <si>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</si>
  <si>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</si>
  <si>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</si>
  <si>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</si>
  <si>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</si>
  <si>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</si>
  <si>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</si>
  <si>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</si>
  <si>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</si>
  <si>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</si>
  <si>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</si>
  <si>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</si>
  <si>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</si>
  <si>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</si>
  <si>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</si>
  <si>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</si>
  <si>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</si>
  <si>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</si>
  <si>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</si>
  <si>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</si>
  <si>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</si>
  <si>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</si>
  <si>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</si>
  <si>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</si>
  <si>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</si>
  <si>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</si>
  <si>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</si>
  <si>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</si>
  <si>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</si>
  <si>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</si>
  <si>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</si>
  <si>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</si>
  <si>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</si>
  <si>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</si>
  <si>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</si>
  <si>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</si>
  <si>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</si>
  <si>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</si>
  <si>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</si>
  <si>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</si>
  <si>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</si>
  <si>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</si>
  <si>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</si>
  <si>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</si>
  <si>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</si>
  <si>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</si>
  <si>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</si>
  <si>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</si>
  <si>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</si>
  <si>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</si>
  <si>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</si>
  <si>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</si>
  <si>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</si>
  <si>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</si>
  <si>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</si>
  <si>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</si>
  <si>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</si>
  <si>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</si>
  <si>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</si>
  <si>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</si>
  <si>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</si>
  <si>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</si>
  <si>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</si>
  <si>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</si>
  <si>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</si>
  <si>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</si>
  <si>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</si>
  <si>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</si>
  <si>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</si>
  <si>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</si>
  <si>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</si>
  <si>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</si>
  <si>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</si>
  <si>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</si>
  <si>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</si>
  <si>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</si>
  <si>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</si>
  <si>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</si>
  <si>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</si>
  <si>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</si>
  <si>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</si>
  <si>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</si>
  <si>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</si>
  <si>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</si>
  <si>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</si>
  <si>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</si>
  <si>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</si>
  <si>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</si>
  <si>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</si>
  <si>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</si>
  <si>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</si>
  <si>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</si>
  <si>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</si>
  <si>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</si>
  <si>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</si>
  <si>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</si>
  <si>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</si>
  <si>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</si>
  <si>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</si>
  <si>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</si>
  <si>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</si>
  <si>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</si>
  <si>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</si>
  <si>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</si>
  <si>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</si>
  <si>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</si>
  <si>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</si>
  <si>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</si>
  <si>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</si>
  <si>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</si>
  <si>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</si>
  <si>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</si>
  <si>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</si>
  <si>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</si>
  <si>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</si>
  <si>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</si>
  <si>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</si>
  <si>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</si>
  <si>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</si>
  <si>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</si>
  <si>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</si>
  <si>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</si>
  <si>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</si>
  <si>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</si>
  <si>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</si>
  <si>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</si>
  <si>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</si>
  <si>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</si>
  <si>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</si>
  <si>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</si>
  <si>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</si>
  <si>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</si>
  <si>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</si>
  <si>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</si>
  <si>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</si>
  <si>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</si>
  <si>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</si>
  <si>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</si>
  <si>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</si>
  <si>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</si>
  <si>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</si>
  <si>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</si>
  <si>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</si>
  <si>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</si>
  <si>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</si>
  <si>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</si>
  <si>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</si>
  <si>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</si>
  <si>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</si>
  <si>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</si>
  <si>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</si>
  <si>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</si>
  <si>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</si>
  <si>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</si>
  <si>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</si>
  <si>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</si>
  <si>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</si>
  <si>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</si>
  <si>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</si>
  <si>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</si>
  <si>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</si>
  <si>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</si>
  <si>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</si>
  <si>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</si>
  <si>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</si>
  <si>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</si>
  <si>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</si>
  <si>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</si>
  <si>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</si>
  <si>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</si>
  <si>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</si>
  <si>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</si>
  <si>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</si>
  <si>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</si>
  <si>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</si>
  <si>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</si>
  <si>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</si>
  <si>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</si>
  <si>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</si>
  <si>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</si>
  <si>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</si>
  <si>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</si>
  <si>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</si>
  <si>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</si>
  <si>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</si>
  <si>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</si>
  <si>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</si>
  <si>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</si>
  <si>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</si>
  <si>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</si>
  <si>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</si>
  <si>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</si>
  <si>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</si>
  <si>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</si>
  <si>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</si>
  <si>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</si>
  <si>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</si>
  <si>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</si>
  <si>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</si>
  <si>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</si>
  <si>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</si>
  <si>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</si>
  <si>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</si>
  <si>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</si>
  <si>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</si>
  <si>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</si>
  <si>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</si>
  <si>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</si>
  <si>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</si>
  <si>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</si>
  <si>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</si>
  <si>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</si>
  <si>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</si>
  <si>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</si>
  <si>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</si>
  <si>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</si>
  <si>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</si>
  <si>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</si>
  <si>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</si>
  <si>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</si>
  <si>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</si>
  <si>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</si>
  <si>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</si>
  <si>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</si>
  <si>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</si>
  <si>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</si>
  <si>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</si>
  <si>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</si>
  <si>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</si>
  <si>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</si>
  <si>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</si>
  <si>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</si>
  <si>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</si>
  <si>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</si>
  <si>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</si>
  <si>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</si>
  <si>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</si>
  <si>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</si>
  <si>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</si>
  <si>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</si>
  <si>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</si>
  <si>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</si>
  <si>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</si>
  <si>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</si>
  <si>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</si>
  <si>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</si>
  <si>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</si>
  <si>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</si>
  <si>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</si>
  <si>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</si>
  <si>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</si>
  <si>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</si>
  <si>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</si>
  <si>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</si>
  <si>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</si>
  <si>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</si>
  <si>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</si>
  <si>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</si>
  <si>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</si>
  <si>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</si>
  <si>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</si>
  <si>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</si>
  <si>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</si>
  <si>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</si>
  <si>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</si>
  <si>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</si>
  <si>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</si>
  <si>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</si>
  <si>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</si>
  <si>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</si>
  <si>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</si>
  <si>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</si>
  <si>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</si>
  <si>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</si>
  <si>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</si>
  <si>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</si>
  <si>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</si>
  <si>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</si>
  <si>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</si>
  <si>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</si>
  <si>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</si>
  <si>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</si>
  <si>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</si>
  <si>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</si>
  <si>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</si>
  <si>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</si>
  <si>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</si>
  <si>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</si>
  <si>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</si>
  <si>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</si>
  <si>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</si>
  <si>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</si>
  <si>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</si>
  <si>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</si>
  <si>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</si>
  <si>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</si>
  <si>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</si>
  <si>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</si>
  <si>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</si>
  <si>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</si>
  <si>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</si>
  <si>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</si>
  <si>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</si>
  <si>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</si>
  <si>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</si>
  <si>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</si>
  <si>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</si>
  <si>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</si>
  <si>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</si>
  <si>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</si>
  <si>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</si>
  <si>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</si>
  <si>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</si>
  <si>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</si>
  <si>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</si>
  <si>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</si>
  <si>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</si>
  <si>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</si>
  <si>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</si>
  <si>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</si>
  <si>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</si>
  <si>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</si>
  <si>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</si>
  <si>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</si>
  <si>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</si>
  <si>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</si>
  <si>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</si>
  <si>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</si>
  <si>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</si>
  <si>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</si>
  <si>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</si>
  <si>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</si>
  <si>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</si>
  <si>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</si>
  <si>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</si>
  <si>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</si>
  <si>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</si>
  <si>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</si>
  <si>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</si>
  <si>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</si>
  <si>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</si>
  <si>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</si>
  <si>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</si>
  <si>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</si>
  <si>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</si>
  <si>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</si>
  <si>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</si>
  <si>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</si>
  <si>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</si>
  <si>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</si>
  <si>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</si>
  <si>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</si>
  <si>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</si>
  <si>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</si>
  <si>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</si>
  <si>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</si>
  <si>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</si>
  <si>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</si>
  <si>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</si>
  <si>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</si>
  <si>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</si>
  <si>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</si>
  <si>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</si>
  <si>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</si>
  <si>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</si>
  <si>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</si>
  <si>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</si>
  <si>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</si>
  <si>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</si>
  <si>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</si>
  <si>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</si>
  <si>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</si>
  <si>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</si>
  <si>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</si>
  <si>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</si>
  <si>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</si>
  <si>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</si>
  <si>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</si>
  <si>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</si>
  <si>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</si>
  <si>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</si>
  <si>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</si>
  <si>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</si>
  <si>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</si>
  <si>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</si>
  <si>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</si>
  <si>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</si>
  <si>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</si>
  <si>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</si>
  <si>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</si>
  <si>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</si>
  <si>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</si>
  <si>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</si>
  <si>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</si>
  <si>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</si>
  <si>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</si>
  <si>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</si>
  <si>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</si>
  <si>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</si>
  <si>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</si>
  <si>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</si>
  <si>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</si>
  <si>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</si>
  <si>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</si>
  <si>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</si>
  <si>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</si>
  <si>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</si>
  <si>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</si>
  <si>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</si>
  <si>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</si>
  <si>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</si>
  <si>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</si>
  <si>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</si>
  <si>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</si>
  <si>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</si>
  <si>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</si>
  <si>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</si>
  <si>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</si>
  <si>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</si>
  <si>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</si>
  <si>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</si>
  <si>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</si>
  <si>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</si>
  <si>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</si>
  <si>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</si>
  <si>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</si>
  <si>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</si>
  <si>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</si>
  <si>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</si>
  <si>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</si>
  <si>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</si>
  <si>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</si>
  <si>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</si>
  <si>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</si>
  <si>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</si>
  <si>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</si>
  <si>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</si>
  <si>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</si>
  <si>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</si>
  <si>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</si>
  <si>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</si>
  <si>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</si>
  <si>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</si>
  <si>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</si>
  <si>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</si>
  <si>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</si>
  <si>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</si>
  <si>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</si>
  <si>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</si>
  <si>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</si>
  <si>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</si>
  <si>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</si>
  <si>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</si>
  <si>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</si>
  <si>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</si>
  <si>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</si>
  <si>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</si>
  <si>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</si>
  <si>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</si>
  <si>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</si>
  <si>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</si>
  <si>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</si>
  <si>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</si>
  <si>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</si>
  <si>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</si>
  <si>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</si>
  <si>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</si>
  <si>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</si>
  <si>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</si>
  <si>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</si>
  <si>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</si>
  <si>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</si>
  <si>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</si>
  <si>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</si>
  <si>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</si>
  <si>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</si>
  <si>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</si>
  <si>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</si>
  <si>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</si>
  <si>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</si>
  <si>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</si>
  <si>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</si>
  <si>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</si>
  <si>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</si>
  <si>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</si>
  <si>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</si>
  <si>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</si>
  <si>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</si>
  <si>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</si>
  <si>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</si>
  <si>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</si>
  <si>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</si>
  <si>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</si>
  <si>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</si>
  <si>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</si>
  <si>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</si>
  <si>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</si>
  <si>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</si>
  <si>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</si>
  <si>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</si>
  <si>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</si>
  <si>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</si>
  <si>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</si>
  <si>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</si>
  <si>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</si>
  <si>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</si>
  <si>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</si>
  <si>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</si>
  <si>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</si>
  <si>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</si>
  <si>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</si>
  <si>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</si>
  <si>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</si>
  <si>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</si>
  <si>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</si>
  <si>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</si>
  <si>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</si>
  <si>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</si>
  <si>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</si>
  <si>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</si>
  <si>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</si>
  <si>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</si>
  <si>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</si>
  <si>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</si>
  <si>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</si>
  <si>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</si>
  <si>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</si>
  <si>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</si>
  <si>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</si>
  <si>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</si>
  <si>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</si>
  <si>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</si>
  <si>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</si>
  <si>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</si>
  <si>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</si>
  <si>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</si>
  <si>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</si>
  <si>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</si>
  <si>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</si>
  <si>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</si>
  <si>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</si>
  <si>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</si>
  <si>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</si>
  <si>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</si>
  <si>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</si>
  <si>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</si>
  <si>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</si>
  <si>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</si>
  <si>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</si>
  <si>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INDIVIDUALE</t>
  </si>
  <si>
    <t>Maratona di Torino</t>
  </si>
  <si>
    <t>Torino (To) Italia</t>
  </si>
  <si>
    <t>31ª edizione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</si>
</sst>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5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1" applyNumberFormat="0" applyAlignment="0" applyProtection="0"/>
    <xf numFmtId="0" fontId="9" fillId="35" borderId="2" applyNumberFormat="0" applyAlignment="0" applyProtection="0"/>
    <xf numFmtId="0" fontId="39" fillId="0" borderId="3" applyNumberFormat="0" applyFill="0" applyAlignment="0" applyProtection="0"/>
    <xf numFmtId="0" fontId="10" fillId="0" borderId="4" applyNumberFormat="0" applyFill="0" applyAlignment="0" applyProtection="0"/>
    <xf numFmtId="0" fontId="40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29" borderId="0" applyNumberFormat="0" applyBorder="0" applyAlignment="0" applyProtection="0"/>
    <xf numFmtId="0" fontId="37" fillId="45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41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1" borderId="7" applyNumberFormat="0" applyFont="0" applyAlignment="0" applyProtection="0"/>
    <xf numFmtId="0" fontId="36" fillId="51" borderId="7" applyNumberFormat="0" applyFont="0" applyAlignment="0" applyProtection="0"/>
    <xf numFmtId="0" fontId="0" fillId="52" borderId="8" applyNumberFormat="0" applyAlignment="0" applyProtection="0"/>
    <xf numFmtId="0" fontId="43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52" fillId="53" borderId="0" applyNumberFormat="0" applyBorder="0" applyAlignment="0" applyProtection="0"/>
    <xf numFmtId="0" fontId="22" fillId="5" borderId="0" applyNumberFormat="0" applyBorder="0" applyAlignment="0" applyProtection="0"/>
    <xf numFmtId="0" fontId="53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21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7" fillId="55" borderId="25" xfId="0" applyFont="1" applyFill="1" applyBorder="1" applyAlignment="1">
      <alignment vertical="center"/>
    </xf>
    <xf numFmtId="0" fontId="27" fillId="55" borderId="25" xfId="0" applyFont="1" applyFill="1" applyBorder="1" applyAlignment="1">
      <alignment horizontal="center" vertical="center"/>
    </xf>
    <xf numFmtId="164" fontId="27" fillId="55" borderId="26" xfId="0" applyNumberFormat="1" applyFont="1" applyFill="1" applyBorder="1" applyAlignment="1">
      <alignment horizontal="center" vertical="center"/>
    </xf>
    <xf numFmtId="1" fontId="28" fillId="56" borderId="27" xfId="0" applyNumberFormat="1" applyFont="1" applyFill="1" applyBorder="1" applyAlignment="1">
      <alignment horizontal="center" vertical="center" wrapText="1"/>
    </xf>
    <xf numFmtId="0" fontId="28" fillId="56" borderId="25" xfId="0" applyFont="1" applyFill="1" applyBorder="1" applyAlignment="1">
      <alignment horizontal="center" vertical="center" wrapText="1"/>
    </xf>
    <xf numFmtId="0" fontId="29" fillId="56" borderId="26" xfId="0" applyFont="1" applyFill="1" applyBorder="1" applyAlignment="1">
      <alignment horizontal="center" vertical="center" wrapText="1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21" fontId="26" fillId="0" borderId="36" xfId="0" applyNumberFormat="1" applyFont="1" applyFill="1" applyBorder="1" applyAlignment="1">
      <alignment horizontal="center" vertical="center"/>
    </xf>
    <xf numFmtId="21" fontId="26" fillId="0" borderId="20" xfId="0" applyNumberFormat="1" applyFont="1" applyFill="1" applyBorder="1" applyAlignment="1">
      <alignment horizontal="center" vertical="center"/>
    </xf>
    <xf numFmtId="21" fontId="26" fillId="0" borderId="32" xfId="0" applyNumberFormat="1" applyFont="1" applyFill="1" applyBorder="1" applyAlignment="1">
      <alignment horizontal="center" vertical="center"/>
    </xf>
    <xf numFmtId="0" fontId="27" fillId="55" borderId="27" xfId="0" applyFont="1" applyFill="1" applyBorder="1" applyAlignment="1">
      <alignment horizontal="center" vertical="center"/>
    </xf>
    <xf numFmtId="21" fontId="26" fillId="0" borderId="35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1" fontId="30" fillId="56" borderId="40" xfId="0" applyNumberFormat="1" applyFont="1" applyFill="1" applyBorder="1" applyAlignment="1">
      <alignment horizontal="center" vertical="center" wrapText="1"/>
    </xf>
    <xf numFmtId="1" fontId="31" fillId="56" borderId="41" xfId="0" applyNumberFormat="1" applyFont="1" applyFill="1" applyBorder="1" applyAlignment="1">
      <alignment horizontal="center" vertical="center" wrapText="1"/>
    </xf>
    <xf numFmtId="0" fontId="31" fillId="56" borderId="41" xfId="0" applyFont="1" applyFill="1" applyBorder="1" applyAlignment="1">
      <alignment horizontal="center" vertical="center" wrapText="1"/>
    </xf>
    <xf numFmtId="0" fontId="30" fillId="56" borderId="41" xfId="0" applyFont="1" applyFill="1" applyBorder="1" applyAlignment="1">
      <alignment horizontal="center" vertical="center" wrapText="1"/>
    </xf>
    <xf numFmtId="21" fontId="31" fillId="56" borderId="41" xfId="0" applyNumberFormat="1" applyFont="1" applyFill="1" applyBorder="1" applyAlignment="1">
      <alignment horizontal="center" vertical="center" wrapText="1"/>
    </xf>
    <xf numFmtId="0" fontId="32" fillId="56" borderId="41" xfId="0" applyFont="1" applyFill="1" applyBorder="1" applyAlignment="1">
      <alignment horizontal="center" vertical="center" wrapText="1"/>
    </xf>
    <xf numFmtId="0" fontId="32" fillId="56" borderId="42" xfId="0" applyFont="1" applyFill="1" applyBorder="1" applyAlignment="1">
      <alignment horizontal="center" vertical="center" wrapText="1"/>
    </xf>
    <xf numFmtId="0" fontId="54" fillId="57" borderId="31" xfId="0" applyFont="1" applyFill="1" applyBorder="1" applyAlignment="1">
      <alignment horizontal="center" vertical="center"/>
    </xf>
    <xf numFmtId="0" fontId="54" fillId="57" borderId="32" xfId="0" applyFont="1" applyFill="1" applyBorder="1" applyAlignment="1">
      <alignment horizontal="center" vertical="center"/>
    </xf>
    <xf numFmtId="21" fontId="54" fillId="57" borderId="32" xfId="0" applyNumberFormat="1" applyFont="1" applyFill="1" applyBorder="1" applyAlignment="1">
      <alignment horizontal="center" vertical="center"/>
    </xf>
    <xf numFmtId="21" fontId="54" fillId="57" borderId="33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54" fillId="57" borderId="32" xfId="0" applyFont="1" applyFill="1" applyBorder="1" applyAlignment="1">
      <alignment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vertical="center"/>
    </xf>
    <xf numFmtId="0" fontId="26" fillId="0" borderId="45" xfId="0" applyNumberFormat="1" applyFont="1" applyFill="1" applyBorder="1" applyAlignment="1">
      <alignment horizontal="center" vertical="center"/>
    </xf>
    <xf numFmtId="0" fontId="54" fillId="57" borderId="22" xfId="0" applyFont="1" applyFill="1" applyBorder="1" applyAlignment="1">
      <alignment horizontal="center" vertical="center"/>
    </xf>
    <xf numFmtId="0" fontId="54" fillId="57" borderId="23" xfId="0" applyFont="1" applyFill="1" applyBorder="1" applyAlignment="1">
      <alignment vertical="center"/>
    </xf>
    <xf numFmtId="0" fontId="54" fillId="57" borderId="38" xfId="0" applyNumberFormat="1" applyFont="1" applyFill="1" applyBorder="1" applyAlignment="1">
      <alignment horizontal="center"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4" fillId="56" borderId="49" xfId="0" applyFont="1" applyFill="1" applyBorder="1" applyAlignment="1">
      <alignment horizontal="center" vertical="center"/>
    </xf>
    <xf numFmtId="0" fontId="34" fillId="56" borderId="0" xfId="0" applyFont="1" applyFill="1" applyBorder="1" applyAlignment="1">
      <alignment horizontal="center" vertical="center"/>
    </xf>
    <xf numFmtId="0" fontId="34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8" fillId="55" borderId="49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50" xfId="0" applyFont="1" applyFill="1" applyBorder="1" applyAlignment="1">
      <alignment horizontal="center" vertical="center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56" t="s">
        <v>4676</v>
      </c>
      <c r="B1" s="57"/>
      <c r="C1" s="57"/>
      <c r="D1" s="57"/>
      <c r="E1" s="57"/>
      <c r="F1" s="57"/>
      <c r="G1" s="57"/>
      <c r="H1" s="57"/>
      <c r="I1" s="58"/>
    </row>
    <row r="2" spans="1:9" ht="24" customHeight="1">
      <c r="A2" s="59" t="s">
        <v>4678</v>
      </c>
      <c r="B2" s="60"/>
      <c r="C2" s="60"/>
      <c r="D2" s="60"/>
      <c r="E2" s="60"/>
      <c r="F2" s="60"/>
      <c r="G2" s="60"/>
      <c r="H2" s="60"/>
      <c r="I2" s="61"/>
    </row>
    <row r="3" spans="1:9" ht="24" customHeight="1">
      <c r="A3" s="30"/>
      <c r="B3" s="13" t="s">
        <v>4677</v>
      </c>
      <c r="C3" s="13"/>
      <c r="D3" s="14"/>
      <c r="E3" s="13" t="s">
        <v>248</v>
      </c>
      <c r="F3" s="14"/>
      <c r="G3" s="13"/>
      <c r="H3" s="14" t="s">
        <v>0</v>
      </c>
      <c r="I3" s="15">
        <v>42.195</v>
      </c>
    </row>
    <row r="4" spans="1:9" ht="24" customHeight="1">
      <c r="A4" s="35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9</v>
      </c>
      <c r="G4" s="37" t="s">
        <v>6</v>
      </c>
      <c r="H4" s="40" t="s">
        <v>7</v>
      </c>
      <c r="I4" s="41" t="s">
        <v>8</v>
      </c>
    </row>
    <row r="5" spans="1:9" s="3" customFormat="1" ht="18" customHeight="1">
      <c r="A5" s="7" t="s">
        <v>12</v>
      </c>
      <c r="B5" s="47" t="s">
        <v>377</v>
      </c>
      <c r="C5" s="47" t="s">
        <v>203</v>
      </c>
      <c r="D5" s="8" t="s">
        <v>378</v>
      </c>
      <c r="E5" s="47" t="s">
        <v>379</v>
      </c>
      <c r="F5" s="8" t="s">
        <v>380</v>
      </c>
      <c r="G5" s="8" t="str">
        <f aca="true" t="shared" si="0" ref="G5:G36">TEXT(INT((HOUR(F5)*3600+MINUTE(F5)*60+SECOND(F5))/$I$3/60),"0")&amp;"."&amp;TEXT(MOD((HOUR(F5)*3600+MINUTE(F5)*60+SECOND(F5))/$I$3,60),"00")&amp;"/km"</f>
        <v>3.13/km</v>
      </c>
      <c r="H5" s="28">
        <f aca="true" t="shared" si="1" ref="H5:H36">F5-$F$5</f>
        <v>0</v>
      </c>
      <c r="I5" s="9">
        <f>F5-INDEX($F$5:$F$1400,MATCH(D5,$D$5:$D$1400,0))</f>
        <v>0</v>
      </c>
    </row>
    <row r="6" spans="1:9" s="3" customFormat="1" ht="18" customHeight="1">
      <c r="A6" s="22" t="s">
        <v>13</v>
      </c>
      <c r="B6" s="46" t="s">
        <v>381</v>
      </c>
      <c r="C6" s="46" t="s">
        <v>382</v>
      </c>
      <c r="D6" s="23" t="s">
        <v>378</v>
      </c>
      <c r="E6" s="46" t="s">
        <v>383</v>
      </c>
      <c r="F6" s="23" t="s">
        <v>384</v>
      </c>
      <c r="G6" s="23" t="str">
        <f t="shared" si="0"/>
        <v>3.15/km</v>
      </c>
      <c r="H6" s="29">
        <f t="shared" si="1"/>
        <v>0.0009722222222222077</v>
      </c>
      <c r="I6" s="24">
        <f aca="true" t="shared" si="2" ref="I6:I69">F6-INDEX($F$5:$F$1400,MATCH(D6,$D$5:$D$1400,0))</f>
        <v>0.0009722222222222077</v>
      </c>
    </row>
    <row r="7" spans="1:9" s="3" customFormat="1" ht="18" customHeight="1">
      <c r="A7" s="22" t="s">
        <v>14</v>
      </c>
      <c r="B7" s="46" t="s">
        <v>385</v>
      </c>
      <c r="C7" s="46" t="s">
        <v>386</v>
      </c>
      <c r="D7" s="23" t="s">
        <v>387</v>
      </c>
      <c r="E7" s="46" t="s">
        <v>388</v>
      </c>
      <c r="F7" s="23" t="s">
        <v>389</v>
      </c>
      <c r="G7" s="23" t="str">
        <f t="shared" si="0"/>
        <v>3.18/km</v>
      </c>
      <c r="H7" s="29">
        <f t="shared" si="1"/>
        <v>0.002719907407407393</v>
      </c>
      <c r="I7" s="24">
        <f t="shared" si="2"/>
        <v>0</v>
      </c>
    </row>
    <row r="8" spans="1:9" s="3" customFormat="1" ht="18" customHeight="1">
      <c r="A8" s="22" t="s">
        <v>15</v>
      </c>
      <c r="B8" s="46" t="s">
        <v>390</v>
      </c>
      <c r="C8" s="46" t="s">
        <v>391</v>
      </c>
      <c r="D8" s="23" t="s">
        <v>378</v>
      </c>
      <c r="E8" s="46" t="s">
        <v>392</v>
      </c>
      <c r="F8" s="23" t="s">
        <v>393</v>
      </c>
      <c r="G8" s="23" t="str">
        <f t="shared" si="0"/>
        <v>3.46/km</v>
      </c>
      <c r="H8" s="29">
        <f t="shared" si="1"/>
        <v>0.016331018518518522</v>
      </c>
      <c r="I8" s="24">
        <f t="shared" si="2"/>
        <v>0.016331018518518522</v>
      </c>
    </row>
    <row r="9" spans="1:9" s="3" customFormat="1" ht="18" customHeight="1">
      <c r="A9" s="22" t="s">
        <v>16</v>
      </c>
      <c r="B9" s="46" t="s">
        <v>265</v>
      </c>
      <c r="C9" s="46" t="s">
        <v>222</v>
      </c>
      <c r="D9" s="23" t="s">
        <v>387</v>
      </c>
      <c r="E9" s="46" t="s">
        <v>394</v>
      </c>
      <c r="F9" s="23" t="s">
        <v>395</v>
      </c>
      <c r="G9" s="23" t="str">
        <f t="shared" si="0"/>
        <v>3.49/km</v>
      </c>
      <c r="H9" s="29">
        <f t="shared" si="1"/>
        <v>0.017557870370370363</v>
      </c>
      <c r="I9" s="24">
        <f t="shared" si="2"/>
        <v>0.01483796296296297</v>
      </c>
    </row>
    <row r="10" spans="1:9" s="3" customFormat="1" ht="18" customHeight="1">
      <c r="A10" s="22" t="s">
        <v>17</v>
      </c>
      <c r="B10" s="46" t="s">
        <v>396</v>
      </c>
      <c r="C10" s="46" t="s">
        <v>281</v>
      </c>
      <c r="D10" s="23" t="s">
        <v>378</v>
      </c>
      <c r="E10" s="46" t="s">
        <v>397</v>
      </c>
      <c r="F10" s="23" t="s">
        <v>398</v>
      </c>
      <c r="G10" s="23" t="str">
        <f t="shared" si="0"/>
        <v>3.49/km</v>
      </c>
      <c r="H10" s="29">
        <f t="shared" si="1"/>
        <v>0.01756944444444443</v>
      </c>
      <c r="I10" s="24">
        <f t="shared" si="2"/>
        <v>0.01756944444444443</v>
      </c>
    </row>
    <row r="11" spans="1:9" s="3" customFormat="1" ht="18" customHeight="1">
      <c r="A11" s="22" t="s">
        <v>18</v>
      </c>
      <c r="B11" s="46" t="s">
        <v>399</v>
      </c>
      <c r="C11" s="46" t="s">
        <v>400</v>
      </c>
      <c r="D11" s="23" t="s">
        <v>401</v>
      </c>
      <c r="E11" s="46" t="s">
        <v>402</v>
      </c>
      <c r="F11" s="23" t="s">
        <v>403</v>
      </c>
      <c r="G11" s="23" t="str">
        <f t="shared" si="0"/>
        <v>3.49/km</v>
      </c>
      <c r="H11" s="29">
        <f t="shared" si="1"/>
        <v>0.017743055555555554</v>
      </c>
      <c r="I11" s="24">
        <f t="shared" si="2"/>
        <v>0</v>
      </c>
    </row>
    <row r="12" spans="1:9" s="3" customFormat="1" ht="18" customHeight="1">
      <c r="A12" s="22" t="s">
        <v>19</v>
      </c>
      <c r="B12" s="46" t="s">
        <v>404</v>
      </c>
      <c r="C12" s="46" t="s">
        <v>221</v>
      </c>
      <c r="D12" s="23" t="s">
        <v>401</v>
      </c>
      <c r="E12" s="46" t="s">
        <v>405</v>
      </c>
      <c r="F12" s="23" t="s">
        <v>406</v>
      </c>
      <c r="G12" s="23" t="str">
        <f t="shared" si="0"/>
        <v>3.51/km</v>
      </c>
      <c r="H12" s="29">
        <f t="shared" si="1"/>
        <v>0.01870370370370371</v>
      </c>
      <c r="I12" s="24">
        <f t="shared" si="2"/>
        <v>0.0009606481481481549</v>
      </c>
    </row>
    <row r="13" spans="1:9" s="3" customFormat="1" ht="18" customHeight="1">
      <c r="A13" s="22" t="s">
        <v>20</v>
      </c>
      <c r="B13" s="46" t="s">
        <v>407</v>
      </c>
      <c r="C13" s="46" t="s">
        <v>281</v>
      </c>
      <c r="D13" s="23" t="s">
        <v>387</v>
      </c>
      <c r="E13" s="46" t="s">
        <v>408</v>
      </c>
      <c r="F13" s="23" t="s">
        <v>409</v>
      </c>
      <c r="G13" s="23" t="str">
        <f t="shared" si="0"/>
        <v>3.52/km</v>
      </c>
      <c r="H13" s="29">
        <f t="shared" si="1"/>
        <v>0.019363425925925923</v>
      </c>
      <c r="I13" s="24">
        <f t="shared" si="2"/>
        <v>0.01664351851851853</v>
      </c>
    </row>
    <row r="14" spans="1:9" s="3" customFormat="1" ht="18" customHeight="1">
      <c r="A14" s="22" t="s">
        <v>21</v>
      </c>
      <c r="B14" s="46" t="s">
        <v>410</v>
      </c>
      <c r="C14" s="46" t="s">
        <v>411</v>
      </c>
      <c r="D14" s="23" t="s">
        <v>401</v>
      </c>
      <c r="E14" s="46" t="s">
        <v>412</v>
      </c>
      <c r="F14" s="23" t="s">
        <v>413</v>
      </c>
      <c r="G14" s="23" t="str">
        <f t="shared" si="0"/>
        <v>3.54/km</v>
      </c>
      <c r="H14" s="29">
        <f t="shared" si="1"/>
        <v>0.020011574074074057</v>
      </c>
      <c r="I14" s="24">
        <f t="shared" si="2"/>
        <v>0.002268518518518503</v>
      </c>
    </row>
    <row r="15" spans="1:9" s="3" customFormat="1" ht="18" customHeight="1">
      <c r="A15" s="22" t="s">
        <v>22</v>
      </c>
      <c r="B15" s="46" t="s">
        <v>414</v>
      </c>
      <c r="C15" s="46" t="s">
        <v>415</v>
      </c>
      <c r="D15" s="23" t="s">
        <v>416</v>
      </c>
      <c r="E15" s="46" t="s">
        <v>417</v>
      </c>
      <c r="F15" s="23" t="s">
        <v>418</v>
      </c>
      <c r="G15" s="23" t="str">
        <f t="shared" si="0"/>
        <v>3.55/km</v>
      </c>
      <c r="H15" s="29">
        <f t="shared" si="1"/>
        <v>0.020763888888888873</v>
      </c>
      <c r="I15" s="24">
        <f t="shared" si="2"/>
        <v>0</v>
      </c>
    </row>
    <row r="16" spans="1:9" s="3" customFormat="1" ht="18" customHeight="1">
      <c r="A16" s="22" t="s">
        <v>23</v>
      </c>
      <c r="B16" s="46" t="s">
        <v>419</v>
      </c>
      <c r="C16" s="46" t="s">
        <v>420</v>
      </c>
      <c r="D16" s="23" t="s">
        <v>421</v>
      </c>
      <c r="E16" s="46" t="s">
        <v>422</v>
      </c>
      <c r="F16" s="23" t="s">
        <v>423</v>
      </c>
      <c r="G16" s="23" t="str">
        <f t="shared" si="0"/>
        <v>3.57/km</v>
      </c>
      <c r="H16" s="29">
        <f t="shared" si="1"/>
        <v>0.02158564814814813</v>
      </c>
      <c r="I16" s="24">
        <f t="shared" si="2"/>
        <v>0</v>
      </c>
    </row>
    <row r="17" spans="1:9" s="3" customFormat="1" ht="18" customHeight="1">
      <c r="A17" s="22" t="s">
        <v>24</v>
      </c>
      <c r="B17" s="46" t="s">
        <v>424</v>
      </c>
      <c r="C17" s="46" t="s">
        <v>216</v>
      </c>
      <c r="D17" s="23" t="s">
        <v>401</v>
      </c>
      <c r="E17" s="46" t="s">
        <v>425</v>
      </c>
      <c r="F17" s="23" t="s">
        <v>426</v>
      </c>
      <c r="G17" s="23" t="str">
        <f t="shared" si="0"/>
        <v>3.58/km</v>
      </c>
      <c r="H17" s="29">
        <f t="shared" si="1"/>
        <v>0.022118055555555557</v>
      </c>
      <c r="I17" s="24">
        <f t="shared" si="2"/>
        <v>0.004375000000000004</v>
      </c>
    </row>
    <row r="18" spans="1:9" s="3" customFormat="1" ht="18" customHeight="1">
      <c r="A18" s="22" t="s">
        <v>25</v>
      </c>
      <c r="B18" s="46" t="s">
        <v>427</v>
      </c>
      <c r="C18" s="46" t="s">
        <v>428</v>
      </c>
      <c r="D18" s="23" t="s">
        <v>378</v>
      </c>
      <c r="E18" s="46" t="s">
        <v>429</v>
      </c>
      <c r="F18" s="23" t="s">
        <v>430</v>
      </c>
      <c r="G18" s="23" t="str">
        <f t="shared" si="0"/>
        <v>3.58/km</v>
      </c>
      <c r="H18" s="29">
        <f t="shared" si="1"/>
        <v>0.02236111111111111</v>
      </c>
      <c r="I18" s="24">
        <f t="shared" si="2"/>
        <v>0.02236111111111111</v>
      </c>
    </row>
    <row r="19" spans="1:9" s="3" customFormat="1" ht="18" customHeight="1">
      <c r="A19" s="22" t="s">
        <v>26</v>
      </c>
      <c r="B19" s="46" t="s">
        <v>431</v>
      </c>
      <c r="C19" s="46" t="s">
        <v>230</v>
      </c>
      <c r="D19" s="23" t="s">
        <v>401</v>
      </c>
      <c r="E19" s="46" t="s">
        <v>432</v>
      </c>
      <c r="F19" s="23" t="s">
        <v>433</v>
      </c>
      <c r="G19" s="23" t="str">
        <f t="shared" si="0"/>
        <v>3.59/km</v>
      </c>
      <c r="H19" s="29">
        <f t="shared" si="1"/>
        <v>0.022893518518518507</v>
      </c>
      <c r="I19" s="24">
        <f t="shared" si="2"/>
        <v>0.005150462962962954</v>
      </c>
    </row>
    <row r="20" spans="1:9" s="3" customFormat="1" ht="18" customHeight="1">
      <c r="A20" s="22" t="s">
        <v>27</v>
      </c>
      <c r="B20" s="46" t="s">
        <v>434</v>
      </c>
      <c r="C20" s="46" t="s">
        <v>435</v>
      </c>
      <c r="D20" s="23" t="s">
        <v>401</v>
      </c>
      <c r="E20" s="46" t="s">
        <v>436</v>
      </c>
      <c r="F20" s="23" t="s">
        <v>437</v>
      </c>
      <c r="G20" s="23" t="str">
        <f t="shared" si="0"/>
        <v>3.60/km</v>
      </c>
      <c r="H20" s="29">
        <f t="shared" si="1"/>
        <v>0.022986111111111096</v>
      </c>
      <c r="I20" s="24">
        <f t="shared" si="2"/>
        <v>0.0052430555555555425</v>
      </c>
    </row>
    <row r="21" spans="1:9" ht="18" customHeight="1">
      <c r="A21" s="22" t="s">
        <v>28</v>
      </c>
      <c r="B21" s="46" t="s">
        <v>438</v>
      </c>
      <c r="C21" s="46" t="s">
        <v>209</v>
      </c>
      <c r="D21" s="23" t="s">
        <v>378</v>
      </c>
      <c r="E21" s="46" t="s">
        <v>439</v>
      </c>
      <c r="F21" s="23" t="s">
        <v>440</v>
      </c>
      <c r="G21" s="23" t="str">
        <f t="shared" si="0"/>
        <v>4.01/km</v>
      </c>
      <c r="H21" s="29">
        <f t="shared" si="1"/>
        <v>0.02359953703703703</v>
      </c>
      <c r="I21" s="24">
        <f t="shared" si="2"/>
        <v>0.02359953703703703</v>
      </c>
    </row>
    <row r="22" spans="1:9" ht="18" customHeight="1">
      <c r="A22" s="22" t="s">
        <v>29</v>
      </c>
      <c r="B22" s="46" t="s">
        <v>441</v>
      </c>
      <c r="C22" s="46" t="s">
        <v>442</v>
      </c>
      <c r="D22" s="23" t="s">
        <v>387</v>
      </c>
      <c r="E22" s="46" t="s">
        <v>394</v>
      </c>
      <c r="F22" s="23" t="s">
        <v>443</v>
      </c>
      <c r="G22" s="23" t="str">
        <f t="shared" si="0"/>
        <v>4.01/km</v>
      </c>
      <c r="H22" s="29">
        <f t="shared" si="1"/>
        <v>0.023622685185185177</v>
      </c>
      <c r="I22" s="24">
        <f t="shared" si="2"/>
        <v>0.020902777777777784</v>
      </c>
    </row>
    <row r="23" spans="1:9" ht="18" customHeight="1">
      <c r="A23" s="22" t="s">
        <v>30</v>
      </c>
      <c r="B23" s="46" t="s">
        <v>323</v>
      </c>
      <c r="C23" s="46" t="s">
        <v>208</v>
      </c>
      <c r="D23" s="23" t="s">
        <v>401</v>
      </c>
      <c r="E23" s="46" t="s">
        <v>444</v>
      </c>
      <c r="F23" s="23" t="s">
        <v>445</v>
      </c>
      <c r="G23" s="23" t="str">
        <f t="shared" si="0"/>
        <v>4.01/km</v>
      </c>
      <c r="H23" s="29">
        <f t="shared" si="1"/>
        <v>0.02377314814814814</v>
      </c>
      <c r="I23" s="24">
        <f t="shared" si="2"/>
        <v>0.006030092592592587</v>
      </c>
    </row>
    <row r="24" spans="1:9" ht="18" customHeight="1">
      <c r="A24" s="22" t="s">
        <v>31</v>
      </c>
      <c r="B24" s="46" t="s">
        <v>446</v>
      </c>
      <c r="C24" s="46" t="s">
        <v>218</v>
      </c>
      <c r="D24" s="23" t="s">
        <v>421</v>
      </c>
      <c r="E24" s="46" t="s">
        <v>447</v>
      </c>
      <c r="F24" s="23" t="s">
        <v>448</v>
      </c>
      <c r="G24" s="23" t="str">
        <f t="shared" si="0"/>
        <v>4.03/km</v>
      </c>
      <c r="H24" s="29">
        <f t="shared" si="1"/>
        <v>0.02450231481481481</v>
      </c>
      <c r="I24" s="24">
        <f t="shared" si="2"/>
        <v>0.0029166666666666785</v>
      </c>
    </row>
    <row r="25" spans="1:9" ht="18" customHeight="1">
      <c r="A25" s="22" t="s">
        <v>32</v>
      </c>
      <c r="B25" s="46" t="s">
        <v>449</v>
      </c>
      <c r="C25" s="46" t="s">
        <v>450</v>
      </c>
      <c r="D25" s="23" t="s">
        <v>401</v>
      </c>
      <c r="E25" s="46" t="s">
        <v>451</v>
      </c>
      <c r="F25" s="23" t="s">
        <v>452</v>
      </c>
      <c r="G25" s="23" t="str">
        <f t="shared" si="0"/>
        <v>4.03/km</v>
      </c>
      <c r="H25" s="29">
        <f t="shared" si="1"/>
        <v>0.024699074074074068</v>
      </c>
      <c r="I25" s="24">
        <f t="shared" si="2"/>
        <v>0.006956018518518514</v>
      </c>
    </row>
    <row r="26" spans="1:9" ht="18" customHeight="1">
      <c r="A26" s="22" t="s">
        <v>33</v>
      </c>
      <c r="B26" s="46" t="s">
        <v>453</v>
      </c>
      <c r="C26" s="46" t="s">
        <v>454</v>
      </c>
      <c r="D26" s="23" t="s">
        <v>387</v>
      </c>
      <c r="E26" s="46" t="s">
        <v>394</v>
      </c>
      <c r="F26" s="23" t="s">
        <v>455</v>
      </c>
      <c r="G26" s="23" t="str">
        <f t="shared" si="0"/>
        <v>4.03/km</v>
      </c>
      <c r="H26" s="29">
        <f t="shared" si="1"/>
        <v>0.024803240740740737</v>
      </c>
      <c r="I26" s="24">
        <f t="shared" si="2"/>
        <v>0.022083333333333344</v>
      </c>
    </row>
    <row r="27" spans="1:9" ht="18" customHeight="1">
      <c r="A27" s="22" t="s">
        <v>34</v>
      </c>
      <c r="B27" s="46" t="s">
        <v>456</v>
      </c>
      <c r="C27" s="46" t="s">
        <v>454</v>
      </c>
      <c r="D27" s="23" t="s">
        <v>416</v>
      </c>
      <c r="E27" s="46" t="s">
        <v>457</v>
      </c>
      <c r="F27" s="23" t="s">
        <v>458</v>
      </c>
      <c r="G27" s="23" t="str">
        <f t="shared" si="0"/>
        <v>4.04/km</v>
      </c>
      <c r="H27" s="29">
        <f t="shared" si="1"/>
        <v>0.0249537037037037</v>
      </c>
      <c r="I27" s="24">
        <f t="shared" si="2"/>
        <v>0.004189814814814827</v>
      </c>
    </row>
    <row r="28" spans="1:9" ht="18" customHeight="1">
      <c r="A28" s="22" t="s">
        <v>35</v>
      </c>
      <c r="B28" s="46" t="s">
        <v>459</v>
      </c>
      <c r="C28" s="46" t="s">
        <v>460</v>
      </c>
      <c r="D28" s="23" t="s">
        <v>378</v>
      </c>
      <c r="E28" s="46" t="s">
        <v>461</v>
      </c>
      <c r="F28" s="23" t="s">
        <v>462</v>
      </c>
      <c r="G28" s="23" t="str">
        <f t="shared" si="0"/>
        <v>4.05/km</v>
      </c>
      <c r="H28" s="29">
        <f t="shared" si="1"/>
        <v>0.02574074074074073</v>
      </c>
      <c r="I28" s="24">
        <f t="shared" si="2"/>
        <v>0.02574074074074073</v>
      </c>
    </row>
    <row r="29" spans="1:9" ht="18" customHeight="1">
      <c r="A29" s="22" t="s">
        <v>36</v>
      </c>
      <c r="B29" s="46" t="s">
        <v>463</v>
      </c>
      <c r="C29" s="46" t="s">
        <v>464</v>
      </c>
      <c r="D29" s="23" t="s">
        <v>401</v>
      </c>
      <c r="E29" s="46" t="s">
        <v>465</v>
      </c>
      <c r="F29" s="23" t="s">
        <v>466</v>
      </c>
      <c r="G29" s="23" t="str">
        <f t="shared" si="0"/>
        <v>4.06/km</v>
      </c>
      <c r="H29" s="29">
        <f t="shared" si="1"/>
        <v>0.025891203703703694</v>
      </c>
      <c r="I29" s="24">
        <f t="shared" si="2"/>
        <v>0.00814814814814814</v>
      </c>
    </row>
    <row r="30" spans="1:9" ht="18" customHeight="1">
      <c r="A30" s="22" t="s">
        <v>37</v>
      </c>
      <c r="B30" s="46" t="s">
        <v>467</v>
      </c>
      <c r="C30" s="46" t="s">
        <v>213</v>
      </c>
      <c r="D30" s="23" t="s">
        <v>401</v>
      </c>
      <c r="E30" s="46" t="s">
        <v>468</v>
      </c>
      <c r="F30" s="23" t="s">
        <v>469</v>
      </c>
      <c r="G30" s="23" t="str">
        <f t="shared" si="0"/>
        <v>4.06/km</v>
      </c>
      <c r="H30" s="29">
        <f t="shared" si="1"/>
        <v>0.026249999999999996</v>
      </c>
      <c r="I30" s="24">
        <f t="shared" si="2"/>
        <v>0.008506944444444442</v>
      </c>
    </row>
    <row r="31" spans="1:9" ht="18" customHeight="1">
      <c r="A31" s="22" t="s">
        <v>38</v>
      </c>
      <c r="B31" s="46" t="s">
        <v>470</v>
      </c>
      <c r="C31" s="46" t="s">
        <v>471</v>
      </c>
      <c r="D31" s="23" t="s">
        <v>472</v>
      </c>
      <c r="E31" s="46" t="s">
        <v>473</v>
      </c>
      <c r="F31" s="23" t="s">
        <v>474</v>
      </c>
      <c r="G31" s="23" t="str">
        <f t="shared" si="0"/>
        <v>4.07/km</v>
      </c>
      <c r="H31" s="29">
        <f t="shared" si="1"/>
        <v>0.026412037037037026</v>
      </c>
      <c r="I31" s="24">
        <f t="shared" si="2"/>
        <v>0</v>
      </c>
    </row>
    <row r="32" spans="1:9" ht="18" customHeight="1">
      <c r="A32" s="22" t="s">
        <v>39</v>
      </c>
      <c r="B32" s="46" t="s">
        <v>475</v>
      </c>
      <c r="C32" s="46" t="s">
        <v>215</v>
      </c>
      <c r="D32" s="23" t="s">
        <v>387</v>
      </c>
      <c r="E32" s="46" t="s">
        <v>394</v>
      </c>
      <c r="F32" s="23" t="s">
        <v>476</v>
      </c>
      <c r="G32" s="23" t="str">
        <f t="shared" si="0"/>
        <v>4.08/km</v>
      </c>
      <c r="H32" s="29">
        <f t="shared" si="1"/>
        <v>0.027013888888888893</v>
      </c>
      <c r="I32" s="24">
        <f t="shared" si="2"/>
        <v>0.0242939814814815</v>
      </c>
    </row>
    <row r="33" spans="1:9" ht="18" customHeight="1">
      <c r="A33" s="22" t="s">
        <v>40</v>
      </c>
      <c r="B33" s="46" t="s">
        <v>477</v>
      </c>
      <c r="C33" s="46" t="s">
        <v>478</v>
      </c>
      <c r="D33" s="23" t="s">
        <v>378</v>
      </c>
      <c r="E33" s="46" t="s">
        <v>479</v>
      </c>
      <c r="F33" s="23" t="s">
        <v>480</v>
      </c>
      <c r="G33" s="23" t="str">
        <f t="shared" si="0"/>
        <v>4.08/km</v>
      </c>
      <c r="H33" s="29">
        <f t="shared" si="1"/>
        <v>0.027233796296296298</v>
      </c>
      <c r="I33" s="24">
        <f t="shared" si="2"/>
        <v>0.027233796296296298</v>
      </c>
    </row>
    <row r="34" spans="1:9" ht="18" customHeight="1">
      <c r="A34" s="22" t="s">
        <v>41</v>
      </c>
      <c r="B34" s="46" t="s">
        <v>481</v>
      </c>
      <c r="C34" s="46" t="s">
        <v>263</v>
      </c>
      <c r="D34" s="23" t="s">
        <v>387</v>
      </c>
      <c r="E34" s="46" t="s">
        <v>482</v>
      </c>
      <c r="F34" s="23" t="s">
        <v>483</v>
      </c>
      <c r="G34" s="23" t="str">
        <f t="shared" si="0"/>
        <v>4.09/km</v>
      </c>
      <c r="H34" s="29">
        <f t="shared" si="1"/>
        <v>0.02747685185185185</v>
      </c>
      <c r="I34" s="24">
        <f t="shared" si="2"/>
        <v>0.024756944444444456</v>
      </c>
    </row>
    <row r="35" spans="1:9" ht="18" customHeight="1">
      <c r="A35" s="22" t="s">
        <v>42</v>
      </c>
      <c r="B35" s="46" t="s">
        <v>229</v>
      </c>
      <c r="C35" s="46" t="s">
        <v>280</v>
      </c>
      <c r="D35" s="23" t="s">
        <v>387</v>
      </c>
      <c r="E35" s="46" t="s">
        <v>484</v>
      </c>
      <c r="F35" s="23" t="s">
        <v>485</v>
      </c>
      <c r="G35" s="23" t="str">
        <f t="shared" si="0"/>
        <v>4.09/km</v>
      </c>
      <c r="H35" s="29">
        <f t="shared" si="1"/>
        <v>0.027581018518518505</v>
      </c>
      <c r="I35" s="24">
        <f t="shared" si="2"/>
        <v>0.02486111111111111</v>
      </c>
    </row>
    <row r="36" spans="1:9" ht="18" customHeight="1">
      <c r="A36" s="22" t="s">
        <v>43</v>
      </c>
      <c r="B36" s="46" t="s">
        <v>486</v>
      </c>
      <c r="C36" s="46" t="s">
        <v>221</v>
      </c>
      <c r="D36" s="23" t="s">
        <v>401</v>
      </c>
      <c r="E36" s="46" t="s">
        <v>487</v>
      </c>
      <c r="F36" s="23" t="s">
        <v>488</v>
      </c>
      <c r="G36" s="23" t="str">
        <f t="shared" si="0"/>
        <v>4.09/km</v>
      </c>
      <c r="H36" s="29">
        <f t="shared" si="1"/>
        <v>0.027604166666666652</v>
      </c>
      <c r="I36" s="24">
        <f t="shared" si="2"/>
        <v>0.009861111111111098</v>
      </c>
    </row>
    <row r="37" spans="1:9" ht="18" customHeight="1">
      <c r="A37" s="22" t="s">
        <v>44</v>
      </c>
      <c r="B37" s="46" t="s">
        <v>489</v>
      </c>
      <c r="C37" s="46" t="s">
        <v>206</v>
      </c>
      <c r="D37" s="23" t="s">
        <v>401</v>
      </c>
      <c r="E37" s="46" t="s">
        <v>490</v>
      </c>
      <c r="F37" s="23" t="s">
        <v>491</v>
      </c>
      <c r="G37" s="23" t="str">
        <f aca="true" t="shared" si="3" ref="G37:G89">TEXT(INT((HOUR(F37)*3600+MINUTE(F37)*60+SECOND(F37))/$I$3/60),"0")&amp;"."&amp;TEXT(MOD((HOUR(F37)*3600+MINUTE(F37)*60+SECOND(F37))/$I$3,60),"00")&amp;"/km"</f>
        <v>4.09/km</v>
      </c>
      <c r="H37" s="29">
        <f aca="true" t="shared" si="4" ref="H37:H66">F37-$F$5</f>
        <v>0.027789351851851843</v>
      </c>
      <c r="I37" s="24">
        <f t="shared" si="2"/>
        <v>0.01004629629629629</v>
      </c>
    </row>
    <row r="38" spans="1:9" ht="18" customHeight="1">
      <c r="A38" s="22" t="s">
        <v>45</v>
      </c>
      <c r="B38" s="46" t="s">
        <v>492</v>
      </c>
      <c r="C38" s="46" t="s">
        <v>493</v>
      </c>
      <c r="D38" s="23" t="s">
        <v>421</v>
      </c>
      <c r="E38" s="46" t="s">
        <v>494</v>
      </c>
      <c r="F38" s="23" t="s">
        <v>495</v>
      </c>
      <c r="G38" s="23" t="str">
        <f t="shared" si="3"/>
        <v>4.10/km</v>
      </c>
      <c r="H38" s="29">
        <f t="shared" si="4"/>
        <v>0.02792824074074074</v>
      </c>
      <c r="I38" s="24">
        <f t="shared" si="2"/>
        <v>0.006342592592592608</v>
      </c>
    </row>
    <row r="39" spans="1:9" ht="18" customHeight="1">
      <c r="A39" s="22" t="s">
        <v>46</v>
      </c>
      <c r="B39" s="46" t="s">
        <v>496</v>
      </c>
      <c r="C39" s="46" t="s">
        <v>214</v>
      </c>
      <c r="D39" s="23" t="s">
        <v>401</v>
      </c>
      <c r="E39" s="46" t="s">
        <v>497</v>
      </c>
      <c r="F39" s="23" t="s">
        <v>498</v>
      </c>
      <c r="G39" s="23" t="str">
        <f t="shared" si="3"/>
        <v>4.10/km</v>
      </c>
      <c r="H39" s="29">
        <f t="shared" si="4"/>
        <v>0.027962962962962953</v>
      </c>
      <c r="I39" s="24">
        <f t="shared" si="2"/>
        <v>0.0102199074074074</v>
      </c>
    </row>
    <row r="40" spans="1:9" ht="18" customHeight="1">
      <c r="A40" s="22" t="s">
        <v>47</v>
      </c>
      <c r="B40" s="46" t="s">
        <v>499</v>
      </c>
      <c r="C40" s="46" t="s">
        <v>500</v>
      </c>
      <c r="D40" s="23" t="s">
        <v>416</v>
      </c>
      <c r="E40" s="46" t="s">
        <v>394</v>
      </c>
      <c r="F40" s="23" t="s">
        <v>501</v>
      </c>
      <c r="G40" s="23" t="str">
        <f t="shared" si="3"/>
        <v>4.10/km</v>
      </c>
      <c r="H40" s="29">
        <f t="shared" si="4"/>
        <v>0.02797453703703702</v>
      </c>
      <c r="I40" s="24">
        <f t="shared" si="2"/>
        <v>0.007210648148148147</v>
      </c>
    </row>
    <row r="41" spans="1:9" ht="18" customHeight="1">
      <c r="A41" s="22" t="s">
        <v>48</v>
      </c>
      <c r="B41" s="46" t="s">
        <v>502</v>
      </c>
      <c r="C41" s="46" t="s">
        <v>503</v>
      </c>
      <c r="D41" s="23" t="s">
        <v>378</v>
      </c>
      <c r="E41" s="46" t="s">
        <v>394</v>
      </c>
      <c r="F41" s="23" t="s">
        <v>504</v>
      </c>
      <c r="G41" s="23" t="str">
        <f t="shared" si="3"/>
        <v>4.10/km</v>
      </c>
      <c r="H41" s="29">
        <f t="shared" si="4"/>
        <v>0.028159722222222225</v>
      </c>
      <c r="I41" s="24">
        <f t="shared" si="2"/>
        <v>0.028159722222222225</v>
      </c>
    </row>
    <row r="42" spans="1:9" ht="18" customHeight="1">
      <c r="A42" s="22" t="s">
        <v>49</v>
      </c>
      <c r="B42" s="46" t="s">
        <v>505</v>
      </c>
      <c r="C42" s="46" t="s">
        <v>506</v>
      </c>
      <c r="D42" s="23" t="s">
        <v>378</v>
      </c>
      <c r="E42" s="46" t="s">
        <v>507</v>
      </c>
      <c r="F42" s="23" t="s">
        <v>508</v>
      </c>
      <c r="G42" s="23" t="str">
        <f t="shared" si="3"/>
        <v>4.10/km</v>
      </c>
      <c r="H42" s="29">
        <f t="shared" si="4"/>
        <v>0.02817129629629629</v>
      </c>
      <c r="I42" s="24">
        <f t="shared" si="2"/>
        <v>0.02817129629629629</v>
      </c>
    </row>
    <row r="43" spans="1:9" ht="18" customHeight="1">
      <c r="A43" s="22" t="s">
        <v>50</v>
      </c>
      <c r="B43" s="46" t="s">
        <v>509</v>
      </c>
      <c r="C43" s="46" t="s">
        <v>220</v>
      </c>
      <c r="D43" s="23" t="s">
        <v>378</v>
      </c>
      <c r="E43" s="46" t="s">
        <v>510</v>
      </c>
      <c r="F43" s="23" t="s">
        <v>511</v>
      </c>
      <c r="G43" s="23" t="str">
        <f t="shared" si="3"/>
        <v>4.10/km</v>
      </c>
      <c r="H43" s="29">
        <f t="shared" si="4"/>
        <v>0.02827546296296296</v>
      </c>
      <c r="I43" s="24">
        <f t="shared" si="2"/>
        <v>0.02827546296296296</v>
      </c>
    </row>
    <row r="44" spans="1:9" ht="18" customHeight="1">
      <c r="A44" s="22" t="s">
        <v>51</v>
      </c>
      <c r="B44" s="46" t="s">
        <v>512</v>
      </c>
      <c r="C44" s="46" t="s">
        <v>214</v>
      </c>
      <c r="D44" s="23" t="s">
        <v>378</v>
      </c>
      <c r="E44" s="46" t="s">
        <v>513</v>
      </c>
      <c r="F44" s="23" t="s">
        <v>514</v>
      </c>
      <c r="G44" s="23" t="str">
        <f t="shared" si="3"/>
        <v>4.10/km</v>
      </c>
      <c r="H44" s="29">
        <f t="shared" si="4"/>
        <v>0.028287037037037013</v>
      </c>
      <c r="I44" s="24">
        <f t="shared" si="2"/>
        <v>0.028287037037037013</v>
      </c>
    </row>
    <row r="45" spans="1:9" ht="18" customHeight="1">
      <c r="A45" s="22" t="s">
        <v>52</v>
      </c>
      <c r="B45" s="46" t="s">
        <v>515</v>
      </c>
      <c r="C45" s="46" t="s">
        <v>227</v>
      </c>
      <c r="D45" s="23" t="s">
        <v>387</v>
      </c>
      <c r="E45" s="46" t="s">
        <v>516</v>
      </c>
      <c r="F45" s="23" t="s">
        <v>517</v>
      </c>
      <c r="G45" s="23" t="str">
        <f t="shared" si="3"/>
        <v>4.11/km</v>
      </c>
      <c r="H45" s="29">
        <f t="shared" si="4"/>
        <v>0.028541666666666646</v>
      </c>
      <c r="I45" s="24">
        <f t="shared" si="2"/>
        <v>0.025821759259259253</v>
      </c>
    </row>
    <row r="46" spans="1:9" ht="18" customHeight="1">
      <c r="A46" s="22" t="s">
        <v>53</v>
      </c>
      <c r="B46" s="46" t="s">
        <v>518</v>
      </c>
      <c r="C46" s="46" t="s">
        <v>519</v>
      </c>
      <c r="D46" s="23" t="s">
        <v>520</v>
      </c>
      <c r="E46" s="46" t="s">
        <v>521</v>
      </c>
      <c r="F46" s="23" t="s">
        <v>522</v>
      </c>
      <c r="G46" s="23" t="str">
        <f t="shared" si="3"/>
        <v>4.11/km</v>
      </c>
      <c r="H46" s="29">
        <f t="shared" si="4"/>
        <v>0.028553240740740726</v>
      </c>
      <c r="I46" s="24">
        <f t="shared" si="2"/>
        <v>0</v>
      </c>
    </row>
    <row r="47" spans="1:9" ht="18" customHeight="1">
      <c r="A47" s="22" t="s">
        <v>54</v>
      </c>
      <c r="B47" s="46" t="s">
        <v>523</v>
      </c>
      <c r="C47" s="46" t="s">
        <v>203</v>
      </c>
      <c r="D47" s="23" t="s">
        <v>421</v>
      </c>
      <c r="E47" s="46" t="s">
        <v>524</v>
      </c>
      <c r="F47" s="23" t="s">
        <v>525</v>
      </c>
      <c r="G47" s="23" t="str">
        <f t="shared" si="3"/>
        <v>4.11/km</v>
      </c>
      <c r="H47" s="29">
        <f t="shared" si="4"/>
        <v>0.028657407407407395</v>
      </c>
      <c r="I47" s="24">
        <f t="shared" si="2"/>
        <v>0.007071759259259264</v>
      </c>
    </row>
    <row r="48" spans="1:9" ht="18" customHeight="1">
      <c r="A48" s="22" t="s">
        <v>55</v>
      </c>
      <c r="B48" s="46" t="s">
        <v>526</v>
      </c>
      <c r="C48" s="46" t="s">
        <v>213</v>
      </c>
      <c r="D48" s="23" t="s">
        <v>401</v>
      </c>
      <c r="E48" s="46" t="s">
        <v>394</v>
      </c>
      <c r="F48" s="23" t="s">
        <v>527</v>
      </c>
      <c r="G48" s="23" t="str">
        <f t="shared" si="3"/>
        <v>4.11/km</v>
      </c>
      <c r="H48" s="29">
        <f t="shared" si="4"/>
        <v>0.02870370370370369</v>
      </c>
      <c r="I48" s="24">
        <f t="shared" si="2"/>
        <v>0.010960648148148136</v>
      </c>
    </row>
    <row r="49" spans="1:9" ht="18" customHeight="1">
      <c r="A49" s="22" t="s">
        <v>56</v>
      </c>
      <c r="B49" s="46" t="s">
        <v>528</v>
      </c>
      <c r="C49" s="46" t="s">
        <v>206</v>
      </c>
      <c r="D49" s="23" t="s">
        <v>401</v>
      </c>
      <c r="E49" s="46" t="s">
        <v>529</v>
      </c>
      <c r="F49" s="23" t="s">
        <v>530</v>
      </c>
      <c r="G49" s="23" t="str">
        <f t="shared" si="3"/>
        <v>4.11/km</v>
      </c>
      <c r="H49" s="29">
        <f t="shared" si="4"/>
        <v>0.028749999999999998</v>
      </c>
      <c r="I49" s="24">
        <f t="shared" si="2"/>
        <v>0.011006944444444444</v>
      </c>
    </row>
    <row r="50" spans="1:9" ht="18" customHeight="1">
      <c r="A50" s="22" t="s">
        <v>57</v>
      </c>
      <c r="B50" s="46" t="s">
        <v>531</v>
      </c>
      <c r="C50" s="46" t="s">
        <v>215</v>
      </c>
      <c r="D50" s="23" t="s">
        <v>401</v>
      </c>
      <c r="E50" s="46" t="s">
        <v>532</v>
      </c>
      <c r="F50" s="23" t="s">
        <v>533</v>
      </c>
      <c r="G50" s="23" t="str">
        <f t="shared" si="3"/>
        <v>4.12/km</v>
      </c>
      <c r="H50" s="29">
        <f t="shared" si="4"/>
        <v>0.02881944444444444</v>
      </c>
      <c r="I50" s="24">
        <f t="shared" si="2"/>
        <v>0.011076388888888886</v>
      </c>
    </row>
    <row r="51" spans="1:9" ht="18" customHeight="1">
      <c r="A51" s="22" t="s">
        <v>58</v>
      </c>
      <c r="B51" s="46" t="s">
        <v>534</v>
      </c>
      <c r="C51" s="46" t="s">
        <v>535</v>
      </c>
      <c r="D51" s="23" t="s">
        <v>401</v>
      </c>
      <c r="E51" s="46" t="s">
        <v>536</v>
      </c>
      <c r="F51" s="23" t="s">
        <v>537</v>
      </c>
      <c r="G51" s="23" t="str">
        <f t="shared" si="3"/>
        <v>4.12/km</v>
      </c>
      <c r="H51" s="29">
        <f t="shared" si="4"/>
        <v>0.02915509259259258</v>
      </c>
      <c r="I51" s="24">
        <f t="shared" si="2"/>
        <v>0.011412037037037026</v>
      </c>
    </row>
    <row r="52" spans="1:9" ht="18" customHeight="1">
      <c r="A52" s="22" t="s">
        <v>59</v>
      </c>
      <c r="B52" s="46" t="s">
        <v>538</v>
      </c>
      <c r="C52" s="46" t="s">
        <v>221</v>
      </c>
      <c r="D52" s="23" t="s">
        <v>387</v>
      </c>
      <c r="E52" s="46" t="s">
        <v>539</v>
      </c>
      <c r="F52" s="23" t="s">
        <v>540</v>
      </c>
      <c r="G52" s="23" t="str">
        <f t="shared" si="3"/>
        <v>4.12/km</v>
      </c>
      <c r="H52" s="29">
        <f t="shared" si="4"/>
        <v>0.02925925925925925</v>
      </c>
      <c r="I52" s="24">
        <f t="shared" si="2"/>
        <v>0.026539351851851856</v>
      </c>
    </row>
    <row r="53" spans="1:9" ht="18" customHeight="1">
      <c r="A53" s="22" t="s">
        <v>60</v>
      </c>
      <c r="B53" s="46" t="s">
        <v>541</v>
      </c>
      <c r="C53" s="46" t="s">
        <v>216</v>
      </c>
      <c r="D53" s="23" t="s">
        <v>401</v>
      </c>
      <c r="E53" s="46" t="s">
        <v>542</v>
      </c>
      <c r="F53" s="23" t="s">
        <v>543</v>
      </c>
      <c r="G53" s="23" t="str">
        <f t="shared" si="3"/>
        <v>4.13/km</v>
      </c>
      <c r="H53" s="29">
        <f t="shared" si="4"/>
        <v>0.02936342592592593</v>
      </c>
      <c r="I53" s="24">
        <f t="shared" si="2"/>
        <v>0.011620370370370378</v>
      </c>
    </row>
    <row r="54" spans="1:9" ht="18" customHeight="1">
      <c r="A54" s="22" t="s">
        <v>61</v>
      </c>
      <c r="B54" s="46" t="s">
        <v>544</v>
      </c>
      <c r="C54" s="46" t="s">
        <v>545</v>
      </c>
      <c r="D54" s="23" t="s">
        <v>378</v>
      </c>
      <c r="E54" s="46" t="s">
        <v>394</v>
      </c>
      <c r="F54" s="23" t="s">
        <v>546</v>
      </c>
      <c r="G54" s="23" t="str">
        <f t="shared" si="3"/>
        <v>4.13/km</v>
      </c>
      <c r="H54" s="29">
        <f t="shared" si="4"/>
        <v>0.029479166666666654</v>
      </c>
      <c r="I54" s="24">
        <f t="shared" si="2"/>
        <v>0.029479166666666654</v>
      </c>
    </row>
    <row r="55" spans="1:9" ht="18" customHeight="1">
      <c r="A55" s="22" t="s">
        <v>62</v>
      </c>
      <c r="B55" s="46" t="s">
        <v>547</v>
      </c>
      <c r="C55" s="46" t="s">
        <v>223</v>
      </c>
      <c r="D55" s="23" t="s">
        <v>421</v>
      </c>
      <c r="E55" s="46" t="s">
        <v>548</v>
      </c>
      <c r="F55" s="23" t="s">
        <v>549</v>
      </c>
      <c r="G55" s="23" t="str">
        <f t="shared" si="3"/>
        <v>4.13/km</v>
      </c>
      <c r="H55" s="29">
        <f t="shared" si="4"/>
        <v>0.02953703703703703</v>
      </c>
      <c r="I55" s="24">
        <f t="shared" si="2"/>
        <v>0.007951388888888897</v>
      </c>
    </row>
    <row r="56" spans="1:9" ht="18" customHeight="1">
      <c r="A56" s="22" t="s">
        <v>63</v>
      </c>
      <c r="B56" s="46" t="s">
        <v>550</v>
      </c>
      <c r="C56" s="46" t="s">
        <v>203</v>
      </c>
      <c r="D56" s="23" t="s">
        <v>416</v>
      </c>
      <c r="E56" s="46" t="s">
        <v>551</v>
      </c>
      <c r="F56" s="23" t="s">
        <v>552</v>
      </c>
      <c r="G56" s="23" t="str">
        <f t="shared" si="3"/>
        <v>4.13/km</v>
      </c>
      <c r="H56" s="29">
        <f t="shared" si="4"/>
        <v>0.029618055555555564</v>
      </c>
      <c r="I56" s="24">
        <f t="shared" si="2"/>
        <v>0.00885416666666669</v>
      </c>
    </row>
    <row r="57" spans="1:9" ht="18" customHeight="1">
      <c r="A57" s="22" t="s">
        <v>64</v>
      </c>
      <c r="B57" s="46" t="s">
        <v>553</v>
      </c>
      <c r="C57" s="46" t="s">
        <v>554</v>
      </c>
      <c r="D57" s="23" t="s">
        <v>401</v>
      </c>
      <c r="E57" s="46" t="s">
        <v>539</v>
      </c>
      <c r="F57" s="23" t="s">
        <v>555</v>
      </c>
      <c r="G57" s="23" t="str">
        <f t="shared" si="3"/>
        <v>4.13/km</v>
      </c>
      <c r="H57" s="29">
        <f t="shared" si="4"/>
        <v>0.029641203703703697</v>
      </c>
      <c r="I57" s="24">
        <f t="shared" si="2"/>
        <v>0.011898148148148144</v>
      </c>
    </row>
    <row r="58" spans="1:9" ht="18" customHeight="1">
      <c r="A58" s="22" t="s">
        <v>65</v>
      </c>
      <c r="B58" s="46" t="s">
        <v>556</v>
      </c>
      <c r="C58" s="46" t="s">
        <v>217</v>
      </c>
      <c r="D58" s="23" t="s">
        <v>421</v>
      </c>
      <c r="E58" s="46" t="s">
        <v>551</v>
      </c>
      <c r="F58" s="23" t="s">
        <v>557</v>
      </c>
      <c r="G58" s="23" t="str">
        <f t="shared" si="3"/>
        <v>4.13/km</v>
      </c>
      <c r="H58" s="29">
        <f t="shared" si="4"/>
        <v>0.02968749999999999</v>
      </c>
      <c r="I58" s="24">
        <f t="shared" si="2"/>
        <v>0.00810185185185186</v>
      </c>
    </row>
    <row r="59" spans="1:9" ht="18" customHeight="1">
      <c r="A59" s="22" t="s">
        <v>66</v>
      </c>
      <c r="B59" s="46" t="s">
        <v>558</v>
      </c>
      <c r="C59" s="46" t="s">
        <v>219</v>
      </c>
      <c r="D59" s="23" t="s">
        <v>416</v>
      </c>
      <c r="E59" s="46" t="s">
        <v>408</v>
      </c>
      <c r="F59" s="23" t="s">
        <v>559</v>
      </c>
      <c r="G59" s="23" t="str">
        <f t="shared" si="3"/>
        <v>4.14/km</v>
      </c>
      <c r="H59" s="29">
        <f t="shared" si="4"/>
        <v>0.02983796296296297</v>
      </c>
      <c r="I59" s="24">
        <f t="shared" si="2"/>
        <v>0.009074074074074095</v>
      </c>
    </row>
    <row r="60" spans="1:9" ht="18" customHeight="1">
      <c r="A60" s="22" t="s">
        <v>67</v>
      </c>
      <c r="B60" s="46" t="s">
        <v>560</v>
      </c>
      <c r="C60" s="46" t="s">
        <v>246</v>
      </c>
      <c r="D60" s="23" t="s">
        <v>472</v>
      </c>
      <c r="E60" s="46" t="s">
        <v>561</v>
      </c>
      <c r="F60" s="23" t="s">
        <v>562</v>
      </c>
      <c r="G60" s="23" t="str">
        <f t="shared" si="3"/>
        <v>4.14/km</v>
      </c>
      <c r="H60" s="29">
        <f t="shared" si="4"/>
        <v>0.03006944444444444</v>
      </c>
      <c r="I60" s="24">
        <f t="shared" si="2"/>
        <v>0.0036574074074074148</v>
      </c>
    </row>
    <row r="61" spans="1:9" ht="18" customHeight="1">
      <c r="A61" s="22" t="s">
        <v>68</v>
      </c>
      <c r="B61" s="46" t="s">
        <v>563</v>
      </c>
      <c r="C61" s="46" t="s">
        <v>564</v>
      </c>
      <c r="D61" s="23" t="s">
        <v>565</v>
      </c>
      <c r="E61" s="46" t="s">
        <v>417</v>
      </c>
      <c r="F61" s="23" t="s">
        <v>566</v>
      </c>
      <c r="G61" s="23" t="str">
        <f t="shared" si="3"/>
        <v>4.14/km</v>
      </c>
      <c r="H61" s="29">
        <f t="shared" si="4"/>
        <v>0.030104166666666654</v>
      </c>
      <c r="I61" s="24">
        <f t="shared" si="2"/>
        <v>0</v>
      </c>
    </row>
    <row r="62" spans="1:9" ht="18" customHeight="1">
      <c r="A62" s="22" t="s">
        <v>69</v>
      </c>
      <c r="B62" s="46" t="s">
        <v>567</v>
      </c>
      <c r="C62" s="46" t="s">
        <v>214</v>
      </c>
      <c r="D62" s="23" t="s">
        <v>401</v>
      </c>
      <c r="E62" s="46" t="s">
        <v>568</v>
      </c>
      <c r="F62" s="23" t="s">
        <v>569</v>
      </c>
      <c r="G62" s="23" t="str">
        <f t="shared" si="3"/>
        <v>4.14/km</v>
      </c>
      <c r="H62" s="29">
        <f t="shared" si="4"/>
        <v>0.030115740740740735</v>
      </c>
      <c r="I62" s="24">
        <f t="shared" si="2"/>
        <v>0.012372685185185181</v>
      </c>
    </row>
    <row r="63" spans="1:9" ht="18" customHeight="1">
      <c r="A63" s="22" t="s">
        <v>70</v>
      </c>
      <c r="B63" s="46" t="s">
        <v>570</v>
      </c>
      <c r="C63" s="46" t="s">
        <v>216</v>
      </c>
      <c r="D63" s="23" t="s">
        <v>387</v>
      </c>
      <c r="E63" s="46" t="s">
        <v>571</v>
      </c>
      <c r="F63" s="23" t="s">
        <v>572</v>
      </c>
      <c r="G63" s="23" t="str">
        <f t="shared" si="3"/>
        <v>4.15/km</v>
      </c>
      <c r="H63" s="29">
        <f t="shared" si="4"/>
        <v>0.030370370370370367</v>
      </c>
      <c r="I63" s="24">
        <f t="shared" si="2"/>
        <v>0.027650462962962974</v>
      </c>
    </row>
    <row r="64" spans="1:9" ht="18" customHeight="1">
      <c r="A64" s="22" t="s">
        <v>71</v>
      </c>
      <c r="B64" s="46" t="s">
        <v>573</v>
      </c>
      <c r="C64" s="46" t="s">
        <v>263</v>
      </c>
      <c r="D64" s="23" t="s">
        <v>421</v>
      </c>
      <c r="E64" s="46" t="s">
        <v>394</v>
      </c>
      <c r="F64" s="23" t="s">
        <v>574</v>
      </c>
      <c r="G64" s="23" t="str">
        <f t="shared" si="3"/>
        <v>4.15/km</v>
      </c>
      <c r="H64" s="29">
        <f t="shared" si="4"/>
        <v>0.030451388888888875</v>
      </c>
      <c r="I64" s="24">
        <f t="shared" si="2"/>
        <v>0.008865740740740743</v>
      </c>
    </row>
    <row r="65" spans="1:9" ht="18" customHeight="1">
      <c r="A65" s="22" t="s">
        <v>72</v>
      </c>
      <c r="B65" s="46" t="s">
        <v>575</v>
      </c>
      <c r="C65" s="46" t="s">
        <v>227</v>
      </c>
      <c r="D65" s="23" t="s">
        <v>401</v>
      </c>
      <c r="E65" s="46" t="s">
        <v>576</v>
      </c>
      <c r="F65" s="23" t="s">
        <v>577</v>
      </c>
      <c r="G65" s="23" t="str">
        <f t="shared" si="3"/>
        <v>4.15/km</v>
      </c>
      <c r="H65" s="29">
        <f t="shared" si="4"/>
        <v>0.030543981481481478</v>
      </c>
      <c r="I65" s="24">
        <f t="shared" si="2"/>
        <v>0.012800925925925924</v>
      </c>
    </row>
    <row r="66" spans="1:9" ht="18" customHeight="1">
      <c r="A66" s="22" t="s">
        <v>73</v>
      </c>
      <c r="B66" s="46" t="s">
        <v>578</v>
      </c>
      <c r="C66" s="46" t="s">
        <v>201</v>
      </c>
      <c r="D66" s="23" t="s">
        <v>387</v>
      </c>
      <c r="E66" s="46" t="s">
        <v>394</v>
      </c>
      <c r="F66" s="23" t="s">
        <v>579</v>
      </c>
      <c r="G66" s="23" t="str">
        <f t="shared" si="3"/>
        <v>4.15/km</v>
      </c>
      <c r="H66" s="29">
        <f t="shared" si="4"/>
        <v>0.03068287037037036</v>
      </c>
      <c r="I66" s="24">
        <f t="shared" si="2"/>
        <v>0.027962962962962967</v>
      </c>
    </row>
    <row r="67" spans="1:9" ht="18" customHeight="1">
      <c r="A67" s="22" t="s">
        <v>74</v>
      </c>
      <c r="B67" s="46" t="s">
        <v>580</v>
      </c>
      <c r="C67" s="46" t="s">
        <v>225</v>
      </c>
      <c r="D67" s="23" t="s">
        <v>421</v>
      </c>
      <c r="E67" s="46" t="s">
        <v>581</v>
      </c>
      <c r="F67" s="23" t="s">
        <v>582</v>
      </c>
      <c r="G67" s="23" t="str">
        <f t="shared" si="3"/>
        <v>4.15/km</v>
      </c>
      <c r="H67" s="29">
        <f aca="true" t="shared" si="5" ref="H67:H89">F67-$F$5</f>
        <v>0.030717592592592588</v>
      </c>
      <c r="I67" s="24">
        <f t="shared" si="2"/>
        <v>0.009131944444444456</v>
      </c>
    </row>
    <row r="68" spans="1:9" ht="18" customHeight="1">
      <c r="A68" s="22" t="s">
        <v>75</v>
      </c>
      <c r="B68" s="46" t="s">
        <v>583</v>
      </c>
      <c r="C68" s="46" t="s">
        <v>250</v>
      </c>
      <c r="D68" s="23" t="s">
        <v>387</v>
      </c>
      <c r="E68" s="46" t="s">
        <v>584</v>
      </c>
      <c r="F68" s="23" t="s">
        <v>585</v>
      </c>
      <c r="G68" s="23" t="str">
        <f t="shared" si="3"/>
        <v>4.16/km</v>
      </c>
      <c r="H68" s="29">
        <f t="shared" si="5"/>
        <v>0.030740740740740735</v>
      </c>
      <c r="I68" s="24">
        <f t="shared" si="2"/>
        <v>0.028020833333333342</v>
      </c>
    </row>
    <row r="69" spans="1:9" ht="18" customHeight="1">
      <c r="A69" s="22" t="s">
        <v>76</v>
      </c>
      <c r="B69" s="46" t="s">
        <v>586</v>
      </c>
      <c r="C69" s="46" t="s">
        <v>587</v>
      </c>
      <c r="D69" s="23" t="s">
        <v>416</v>
      </c>
      <c r="E69" s="46" t="s">
        <v>524</v>
      </c>
      <c r="F69" s="23" t="s">
        <v>588</v>
      </c>
      <c r="G69" s="23" t="str">
        <f t="shared" si="3"/>
        <v>4.16/km</v>
      </c>
      <c r="H69" s="29">
        <f t="shared" si="5"/>
        <v>0.030763888888888882</v>
      </c>
      <c r="I69" s="24">
        <f t="shared" si="2"/>
        <v>0.010000000000000009</v>
      </c>
    </row>
    <row r="70" spans="1:9" ht="18" customHeight="1">
      <c r="A70" s="22" t="s">
        <v>77</v>
      </c>
      <c r="B70" s="46" t="s">
        <v>589</v>
      </c>
      <c r="C70" s="46" t="s">
        <v>219</v>
      </c>
      <c r="D70" s="23" t="s">
        <v>421</v>
      </c>
      <c r="E70" s="46" t="s">
        <v>590</v>
      </c>
      <c r="F70" s="23" t="s">
        <v>591</v>
      </c>
      <c r="G70" s="23" t="str">
        <f t="shared" si="3"/>
        <v>4.16/km</v>
      </c>
      <c r="H70" s="29">
        <f t="shared" si="5"/>
        <v>0.03085648148148147</v>
      </c>
      <c r="I70" s="24">
        <f aca="true" t="shared" si="6" ref="I70:I133">F70-INDEX($F$5:$F$1400,MATCH(D70,$D$5:$D$1400,0))</f>
        <v>0.00927083333333334</v>
      </c>
    </row>
    <row r="71" spans="1:9" ht="18" customHeight="1">
      <c r="A71" s="22" t="s">
        <v>78</v>
      </c>
      <c r="B71" s="46" t="s">
        <v>592</v>
      </c>
      <c r="C71" s="46" t="s">
        <v>214</v>
      </c>
      <c r="D71" s="23" t="s">
        <v>401</v>
      </c>
      <c r="E71" s="46" t="s">
        <v>593</v>
      </c>
      <c r="F71" s="23" t="s">
        <v>594</v>
      </c>
      <c r="G71" s="23" t="str">
        <f t="shared" si="3"/>
        <v>4.16/km</v>
      </c>
      <c r="H71" s="29">
        <f t="shared" si="5"/>
        <v>0.030902777777777765</v>
      </c>
      <c r="I71" s="24">
        <f t="shared" si="6"/>
        <v>0.013159722222222212</v>
      </c>
    </row>
    <row r="72" spans="1:9" ht="18" customHeight="1">
      <c r="A72" s="22" t="s">
        <v>79</v>
      </c>
      <c r="B72" s="46" t="s">
        <v>595</v>
      </c>
      <c r="C72" s="46" t="s">
        <v>215</v>
      </c>
      <c r="D72" s="23" t="s">
        <v>416</v>
      </c>
      <c r="E72" s="46" t="s">
        <v>465</v>
      </c>
      <c r="F72" s="23" t="s">
        <v>596</v>
      </c>
      <c r="G72" s="23" t="str">
        <f t="shared" si="3"/>
        <v>4.16/km</v>
      </c>
      <c r="H72" s="29">
        <f t="shared" si="5"/>
        <v>0.030925925925925912</v>
      </c>
      <c r="I72" s="24">
        <f t="shared" si="6"/>
        <v>0.010162037037037039</v>
      </c>
    </row>
    <row r="73" spans="1:9" ht="18" customHeight="1">
      <c r="A73" s="22" t="s">
        <v>80</v>
      </c>
      <c r="B73" s="46" t="s">
        <v>597</v>
      </c>
      <c r="C73" s="46" t="s">
        <v>598</v>
      </c>
      <c r="D73" s="23" t="s">
        <v>416</v>
      </c>
      <c r="E73" s="46" t="s">
        <v>551</v>
      </c>
      <c r="F73" s="23" t="s">
        <v>599</v>
      </c>
      <c r="G73" s="23" t="str">
        <f t="shared" si="3"/>
        <v>4.17/km</v>
      </c>
      <c r="H73" s="29">
        <f t="shared" si="5"/>
        <v>0.03134259259259259</v>
      </c>
      <c r="I73" s="24">
        <f t="shared" si="6"/>
        <v>0.010578703703703715</v>
      </c>
    </row>
    <row r="74" spans="1:9" ht="18" customHeight="1">
      <c r="A74" s="22" t="s">
        <v>81</v>
      </c>
      <c r="B74" s="46" t="s">
        <v>600</v>
      </c>
      <c r="C74" s="46" t="s">
        <v>219</v>
      </c>
      <c r="D74" s="23" t="s">
        <v>387</v>
      </c>
      <c r="E74" s="46" t="s">
        <v>601</v>
      </c>
      <c r="F74" s="23" t="s">
        <v>602</v>
      </c>
      <c r="G74" s="23" t="str">
        <f t="shared" si="3"/>
        <v>4.17/km</v>
      </c>
      <c r="H74" s="29">
        <f t="shared" si="5"/>
        <v>0.03137731481481479</v>
      </c>
      <c r="I74" s="24">
        <f t="shared" si="6"/>
        <v>0.028657407407407395</v>
      </c>
    </row>
    <row r="75" spans="1:9" ht="18" customHeight="1">
      <c r="A75" s="22" t="s">
        <v>82</v>
      </c>
      <c r="B75" s="46" t="s">
        <v>603</v>
      </c>
      <c r="C75" s="46" t="s">
        <v>604</v>
      </c>
      <c r="D75" s="23" t="s">
        <v>421</v>
      </c>
      <c r="E75" s="46" t="s">
        <v>605</v>
      </c>
      <c r="F75" s="23" t="s">
        <v>606</v>
      </c>
      <c r="G75" s="23" t="str">
        <f t="shared" si="3"/>
        <v>4.17/km</v>
      </c>
      <c r="H75" s="29">
        <f t="shared" si="5"/>
        <v>0.03138888888888888</v>
      </c>
      <c r="I75" s="24">
        <f t="shared" si="6"/>
        <v>0.009803240740740751</v>
      </c>
    </row>
    <row r="76" spans="1:9" ht="18" customHeight="1">
      <c r="A76" s="22" t="s">
        <v>83</v>
      </c>
      <c r="B76" s="46" t="s">
        <v>607</v>
      </c>
      <c r="C76" s="46" t="s">
        <v>201</v>
      </c>
      <c r="D76" s="23" t="s">
        <v>387</v>
      </c>
      <c r="E76" s="46" t="s">
        <v>497</v>
      </c>
      <c r="F76" s="23" t="s">
        <v>606</v>
      </c>
      <c r="G76" s="23" t="str">
        <f t="shared" si="3"/>
        <v>4.17/km</v>
      </c>
      <c r="H76" s="29">
        <f t="shared" si="5"/>
        <v>0.03138888888888888</v>
      </c>
      <c r="I76" s="24">
        <f t="shared" si="6"/>
        <v>0.02866898148148149</v>
      </c>
    </row>
    <row r="77" spans="1:9" ht="18" customHeight="1">
      <c r="A77" s="22" t="s">
        <v>84</v>
      </c>
      <c r="B77" s="46" t="s">
        <v>608</v>
      </c>
      <c r="C77" s="46" t="s">
        <v>222</v>
      </c>
      <c r="D77" s="23" t="s">
        <v>609</v>
      </c>
      <c r="E77" s="46" t="s">
        <v>394</v>
      </c>
      <c r="F77" s="23" t="s">
        <v>610</v>
      </c>
      <c r="G77" s="23" t="str">
        <f t="shared" si="3"/>
        <v>4.17/km</v>
      </c>
      <c r="H77" s="29">
        <f t="shared" si="5"/>
        <v>0.031504629629629605</v>
      </c>
      <c r="I77" s="24">
        <f t="shared" si="6"/>
        <v>0</v>
      </c>
    </row>
    <row r="78" spans="1:9" ht="18" customHeight="1">
      <c r="A78" s="22" t="s">
        <v>85</v>
      </c>
      <c r="B78" s="46" t="s">
        <v>611</v>
      </c>
      <c r="C78" s="46" t="s">
        <v>411</v>
      </c>
      <c r="D78" s="23" t="s">
        <v>565</v>
      </c>
      <c r="E78" s="46" t="s">
        <v>402</v>
      </c>
      <c r="F78" s="23" t="s">
        <v>612</v>
      </c>
      <c r="G78" s="23" t="str">
        <f t="shared" si="3"/>
        <v>4.17/km</v>
      </c>
      <c r="H78" s="29">
        <f t="shared" si="5"/>
        <v>0.03167824074074074</v>
      </c>
      <c r="I78" s="24">
        <f t="shared" si="6"/>
        <v>0.0015740740740740888</v>
      </c>
    </row>
    <row r="79" spans="1:9" ht="18" customHeight="1">
      <c r="A79" s="22" t="s">
        <v>86</v>
      </c>
      <c r="B79" s="46" t="s">
        <v>613</v>
      </c>
      <c r="C79" s="46" t="s">
        <v>278</v>
      </c>
      <c r="D79" s="23" t="s">
        <v>401</v>
      </c>
      <c r="E79" s="46" t="s">
        <v>614</v>
      </c>
      <c r="F79" s="23" t="s">
        <v>615</v>
      </c>
      <c r="G79" s="23" t="str">
        <f t="shared" si="3"/>
        <v>4.17/km</v>
      </c>
      <c r="H79" s="29">
        <f t="shared" si="5"/>
        <v>0.03171296296296297</v>
      </c>
      <c r="I79" s="24">
        <f t="shared" si="6"/>
        <v>0.013969907407407417</v>
      </c>
    </row>
    <row r="80" spans="1:9" ht="18" customHeight="1">
      <c r="A80" s="22" t="s">
        <v>87</v>
      </c>
      <c r="B80" s="46" t="s">
        <v>616</v>
      </c>
      <c r="C80" s="46" t="s">
        <v>617</v>
      </c>
      <c r="D80" s="23" t="s">
        <v>387</v>
      </c>
      <c r="E80" s="46" t="s">
        <v>618</v>
      </c>
      <c r="F80" s="23" t="s">
        <v>619</v>
      </c>
      <c r="G80" s="23" t="str">
        <f t="shared" si="3"/>
        <v>4.18/km</v>
      </c>
      <c r="H80" s="29">
        <f t="shared" si="5"/>
        <v>0.0317824074074074</v>
      </c>
      <c r="I80" s="24">
        <f t="shared" si="6"/>
        <v>0.029062500000000005</v>
      </c>
    </row>
    <row r="81" spans="1:9" ht="18" customHeight="1">
      <c r="A81" s="22" t="s">
        <v>88</v>
      </c>
      <c r="B81" s="46" t="s">
        <v>620</v>
      </c>
      <c r="C81" s="46" t="s">
        <v>621</v>
      </c>
      <c r="D81" s="23" t="s">
        <v>421</v>
      </c>
      <c r="E81" s="46" t="s">
        <v>388</v>
      </c>
      <c r="F81" s="23" t="s">
        <v>622</v>
      </c>
      <c r="G81" s="23" t="str">
        <f t="shared" si="3"/>
        <v>4.18/km</v>
      </c>
      <c r="H81" s="29">
        <f t="shared" si="5"/>
        <v>0.031817129629629626</v>
      </c>
      <c r="I81" s="24">
        <f t="shared" si="6"/>
        <v>0.010231481481481494</v>
      </c>
    </row>
    <row r="82" spans="1:9" ht="18" customHeight="1">
      <c r="A82" s="22" t="s">
        <v>89</v>
      </c>
      <c r="B82" s="46" t="s">
        <v>623</v>
      </c>
      <c r="C82" s="46" t="s">
        <v>624</v>
      </c>
      <c r="D82" s="23" t="s">
        <v>378</v>
      </c>
      <c r="E82" s="46" t="s">
        <v>394</v>
      </c>
      <c r="F82" s="23" t="s">
        <v>625</v>
      </c>
      <c r="G82" s="23" t="str">
        <f t="shared" si="3"/>
        <v>4.18/km</v>
      </c>
      <c r="H82" s="29">
        <f t="shared" si="5"/>
        <v>0.031909722222222214</v>
      </c>
      <c r="I82" s="24">
        <f t="shared" si="6"/>
        <v>0.031909722222222214</v>
      </c>
    </row>
    <row r="83" spans="1:9" ht="18" customHeight="1">
      <c r="A83" s="22" t="s">
        <v>90</v>
      </c>
      <c r="B83" s="46" t="s">
        <v>626</v>
      </c>
      <c r="C83" s="46" t="s">
        <v>627</v>
      </c>
      <c r="D83" s="23" t="s">
        <v>421</v>
      </c>
      <c r="E83" s="46" t="s">
        <v>628</v>
      </c>
      <c r="F83" s="23" t="s">
        <v>629</v>
      </c>
      <c r="G83" s="23" t="str">
        <f t="shared" si="3"/>
        <v>4.18/km</v>
      </c>
      <c r="H83" s="29">
        <f t="shared" si="5"/>
        <v>0.0320486111111111</v>
      </c>
      <c r="I83" s="24">
        <f t="shared" si="6"/>
        <v>0.010462962962962966</v>
      </c>
    </row>
    <row r="84" spans="1:9" ht="18" customHeight="1">
      <c r="A84" s="22" t="s">
        <v>91</v>
      </c>
      <c r="B84" s="46" t="s">
        <v>630</v>
      </c>
      <c r="C84" s="46" t="s">
        <v>227</v>
      </c>
      <c r="D84" s="23" t="s">
        <v>378</v>
      </c>
      <c r="E84" s="46" t="s">
        <v>631</v>
      </c>
      <c r="F84" s="23" t="s">
        <v>632</v>
      </c>
      <c r="G84" s="23" t="str">
        <f t="shared" si="3"/>
        <v>4.19/km</v>
      </c>
      <c r="H84" s="29">
        <f t="shared" si="5"/>
        <v>0.03232638888888886</v>
      </c>
      <c r="I84" s="24">
        <f t="shared" si="6"/>
        <v>0.03232638888888886</v>
      </c>
    </row>
    <row r="85" spans="1:9" ht="18" customHeight="1">
      <c r="A85" s="22" t="s">
        <v>92</v>
      </c>
      <c r="B85" s="46" t="s">
        <v>633</v>
      </c>
      <c r="C85" s="46" t="s">
        <v>634</v>
      </c>
      <c r="D85" s="23" t="s">
        <v>416</v>
      </c>
      <c r="E85" s="46" t="s">
        <v>394</v>
      </c>
      <c r="F85" s="23" t="s">
        <v>635</v>
      </c>
      <c r="G85" s="23" t="str">
        <f t="shared" si="3"/>
        <v>4.19/km</v>
      </c>
      <c r="H85" s="29">
        <f t="shared" si="5"/>
        <v>0.03251157407407407</v>
      </c>
      <c r="I85" s="24">
        <f t="shared" si="6"/>
        <v>0.011747685185185194</v>
      </c>
    </row>
    <row r="86" spans="1:9" ht="18" customHeight="1">
      <c r="A86" s="22" t="s">
        <v>93</v>
      </c>
      <c r="B86" s="46" t="s">
        <v>636</v>
      </c>
      <c r="C86" s="46" t="s">
        <v>263</v>
      </c>
      <c r="D86" s="23" t="s">
        <v>387</v>
      </c>
      <c r="E86" s="46" t="s">
        <v>394</v>
      </c>
      <c r="F86" s="23" t="s">
        <v>637</v>
      </c>
      <c r="G86" s="23" t="str">
        <f t="shared" si="3"/>
        <v>4.19/km</v>
      </c>
      <c r="H86" s="29">
        <f t="shared" si="5"/>
        <v>0.032546296296296295</v>
      </c>
      <c r="I86" s="24">
        <f t="shared" si="6"/>
        <v>0.029826388888888902</v>
      </c>
    </row>
    <row r="87" spans="1:9" ht="18" customHeight="1">
      <c r="A87" s="22" t="s">
        <v>94</v>
      </c>
      <c r="B87" s="46" t="s">
        <v>638</v>
      </c>
      <c r="C87" s="46" t="s">
        <v>639</v>
      </c>
      <c r="D87" s="23" t="s">
        <v>401</v>
      </c>
      <c r="E87" s="46" t="s">
        <v>394</v>
      </c>
      <c r="F87" s="23" t="s">
        <v>640</v>
      </c>
      <c r="G87" s="23" t="str">
        <f t="shared" si="3"/>
        <v>4.20/km</v>
      </c>
      <c r="H87" s="29">
        <f t="shared" si="5"/>
        <v>0.03317129629629628</v>
      </c>
      <c r="I87" s="24">
        <f t="shared" si="6"/>
        <v>0.015428240740740728</v>
      </c>
    </row>
    <row r="88" spans="1:9" ht="18" customHeight="1">
      <c r="A88" s="22" t="s">
        <v>95</v>
      </c>
      <c r="B88" s="46" t="s">
        <v>641</v>
      </c>
      <c r="C88" s="46" t="s">
        <v>642</v>
      </c>
      <c r="D88" s="23" t="s">
        <v>421</v>
      </c>
      <c r="E88" s="46" t="s">
        <v>394</v>
      </c>
      <c r="F88" s="23" t="s">
        <v>643</v>
      </c>
      <c r="G88" s="23" t="str">
        <f t="shared" si="3"/>
        <v>4.22/km</v>
      </c>
      <c r="H88" s="29">
        <f t="shared" si="5"/>
        <v>0.033715277777777775</v>
      </c>
      <c r="I88" s="24">
        <f t="shared" si="6"/>
        <v>0.012129629629629643</v>
      </c>
    </row>
    <row r="89" spans="1:9" ht="18" customHeight="1">
      <c r="A89" s="22" t="s">
        <v>96</v>
      </c>
      <c r="B89" s="46" t="s">
        <v>644</v>
      </c>
      <c r="C89" s="46" t="s">
        <v>280</v>
      </c>
      <c r="D89" s="23" t="s">
        <v>401</v>
      </c>
      <c r="E89" s="46" t="s">
        <v>645</v>
      </c>
      <c r="F89" s="23" t="s">
        <v>646</v>
      </c>
      <c r="G89" s="23" t="str">
        <f t="shared" si="3"/>
        <v>4.22/km</v>
      </c>
      <c r="H89" s="29">
        <f t="shared" si="5"/>
        <v>0.03380787037037036</v>
      </c>
      <c r="I89" s="24">
        <f t="shared" si="6"/>
        <v>0.01606481481481481</v>
      </c>
    </row>
    <row r="90" spans="1:9" ht="18" customHeight="1">
      <c r="A90" s="22" t="s">
        <v>97</v>
      </c>
      <c r="B90" s="46" t="s">
        <v>269</v>
      </c>
      <c r="C90" s="46" t="s">
        <v>228</v>
      </c>
      <c r="D90" s="23" t="s">
        <v>401</v>
      </c>
      <c r="E90" s="46" t="s">
        <v>254</v>
      </c>
      <c r="F90" s="23" t="s">
        <v>647</v>
      </c>
      <c r="G90" s="23" t="str">
        <f aca="true" t="shared" si="7" ref="G90:G102">TEXT(INT((HOUR(F90)*3600+MINUTE(F90)*60+SECOND(F90))/$I$3/60),"0")&amp;"."&amp;TEXT(MOD((HOUR(F90)*3600+MINUTE(F90)*60+SECOND(F90))/$I$3,60),"00")&amp;"/km"</f>
        <v>4.22/km</v>
      </c>
      <c r="H90" s="29">
        <f aca="true" t="shared" si="8" ref="H90:H102">F90-$F$5</f>
        <v>0.03385416666666666</v>
      </c>
      <c r="I90" s="24">
        <f t="shared" si="6"/>
        <v>0.016111111111111104</v>
      </c>
    </row>
    <row r="91" spans="1:9" ht="18" customHeight="1">
      <c r="A91" s="22" t="s">
        <v>98</v>
      </c>
      <c r="B91" s="46" t="s">
        <v>648</v>
      </c>
      <c r="C91" s="46" t="s">
        <v>214</v>
      </c>
      <c r="D91" s="23" t="s">
        <v>401</v>
      </c>
      <c r="E91" s="46" t="s">
        <v>649</v>
      </c>
      <c r="F91" s="23" t="s">
        <v>650</v>
      </c>
      <c r="G91" s="23" t="str">
        <f t="shared" si="7"/>
        <v>4.22/km</v>
      </c>
      <c r="H91" s="29">
        <f t="shared" si="8"/>
        <v>0.033865740740740724</v>
      </c>
      <c r="I91" s="24">
        <f t="shared" si="6"/>
        <v>0.01612268518518517</v>
      </c>
    </row>
    <row r="92" spans="1:9" ht="18" customHeight="1">
      <c r="A92" s="22" t="s">
        <v>99</v>
      </c>
      <c r="B92" s="46" t="s">
        <v>651</v>
      </c>
      <c r="C92" s="46" t="s">
        <v>652</v>
      </c>
      <c r="D92" s="23" t="s">
        <v>387</v>
      </c>
      <c r="E92" s="46" t="s">
        <v>653</v>
      </c>
      <c r="F92" s="23" t="s">
        <v>654</v>
      </c>
      <c r="G92" s="23" t="str">
        <f t="shared" si="7"/>
        <v>4.22/km</v>
      </c>
      <c r="H92" s="29">
        <f t="shared" si="8"/>
        <v>0.03414351851851852</v>
      </c>
      <c r="I92" s="24">
        <f t="shared" si="6"/>
        <v>0.031423611111111124</v>
      </c>
    </row>
    <row r="93" spans="1:9" ht="18" customHeight="1">
      <c r="A93" s="22" t="s">
        <v>100</v>
      </c>
      <c r="B93" s="46" t="s">
        <v>655</v>
      </c>
      <c r="C93" s="46" t="s">
        <v>281</v>
      </c>
      <c r="D93" s="23" t="s">
        <v>401</v>
      </c>
      <c r="E93" s="46" t="s">
        <v>394</v>
      </c>
      <c r="F93" s="23" t="s">
        <v>656</v>
      </c>
      <c r="G93" s="23" t="str">
        <f t="shared" si="7"/>
        <v>4.23/km</v>
      </c>
      <c r="H93" s="29">
        <f t="shared" si="8"/>
        <v>0.03422453703703701</v>
      </c>
      <c r="I93" s="24">
        <f t="shared" si="6"/>
        <v>0.016481481481481458</v>
      </c>
    </row>
    <row r="94" spans="1:9" ht="18" customHeight="1">
      <c r="A94" s="22" t="s">
        <v>101</v>
      </c>
      <c r="B94" s="46" t="s">
        <v>657</v>
      </c>
      <c r="C94" s="46" t="s">
        <v>464</v>
      </c>
      <c r="D94" s="23" t="s">
        <v>387</v>
      </c>
      <c r="E94" s="46" t="s">
        <v>658</v>
      </c>
      <c r="F94" s="23" t="s">
        <v>659</v>
      </c>
      <c r="G94" s="23" t="str">
        <f t="shared" si="7"/>
        <v>4.23/km</v>
      </c>
      <c r="H94" s="29">
        <f t="shared" si="8"/>
        <v>0.03429398148148147</v>
      </c>
      <c r="I94" s="24">
        <f t="shared" si="6"/>
        <v>0.031574074074074074</v>
      </c>
    </row>
    <row r="95" spans="1:9" ht="18" customHeight="1">
      <c r="A95" s="22" t="s">
        <v>102</v>
      </c>
      <c r="B95" s="46" t="s">
        <v>660</v>
      </c>
      <c r="C95" s="46" t="s">
        <v>661</v>
      </c>
      <c r="D95" s="23" t="s">
        <v>565</v>
      </c>
      <c r="E95" s="46" t="s">
        <v>576</v>
      </c>
      <c r="F95" s="23" t="s">
        <v>662</v>
      </c>
      <c r="G95" s="23" t="str">
        <f t="shared" si="7"/>
        <v>4.23/km</v>
      </c>
      <c r="H95" s="29">
        <f t="shared" si="8"/>
        <v>0.034386574074074056</v>
      </c>
      <c r="I95" s="24">
        <f t="shared" si="6"/>
        <v>0.0042824074074074014</v>
      </c>
    </row>
    <row r="96" spans="1:9" ht="18" customHeight="1">
      <c r="A96" s="22" t="s">
        <v>103</v>
      </c>
      <c r="B96" s="46" t="s">
        <v>663</v>
      </c>
      <c r="C96" s="46" t="s">
        <v>664</v>
      </c>
      <c r="D96" s="23" t="s">
        <v>401</v>
      </c>
      <c r="E96" s="46" t="s">
        <v>665</v>
      </c>
      <c r="F96" s="23" t="s">
        <v>666</v>
      </c>
      <c r="G96" s="23" t="str">
        <f t="shared" si="7"/>
        <v>4.23/km</v>
      </c>
      <c r="H96" s="29">
        <f t="shared" si="8"/>
        <v>0.03449074074074074</v>
      </c>
      <c r="I96" s="24">
        <f t="shared" si="6"/>
        <v>0.016747685185185185</v>
      </c>
    </row>
    <row r="97" spans="1:9" ht="18" customHeight="1">
      <c r="A97" s="22" t="s">
        <v>104</v>
      </c>
      <c r="B97" s="46" t="s">
        <v>667</v>
      </c>
      <c r="C97" s="46" t="s">
        <v>668</v>
      </c>
      <c r="D97" s="23" t="s">
        <v>401</v>
      </c>
      <c r="E97" s="46" t="s">
        <v>484</v>
      </c>
      <c r="F97" s="23" t="s">
        <v>669</v>
      </c>
      <c r="G97" s="23" t="str">
        <f t="shared" si="7"/>
        <v>4.23/km</v>
      </c>
      <c r="H97" s="29">
        <f t="shared" si="8"/>
        <v>0.034560185185185194</v>
      </c>
      <c r="I97" s="24">
        <f t="shared" si="6"/>
        <v>0.01681712962962964</v>
      </c>
    </row>
    <row r="98" spans="1:9" ht="18" customHeight="1">
      <c r="A98" s="22" t="s">
        <v>105</v>
      </c>
      <c r="B98" s="46" t="s">
        <v>670</v>
      </c>
      <c r="C98" s="46" t="s">
        <v>668</v>
      </c>
      <c r="D98" s="23" t="s">
        <v>421</v>
      </c>
      <c r="E98" s="46" t="s">
        <v>671</v>
      </c>
      <c r="F98" s="23" t="s">
        <v>672</v>
      </c>
      <c r="G98" s="23" t="str">
        <f t="shared" si="7"/>
        <v>4.24/km</v>
      </c>
      <c r="H98" s="29">
        <f t="shared" si="8"/>
        <v>0.034768518518518504</v>
      </c>
      <c r="I98" s="24">
        <f t="shared" si="6"/>
        <v>0.013182870370370373</v>
      </c>
    </row>
    <row r="99" spans="1:9" ht="18" customHeight="1">
      <c r="A99" s="22" t="s">
        <v>106</v>
      </c>
      <c r="B99" s="46" t="s">
        <v>673</v>
      </c>
      <c r="C99" s="46" t="s">
        <v>674</v>
      </c>
      <c r="D99" s="23" t="s">
        <v>565</v>
      </c>
      <c r="E99" s="46" t="s">
        <v>675</v>
      </c>
      <c r="F99" s="23" t="s">
        <v>676</v>
      </c>
      <c r="G99" s="23" t="str">
        <f t="shared" si="7"/>
        <v>4.24/km</v>
      </c>
      <c r="H99" s="29">
        <f t="shared" si="8"/>
        <v>0.034791666666666665</v>
      </c>
      <c r="I99" s="24">
        <f t="shared" si="6"/>
        <v>0.004687500000000011</v>
      </c>
    </row>
    <row r="100" spans="1:9" ht="18" customHeight="1">
      <c r="A100" s="22" t="s">
        <v>107</v>
      </c>
      <c r="B100" s="46" t="s">
        <v>677</v>
      </c>
      <c r="C100" s="46" t="s">
        <v>294</v>
      </c>
      <c r="D100" s="23" t="s">
        <v>472</v>
      </c>
      <c r="E100" s="46" t="s">
        <v>548</v>
      </c>
      <c r="F100" s="23" t="s">
        <v>678</v>
      </c>
      <c r="G100" s="23" t="str">
        <f t="shared" si="7"/>
        <v>4.24/km</v>
      </c>
      <c r="H100" s="29">
        <f t="shared" si="8"/>
        <v>0.03493055555555555</v>
      </c>
      <c r="I100" s="24">
        <f t="shared" si="6"/>
        <v>0.008518518518518522</v>
      </c>
    </row>
    <row r="101" spans="1:9" ht="18" customHeight="1">
      <c r="A101" s="22" t="s">
        <v>108</v>
      </c>
      <c r="B101" s="46" t="s">
        <v>679</v>
      </c>
      <c r="C101" s="46" t="s">
        <v>211</v>
      </c>
      <c r="D101" s="23" t="s">
        <v>401</v>
      </c>
      <c r="E101" s="46" t="s">
        <v>680</v>
      </c>
      <c r="F101" s="23" t="s">
        <v>681</v>
      </c>
      <c r="G101" s="23" t="str">
        <f t="shared" si="7"/>
        <v>4.24/km</v>
      </c>
      <c r="H101" s="29">
        <f t="shared" si="8"/>
        <v>0.034965277777777776</v>
      </c>
      <c r="I101" s="24">
        <f t="shared" si="6"/>
        <v>0.017222222222222222</v>
      </c>
    </row>
    <row r="102" spans="1:9" ht="18" customHeight="1">
      <c r="A102" s="22" t="s">
        <v>109</v>
      </c>
      <c r="B102" s="46" t="s">
        <v>682</v>
      </c>
      <c r="C102" s="46" t="s">
        <v>683</v>
      </c>
      <c r="D102" s="23" t="s">
        <v>416</v>
      </c>
      <c r="E102" s="46" t="s">
        <v>684</v>
      </c>
      <c r="F102" s="23" t="s">
        <v>685</v>
      </c>
      <c r="G102" s="23" t="str">
        <f t="shared" si="7"/>
        <v>4.24/km</v>
      </c>
      <c r="H102" s="29">
        <f t="shared" si="8"/>
        <v>0.035115740740740725</v>
      </c>
      <c r="I102" s="24">
        <f t="shared" si="6"/>
        <v>0.014351851851851852</v>
      </c>
    </row>
    <row r="103" spans="1:9" ht="18" customHeight="1">
      <c r="A103" s="22" t="s">
        <v>110</v>
      </c>
      <c r="B103" s="46" t="s">
        <v>686</v>
      </c>
      <c r="C103" s="46" t="s">
        <v>232</v>
      </c>
      <c r="D103" s="23" t="s">
        <v>416</v>
      </c>
      <c r="E103" s="46" t="s">
        <v>394</v>
      </c>
      <c r="F103" s="23" t="s">
        <v>687</v>
      </c>
      <c r="G103" s="23" t="str">
        <f aca="true" t="shared" si="9" ref="G103:G166">TEXT(INT((HOUR(F103)*3600+MINUTE(F103)*60+SECOND(F103))/$I$3/60),"0")&amp;"."&amp;TEXT(MOD((HOUR(F103)*3600+MINUTE(F103)*60+SECOND(F103))/$I$3,60),"00")&amp;"/km"</f>
        <v>4.25/km</v>
      </c>
      <c r="H103" s="29">
        <f aca="true" t="shared" si="10" ref="H103:H166">F103-$F$5</f>
        <v>0.035173611111111086</v>
      </c>
      <c r="I103" s="24">
        <f t="shared" si="6"/>
        <v>0.014409722222222213</v>
      </c>
    </row>
    <row r="104" spans="1:9" ht="18" customHeight="1">
      <c r="A104" s="22" t="s">
        <v>111</v>
      </c>
      <c r="B104" s="46" t="s">
        <v>688</v>
      </c>
      <c r="C104" s="46" t="s">
        <v>464</v>
      </c>
      <c r="D104" s="23" t="s">
        <v>378</v>
      </c>
      <c r="E104" s="46" t="s">
        <v>394</v>
      </c>
      <c r="F104" s="23" t="s">
        <v>689</v>
      </c>
      <c r="G104" s="23" t="str">
        <f t="shared" si="9"/>
        <v>4.25/km</v>
      </c>
      <c r="H104" s="29">
        <f t="shared" si="10"/>
        <v>0.03518518518518518</v>
      </c>
      <c r="I104" s="24">
        <f t="shared" si="6"/>
        <v>0.03518518518518518</v>
      </c>
    </row>
    <row r="105" spans="1:9" ht="18" customHeight="1">
      <c r="A105" s="22" t="s">
        <v>112</v>
      </c>
      <c r="B105" s="46" t="s">
        <v>690</v>
      </c>
      <c r="C105" s="46" t="s">
        <v>219</v>
      </c>
      <c r="D105" s="23" t="s">
        <v>421</v>
      </c>
      <c r="E105" s="46" t="s">
        <v>691</v>
      </c>
      <c r="F105" s="23" t="s">
        <v>692</v>
      </c>
      <c r="G105" s="23" t="str">
        <f t="shared" si="9"/>
        <v>4.25/km</v>
      </c>
      <c r="H105" s="29">
        <f t="shared" si="10"/>
        <v>0.0353125</v>
      </c>
      <c r="I105" s="24">
        <f t="shared" si="6"/>
        <v>0.013726851851851865</v>
      </c>
    </row>
    <row r="106" spans="1:9" ht="18" customHeight="1">
      <c r="A106" s="22" t="s">
        <v>113</v>
      </c>
      <c r="B106" s="46" t="s">
        <v>693</v>
      </c>
      <c r="C106" s="46" t="s">
        <v>214</v>
      </c>
      <c r="D106" s="23" t="s">
        <v>421</v>
      </c>
      <c r="E106" s="46" t="s">
        <v>694</v>
      </c>
      <c r="F106" s="23" t="s">
        <v>695</v>
      </c>
      <c r="G106" s="23" t="str">
        <f t="shared" si="9"/>
        <v>4.25/km</v>
      </c>
      <c r="H106" s="29">
        <f t="shared" si="10"/>
        <v>0.03559027777777776</v>
      </c>
      <c r="I106" s="24">
        <f t="shared" si="6"/>
        <v>0.01400462962962963</v>
      </c>
    </row>
    <row r="107" spans="1:9" ht="18" customHeight="1">
      <c r="A107" s="22" t="s">
        <v>114</v>
      </c>
      <c r="B107" s="46" t="s">
        <v>696</v>
      </c>
      <c r="C107" s="46" t="s">
        <v>697</v>
      </c>
      <c r="D107" s="23" t="s">
        <v>401</v>
      </c>
      <c r="E107" s="46" t="s">
        <v>698</v>
      </c>
      <c r="F107" s="23" t="s">
        <v>699</v>
      </c>
      <c r="G107" s="23" t="str">
        <f t="shared" si="9"/>
        <v>4.26/km</v>
      </c>
      <c r="H107" s="29">
        <f t="shared" si="10"/>
        <v>0.03570601851851851</v>
      </c>
      <c r="I107" s="24">
        <f t="shared" si="6"/>
        <v>0.01796296296296296</v>
      </c>
    </row>
    <row r="108" spans="1:9" ht="18" customHeight="1">
      <c r="A108" s="22" t="s">
        <v>115</v>
      </c>
      <c r="B108" s="46" t="s">
        <v>700</v>
      </c>
      <c r="C108" s="46" t="s">
        <v>231</v>
      </c>
      <c r="D108" s="23" t="s">
        <v>421</v>
      </c>
      <c r="E108" s="46" t="s">
        <v>675</v>
      </c>
      <c r="F108" s="23" t="s">
        <v>701</v>
      </c>
      <c r="G108" s="23" t="str">
        <f t="shared" si="9"/>
        <v>4.26/km</v>
      </c>
      <c r="H108" s="29">
        <f t="shared" si="10"/>
        <v>0.03583333333333333</v>
      </c>
      <c r="I108" s="24">
        <f t="shared" si="6"/>
        <v>0.014247685185185197</v>
      </c>
    </row>
    <row r="109" spans="1:9" ht="18" customHeight="1">
      <c r="A109" s="22" t="s">
        <v>116</v>
      </c>
      <c r="B109" s="46" t="s">
        <v>702</v>
      </c>
      <c r="C109" s="46" t="s">
        <v>703</v>
      </c>
      <c r="D109" s="23" t="s">
        <v>378</v>
      </c>
      <c r="E109" s="46" t="s">
        <v>465</v>
      </c>
      <c r="F109" s="23" t="s">
        <v>704</v>
      </c>
      <c r="G109" s="23" t="str">
        <f t="shared" si="9"/>
        <v>4.26/km</v>
      </c>
      <c r="H109" s="29">
        <f t="shared" si="10"/>
        <v>0.035844907407407395</v>
      </c>
      <c r="I109" s="24">
        <f t="shared" si="6"/>
        <v>0.035844907407407395</v>
      </c>
    </row>
    <row r="110" spans="1:9" ht="18" customHeight="1">
      <c r="A110" s="22" t="s">
        <v>117</v>
      </c>
      <c r="B110" s="46" t="s">
        <v>705</v>
      </c>
      <c r="C110" s="46" t="s">
        <v>706</v>
      </c>
      <c r="D110" s="23" t="s">
        <v>387</v>
      </c>
      <c r="E110" s="46" t="s">
        <v>707</v>
      </c>
      <c r="F110" s="23" t="s">
        <v>708</v>
      </c>
      <c r="G110" s="23" t="str">
        <f t="shared" si="9"/>
        <v>4.26/km</v>
      </c>
      <c r="H110" s="29">
        <f t="shared" si="10"/>
        <v>0.035960648148148144</v>
      </c>
      <c r="I110" s="24">
        <f t="shared" si="6"/>
        <v>0.03324074074074075</v>
      </c>
    </row>
    <row r="111" spans="1:9" ht="18" customHeight="1">
      <c r="A111" s="22" t="s">
        <v>118</v>
      </c>
      <c r="B111" s="46" t="s">
        <v>709</v>
      </c>
      <c r="C111" s="46" t="s">
        <v>280</v>
      </c>
      <c r="D111" s="23" t="s">
        <v>421</v>
      </c>
      <c r="E111" s="46" t="s">
        <v>710</v>
      </c>
      <c r="F111" s="23" t="s">
        <v>711</v>
      </c>
      <c r="G111" s="23" t="str">
        <f t="shared" si="9"/>
        <v>4.26/km</v>
      </c>
      <c r="H111" s="29">
        <f t="shared" si="10"/>
        <v>0.035995370370370344</v>
      </c>
      <c r="I111" s="24">
        <f t="shared" si="6"/>
        <v>0.014409722222222213</v>
      </c>
    </row>
    <row r="112" spans="1:9" ht="18" customHeight="1">
      <c r="A112" s="22" t="s">
        <v>119</v>
      </c>
      <c r="B112" s="46" t="s">
        <v>712</v>
      </c>
      <c r="C112" s="46" t="s">
        <v>225</v>
      </c>
      <c r="D112" s="23" t="s">
        <v>565</v>
      </c>
      <c r="E112" s="46" t="s">
        <v>417</v>
      </c>
      <c r="F112" s="23" t="s">
        <v>713</v>
      </c>
      <c r="G112" s="23" t="str">
        <f t="shared" si="9"/>
        <v>4.27/km</v>
      </c>
      <c r="H112" s="29">
        <f t="shared" si="10"/>
        <v>0.03620370370370371</v>
      </c>
      <c r="I112" s="24">
        <f t="shared" si="6"/>
        <v>0.006099537037037056</v>
      </c>
    </row>
    <row r="113" spans="1:9" ht="18" customHeight="1">
      <c r="A113" s="22" t="s">
        <v>120</v>
      </c>
      <c r="B113" s="46" t="s">
        <v>714</v>
      </c>
      <c r="C113" s="46" t="s">
        <v>715</v>
      </c>
      <c r="D113" s="23" t="s">
        <v>421</v>
      </c>
      <c r="E113" s="46" t="s">
        <v>716</v>
      </c>
      <c r="F113" s="23" t="s">
        <v>717</v>
      </c>
      <c r="G113" s="23" t="str">
        <f t="shared" si="9"/>
        <v>4.27/km</v>
      </c>
      <c r="H113" s="29">
        <f t="shared" si="10"/>
        <v>0.036423611111111115</v>
      </c>
      <c r="I113" s="24">
        <f t="shared" si="6"/>
        <v>0.014837962962962983</v>
      </c>
    </row>
    <row r="114" spans="1:9" ht="18" customHeight="1">
      <c r="A114" s="22" t="s">
        <v>121</v>
      </c>
      <c r="B114" s="46" t="s">
        <v>486</v>
      </c>
      <c r="C114" s="46" t="s">
        <v>668</v>
      </c>
      <c r="D114" s="23" t="s">
        <v>401</v>
      </c>
      <c r="E114" s="46" t="s">
        <v>718</v>
      </c>
      <c r="F114" s="23" t="s">
        <v>719</v>
      </c>
      <c r="G114" s="23" t="str">
        <f t="shared" si="9"/>
        <v>4.28/km</v>
      </c>
      <c r="H114" s="29">
        <f t="shared" si="10"/>
        <v>0.036689814814814814</v>
      </c>
      <c r="I114" s="24">
        <f t="shared" si="6"/>
        <v>0.01894675925925926</v>
      </c>
    </row>
    <row r="115" spans="1:9" ht="18" customHeight="1">
      <c r="A115" s="22" t="s">
        <v>122</v>
      </c>
      <c r="B115" s="46" t="s">
        <v>244</v>
      </c>
      <c r="C115" s="46" t="s">
        <v>273</v>
      </c>
      <c r="D115" s="23" t="s">
        <v>401</v>
      </c>
      <c r="E115" s="46" t="s">
        <v>698</v>
      </c>
      <c r="F115" s="23" t="s">
        <v>720</v>
      </c>
      <c r="G115" s="23" t="str">
        <f t="shared" si="9"/>
        <v>4.28/km</v>
      </c>
      <c r="H115" s="29">
        <f t="shared" si="10"/>
        <v>0.036979166666666646</v>
      </c>
      <c r="I115" s="24">
        <f t="shared" si="6"/>
        <v>0.019236111111111093</v>
      </c>
    </row>
    <row r="116" spans="1:9" ht="18" customHeight="1">
      <c r="A116" s="22" t="s">
        <v>123</v>
      </c>
      <c r="B116" s="46" t="s">
        <v>721</v>
      </c>
      <c r="C116" s="46" t="s">
        <v>722</v>
      </c>
      <c r="D116" s="23" t="s">
        <v>401</v>
      </c>
      <c r="E116" s="46" t="s">
        <v>723</v>
      </c>
      <c r="F116" s="23" t="s">
        <v>724</v>
      </c>
      <c r="G116" s="23" t="str">
        <f t="shared" si="9"/>
        <v>4.28/km</v>
      </c>
      <c r="H116" s="29">
        <f t="shared" si="10"/>
        <v>0.03702546296296297</v>
      </c>
      <c r="I116" s="24">
        <f t="shared" si="6"/>
        <v>0.019282407407407415</v>
      </c>
    </row>
    <row r="117" spans="1:9" ht="18" customHeight="1">
      <c r="A117" s="22" t="s">
        <v>124</v>
      </c>
      <c r="B117" s="46" t="s">
        <v>725</v>
      </c>
      <c r="C117" s="46" t="s">
        <v>226</v>
      </c>
      <c r="D117" s="23" t="s">
        <v>378</v>
      </c>
      <c r="E117" s="46" t="s">
        <v>726</v>
      </c>
      <c r="F117" s="23" t="s">
        <v>727</v>
      </c>
      <c r="G117" s="23" t="str">
        <f t="shared" si="9"/>
        <v>4.29/km</v>
      </c>
      <c r="H117" s="29">
        <f t="shared" si="10"/>
        <v>0.03724537037037037</v>
      </c>
      <c r="I117" s="24">
        <f t="shared" si="6"/>
        <v>0.03724537037037037</v>
      </c>
    </row>
    <row r="118" spans="1:9" ht="18" customHeight="1">
      <c r="A118" s="22" t="s">
        <v>125</v>
      </c>
      <c r="B118" s="46" t="s">
        <v>728</v>
      </c>
      <c r="C118" s="46" t="s">
        <v>280</v>
      </c>
      <c r="D118" s="23" t="s">
        <v>416</v>
      </c>
      <c r="E118" s="46" t="s">
        <v>729</v>
      </c>
      <c r="F118" s="23" t="s">
        <v>730</v>
      </c>
      <c r="G118" s="23" t="str">
        <f t="shared" si="9"/>
        <v>4.29/km</v>
      </c>
      <c r="H118" s="29">
        <f t="shared" si="10"/>
        <v>0.037268518518518506</v>
      </c>
      <c r="I118" s="24">
        <f t="shared" si="6"/>
        <v>0.016504629629629633</v>
      </c>
    </row>
    <row r="119" spans="1:9" ht="18" customHeight="1">
      <c r="A119" s="22" t="s">
        <v>126</v>
      </c>
      <c r="B119" s="46" t="s">
        <v>731</v>
      </c>
      <c r="C119" s="46" t="s">
        <v>732</v>
      </c>
      <c r="D119" s="23" t="s">
        <v>401</v>
      </c>
      <c r="E119" s="46" t="s">
        <v>733</v>
      </c>
      <c r="F119" s="23" t="s">
        <v>734</v>
      </c>
      <c r="G119" s="23" t="str">
        <f t="shared" si="9"/>
        <v>4.29/km</v>
      </c>
      <c r="H119" s="29">
        <f t="shared" si="10"/>
        <v>0.03732638888888887</v>
      </c>
      <c r="I119" s="24">
        <f t="shared" si="6"/>
        <v>0.019583333333333314</v>
      </c>
    </row>
    <row r="120" spans="1:9" ht="18" customHeight="1">
      <c r="A120" s="22" t="s">
        <v>127</v>
      </c>
      <c r="B120" s="46" t="s">
        <v>735</v>
      </c>
      <c r="C120" s="46" t="s">
        <v>203</v>
      </c>
      <c r="D120" s="23" t="s">
        <v>421</v>
      </c>
      <c r="E120" s="46" t="s">
        <v>394</v>
      </c>
      <c r="F120" s="23" t="s">
        <v>736</v>
      </c>
      <c r="G120" s="23" t="str">
        <f t="shared" si="9"/>
        <v>4.29/km</v>
      </c>
      <c r="H120" s="29">
        <f t="shared" si="10"/>
        <v>0.03748842592592591</v>
      </c>
      <c r="I120" s="24">
        <f t="shared" si="6"/>
        <v>0.01590277777777778</v>
      </c>
    </row>
    <row r="121" spans="1:9" ht="18" customHeight="1">
      <c r="A121" s="22" t="s">
        <v>128</v>
      </c>
      <c r="B121" s="46" t="s">
        <v>737</v>
      </c>
      <c r="C121" s="46" t="s">
        <v>212</v>
      </c>
      <c r="D121" s="23" t="s">
        <v>401</v>
      </c>
      <c r="E121" s="46" t="s">
        <v>738</v>
      </c>
      <c r="F121" s="23" t="s">
        <v>739</v>
      </c>
      <c r="G121" s="23" t="str">
        <f t="shared" si="9"/>
        <v>4.30/km</v>
      </c>
      <c r="H121" s="29">
        <f t="shared" si="10"/>
        <v>0.03777777777777777</v>
      </c>
      <c r="I121" s="24">
        <f t="shared" si="6"/>
        <v>0.020034722222222218</v>
      </c>
    </row>
    <row r="122" spans="1:9" ht="18" customHeight="1">
      <c r="A122" s="22" t="s">
        <v>129</v>
      </c>
      <c r="B122" s="46" t="s">
        <v>740</v>
      </c>
      <c r="C122" s="46" t="s">
        <v>454</v>
      </c>
      <c r="D122" s="23" t="s">
        <v>421</v>
      </c>
      <c r="E122" s="46" t="s">
        <v>417</v>
      </c>
      <c r="F122" s="23" t="s">
        <v>741</v>
      </c>
      <c r="G122" s="23" t="str">
        <f t="shared" si="9"/>
        <v>4.30/km</v>
      </c>
      <c r="H122" s="29">
        <f t="shared" si="10"/>
        <v>0.0378125</v>
      </c>
      <c r="I122" s="24">
        <f t="shared" si="6"/>
        <v>0.016226851851851867</v>
      </c>
    </row>
    <row r="123" spans="1:9" ht="18" customHeight="1">
      <c r="A123" s="22" t="s">
        <v>130</v>
      </c>
      <c r="B123" s="46" t="s">
        <v>742</v>
      </c>
      <c r="C123" s="46" t="s">
        <v>223</v>
      </c>
      <c r="D123" s="23" t="s">
        <v>401</v>
      </c>
      <c r="E123" s="46" t="s">
        <v>394</v>
      </c>
      <c r="F123" s="23" t="s">
        <v>743</v>
      </c>
      <c r="G123" s="23" t="str">
        <f t="shared" si="9"/>
        <v>4.30/km</v>
      </c>
      <c r="H123" s="29">
        <f t="shared" si="10"/>
        <v>0.03783564814814813</v>
      </c>
      <c r="I123" s="24">
        <f t="shared" si="6"/>
        <v>0.02009259259259258</v>
      </c>
    </row>
    <row r="124" spans="1:9" ht="18" customHeight="1">
      <c r="A124" s="22" t="s">
        <v>131</v>
      </c>
      <c r="B124" s="46" t="s">
        <v>744</v>
      </c>
      <c r="C124" s="46" t="s">
        <v>203</v>
      </c>
      <c r="D124" s="23" t="s">
        <v>387</v>
      </c>
      <c r="E124" s="46" t="s">
        <v>745</v>
      </c>
      <c r="F124" s="23" t="s">
        <v>746</v>
      </c>
      <c r="G124" s="23" t="str">
        <f t="shared" si="9"/>
        <v>4.30/km</v>
      </c>
      <c r="H124" s="29">
        <f t="shared" si="10"/>
        <v>0.03792824074074072</v>
      </c>
      <c r="I124" s="24">
        <f t="shared" si="6"/>
        <v>0.03520833333333333</v>
      </c>
    </row>
    <row r="125" spans="1:9" ht="18" customHeight="1">
      <c r="A125" s="22" t="s">
        <v>132</v>
      </c>
      <c r="B125" s="46" t="s">
        <v>747</v>
      </c>
      <c r="C125" s="46" t="s">
        <v>220</v>
      </c>
      <c r="D125" s="23" t="s">
        <v>401</v>
      </c>
      <c r="E125" s="46" t="s">
        <v>568</v>
      </c>
      <c r="F125" s="23" t="s">
        <v>748</v>
      </c>
      <c r="G125" s="23" t="str">
        <f t="shared" si="9"/>
        <v>4.30/km</v>
      </c>
      <c r="H125" s="29">
        <f t="shared" si="10"/>
        <v>0.037939814814814815</v>
      </c>
      <c r="I125" s="24">
        <f t="shared" si="6"/>
        <v>0.02019675925925926</v>
      </c>
    </row>
    <row r="126" spans="1:9" ht="18" customHeight="1">
      <c r="A126" s="22" t="s">
        <v>133</v>
      </c>
      <c r="B126" s="46" t="s">
        <v>749</v>
      </c>
      <c r="C126" s="46" t="s">
        <v>263</v>
      </c>
      <c r="D126" s="23" t="s">
        <v>387</v>
      </c>
      <c r="E126" s="46" t="s">
        <v>750</v>
      </c>
      <c r="F126" s="23" t="s">
        <v>751</v>
      </c>
      <c r="G126" s="23" t="str">
        <f t="shared" si="9"/>
        <v>4.30/km</v>
      </c>
      <c r="H126" s="29">
        <f t="shared" si="10"/>
        <v>0.03805555555555554</v>
      </c>
      <c r="I126" s="24">
        <f t="shared" si="6"/>
        <v>0.035335648148148144</v>
      </c>
    </row>
    <row r="127" spans="1:9" ht="18" customHeight="1">
      <c r="A127" s="22" t="s">
        <v>134</v>
      </c>
      <c r="B127" s="46" t="s">
        <v>752</v>
      </c>
      <c r="C127" s="46" t="s">
        <v>212</v>
      </c>
      <c r="D127" s="23" t="s">
        <v>387</v>
      </c>
      <c r="E127" s="46" t="s">
        <v>465</v>
      </c>
      <c r="F127" s="23" t="s">
        <v>753</v>
      </c>
      <c r="G127" s="23" t="str">
        <f t="shared" si="9"/>
        <v>4.31/km</v>
      </c>
      <c r="H127" s="29">
        <f t="shared" si="10"/>
        <v>0.03806712962962963</v>
      </c>
      <c r="I127" s="24">
        <f t="shared" si="6"/>
        <v>0.03534722222222224</v>
      </c>
    </row>
    <row r="128" spans="1:9" ht="18" customHeight="1">
      <c r="A128" s="22" t="s">
        <v>135</v>
      </c>
      <c r="B128" s="46" t="s">
        <v>754</v>
      </c>
      <c r="C128" s="46" t="s">
        <v>267</v>
      </c>
      <c r="D128" s="23" t="s">
        <v>401</v>
      </c>
      <c r="E128" s="46" t="s">
        <v>465</v>
      </c>
      <c r="F128" s="23" t="s">
        <v>755</v>
      </c>
      <c r="G128" s="23" t="str">
        <f t="shared" si="9"/>
        <v>4.31/km</v>
      </c>
      <c r="H128" s="29">
        <f t="shared" si="10"/>
        <v>0.038113425925925926</v>
      </c>
      <c r="I128" s="24">
        <f t="shared" si="6"/>
        <v>0.020370370370370372</v>
      </c>
    </row>
    <row r="129" spans="1:9" ht="18" customHeight="1">
      <c r="A129" s="22" t="s">
        <v>136</v>
      </c>
      <c r="B129" s="46" t="s">
        <v>756</v>
      </c>
      <c r="C129" s="46" t="s">
        <v>757</v>
      </c>
      <c r="D129" s="23" t="s">
        <v>387</v>
      </c>
      <c r="E129" s="46" t="s">
        <v>758</v>
      </c>
      <c r="F129" s="23" t="s">
        <v>759</v>
      </c>
      <c r="G129" s="23" t="str">
        <f t="shared" si="9"/>
        <v>4.31/km</v>
      </c>
      <c r="H129" s="29">
        <f t="shared" si="10"/>
        <v>0.03847222222222221</v>
      </c>
      <c r="I129" s="24">
        <f t="shared" si="6"/>
        <v>0.03575231481481482</v>
      </c>
    </row>
    <row r="130" spans="1:9" ht="18" customHeight="1">
      <c r="A130" s="22" t="s">
        <v>137</v>
      </c>
      <c r="B130" s="46" t="s">
        <v>760</v>
      </c>
      <c r="C130" s="46" t="s">
        <v>264</v>
      </c>
      <c r="D130" s="23" t="s">
        <v>565</v>
      </c>
      <c r="E130" s="46" t="s">
        <v>325</v>
      </c>
      <c r="F130" s="23" t="s">
        <v>759</v>
      </c>
      <c r="G130" s="23" t="str">
        <f t="shared" si="9"/>
        <v>4.31/km</v>
      </c>
      <c r="H130" s="29">
        <f t="shared" si="10"/>
        <v>0.03847222222222221</v>
      </c>
      <c r="I130" s="24">
        <f t="shared" si="6"/>
        <v>0.00836805555555556</v>
      </c>
    </row>
    <row r="131" spans="1:9" ht="18" customHeight="1">
      <c r="A131" s="22" t="s">
        <v>138</v>
      </c>
      <c r="B131" s="46" t="s">
        <v>761</v>
      </c>
      <c r="C131" s="46" t="s">
        <v>209</v>
      </c>
      <c r="D131" s="23" t="s">
        <v>387</v>
      </c>
      <c r="E131" s="46" t="s">
        <v>568</v>
      </c>
      <c r="F131" s="23" t="s">
        <v>762</v>
      </c>
      <c r="G131" s="23" t="str">
        <f t="shared" si="9"/>
        <v>4.31/km</v>
      </c>
      <c r="H131" s="29">
        <f t="shared" si="10"/>
        <v>0.03850694444444444</v>
      </c>
      <c r="I131" s="24">
        <f t="shared" si="6"/>
        <v>0.03578703703703705</v>
      </c>
    </row>
    <row r="132" spans="1:9" ht="18" customHeight="1">
      <c r="A132" s="22" t="s">
        <v>139</v>
      </c>
      <c r="B132" s="46" t="s">
        <v>763</v>
      </c>
      <c r="C132" s="46" t="s">
        <v>214</v>
      </c>
      <c r="D132" s="23" t="s">
        <v>416</v>
      </c>
      <c r="E132" s="46" t="s">
        <v>764</v>
      </c>
      <c r="F132" s="23" t="s">
        <v>765</v>
      </c>
      <c r="G132" s="23" t="str">
        <f t="shared" si="9"/>
        <v>4.31/km</v>
      </c>
      <c r="H132" s="29">
        <f t="shared" si="10"/>
        <v>0.038530092592592574</v>
      </c>
      <c r="I132" s="24">
        <f t="shared" si="6"/>
        <v>0.0177662037037037</v>
      </c>
    </row>
    <row r="133" spans="1:9" ht="18" customHeight="1">
      <c r="A133" s="22" t="s">
        <v>140</v>
      </c>
      <c r="B133" s="46" t="s">
        <v>766</v>
      </c>
      <c r="C133" s="46" t="s">
        <v>208</v>
      </c>
      <c r="D133" s="23" t="s">
        <v>387</v>
      </c>
      <c r="E133" s="46" t="s">
        <v>394</v>
      </c>
      <c r="F133" s="23" t="s">
        <v>767</v>
      </c>
      <c r="G133" s="23" t="str">
        <f t="shared" si="9"/>
        <v>4.32/km</v>
      </c>
      <c r="H133" s="29">
        <f t="shared" si="10"/>
        <v>0.03858796296296296</v>
      </c>
      <c r="I133" s="24">
        <f t="shared" si="6"/>
        <v>0.03586805555555557</v>
      </c>
    </row>
    <row r="134" spans="1:9" ht="18" customHeight="1">
      <c r="A134" s="22" t="s">
        <v>141</v>
      </c>
      <c r="B134" s="46" t="s">
        <v>768</v>
      </c>
      <c r="C134" s="46" t="s">
        <v>212</v>
      </c>
      <c r="D134" s="23" t="s">
        <v>421</v>
      </c>
      <c r="E134" s="46" t="s">
        <v>394</v>
      </c>
      <c r="F134" s="23" t="s">
        <v>769</v>
      </c>
      <c r="G134" s="23" t="str">
        <f t="shared" si="9"/>
        <v>4.32/km</v>
      </c>
      <c r="H134" s="29">
        <f t="shared" si="10"/>
        <v>0.03878472222222221</v>
      </c>
      <c r="I134" s="24">
        <f aca="true" t="shared" si="11" ref="I134:I197">F134-INDEX($F$5:$F$1400,MATCH(D134,$D$5:$D$1400,0))</f>
        <v>0.017199074074074075</v>
      </c>
    </row>
    <row r="135" spans="1:9" ht="18" customHeight="1">
      <c r="A135" s="22" t="s">
        <v>142</v>
      </c>
      <c r="B135" s="46" t="s">
        <v>770</v>
      </c>
      <c r="C135" s="46" t="s">
        <v>203</v>
      </c>
      <c r="D135" s="23" t="s">
        <v>416</v>
      </c>
      <c r="E135" s="46" t="s">
        <v>532</v>
      </c>
      <c r="F135" s="23" t="s">
        <v>771</v>
      </c>
      <c r="G135" s="23" t="str">
        <f t="shared" si="9"/>
        <v>4.32/km</v>
      </c>
      <c r="H135" s="29">
        <f t="shared" si="10"/>
        <v>0.03898148148148148</v>
      </c>
      <c r="I135" s="24">
        <f t="shared" si="11"/>
        <v>0.018217592592592605</v>
      </c>
    </row>
    <row r="136" spans="1:9" ht="18" customHeight="1">
      <c r="A136" s="22" t="s">
        <v>143</v>
      </c>
      <c r="B136" s="46" t="s">
        <v>772</v>
      </c>
      <c r="C136" s="46" t="s">
        <v>209</v>
      </c>
      <c r="D136" s="23" t="s">
        <v>378</v>
      </c>
      <c r="E136" s="46" t="s">
        <v>710</v>
      </c>
      <c r="F136" s="23" t="s">
        <v>773</v>
      </c>
      <c r="G136" s="23" t="str">
        <f t="shared" si="9"/>
        <v>4.33/km</v>
      </c>
      <c r="H136" s="29">
        <f t="shared" si="10"/>
        <v>0.039259259259259244</v>
      </c>
      <c r="I136" s="24">
        <f t="shared" si="11"/>
        <v>0.039259259259259244</v>
      </c>
    </row>
    <row r="137" spans="1:9" ht="18" customHeight="1">
      <c r="A137" s="22" t="s">
        <v>144</v>
      </c>
      <c r="B137" s="46" t="s">
        <v>774</v>
      </c>
      <c r="C137" s="46" t="s">
        <v>200</v>
      </c>
      <c r="D137" s="23" t="s">
        <v>401</v>
      </c>
      <c r="E137" s="46" t="s">
        <v>465</v>
      </c>
      <c r="F137" s="23" t="s">
        <v>775</v>
      </c>
      <c r="G137" s="23" t="str">
        <f t="shared" si="9"/>
        <v>4.33/km</v>
      </c>
      <c r="H137" s="29">
        <f t="shared" si="10"/>
        <v>0.039282407407407405</v>
      </c>
      <c r="I137" s="24">
        <f t="shared" si="11"/>
        <v>0.02153935185185185</v>
      </c>
    </row>
    <row r="138" spans="1:9" ht="18" customHeight="1">
      <c r="A138" s="22" t="s">
        <v>145</v>
      </c>
      <c r="B138" s="46" t="s">
        <v>776</v>
      </c>
      <c r="C138" s="46" t="s">
        <v>777</v>
      </c>
      <c r="D138" s="23" t="s">
        <v>378</v>
      </c>
      <c r="E138" s="46" t="s">
        <v>707</v>
      </c>
      <c r="F138" s="23" t="s">
        <v>778</v>
      </c>
      <c r="G138" s="23" t="str">
        <f t="shared" si="9"/>
        <v>4.33/km</v>
      </c>
      <c r="H138" s="29">
        <f t="shared" si="10"/>
        <v>0.03929398148148147</v>
      </c>
      <c r="I138" s="24">
        <f t="shared" si="11"/>
        <v>0.03929398148148147</v>
      </c>
    </row>
    <row r="139" spans="1:9" ht="18" customHeight="1">
      <c r="A139" s="22" t="s">
        <v>146</v>
      </c>
      <c r="B139" s="46" t="s">
        <v>779</v>
      </c>
      <c r="C139" s="46" t="s">
        <v>273</v>
      </c>
      <c r="D139" s="23" t="s">
        <v>401</v>
      </c>
      <c r="E139" s="46" t="s">
        <v>710</v>
      </c>
      <c r="F139" s="23" t="s">
        <v>780</v>
      </c>
      <c r="G139" s="23" t="str">
        <f t="shared" si="9"/>
        <v>4.33/km</v>
      </c>
      <c r="H139" s="29">
        <f t="shared" si="10"/>
        <v>0.039340277777777766</v>
      </c>
      <c r="I139" s="24">
        <f t="shared" si="11"/>
        <v>0.021597222222222212</v>
      </c>
    </row>
    <row r="140" spans="1:9" ht="18" customHeight="1">
      <c r="A140" s="22" t="s">
        <v>147</v>
      </c>
      <c r="B140" s="46" t="s">
        <v>781</v>
      </c>
      <c r="C140" s="46" t="s">
        <v>668</v>
      </c>
      <c r="D140" s="23" t="s">
        <v>421</v>
      </c>
      <c r="E140" s="46" t="s">
        <v>782</v>
      </c>
      <c r="F140" s="23" t="s">
        <v>783</v>
      </c>
      <c r="G140" s="23" t="str">
        <f t="shared" si="9"/>
        <v>4.33/km</v>
      </c>
      <c r="H140" s="29">
        <f t="shared" si="10"/>
        <v>0.03937499999999999</v>
      </c>
      <c r="I140" s="24">
        <f t="shared" si="11"/>
        <v>0.017789351851851862</v>
      </c>
    </row>
    <row r="141" spans="1:9" ht="18" customHeight="1">
      <c r="A141" s="22" t="s">
        <v>148</v>
      </c>
      <c r="B141" s="46" t="s">
        <v>784</v>
      </c>
      <c r="C141" s="46" t="s">
        <v>312</v>
      </c>
      <c r="D141" s="23" t="s">
        <v>785</v>
      </c>
      <c r="E141" s="46" t="s">
        <v>786</v>
      </c>
      <c r="F141" s="23" t="s">
        <v>787</v>
      </c>
      <c r="G141" s="23" t="str">
        <f t="shared" si="9"/>
        <v>4.33/km</v>
      </c>
      <c r="H141" s="29">
        <f t="shared" si="10"/>
        <v>0.039456018518518515</v>
      </c>
      <c r="I141" s="24">
        <f t="shared" si="11"/>
        <v>0</v>
      </c>
    </row>
    <row r="142" spans="1:9" ht="18" customHeight="1">
      <c r="A142" s="22" t="s">
        <v>149</v>
      </c>
      <c r="B142" s="46" t="s">
        <v>788</v>
      </c>
      <c r="C142" s="46" t="s">
        <v>226</v>
      </c>
      <c r="D142" s="23" t="s">
        <v>416</v>
      </c>
      <c r="E142" s="46" t="s">
        <v>789</v>
      </c>
      <c r="F142" s="23" t="s">
        <v>790</v>
      </c>
      <c r="G142" s="23" t="str">
        <f t="shared" si="9"/>
        <v>4.34/km</v>
      </c>
      <c r="H142" s="29">
        <f t="shared" si="10"/>
        <v>0.03956018518518517</v>
      </c>
      <c r="I142" s="24">
        <f t="shared" si="11"/>
        <v>0.018796296296296297</v>
      </c>
    </row>
    <row r="143" spans="1:9" ht="18" customHeight="1">
      <c r="A143" s="22" t="s">
        <v>150</v>
      </c>
      <c r="B143" s="46" t="s">
        <v>791</v>
      </c>
      <c r="C143" s="46" t="s">
        <v>219</v>
      </c>
      <c r="D143" s="23" t="s">
        <v>387</v>
      </c>
      <c r="E143" s="46" t="s">
        <v>792</v>
      </c>
      <c r="F143" s="23" t="s">
        <v>793</v>
      </c>
      <c r="G143" s="23" t="str">
        <f t="shared" si="9"/>
        <v>4.34/km</v>
      </c>
      <c r="H143" s="29">
        <f t="shared" si="10"/>
        <v>0.03975694444444444</v>
      </c>
      <c r="I143" s="24">
        <f t="shared" si="11"/>
        <v>0.03703703703703705</v>
      </c>
    </row>
    <row r="144" spans="1:9" ht="18" customHeight="1">
      <c r="A144" s="22" t="s">
        <v>151</v>
      </c>
      <c r="B144" s="46" t="s">
        <v>794</v>
      </c>
      <c r="C144" s="46" t="s">
        <v>203</v>
      </c>
      <c r="D144" s="23" t="s">
        <v>416</v>
      </c>
      <c r="E144" s="46" t="s">
        <v>394</v>
      </c>
      <c r="F144" s="23" t="s">
        <v>795</v>
      </c>
      <c r="G144" s="23" t="str">
        <f t="shared" si="9"/>
        <v>4.34/km</v>
      </c>
      <c r="H144" s="29">
        <f t="shared" si="10"/>
        <v>0.0398611111111111</v>
      </c>
      <c r="I144" s="24">
        <f t="shared" si="11"/>
        <v>0.019097222222222224</v>
      </c>
    </row>
    <row r="145" spans="1:9" ht="18" customHeight="1">
      <c r="A145" s="22" t="s">
        <v>152</v>
      </c>
      <c r="B145" s="46" t="s">
        <v>796</v>
      </c>
      <c r="C145" s="46" t="s">
        <v>214</v>
      </c>
      <c r="D145" s="23" t="s">
        <v>421</v>
      </c>
      <c r="E145" s="46" t="s">
        <v>797</v>
      </c>
      <c r="F145" s="23" t="s">
        <v>798</v>
      </c>
      <c r="G145" s="23" t="str">
        <f t="shared" si="9"/>
        <v>4.34/km</v>
      </c>
      <c r="H145" s="29">
        <f t="shared" si="10"/>
        <v>0.03993055555555555</v>
      </c>
      <c r="I145" s="24">
        <f t="shared" si="11"/>
        <v>0.01834490740740742</v>
      </c>
    </row>
    <row r="146" spans="1:9" ht="18" customHeight="1">
      <c r="A146" s="22" t="s">
        <v>153</v>
      </c>
      <c r="B146" s="46" t="s">
        <v>799</v>
      </c>
      <c r="C146" s="46" t="s">
        <v>200</v>
      </c>
      <c r="D146" s="23" t="s">
        <v>421</v>
      </c>
      <c r="E146" s="46" t="s">
        <v>800</v>
      </c>
      <c r="F146" s="23" t="s">
        <v>798</v>
      </c>
      <c r="G146" s="23" t="str">
        <f t="shared" si="9"/>
        <v>4.34/km</v>
      </c>
      <c r="H146" s="29">
        <f t="shared" si="10"/>
        <v>0.03993055555555555</v>
      </c>
      <c r="I146" s="24">
        <f t="shared" si="11"/>
        <v>0.01834490740740742</v>
      </c>
    </row>
    <row r="147" spans="1:9" ht="18" customHeight="1">
      <c r="A147" s="22" t="s">
        <v>154</v>
      </c>
      <c r="B147" s="46" t="s">
        <v>616</v>
      </c>
      <c r="C147" s="46" t="s">
        <v>801</v>
      </c>
      <c r="D147" s="23" t="s">
        <v>401</v>
      </c>
      <c r="E147" s="46" t="s">
        <v>649</v>
      </c>
      <c r="F147" s="23" t="s">
        <v>802</v>
      </c>
      <c r="G147" s="23" t="str">
        <f t="shared" si="9"/>
        <v>4.34/km</v>
      </c>
      <c r="H147" s="29">
        <f t="shared" si="10"/>
        <v>0.03997685185185185</v>
      </c>
      <c r="I147" s="24">
        <f t="shared" si="11"/>
        <v>0.022233796296296293</v>
      </c>
    </row>
    <row r="148" spans="1:9" ht="18" customHeight="1">
      <c r="A148" s="22" t="s">
        <v>155</v>
      </c>
      <c r="B148" s="46" t="s">
        <v>803</v>
      </c>
      <c r="C148" s="46" t="s">
        <v>804</v>
      </c>
      <c r="D148" s="23" t="s">
        <v>378</v>
      </c>
      <c r="E148" s="46" t="s">
        <v>394</v>
      </c>
      <c r="F148" s="23" t="s">
        <v>805</v>
      </c>
      <c r="G148" s="23" t="str">
        <f t="shared" si="9"/>
        <v>4.35/km</v>
      </c>
      <c r="H148" s="29">
        <f t="shared" si="10"/>
        <v>0.0400810185185185</v>
      </c>
      <c r="I148" s="24">
        <f t="shared" si="11"/>
        <v>0.0400810185185185</v>
      </c>
    </row>
    <row r="149" spans="1:9" ht="18" customHeight="1">
      <c r="A149" s="22" t="s">
        <v>156</v>
      </c>
      <c r="B149" s="46" t="s">
        <v>806</v>
      </c>
      <c r="C149" s="46" t="s">
        <v>223</v>
      </c>
      <c r="D149" s="23" t="s">
        <v>421</v>
      </c>
      <c r="E149" s="46" t="s">
        <v>807</v>
      </c>
      <c r="F149" s="23" t="s">
        <v>808</v>
      </c>
      <c r="G149" s="23" t="str">
        <f t="shared" si="9"/>
        <v>4.35/km</v>
      </c>
      <c r="H149" s="29">
        <f t="shared" si="10"/>
        <v>0.040092592592592596</v>
      </c>
      <c r="I149" s="24">
        <f t="shared" si="11"/>
        <v>0.018506944444444465</v>
      </c>
    </row>
    <row r="150" spans="1:9" ht="18" customHeight="1">
      <c r="A150" s="22" t="s">
        <v>157</v>
      </c>
      <c r="B150" s="46" t="s">
        <v>809</v>
      </c>
      <c r="C150" s="46" t="s">
        <v>810</v>
      </c>
      <c r="D150" s="23" t="s">
        <v>421</v>
      </c>
      <c r="E150" s="46" t="s">
        <v>811</v>
      </c>
      <c r="F150" s="23" t="s">
        <v>812</v>
      </c>
      <c r="G150" s="23" t="str">
        <f t="shared" si="9"/>
        <v>4.35/km</v>
      </c>
      <c r="H150" s="29">
        <f t="shared" si="10"/>
        <v>0.04017361111111109</v>
      </c>
      <c r="I150" s="24">
        <f t="shared" si="11"/>
        <v>0.01858796296296296</v>
      </c>
    </row>
    <row r="151" spans="1:9" ht="18" customHeight="1">
      <c r="A151" s="22" t="s">
        <v>158</v>
      </c>
      <c r="B151" s="46" t="s">
        <v>813</v>
      </c>
      <c r="C151" s="46" t="s">
        <v>281</v>
      </c>
      <c r="D151" s="23" t="s">
        <v>378</v>
      </c>
      <c r="E151" s="46" t="s">
        <v>814</v>
      </c>
      <c r="F151" s="23" t="s">
        <v>815</v>
      </c>
      <c r="G151" s="23" t="str">
        <f t="shared" si="9"/>
        <v>4.35/km</v>
      </c>
      <c r="H151" s="29">
        <f t="shared" si="10"/>
        <v>0.04019675925925925</v>
      </c>
      <c r="I151" s="24">
        <f t="shared" si="11"/>
        <v>0.04019675925925925</v>
      </c>
    </row>
    <row r="152" spans="1:9" ht="18" customHeight="1">
      <c r="A152" s="22" t="s">
        <v>159</v>
      </c>
      <c r="B152" s="46" t="s">
        <v>816</v>
      </c>
      <c r="C152" s="46" t="s">
        <v>216</v>
      </c>
      <c r="D152" s="23" t="s">
        <v>401</v>
      </c>
      <c r="E152" s="46" t="s">
        <v>484</v>
      </c>
      <c r="F152" s="23" t="s">
        <v>817</v>
      </c>
      <c r="G152" s="23" t="str">
        <f t="shared" si="9"/>
        <v>4.35/km</v>
      </c>
      <c r="H152" s="29">
        <f t="shared" si="10"/>
        <v>0.04023148148148148</v>
      </c>
      <c r="I152" s="24">
        <f t="shared" si="11"/>
        <v>0.022488425925925926</v>
      </c>
    </row>
    <row r="153" spans="1:9" ht="18" customHeight="1">
      <c r="A153" s="22" t="s">
        <v>160</v>
      </c>
      <c r="B153" s="46" t="s">
        <v>818</v>
      </c>
      <c r="C153" s="46" t="s">
        <v>214</v>
      </c>
      <c r="D153" s="23" t="s">
        <v>387</v>
      </c>
      <c r="E153" s="46" t="s">
        <v>819</v>
      </c>
      <c r="F153" s="23" t="s">
        <v>820</v>
      </c>
      <c r="G153" s="23" t="str">
        <f t="shared" si="9"/>
        <v>4.35/km</v>
      </c>
      <c r="H153" s="29">
        <f t="shared" si="10"/>
        <v>0.0403125</v>
      </c>
      <c r="I153" s="24">
        <f t="shared" si="11"/>
        <v>0.03759259259259261</v>
      </c>
    </row>
    <row r="154" spans="1:9" ht="18" customHeight="1">
      <c r="A154" s="22" t="s">
        <v>161</v>
      </c>
      <c r="B154" s="46" t="s">
        <v>821</v>
      </c>
      <c r="C154" s="46" t="s">
        <v>280</v>
      </c>
      <c r="D154" s="23" t="s">
        <v>822</v>
      </c>
      <c r="E154" s="46" t="s">
        <v>823</v>
      </c>
      <c r="F154" s="23" t="s">
        <v>824</v>
      </c>
      <c r="G154" s="23" t="str">
        <f t="shared" si="9"/>
        <v>4.35/km</v>
      </c>
      <c r="H154" s="29">
        <f t="shared" si="10"/>
        <v>0.04034722222222223</v>
      </c>
      <c r="I154" s="24">
        <f t="shared" si="11"/>
        <v>0</v>
      </c>
    </row>
    <row r="155" spans="1:9" ht="18" customHeight="1">
      <c r="A155" s="22" t="s">
        <v>162</v>
      </c>
      <c r="B155" s="46" t="s">
        <v>825</v>
      </c>
      <c r="C155" s="46" t="s">
        <v>213</v>
      </c>
      <c r="D155" s="23" t="s">
        <v>401</v>
      </c>
      <c r="E155" s="46" t="s">
        <v>524</v>
      </c>
      <c r="F155" s="23" t="s">
        <v>826</v>
      </c>
      <c r="G155" s="23" t="str">
        <f t="shared" si="9"/>
        <v>4.35/km</v>
      </c>
      <c r="H155" s="29">
        <f t="shared" si="10"/>
        <v>0.04040509259259259</v>
      </c>
      <c r="I155" s="24">
        <f t="shared" si="11"/>
        <v>0.022662037037037036</v>
      </c>
    </row>
    <row r="156" spans="1:9" ht="18" customHeight="1">
      <c r="A156" s="22" t="s">
        <v>163</v>
      </c>
      <c r="B156" s="46" t="s">
        <v>827</v>
      </c>
      <c r="C156" s="46" t="s">
        <v>828</v>
      </c>
      <c r="D156" s="23" t="s">
        <v>416</v>
      </c>
      <c r="E156" s="46" t="s">
        <v>394</v>
      </c>
      <c r="F156" s="23" t="s">
        <v>829</v>
      </c>
      <c r="G156" s="23" t="str">
        <f t="shared" si="9"/>
        <v>4.36/km</v>
      </c>
      <c r="H156" s="29">
        <f t="shared" si="10"/>
        <v>0.0406134259259259</v>
      </c>
      <c r="I156" s="24">
        <f t="shared" si="11"/>
        <v>0.019849537037037027</v>
      </c>
    </row>
    <row r="157" spans="1:9" ht="18" customHeight="1">
      <c r="A157" s="22" t="s">
        <v>164</v>
      </c>
      <c r="B157" s="46" t="s">
        <v>830</v>
      </c>
      <c r="C157" s="46" t="s">
        <v>214</v>
      </c>
      <c r="D157" s="23" t="s">
        <v>378</v>
      </c>
      <c r="E157" s="46" t="s">
        <v>831</v>
      </c>
      <c r="F157" s="23" t="s">
        <v>832</v>
      </c>
      <c r="G157" s="23" t="str">
        <f t="shared" si="9"/>
        <v>4.36/km</v>
      </c>
      <c r="H157" s="29">
        <f t="shared" si="10"/>
        <v>0.040682870370370355</v>
      </c>
      <c r="I157" s="24">
        <f t="shared" si="11"/>
        <v>0.040682870370370355</v>
      </c>
    </row>
    <row r="158" spans="1:9" ht="18" customHeight="1">
      <c r="A158" s="22" t="s">
        <v>165</v>
      </c>
      <c r="B158" s="46" t="s">
        <v>833</v>
      </c>
      <c r="C158" s="46" t="s">
        <v>216</v>
      </c>
      <c r="D158" s="23" t="s">
        <v>421</v>
      </c>
      <c r="E158" s="46" t="s">
        <v>394</v>
      </c>
      <c r="F158" s="23" t="s">
        <v>834</v>
      </c>
      <c r="G158" s="23" t="str">
        <f t="shared" si="9"/>
        <v>4.36/km</v>
      </c>
      <c r="H158" s="29">
        <f t="shared" si="10"/>
        <v>0.04071759259259258</v>
      </c>
      <c r="I158" s="24">
        <f t="shared" si="11"/>
        <v>0.01913194444444445</v>
      </c>
    </row>
    <row r="159" spans="1:9" ht="18" customHeight="1">
      <c r="A159" s="22" t="s">
        <v>166</v>
      </c>
      <c r="B159" s="46" t="s">
        <v>835</v>
      </c>
      <c r="C159" s="46" t="s">
        <v>213</v>
      </c>
      <c r="D159" s="23" t="s">
        <v>401</v>
      </c>
      <c r="E159" s="46" t="s">
        <v>836</v>
      </c>
      <c r="F159" s="23" t="s">
        <v>837</v>
      </c>
      <c r="G159" s="23" t="str">
        <f t="shared" si="9"/>
        <v>4.36/km</v>
      </c>
      <c r="H159" s="29">
        <f t="shared" si="10"/>
        <v>0.0408449074074074</v>
      </c>
      <c r="I159" s="24">
        <f t="shared" si="11"/>
        <v>0.023101851851851846</v>
      </c>
    </row>
    <row r="160" spans="1:9" ht="18" customHeight="1">
      <c r="A160" s="22" t="s">
        <v>167</v>
      </c>
      <c r="B160" s="46" t="s">
        <v>838</v>
      </c>
      <c r="C160" s="46" t="s">
        <v>464</v>
      </c>
      <c r="D160" s="23" t="s">
        <v>401</v>
      </c>
      <c r="E160" s="46" t="s">
        <v>249</v>
      </c>
      <c r="F160" s="23" t="s">
        <v>839</v>
      </c>
      <c r="G160" s="23" t="str">
        <f t="shared" si="9"/>
        <v>4.37/km</v>
      </c>
      <c r="H160" s="29">
        <f t="shared" si="10"/>
        <v>0.041215277777777753</v>
      </c>
      <c r="I160" s="24">
        <f t="shared" si="11"/>
        <v>0.0234722222222222</v>
      </c>
    </row>
    <row r="161" spans="1:9" ht="18" customHeight="1">
      <c r="A161" s="22" t="s">
        <v>168</v>
      </c>
      <c r="B161" s="46" t="s">
        <v>840</v>
      </c>
      <c r="C161" s="46" t="s">
        <v>252</v>
      </c>
      <c r="D161" s="23" t="s">
        <v>401</v>
      </c>
      <c r="E161" s="46" t="s">
        <v>814</v>
      </c>
      <c r="F161" s="23" t="s">
        <v>841</v>
      </c>
      <c r="G161" s="23" t="str">
        <f t="shared" si="9"/>
        <v>4.37/km</v>
      </c>
      <c r="H161" s="29">
        <f t="shared" si="10"/>
        <v>0.04128472222222221</v>
      </c>
      <c r="I161" s="24">
        <f t="shared" si="11"/>
        <v>0.023541666666666655</v>
      </c>
    </row>
    <row r="162" spans="1:9" ht="18" customHeight="1">
      <c r="A162" s="22" t="s">
        <v>169</v>
      </c>
      <c r="B162" s="46" t="s">
        <v>842</v>
      </c>
      <c r="C162" s="46" t="s">
        <v>280</v>
      </c>
      <c r="D162" s="23" t="s">
        <v>416</v>
      </c>
      <c r="E162" s="46" t="s">
        <v>394</v>
      </c>
      <c r="F162" s="23" t="s">
        <v>843</v>
      </c>
      <c r="G162" s="23" t="str">
        <f t="shared" si="9"/>
        <v>4.37/km</v>
      </c>
      <c r="H162" s="29">
        <f t="shared" si="10"/>
        <v>0.041354166666666664</v>
      </c>
      <c r="I162" s="24">
        <f t="shared" si="11"/>
        <v>0.02059027777777779</v>
      </c>
    </row>
    <row r="163" spans="1:9" ht="18" customHeight="1">
      <c r="A163" s="22" t="s">
        <v>170</v>
      </c>
      <c r="B163" s="46" t="s">
        <v>844</v>
      </c>
      <c r="C163" s="46" t="s">
        <v>283</v>
      </c>
      <c r="D163" s="23" t="s">
        <v>401</v>
      </c>
      <c r="E163" s="46" t="s">
        <v>845</v>
      </c>
      <c r="F163" s="23" t="s">
        <v>846</v>
      </c>
      <c r="G163" s="23" t="str">
        <f t="shared" si="9"/>
        <v>4.37/km</v>
      </c>
      <c r="H163" s="29">
        <f t="shared" si="10"/>
        <v>0.0413773148148148</v>
      </c>
      <c r="I163" s="24">
        <f t="shared" si="11"/>
        <v>0.023634259259259244</v>
      </c>
    </row>
    <row r="164" spans="1:9" ht="18" customHeight="1">
      <c r="A164" s="22" t="s">
        <v>171</v>
      </c>
      <c r="B164" s="46" t="s">
        <v>847</v>
      </c>
      <c r="C164" s="46" t="s">
        <v>207</v>
      </c>
      <c r="D164" s="23" t="s">
        <v>401</v>
      </c>
      <c r="E164" s="46" t="s">
        <v>848</v>
      </c>
      <c r="F164" s="23" t="s">
        <v>849</v>
      </c>
      <c r="G164" s="23" t="str">
        <f t="shared" si="9"/>
        <v>4.37/km</v>
      </c>
      <c r="H164" s="29">
        <f t="shared" si="10"/>
        <v>0.04138888888888889</v>
      </c>
      <c r="I164" s="24">
        <f t="shared" si="11"/>
        <v>0.023645833333333338</v>
      </c>
    </row>
    <row r="165" spans="1:9" ht="18" customHeight="1">
      <c r="A165" s="22" t="s">
        <v>172</v>
      </c>
      <c r="B165" s="46" t="s">
        <v>850</v>
      </c>
      <c r="C165" s="46" t="s">
        <v>283</v>
      </c>
      <c r="D165" s="23" t="s">
        <v>416</v>
      </c>
      <c r="E165" s="46" t="s">
        <v>394</v>
      </c>
      <c r="F165" s="23" t="s">
        <v>851</v>
      </c>
      <c r="G165" s="23" t="str">
        <f t="shared" si="9"/>
        <v>4.37/km</v>
      </c>
      <c r="H165" s="29">
        <f t="shared" si="10"/>
        <v>0.04140046296296296</v>
      </c>
      <c r="I165" s="24">
        <f t="shared" si="11"/>
        <v>0.020636574074074085</v>
      </c>
    </row>
    <row r="166" spans="1:9" ht="18" customHeight="1">
      <c r="A166" s="22" t="s">
        <v>173</v>
      </c>
      <c r="B166" s="46" t="s">
        <v>852</v>
      </c>
      <c r="C166" s="46" t="s">
        <v>853</v>
      </c>
      <c r="D166" s="23" t="s">
        <v>854</v>
      </c>
      <c r="E166" s="46" t="s">
        <v>855</v>
      </c>
      <c r="F166" s="23" t="s">
        <v>856</v>
      </c>
      <c r="G166" s="23" t="str">
        <f t="shared" si="9"/>
        <v>4.37/km</v>
      </c>
      <c r="H166" s="29">
        <f t="shared" si="10"/>
        <v>0.041412037037037025</v>
      </c>
      <c r="I166" s="24">
        <f t="shared" si="11"/>
        <v>0</v>
      </c>
    </row>
    <row r="167" spans="1:9" ht="18" customHeight="1">
      <c r="A167" s="22" t="s">
        <v>174</v>
      </c>
      <c r="B167" s="46" t="s">
        <v>857</v>
      </c>
      <c r="C167" s="46" t="s">
        <v>313</v>
      </c>
      <c r="D167" s="23" t="s">
        <v>401</v>
      </c>
      <c r="E167" s="46" t="s">
        <v>858</v>
      </c>
      <c r="F167" s="23" t="s">
        <v>859</v>
      </c>
      <c r="G167" s="23" t="str">
        <f aca="true" t="shared" si="12" ref="G167:G189">TEXT(INT((HOUR(F167)*3600+MINUTE(F167)*60+SECOND(F167))/$I$3/60),"0")&amp;"."&amp;TEXT(MOD((HOUR(F167)*3600+MINUTE(F167)*60+SECOND(F167))/$I$3,60),"00")&amp;"/km"</f>
        <v>4.37/km</v>
      </c>
      <c r="H167" s="29">
        <f aca="true" t="shared" si="13" ref="H167:H189">F167-$F$5</f>
        <v>0.04144675925925925</v>
      </c>
      <c r="I167" s="24">
        <f t="shared" si="11"/>
        <v>0.0237037037037037</v>
      </c>
    </row>
    <row r="168" spans="1:9" ht="18" customHeight="1">
      <c r="A168" s="22" t="s">
        <v>175</v>
      </c>
      <c r="B168" s="46" t="s">
        <v>860</v>
      </c>
      <c r="C168" s="46" t="s">
        <v>861</v>
      </c>
      <c r="D168" s="23" t="s">
        <v>421</v>
      </c>
      <c r="E168" s="46" t="s">
        <v>862</v>
      </c>
      <c r="F168" s="23" t="s">
        <v>863</v>
      </c>
      <c r="G168" s="23" t="str">
        <f t="shared" si="12"/>
        <v>4.37/km</v>
      </c>
      <c r="H168" s="29">
        <f t="shared" si="13"/>
        <v>0.041469907407407386</v>
      </c>
      <c r="I168" s="24">
        <f t="shared" si="11"/>
        <v>0.019884259259259254</v>
      </c>
    </row>
    <row r="169" spans="1:9" ht="18" customHeight="1">
      <c r="A169" s="22" t="s">
        <v>176</v>
      </c>
      <c r="B169" s="46" t="s">
        <v>864</v>
      </c>
      <c r="C169" s="46" t="s">
        <v>865</v>
      </c>
      <c r="D169" s="23" t="s">
        <v>421</v>
      </c>
      <c r="E169" s="46" t="s">
        <v>866</v>
      </c>
      <c r="F169" s="23" t="s">
        <v>867</v>
      </c>
      <c r="G169" s="23" t="str">
        <f t="shared" si="12"/>
        <v>4.38/km</v>
      </c>
      <c r="H169" s="29">
        <f t="shared" si="13"/>
        <v>0.04149305555555555</v>
      </c>
      <c r="I169" s="24">
        <f t="shared" si="11"/>
        <v>0.019907407407407415</v>
      </c>
    </row>
    <row r="170" spans="1:9" ht="18" customHeight="1">
      <c r="A170" s="22" t="s">
        <v>177</v>
      </c>
      <c r="B170" s="46" t="s">
        <v>868</v>
      </c>
      <c r="C170" s="46" t="s">
        <v>212</v>
      </c>
      <c r="D170" s="23" t="s">
        <v>387</v>
      </c>
      <c r="E170" s="46" t="s">
        <v>869</v>
      </c>
      <c r="F170" s="23" t="s">
        <v>870</v>
      </c>
      <c r="G170" s="23" t="str">
        <f t="shared" si="12"/>
        <v>4.38/km</v>
      </c>
      <c r="H170" s="29">
        <f t="shared" si="13"/>
        <v>0.041504629629629614</v>
      </c>
      <c r="I170" s="24">
        <f t="shared" si="11"/>
        <v>0.03878472222222222</v>
      </c>
    </row>
    <row r="171" spans="1:9" ht="18" customHeight="1">
      <c r="A171" s="22" t="s">
        <v>178</v>
      </c>
      <c r="B171" s="46" t="s">
        <v>871</v>
      </c>
      <c r="C171" s="46" t="s">
        <v>281</v>
      </c>
      <c r="D171" s="23" t="s">
        <v>401</v>
      </c>
      <c r="E171" s="46" t="s">
        <v>872</v>
      </c>
      <c r="F171" s="23" t="s">
        <v>870</v>
      </c>
      <c r="G171" s="23" t="str">
        <f t="shared" si="12"/>
        <v>4.38/km</v>
      </c>
      <c r="H171" s="29">
        <f t="shared" si="13"/>
        <v>0.041504629629629614</v>
      </c>
      <c r="I171" s="24">
        <f t="shared" si="11"/>
        <v>0.02376157407407406</v>
      </c>
    </row>
    <row r="172" spans="1:9" ht="18" customHeight="1">
      <c r="A172" s="22" t="s">
        <v>179</v>
      </c>
      <c r="B172" s="46" t="s">
        <v>873</v>
      </c>
      <c r="C172" s="46" t="s">
        <v>209</v>
      </c>
      <c r="D172" s="23" t="s">
        <v>401</v>
      </c>
      <c r="E172" s="46" t="s">
        <v>874</v>
      </c>
      <c r="F172" s="23" t="s">
        <v>875</v>
      </c>
      <c r="G172" s="23" t="str">
        <f t="shared" si="12"/>
        <v>4.38/km</v>
      </c>
      <c r="H172" s="29">
        <f t="shared" si="13"/>
        <v>0.04151620370370371</v>
      </c>
      <c r="I172" s="24">
        <f t="shared" si="11"/>
        <v>0.023773148148148154</v>
      </c>
    </row>
    <row r="173" spans="1:9" ht="18" customHeight="1">
      <c r="A173" s="22" t="s">
        <v>180</v>
      </c>
      <c r="B173" s="46" t="s">
        <v>876</v>
      </c>
      <c r="C173" s="46" t="s">
        <v>212</v>
      </c>
      <c r="D173" s="23" t="s">
        <v>416</v>
      </c>
      <c r="E173" s="46" t="s">
        <v>877</v>
      </c>
      <c r="F173" s="23" t="s">
        <v>878</v>
      </c>
      <c r="G173" s="23" t="str">
        <f t="shared" si="12"/>
        <v>4.38/km</v>
      </c>
      <c r="H173" s="29">
        <f t="shared" si="13"/>
        <v>0.041585648148148135</v>
      </c>
      <c r="I173" s="24">
        <f t="shared" si="11"/>
        <v>0.020821759259259262</v>
      </c>
    </row>
    <row r="174" spans="1:9" ht="18" customHeight="1">
      <c r="A174" s="22" t="s">
        <v>181</v>
      </c>
      <c r="B174" s="46" t="s">
        <v>879</v>
      </c>
      <c r="C174" s="46" t="s">
        <v>308</v>
      </c>
      <c r="D174" s="23" t="s">
        <v>880</v>
      </c>
      <c r="E174" s="46" t="s">
        <v>881</v>
      </c>
      <c r="F174" s="23" t="s">
        <v>882</v>
      </c>
      <c r="G174" s="23" t="str">
        <f t="shared" si="12"/>
        <v>4.38/km</v>
      </c>
      <c r="H174" s="29">
        <f t="shared" si="13"/>
        <v>0.0415972222222222</v>
      </c>
      <c r="I174" s="24">
        <f t="shared" si="11"/>
        <v>0</v>
      </c>
    </row>
    <row r="175" spans="1:9" ht="18" customHeight="1">
      <c r="A175" s="22" t="s">
        <v>182</v>
      </c>
      <c r="B175" s="46" t="s">
        <v>883</v>
      </c>
      <c r="C175" s="46" t="s">
        <v>460</v>
      </c>
      <c r="D175" s="23" t="s">
        <v>387</v>
      </c>
      <c r="E175" s="46" t="s">
        <v>461</v>
      </c>
      <c r="F175" s="23" t="s">
        <v>884</v>
      </c>
      <c r="G175" s="23" t="str">
        <f t="shared" si="12"/>
        <v>4.38/km</v>
      </c>
      <c r="H175" s="29">
        <f t="shared" si="13"/>
        <v>0.041643518518518524</v>
      </c>
      <c r="I175" s="24">
        <f t="shared" si="11"/>
        <v>0.03892361111111113</v>
      </c>
    </row>
    <row r="176" spans="1:9" ht="18" customHeight="1">
      <c r="A176" s="22" t="s">
        <v>183</v>
      </c>
      <c r="B176" s="46" t="s">
        <v>885</v>
      </c>
      <c r="C176" s="46" t="s">
        <v>263</v>
      </c>
      <c r="D176" s="23" t="s">
        <v>387</v>
      </c>
      <c r="E176" s="46" t="s">
        <v>601</v>
      </c>
      <c r="F176" s="23" t="s">
        <v>886</v>
      </c>
      <c r="G176" s="23" t="str">
        <f t="shared" si="12"/>
        <v>4.38/km</v>
      </c>
      <c r="H176" s="29">
        <f t="shared" si="13"/>
        <v>0.04165509259259259</v>
      </c>
      <c r="I176" s="24">
        <f t="shared" si="11"/>
        <v>0.0389351851851852</v>
      </c>
    </row>
    <row r="177" spans="1:9" ht="18" customHeight="1">
      <c r="A177" s="22" t="s">
        <v>184</v>
      </c>
      <c r="B177" s="46" t="s">
        <v>887</v>
      </c>
      <c r="C177" s="46" t="s">
        <v>280</v>
      </c>
      <c r="D177" s="23" t="s">
        <v>378</v>
      </c>
      <c r="E177" s="46" t="s">
        <v>394</v>
      </c>
      <c r="F177" s="23" t="s">
        <v>886</v>
      </c>
      <c r="G177" s="23" t="str">
        <f t="shared" si="12"/>
        <v>4.38/km</v>
      </c>
      <c r="H177" s="29">
        <f t="shared" si="13"/>
        <v>0.04165509259259259</v>
      </c>
      <c r="I177" s="24">
        <f t="shared" si="11"/>
        <v>0.04165509259259259</v>
      </c>
    </row>
    <row r="178" spans="1:9" ht="18" customHeight="1">
      <c r="A178" s="22" t="s">
        <v>185</v>
      </c>
      <c r="B178" s="46" t="s">
        <v>888</v>
      </c>
      <c r="C178" s="46" t="s">
        <v>225</v>
      </c>
      <c r="D178" s="23" t="s">
        <v>387</v>
      </c>
      <c r="E178" s="46" t="s">
        <v>855</v>
      </c>
      <c r="F178" s="23" t="s">
        <v>889</v>
      </c>
      <c r="G178" s="23" t="str">
        <f t="shared" si="12"/>
        <v>4.38/km</v>
      </c>
      <c r="H178" s="29">
        <f t="shared" si="13"/>
        <v>0.04168981481481479</v>
      </c>
      <c r="I178" s="24">
        <f t="shared" si="11"/>
        <v>0.0389699074074074</v>
      </c>
    </row>
    <row r="179" spans="1:9" ht="18" customHeight="1">
      <c r="A179" s="22" t="s">
        <v>186</v>
      </c>
      <c r="B179" s="46" t="s">
        <v>890</v>
      </c>
      <c r="C179" s="46" t="s">
        <v>313</v>
      </c>
      <c r="D179" s="23" t="s">
        <v>416</v>
      </c>
      <c r="E179" s="46" t="s">
        <v>891</v>
      </c>
      <c r="F179" s="23" t="s">
        <v>892</v>
      </c>
      <c r="G179" s="23" t="str">
        <f t="shared" si="12"/>
        <v>4.38/km</v>
      </c>
      <c r="H179" s="29">
        <f t="shared" si="13"/>
        <v>0.041701388888888885</v>
      </c>
      <c r="I179" s="24">
        <f t="shared" si="11"/>
        <v>0.02093750000000001</v>
      </c>
    </row>
    <row r="180" spans="1:9" ht="18" customHeight="1">
      <c r="A180" s="22" t="s">
        <v>187</v>
      </c>
      <c r="B180" s="46" t="s">
        <v>893</v>
      </c>
      <c r="C180" s="46" t="s">
        <v>233</v>
      </c>
      <c r="D180" s="23" t="s">
        <v>565</v>
      </c>
      <c r="E180" s="46" t="s">
        <v>894</v>
      </c>
      <c r="F180" s="23" t="s">
        <v>895</v>
      </c>
      <c r="G180" s="23" t="str">
        <f t="shared" si="12"/>
        <v>4.38/km</v>
      </c>
      <c r="H180" s="29">
        <f t="shared" si="13"/>
        <v>0.04186342592592593</v>
      </c>
      <c r="I180" s="24">
        <f t="shared" si="11"/>
        <v>0.011759259259259275</v>
      </c>
    </row>
    <row r="181" spans="1:9" ht="18" customHeight="1">
      <c r="A181" s="22" t="s">
        <v>188</v>
      </c>
      <c r="B181" s="46" t="s">
        <v>896</v>
      </c>
      <c r="C181" s="46" t="s">
        <v>204</v>
      </c>
      <c r="D181" s="23" t="s">
        <v>421</v>
      </c>
      <c r="E181" s="46" t="s">
        <v>317</v>
      </c>
      <c r="F181" s="23" t="s">
        <v>895</v>
      </c>
      <c r="G181" s="23" t="str">
        <f t="shared" si="12"/>
        <v>4.38/km</v>
      </c>
      <c r="H181" s="29">
        <f t="shared" si="13"/>
        <v>0.04186342592592593</v>
      </c>
      <c r="I181" s="24">
        <f t="shared" si="11"/>
        <v>0.020277777777777797</v>
      </c>
    </row>
    <row r="182" spans="1:9" ht="18" customHeight="1">
      <c r="A182" s="22" t="s">
        <v>189</v>
      </c>
      <c r="B182" s="46" t="s">
        <v>897</v>
      </c>
      <c r="C182" s="46" t="s">
        <v>213</v>
      </c>
      <c r="D182" s="23" t="s">
        <v>387</v>
      </c>
      <c r="E182" s="46" t="s">
        <v>898</v>
      </c>
      <c r="F182" s="23" t="s">
        <v>899</v>
      </c>
      <c r="G182" s="23" t="str">
        <f t="shared" si="12"/>
        <v>4.38/km</v>
      </c>
      <c r="H182" s="29">
        <f t="shared" si="13"/>
        <v>0.04195601851851852</v>
      </c>
      <c r="I182" s="24">
        <f t="shared" si="11"/>
        <v>0.039236111111111124</v>
      </c>
    </row>
    <row r="183" spans="1:9" ht="18" customHeight="1">
      <c r="A183" s="22" t="s">
        <v>190</v>
      </c>
      <c r="B183" s="46" t="s">
        <v>900</v>
      </c>
      <c r="C183" s="46" t="s">
        <v>229</v>
      </c>
      <c r="D183" s="23" t="s">
        <v>421</v>
      </c>
      <c r="E183" s="46" t="s">
        <v>901</v>
      </c>
      <c r="F183" s="23" t="s">
        <v>899</v>
      </c>
      <c r="G183" s="23" t="str">
        <f t="shared" si="12"/>
        <v>4.38/km</v>
      </c>
      <c r="H183" s="29">
        <f t="shared" si="13"/>
        <v>0.04195601851851852</v>
      </c>
      <c r="I183" s="24">
        <f t="shared" si="11"/>
        <v>0.020370370370370386</v>
      </c>
    </row>
    <row r="184" spans="1:9" ht="18" customHeight="1">
      <c r="A184" s="22" t="s">
        <v>191</v>
      </c>
      <c r="B184" s="46" t="s">
        <v>902</v>
      </c>
      <c r="C184" s="46" t="s">
        <v>903</v>
      </c>
      <c r="D184" s="23" t="s">
        <v>421</v>
      </c>
      <c r="E184" s="46" t="s">
        <v>631</v>
      </c>
      <c r="F184" s="23" t="s">
        <v>904</v>
      </c>
      <c r="G184" s="23" t="str">
        <f t="shared" si="12"/>
        <v>4.39/km</v>
      </c>
      <c r="H184" s="29">
        <f t="shared" si="13"/>
        <v>0.04203703703703701</v>
      </c>
      <c r="I184" s="24">
        <f t="shared" si="11"/>
        <v>0.02045138888888888</v>
      </c>
    </row>
    <row r="185" spans="1:9" ht="18" customHeight="1">
      <c r="A185" s="22" t="s">
        <v>192</v>
      </c>
      <c r="B185" s="46" t="s">
        <v>905</v>
      </c>
      <c r="C185" s="46" t="s">
        <v>906</v>
      </c>
      <c r="D185" s="23" t="s">
        <v>416</v>
      </c>
      <c r="E185" s="46" t="s">
        <v>907</v>
      </c>
      <c r="F185" s="23" t="s">
        <v>908</v>
      </c>
      <c r="G185" s="23" t="str">
        <f t="shared" si="12"/>
        <v>4.39/km</v>
      </c>
      <c r="H185" s="29">
        <f t="shared" si="13"/>
        <v>0.04206018518518517</v>
      </c>
      <c r="I185" s="24">
        <f t="shared" si="11"/>
        <v>0.0212962962962963</v>
      </c>
    </row>
    <row r="186" spans="1:9" ht="18" customHeight="1">
      <c r="A186" s="22" t="s">
        <v>193</v>
      </c>
      <c r="B186" s="46" t="s">
        <v>909</v>
      </c>
      <c r="C186" s="46" t="s">
        <v>267</v>
      </c>
      <c r="D186" s="23" t="s">
        <v>378</v>
      </c>
      <c r="E186" s="46" t="s">
        <v>910</v>
      </c>
      <c r="F186" s="23" t="s">
        <v>911</v>
      </c>
      <c r="G186" s="23" t="str">
        <f t="shared" si="12"/>
        <v>4.39/km</v>
      </c>
      <c r="H186" s="29">
        <f t="shared" si="13"/>
        <v>0.04207175925925924</v>
      </c>
      <c r="I186" s="24">
        <f t="shared" si="11"/>
        <v>0.04207175925925924</v>
      </c>
    </row>
    <row r="187" spans="1:9" ht="18" customHeight="1">
      <c r="A187" s="22" t="s">
        <v>194</v>
      </c>
      <c r="B187" s="46" t="s">
        <v>912</v>
      </c>
      <c r="C187" s="46" t="s">
        <v>209</v>
      </c>
      <c r="D187" s="23" t="s">
        <v>421</v>
      </c>
      <c r="E187" s="46" t="s">
        <v>913</v>
      </c>
      <c r="F187" s="23" t="s">
        <v>914</v>
      </c>
      <c r="G187" s="23" t="str">
        <f t="shared" si="12"/>
        <v>4.39/km</v>
      </c>
      <c r="H187" s="29">
        <f t="shared" si="13"/>
        <v>0.04211805555555556</v>
      </c>
      <c r="I187" s="24">
        <f t="shared" si="11"/>
        <v>0.02053240740740743</v>
      </c>
    </row>
    <row r="188" spans="1:9" ht="18" customHeight="1">
      <c r="A188" s="22" t="s">
        <v>195</v>
      </c>
      <c r="B188" s="46" t="s">
        <v>915</v>
      </c>
      <c r="C188" s="46" t="s">
        <v>916</v>
      </c>
      <c r="D188" s="23" t="s">
        <v>917</v>
      </c>
      <c r="E188" s="46" t="s">
        <v>394</v>
      </c>
      <c r="F188" s="23" t="s">
        <v>918</v>
      </c>
      <c r="G188" s="23" t="str">
        <f t="shared" si="12"/>
        <v>4.39/km</v>
      </c>
      <c r="H188" s="29">
        <f t="shared" si="13"/>
        <v>0.04216435185185183</v>
      </c>
      <c r="I188" s="24">
        <f t="shared" si="11"/>
        <v>0</v>
      </c>
    </row>
    <row r="189" spans="1:9" ht="18" customHeight="1">
      <c r="A189" s="22" t="s">
        <v>196</v>
      </c>
      <c r="B189" s="46" t="s">
        <v>919</v>
      </c>
      <c r="C189" s="46" t="s">
        <v>219</v>
      </c>
      <c r="D189" s="23" t="s">
        <v>416</v>
      </c>
      <c r="E189" s="46" t="s">
        <v>568</v>
      </c>
      <c r="F189" s="23" t="s">
        <v>920</v>
      </c>
      <c r="G189" s="23" t="str">
        <f t="shared" si="12"/>
        <v>4.39/km</v>
      </c>
      <c r="H189" s="29">
        <f t="shared" si="13"/>
        <v>0.042199074074074056</v>
      </c>
      <c r="I189" s="24">
        <f t="shared" si="11"/>
        <v>0.021435185185185182</v>
      </c>
    </row>
    <row r="190" spans="1:9" ht="18" customHeight="1">
      <c r="A190" s="22" t="s">
        <v>326</v>
      </c>
      <c r="B190" s="46" t="s">
        <v>921</v>
      </c>
      <c r="C190" s="46" t="s">
        <v>922</v>
      </c>
      <c r="D190" s="23" t="s">
        <v>401</v>
      </c>
      <c r="E190" s="46" t="s">
        <v>923</v>
      </c>
      <c r="F190" s="23" t="s">
        <v>924</v>
      </c>
      <c r="G190" s="23" t="str">
        <f aca="true" t="shared" si="14" ref="G190:G213">TEXT(INT((HOUR(F190)*3600+MINUTE(F190)*60+SECOND(F190))/$I$3/60),"0")&amp;"."&amp;TEXT(MOD((HOUR(F190)*3600+MINUTE(F190)*60+SECOND(F190))/$I$3,60),"00")&amp;"/km"</f>
        <v>4.39/km</v>
      </c>
      <c r="H190" s="29">
        <f aca="true" t="shared" si="15" ref="H190:H213">F190-$F$5</f>
        <v>0.04222222222222222</v>
      </c>
      <c r="I190" s="24">
        <f t="shared" si="11"/>
        <v>0.024479166666666663</v>
      </c>
    </row>
    <row r="191" spans="1:9" ht="18" customHeight="1">
      <c r="A191" s="22" t="s">
        <v>327</v>
      </c>
      <c r="B191" s="46" t="s">
        <v>314</v>
      </c>
      <c r="C191" s="46" t="s">
        <v>598</v>
      </c>
      <c r="D191" s="23" t="s">
        <v>387</v>
      </c>
      <c r="E191" s="46" t="s">
        <v>524</v>
      </c>
      <c r="F191" s="23" t="s">
        <v>925</v>
      </c>
      <c r="G191" s="23" t="str">
        <f t="shared" si="14"/>
        <v>4.39/km</v>
      </c>
      <c r="H191" s="29">
        <f t="shared" si="15"/>
        <v>0.04230324074074074</v>
      </c>
      <c r="I191" s="24">
        <f t="shared" si="11"/>
        <v>0.039583333333333345</v>
      </c>
    </row>
    <row r="192" spans="1:9" ht="18" customHeight="1">
      <c r="A192" s="22" t="s">
        <v>328</v>
      </c>
      <c r="B192" s="46" t="s">
        <v>926</v>
      </c>
      <c r="C192" s="46" t="s">
        <v>927</v>
      </c>
      <c r="D192" s="23" t="s">
        <v>401</v>
      </c>
      <c r="E192" s="46" t="s">
        <v>394</v>
      </c>
      <c r="F192" s="23" t="s">
        <v>928</v>
      </c>
      <c r="G192" s="23" t="str">
        <f t="shared" si="14"/>
        <v>4.39/km</v>
      </c>
      <c r="H192" s="29">
        <f t="shared" si="15"/>
        <v>0.04232638888888887</v>
      </c>
      <c r="I192" s="24">
        <f t="shared" si="11"/>
        <v>0.024583333333333318</v>
      </c>
    </row>
    <row r="193" spans="1:9" ht="18" customHeight="1">
      <c r="A193" s="22" t="s">
        <v>329</v>
      </c>
      <c r="B193" s="46" t="s">
        <v>929</v>
      </c>
      <c r="C193" s="46" t="s">
        <v>930</v>
      </c>
      <c r="D193" s="23" t="s">
        <v>416</v>
      </c>
      <c r="E193" s="46" t="s">
        <v>931</v>
      </c>
      <c r="F193" s="23" t="s">
        <v>932</v>
      </c>
      <c r="G193" s="23" t="str">
        <f t="shared" si="14"/>
        <v>4.39/km</v>
      </c>
      <c r="H193" s="29">
        <f t="shared" si="15"/>
        <v>0.042372685185185194</v>
      </c>
      <c r="I193" s="24">
        <f t="shared" si="11"/>
        <v>0.02160879629629632</v>
      </c>
    </row>
    <row r="194" spans="1:9" ht="18" customHeight="1">
      <c r="A194" s="22" t="s">
        <v>330</v>
      </c>
      <c r="B194" s="46" t="s">
        <v>933</v>
      </c>
      <c r="C194" s="46" t="s">
        <v>712</v>
      </c>
      <c r="D194" s="23" t="s">
        <v>416</v>
      </c>
      <c r="E194" s="46" t="s">
        <v>934</v>
      </c>
      <c r="F194" s="23" t="s">
        <v>935</v>
      </c>
      <c r="G194" s="23" t="str">
        <f t="shared" si="14"/>
        <v>4.39/km</v>
      </c>
      <c r="H194" s="29">
        <f t="shared" si="15"/>
        <v>0.042407407407407394</v>
      </c>
      <c r="I194" s="24">
        <f t="shared" si="11"/>
        <v>0.02164351851851852</v>
      </c>
    </row>
    <row r="195" spans="1:9" ht="18" customHeight="1">
      <c r="A195" s="22" t="s">
        <v>331</v>
      </c>
      <c r="B195" s="46" t="s">
        <v>936</v>
      </c>
      <c r="C195" s="46" t="s">
        <v>280</v>
      </c>
      <c r="D195" s="23" t="s">
        <v>421</v>
      </c>
      <c r="E195" s="46" t="s">
        <v>937</v>
      </c>
      <c r="F195" s="23" t="s">
        <v>938</v>
      </c>
      <c r="G195" s="23" t="str">
        <f t="shared" si="14"/>
        <v>4.39/km</v>
      </c>
      <c r="H195" s="29">
        <f t="shared" si="15"/>
        <v>0.042430555555555555</v>
      </c>
      <c r="I195" s="24">
        <f t="shared" si="11"/>
        <v>0.020844907407407423</v>
      </c>
    </row>
    <row r="196" spans="1:9" ht="18" customHeight="1">
      <c r="A196" s="22" t="s">
        <v>332</v>
      </c>
      <c r="B196" s="46" t="s">
        <v>939</v>
      </c>
      <c r="C196" s="46" t="s">
        <v>283</v>
      </c>
      <c r="D196" s="23" t="s">
        <v>565</v>
      </c>
      <c r="E196" s="46" t="s">
        <v>394</v>
      </c>
      <c r="F196" s="23" t="s">
        <v>940</v>
      </c>
      <c r="G196" s="23" t="str">
        <f t="shared" si="14"/>
        <v>4.40/km</v>
      </c>
      <c r="H196" s="29">
        <f t="shared" si="15"/>
        <v>0.04247685185185185</v>
      </c>
      <c r="I196" s="24">
        <f t="shared" si="11"/>
        <v>0.012372685185185195</v>
      </c>
    </row>
    <row r="197" spans="1:9" ht="18" customHeight="1">
      <c r="A197" s="22" t="s">
        <v>333</v>
      </c>
      <c r="B197" s="46" t="s">
        <v>941</v>
      </c>
      <c r="C197" s="46" t="s">
        <v>223</v>
      </c>
      <c r="D197" s="23" t="s">
        <v>401</v>
      </c>
      <c r="E197" s="46" t="s">
        <v>942</v>
      </c>
      <c r="F197" s="23" t="s">
        <v>943</v>
      </c>
      <c r="G197" s="23" t="str">
        <f t="shared" si="14"/>
        <v>4.40/km</v>
      </c>
      <c r="H197" s="29">
        <f t="shared" si="15"/>
        <v>0.04249999999999998</v>
      </c>
      <c r="I197" s="24">
        <f t="shared" si="11"/>
        <v>0.02475694444444443</v>
      </c>
    </row>
    <row r="198" spans="1:9" ht="18" customHeight="1">
      <c r="A198" s="22" t="s">
        <v>334</v>
      </c>
      <c r="B198" s="46" t="s">
        <v>944</v>
      </c>
      <c r="C198" s="46" t="s">
        <v>634</v>
      </c>
      <c r="D198" s="23" t="s">
        <v>565</v>
      </c>
      <c r="E198" s="46" t="s">
        <v>945</v>
      </c>
      <c r="F198" s="23" t="s">
        <v>946</v>
      </c>
      <c r="G198" s="23" t="str">
        <f t="shared" si="14"/>
        <v>4.40/km</v>
      </c>
      <c r="H198" s="29">
        <f t="shared" si="15"/>
        <v>0.042627314814814826</v>
      </c>
      <c r="I198" s="24">
        <f aca="true" t="shared" si="16" ref="I198:I261">F198-INDEX($F$5:$F$1400,MATCH(D198,$D$5:$D$1400,0))</f>
        <v>0.012523148148148172</v>
      </c>
    </row>
    <row r="199" spans="1:9" ht="18" customHeight="1">
      <c r="A199" s="22" t="s">
        <v>335</v>
      </c>
      <c r="B199" s="46" t="s">
        <v>947</v>
      </c>
      <c r="C199" s="46" t="s">
        <v>216</v>
      </c>
      <c r="D199" s="23" t="s">
        <v>387</v>
      </c>
      <c r="E199" s="46" t="s">
        <v>394</v>
      </c>
      <c r="F199" s="23" t="s">
        <v>948</v>
      </c>
      <c r="G199" s="23" t="str">
        <f t="shared" si="14"/>
        <v>4.40/km</v>
      </c>
      <c r="H199" s="29">
        <f t="shared" si="15"/>
        <v>0.0428125</v>
      </c>
      <c r="I199" s="24">
        <f t="shared" si="16"/>
        <v>0.04009259259259261</v>
      </c>
    </row>
    <row r="200" spans="1:9" ht="18" customHeight="1">
      <c r="A200" s="22" t="s">
        <v>336</v>
      </c>
      <c r="B200" s="46" t="s">
        <v>949</v>
      </c>
      <c r="C200" s="46" t="s">
        <v>950</v>
      </c>
      <c r="D200" s="23" t="s">
        <v>421</v>
      </c>
      <c r="E200" s="46" t="s">
        <v>394</v>
      </c>
      <c r="F200" s="23" t="s">
        <v>948</v>
      </c>
      <c r="G200" s="23" t="str">
        <f t="shared" si="14"/>
        <v>4.40/km</v>
      </c>
      <c r="H200" s="29">
        <f t="shared" si="15"/>
        <v>0.0428125</v>
      </c>
      <c r="I200" s="24">
        <f t="shared" si="16"/>
        <v>0.02122685185185187</v>
      </c>
    </row>
    <row r="201" spans="1:9" ht="18" customHeight="1">
      <c r="A201" s="22" t="s">
        <v>337</v>
      </c>
      <c r="B201" s="46" t="s">
        <v>951</v>
      </c>
      <c r="C201" s="46" t="s">
        <v>199</v>
      </c>
      <c r="D201" s="23" t="s">
        <v>401</v>
      </c>
      <c r="E201" s="46" t="s">
        <v>394</v>
      </c>
      <c r="F201" s="23" t="s">
        <v>952</v>
      </c>
      <c r="G201" s="23" t="str">
        <f t="shared" si="14"/>
        <v>4.40/km</v>
      </c>
      <c r="H201" s="29">
        <f t="shared" si="15"/>
        <v>0.04284722222222223</v>
      </c>
      <c r="I201" s="24">
        <f t="shared" si="16"/>
        <v>0.025104166666666677</v>
      </c>
    </row>
    <row r="202" spans="1:9" ht="18" customHeight="1">
      <c r="A202" s="22" t="s">
        <v>338</v>
      </c>
      <c r="B202" s="46" t="s">
        <v>953</v>
      </c>
      <c r="C202" s="46" t="s">
        <v>267</v>
      </c>
      <c r="D202" s="23" t="s">
        <v>387</v>
      </c>
      <c r="E202" s="46" t="s">
        <v>548</v>
      </c>
      <c r="F202" s="23" t="s">
        <v>954</v>
      </c>
      <c r="G202" s="23" t="str">
        <f t="shared" si="14"/>
        <v>4.41/km</v>
      </c>
      <c r="H202" s="29">
        <f t="shared" si="15"/>
        <v>0.042951388888888886</v>
      </c>
      <c r="I202" s="24">
        <f t="shared" si="16"/>
        <v>0.04023148148148149</v>
      </c>
    </row>
    <row r="203" spans="1:9" ht="18" customHeight="1">
      <c r="A203" s="22" t="s">
        <v>339</v>
      </c>
      <c r="B203" s="46" t="s">
        <v>955</v>
      </c>
      <c r="C203" s="46" t="s">
        <v>956</v>
      </c>
      <c r="D203" s="23" t="s">
        <v>416</v>
      </c>
      <c r="E203" s="46" t="s">
        <v>957</v>
      </c>
      <c r="F203" s="23" t="s">
        <v>958</v>
      </c>
      <c r="G203" s="23" t="str">
        <f t="shared" si="14"/>
        <v>4.41/km</v>
      </c>
      <c r="H203" s="29">
        <f t="shared" si="15"/>
        <v>0.043043981481481475</v>
      </c>
      <c r="I203" s="24">
        <f t="shared" si="16"/>
        <v>0.0222800925925926</v>
      </c>
    </row>
    <row r="204" spans="1:9" ht="18" customHeight="1">
      <c r="A204" s="22" t="s">
        <v>340</v>
      </c>
      <c r="B204" s="46" t="s">
        <v>959</v>
      </c>
      <c r="C204" s="46" t="s">
        <v>210</v>
      </c>
      <c r="D204" s="23" t="s">
        <v>416</v>
      </c>
      <c r="E204" s="46" t="s">
        <v>960</v>
      </c>
      <c r="F204" s="23" t="s">
        <v>961</v>
      </c>
      <c r="G204" s="23" t="str">
        <f t="shared" si="14"/>
        <v>4.41/km</v>
      </c>
      <c r="H204" s="29">
        <f t="shared" si="15"/>
        <v>0.04329861111111111</v>
      </c>
      <c r="I204" s="24">
        <f t="shared" si="16"/>
        <v>0.022534722222222234</v>
      </c>
    </row>
    <row r="205" spans="1:9" ht="18" customHeight="1">
      <c r="A205" s="22" t="s">
        <v>341</v>
      </c>
      <c r="B205" s="46" t="s">
        <v>962</v>
      </c>
      <c r="C205" s="46" t="s">
        <v>209</v>
      </c>
      <c r="D205" s="23" t="s">
        <v>387</v>
      </c>
      <c r="E205" s="46" t="s">
        <v>963</v>
      </c>
      <c r="F205" s="23" t="s">
        <v>961</v>
      </c>
      <c r="G205" s="23" t="str">
        <f t="shared" si="14"/>
        <v>4.41/km</v>
      </c>
      <c r="H205" s="29">
        <f t="shared" si="15"/>
        <v>0.04329861111111111</v>
      </c>
      <c r="I205" s="24">
        <f t="shared" si="16"/>
        <v>0.040578703703703714</v>
      </c>
    </row>
    <row r="206" spans="1:9" ht="18" customHeight="1">
      <c r="A206" s="22" t="s">
        <v>342</v>
      </c>
      <c r="B206" s="46" t="s">
        <v>964</v>
      </c>
      <c r="C206" s="46" t="s">
        <v>206</v>
      </c>
      <c r="D206" s="23" t="s">
        <v>378</v>
      </c>
      <c r="E206" s="46" t="s">
        <v>965</v>
      </c>
      <c r="F206" s="23" t="s">
        <v>966</v>
      </c>
      <c r="G206" s="23" t="str">
        <f t="shared" si="14"/>
        <v>4.41/km</v>
      </c>
      <c r="H206" s="29">
        <f t="shared" si="15"/>
        <v>0.043391203703703696</v>
      </c>
      <c r="I206" s="24">
        <f t="shared" si="16"/>
        <v>0.043391203703703696</v>
      </c>
    </row>
    <row r="207" spans="1:9" ht="18" customHeight="1">
      <c r="A207" s="22" t="s">
        <v>343</v>
      </c>
      <c r="B207" s="46" t="s">
        <v>967</v>
      </c>
      <c r="C207" s="46" t="s">
        <v>255</v>
      </c>
      <c r="D207" s="23" t="s">
        <v>854</v>
      </c>
      <c r="E207" s="46" t="s">
        <v>551</v>
      </c>
      <c r="F207" s="23" t="s">
        <v>968</v>
      </c>
      <c r="G207" s="23" t="str">
        <f t="shared" si="14"/>
        <v>4.41/km</v>
      </c>
      <c r="H207" s="29">
        <f t="shared" si="15"/>
        <v>0.04341435185185186</v>
      </c>
      <c r="I207" s="24">
        <f t="shared" si="16"/>
        <v>0.0020023148148148318</v>
      </c>
    </row>
    <row r="208" spans="1:9" ht="18" customHeight="1">
      <c r="A208" s="22" t="s">
        <v>344</v>
      </c>
      <c r="B208" s="46" t="s">
        <v>969</v>
      </c>
      <c r="C208" s="46" t="s">
        <v>223</v>
      </c>
      <c r="D208" s="23" t="s">
        <v>421</v>
      </c>
      <c r="E208" s="46" t="s">
        <v>970</v>
      </c>
      <c r="F208" s="23" t="s">
        <v>971</v>
      </c>
      <c r="G208" s="23" t="str">
        <f t="shared" si="14"/>
        <v>4.42/km</v>
      </c>
      <c r="H208" s="29">
        <f t="shared" si="15"/>
        <v>0.04344907407407406</v>
      </c>
      <c r="I208" s="24">
        <f t="shared" si="16"/>
        <v>0.021863425925925925</v>
      </c>
    </row>
    <row r="209" spans="1:9" ht="18" customHeight="1">
      <c r="A209" s="22" t="s">
        <v>345</v>
      </c>
      <c r="B209" s="46" t="s">
        <v>972</v>
      </c>
      <c r="C209" s="46" t="s">
        <v>260</v>
      </c>
      <c r="D209" s="23" t="s">
        <v>421</v>
      </c>
      <c r="E209" s="46" t="s">
        <v>782</v>
      </c>
      <c r="F209" s="23" t="s">
        <v>973</v>
      </c>
      <c r="G209" s="23" t="str">
        <f t="shared" si="14"/>
        <v>4.42/km</v>
      </c>
      <c r="H209" s="29">
        <f t="shared" si="15"/>
        <v>0.04349537037037035</v>
      </c>
      <c r="I209" s="24">
        <f t="shared" si="16"/>
        <v>0.02190972222222222</v>
      </c>
    </row>
    <row r="210" spans="1:9" ht="18" customHeight="1">
      <c r="A210" s="22" t="s">
        <v>346</v>
      </c>
      <c r="B210" s="46" t="s">
        <v>974</v>
      </c>
      <c r="C210" s="46" t="s">
        <v>219</v>
      </c>
      <c r="D210" s="23" t="s">
        <v>401</v>
      </c>
      <c r="E210" s="46" t="s">
        <v>487</v>
      </c>
      <c r="F210" s="23" t="s">
        <v>975</v>
      </c>
      <c r="G210" s="23" t="str">
        <f t="shared" si="14"/>
        <v>4.42/km</v>
      </c>
      <c r="H210" s="29">
        <f t="shared" si="15"/>
        <v>0.043715277777777756</v>
      </c>
      <c r="I210" s="24">
        <f t="shared" si="16"/>
        <v>0.025972222222222202</v>
      </c>
    </row>
    <row r="211" spans="1:9" ht="18" customHeight="1">
      <c r="A211" s="22" t="s">
        <v>347</v>
      </c>
      <c r="B211" s="46" t="s">
        <v>976</v>
      </c>
      <c r="C211" s="46" t="s">
        <v>252</v>
      </c>
      <c r="D211" s="23" t="s">
        <v>565</v>
      </c>
      <c r="E211" s="46" t="s">
        <v>524</v>
      </c>
      <c r="F211" s="23" t="s">
        <v>977</v>
      </c>
      <c r="G211" s="23" t="str">
        <f t="shared" si="14"/>
        <v>4.42/km</v>
      </c>
      <c r="H211" s="29">
        <f t="shared" si="15"/>
        <v>0.043854166666666666</v>
      </c>
      <c r="I211" s="24">
        <f t="shared" si="16"/>
        <v>0.013750000000000012</v>
      </c>
    </row>
    <row r="212" spans="1:9" ht="18" customHeight="1">
      <c r="A212" s="22" t="s">
        <v>348</v>
      </c>
      <c r="B212" s="46" t="s">
        <v>978</v>
      </c>
      <c r="C212" s="46" t="s">
        <v>979</v>
      </c>
      <c r="D212" s="23" t="s">
        <v>401</v>
      </c>
      <c r="E212" s="46" t="s">
        <v>394</v>
      </c>
      <c r="F212" s="23" t="s">
        <v>980</v>
      </c>
      <c r="G212" s="23" t="str">
        <f t="shared" si="14"/>
        <v>4.42/km</v>
      </c>
      <c r="H212" s="29">
        <f t="shared" si="15"/>
        <v>0.04386574074074073</v>
      </c>
      <c r="I212" s="24">
        <f t="shared" si="16"/>
        <v>0.02612268518518518</v>
      </c>
    </row>
    <row r="213" spans="1:9" ht="18" customHeight="1">
      <c r="A213" s="22" t="s">
        <v>349</v>
      </c>
      <c r="B213" s="46" t="s">
        <v>981</v>
      </c>
      <c r="C213" s="46" t="s">
        <v>280</v>
      </c>
      <c r="D213" s="23" t="s">
        <v>401</v>
      </c>
      <c r="E213" s="46" t="s">
        <v>982</v>
      </c>
      <c r="F213" s="23" t="s">
        <v>983</v>
      </c>
      <c r="G213" s="23" t="str">
        <f t="shared" si="14"/>
        <v>4.42/km</v>
      </c>
      <c r="H213" s="29">
        <f t="shared" si="15"/>
        <v>0.043888888888888894</v>
      </c>
      <c r="I213" s="24">
        <f t="shared" si="16"/>
        <v>0.02614583333333334</v>
      </c>
    </row>
    <row r="214" spans="1:9" ht="18" customHeight="1">
      <c r="A214" s="22" t="s">
        <v>350</v>
      </c>
      <c r="B214" s="46" t="s">
        <v>984</v>
      </c>
      <c r="C214" s="46" t="s">
        <v>930</v>
      </c>
      <c r="D214" s="23" t="s">
        <v>401</v>
      </c>
      <c r="E214" s="46" t="s">
        <v>482</v>
      </c>
      <c r="F214" s="23" t="s">
        <v>985</v>
      </c>
      <c r="G214" s="23" t="str">
        <f aca="true" t="shared" si="17" ref="G214:G277">TEXT(INT((HOUR(F214)*3600+MINUTE(F214)*60+SECOND(F214))/$I$3/60),"0")&amp;"."&amp;TEXT(MOD((HOUR(F214)*3600+MINUTE(F214)*60+SECOND(F214))/$I$3,60),"00")&amp;"/km"</f>
        <v>4.43/km</v>
      </c>
      <c r="H214" s="29">
        <f aca="true" t="shared" si="18" ref="H214:H277">F214-$F$5</f>
        <v>0.04401620370370371</v>
      </c>
      <c r="I214" s="24">
        <f t="shared" si="16"/>
        <v>0.026273148148148157</v>
      </c>
    </row>
    <row r="215" spans="1:9" ht="18" customHeight="1">
      <c r="A215" s="22" t="s">
        <v>351</v>
      </c>
      <c r="B215" s="46" t="s">
        <v>986</v>
      </c>
      <c r="C215" s="46" t="s">
        <v>280</v>
      </c>
      <c r="D215" s="23" t="s">
        <v>421</v>
      </c>
      <c r="E215" s="46" t="s">
        <v>987</v>
      </c>
      <c r="F215" s="23" t="s">
        <v>988</v>
      </c>
      <c r="G215" s="23" t="str">
        <f t="shared" si="17"/>
        <v>4.43/km</v>
      </c>
      <c r="H215" s="29">
        <f t="shared" si="18"/>
        <v>0.04406249999999998</v>
      </c>
      <c r="I215" s="24">
        <f t="shared" si="16"/>
        <v>0.022476851851851845</v>
      </c>
    </row>
    <row r="216" spans="1:9" ht="18" customHeight="1">
      <c r="A216" s="22" t="s">
        <v>352</v>
      </c>
      <c r="B216" s="46" t="s">
        <v>989</v>
      </c>
      <c r="C216" s="46" t="s">
        <v>225</v>
      </c>
      <c r="D216" s="23" t="s">
        <v>421</v>
      </c>
      <c r="E216" s="46" t="s">
        <v>990</v>
      </c>
      <c r="F216" s="23" t="s">
        <v>991</v>
      </c>
      <c r="G216" s="23" t="str">
        <f t="shared" si="17"/>
        <v>4.43/km</v>
      </c>
      <c r="H216" s="29">
        <f t="shared" si="18"/>
        <v>0.04408564814814814</v>
      </c>
      <c r="I216" s="24">
        <f t="shared" si="16"/>
        <v>0.022500000000000006</v>
      </c>
    </row>
    <row r="217" spans="1:9" ht="18" customHeight="1">
      <c r="A217" s="22" t="s">
        <v>353</v>
      </c>
      <c r="B217" s="46" t="s">
        <v>992</v>
      </c>
      <c r="C217" s="46" t="s">
        <v>674</v>
      </c>
      <c r="D217" s="23" t="s">
        <v>421</v>
      </c>
      <c r="E217" s="46" t="s">
        <v>990</v>
      </c>
      <c r="F217" s="23" t="s">
        <v>991</v>
      </c>
      <c r="G217" s="23" t="str">
        <f t="shared" si="17"/>
        <v>4.43/km</v>
      </c>
      <c r="H217" s="29">
        <f t="shared" si="18"/>
        <v>0.04408564814814814</v>
      </c>
      <c r="I217" s="24">
        <f t="shared" si="16"/>
        <v>0.022500000000000006</v>
      </c>
    </row>
    <row r="218" spans="1:9" ht="18" customHeight="1">
      <c r="A218" s="22" t="s">
        <v>354</v>
      </c>
      <c r="B218" s="46" t="s">
        <v>993</v>
      </c>
      <c r="C218" s="46" t="s">
        <v>263</v>
      </c>
      <c r="D218" s="23" t="s">
        <v>421</v>
      </c>
      <c r="E218" s="46" t="s">
        <v>994</v>
      </c>
      <c r="F218" s="23" t="s">
        <v>991</v>
      </c>
      <c r="G218" s="23" t="str">
        <f t="shared" si="17"/>
        <v>4.43/km</v>
      </c>
      <c r="H218" s="29">
        <f t="shared" si="18"/>
        <v>0.04408564814814814</v>
      </c>
      <c r="I218" s="24">
        <f t="shared" si="16"/>
        <v>0.022500000000000006</v>
      </c>
    </row>
    <row r="219" spans="1:9" ht="18" customHeight="1">
      <c r="A219" s="22" t="s">
        <v>355</v>
      </c>
      <c r="B219" s="46" t="s">
        <v>995</v>
      </c>
      <c r="C219" s="46" t="s">
        <v>287</v>
      </c>
      <c r="D219" s="23" t="s">
        <v>378</v>
      </c>
      <c r="E219" s="46" t="s">
        <v>996</v>
      </c>
      <c r="F219" s="23" t="s">
        <v>997</v>
      </c>
      <c r="G219" s="23" t="str">
        <f t="shared" si="17"/>
        <v>4.43/km</v>
      </c>
      <c r="H219" s="29">
        <f t="shared" si="18"/>
        <v>0.0441087962962963</v>
      </c>
      <c r="I219" s="24">
        <f t="shared" si="16"/>
        <v>0.0441087962962963</v>
      </c>
    </row>
    <row r="220" spans="1:9" ht="18" customHeight="1">
      <c r="A220" s="22" t="s">
        <v>356</v>
      </c>
      <c r="B220" s="46" t="s">
        <v>998</v>
      </c>
      <c r="C220" s="46" t="s">
        <v>999</v>
      </c>
      <c r="D220" s="23" t="s">
        <v>565</v>
      </c>
      <c r="E220" s="46" t="s">
        <v>394</v>
      </c>
      <c r="F220" s="23" t="s">
        <v>1000</v>
      </c>
      <c r="G220" s="23" t="str">
        <f t="shared" si="17"/>
        <v>4.43/km</v>
      </c>
      <c r="H220" s="29">
        <f t="shared" si="18"/>
        <v>0.044178240740740726</v>
      </c>
      <c r="I220" s="24">
        <f t="shared" si="16"/>
        <v>0.014074074074074072</v>
      </c>
    </row>
    <row r="221" spans="1:9" ht="18" customHeight="1">
      <c r="A221" s="22" t="s">
        <v>357</v>
      </c>
      <c r="B221" s="46" t="s">
        <v>1001</v>
      </c>
      <c r="C221" s="46" t="s">
        <v>213</v>
      </c>
      <c r="D221" s="23" t="s">
        <v>387</v>
      </c>
      <c r="E221" s="46" t="s">
        <v>1002</v>
      </c>
      <c r="F221" s="23" t="s">
        <v>1003</v>
      </c>
      <c r="G221" s="23" t="str">
        <f t="shared" si="17"/>
        <v>4.43/km</v>
      </c>
      <c r="H221" s="29">
        <f t="shared" si="18"/>
        <v>0.044236111111111115</v>
      </c>
      <c r="I221" s="24">
        <f t="shared" si="16"/>
        <v>0.04151620370370372</v>
      </c>
    </row>
    <row r="222" spans="1:9" ht="18" customHeight="1">
      <c r="A222" s="22" t="s">
        <v>358</v>
      </c>
      <c r="B222" s="46" t="s">
        <v>1004</v>
      </c>
      <c r="C222" s="46" t="s">
        <v>225</v>
      </c>
      <c r="D222" s="23" t="s">
        <v>401</v>
      </c>
      <c r="E222" s="46" t="s">
        <v>1005</v>
      </c>
      <c r="F222" s="23" t="s">
        <v>1006</v>
      </c>
      <c r="G222" s="23" t="str">
        <f t="shared" si="17"/>
        <v>4.43/km</v>
      </c>
      <c r="H222" s="29">
        <f t="shared" si="18"/>
        <v>0.044293981481481476</v>
      </c>
      <c r="I222" s="24">
        <f t="shared" si="16"/>
        <v>0.026550925925925922</v>
      </c>
    </row>
    <row r="223" spans="1:9" ht="18" customHeight="1">
      <c r="A223" s="22" t="s">
        <v>359</v>
      </c>
      <c r="B223" s="46" t="s">
        <v>1007</v>
      </c>
      <c r="C223" s="46" t="s">
        <v>205</v>
      </c>
      <c r="D223" s="23" t="s">
        <v>387</v>
      </c>
      <c r="E223" s="46" t="s">
        <v>532</v>
      </c>
      <c r="F223" s="23" t="s">
        <v>1008</v>
      </c>
      <c r="G223" s="23" t="str">
        <f t="shared" si="17"/>
        <v>4.43/km</v>
      </c>
      <c r="H223" s="29">
        <f t="shared" si="18"/>
        <v>0.04435185185185184</v>
      </c>
      <c r="I223" s="24">
        <f t="shared" si="16"/>
        <v>0.041631944444444444</v>
      </c>
    </row>
    <row r="224" spans="1:9" ht="18" customHeight="1">
      <c r="A224" s="22" t="s">
        <v>360</v>
      </c>
      <c r="B224" s="46" t="s">
        <v>1009</v>
      </c>
      <c r="C224" s="46" t="s">
        <v>208</v>
      </c>
      <c r="D224" s="23" t="s">
        <v>421</v>
      </c>
      <c r="E224" s="46" t="s">
        <v>394</v>
      </c>
      <c r="F224" s="23" t="s">
        <v>1010</v>
      </c>
      <c r="G224" s="23" t="str">
        <f t="shared" si="17"/>
        <v>4.44/km</v>
      </c>
      <c r="H224" s="29">
        <f t="shared" si="18"/>
        <v>0.04457175925925924</v>
      </c>
      <c r="I224" s="24">
        <f t="shared" si="16"/>
        <v>0.02298611111111111</v>
      </c>
    </row>
    <row r="225" spans="1:9" ht="18" customHeight="1">
      <c r="A225" s="22" t="s">
        <v>361</v>
      </c>
      <c r="B225" s="46" t="s">
        <v>1011</v>
      </c>
      <c r="C225" s="46" t="s">
        <v>202</v>
      </c>
      <c r="D225" s="23" t="s">
        <v>421</v>
      </c>
      <c r="E225" s="46" t="s">
        <v>1012</v>
      </c>
      <c r="F225" s="23" t="s">
        <v>1013</v>
      </c>
      <c r="G225" s="23" t="str">
        <f t="shared" si="17"/>
        <v>4.44/km</v>
      </c>
      <c r="H225" s="29">
        <f t="shared" si="18"/>
        <v>0.044583333333333336</v>
      </c>
      <c r="I225" s="24">
        <f t="shared" si="16"/>
        <v>0.022997685185185204</v>
      </c>
    </row>
    <row r="226" spans="1:9" ht="18" customHeight="1">
      <c r="A226" s="22" t="s">
        <v>362</v>
      </c>
      <c r="B226" s="46" t="s">
        <v>1014</v>
      </c>
      <c r="C226" s="46" t="s">
        <v>219</v>
      </c>
      <c r="D226" s="23" t="s">
        <v>421</v>
      </c>
      <c r="E226" s="46" t="s">
        <v>1015</v>
      </c>
      <c r="F226" s="23" t="s">
        <v>1016</v>
      </c>
      <c r="G226" s="23" t="str">
        <f t="shared" si="17"/>
        <v>4.44/km</v>
      </c>
      <c r="H226" s="29">
        <f t="shared" si="18"/>
        <v>0.04472222222222222</v>
      </c>
      <c r="I226" s="24">
        <f t="shared" si="16"/>
        <v>0.023136574074074087</v>
      </c>
    </row>
    <row r="227" spans="1:9" ht="18" customHeight="1">
      <c r="A227" s="22" t="s">
        <v>363</v>
      </c>
      <c r="B227" s="46" t="s">
        <v>1017</v>
      </c>
      <c r="C227" s="46" t="s">
        <v>219</v>
      </c>
      <c r="D227" s="23" t="s">
        <v>401</v>
      </c>
      <c r="E227" s="46" t="s">
        <v>394</v>
      </c>
      <c r="F227" s="23" t="s">
        <v>1018</v>
      </c>
      <c r="G227" s="23" t="str">
        <f t="shared" si="17"/>
        <v>4.44/km</v>
      </c>
      <c r="H227" s="29">
        <f t="shared" si="18"/>
        <v>0.044733796296296285</v>
      </c>
      <c r="I227" s="24">
        <f t="shared" si="16"/>
        <v>0.026990740740740732</v>
      </c>
    </row>
    <row r="228" spans="1:9" ht="18" customHeight="1">
      <c r="A228" s="22" t="s">
        <v>364</v>
      </c>
      <c r="B228" s="46" t="s">
        <v>1019</v>
      </c>
      <c r="C228" s="46" t="s">
        <v>207</v>
      </c>
      <c r="D228" s="23" t="s">
        <v>401</v>
      </c>
      <c r="E228" s="46" t="s">
        <v>1020</v>
      </c>
      <c r="F228" s="23" t="s">
        <v>1021</v>
      </c>
      <c r="G228" s="23" t="str">
        <f t="shared" si="17"/>
        <v>4.44/km</v>
      </c>
      <c r="H228" s="29">
        <f t="shared" si="18"/>
        <v>0.044826388888888874</v>
      </c>
      <c r="I228" s="24">
        <f t="shared" si="16"/>
        <v>0.02708333333333332</v>
      </c>
    </row>
    <row r="229" spans="1:9" ht="18" customHeight="1">
      <c r="A229" s="22" t="s">
        <v>365</v>
      </c>
      <c r="B229" s="46" t="s">
        <v>1022</v>
      </c>
      <c r="C229" s="46" t="s">
        <v>218</v>
      </c>
      <c r="D229" s="23" t="s">
        <v>401</v>
      </c>
      <c r="E229" s="46" t="s">
        <v>1023</v>
      </c>
      <c r="F229" s="23" t="s">
        <v>1021</v>
      </c>
      <c r="G229" s="23" t="str">
        <f t="shared" si="17"/>
        <v>4.44/km</v>
      </c>
      <c r="H229" s="29">
        <f t="shared" si="18"/>
        <v>0.044826388888888874</v>
      </c>
      <c r="I229" s="24">
        <f t="shared" si="16"/>
        <v>0.02708333333333332</v>
      </c>
    </row>
    <row r="230" spans="1:9" ht="18" customHeight="1">
      <c r="A230" s="22" t="s">
        <v>366</v>
      </c>
      <c r="B230" s="46" t="s">
        <v>234</v>
      </c>
      <c r="C230" s="46" t="s">
        <v>204</v>
      </c>
      <c r="D230" s="23" t="s">
        <v>421</v>
      </c>
      <c r="E230" s="46" t="s">
        <v>394</v>
      </c>
      <c r="F230" s="23" t="s">
        <v>1024</v>
      </c>
      <c r="G230" s="23" t="str">
        <f t="shared" si="17"/>
        <v>4.44/km</v>
      </c>
      <c r="H230" s="29">
        <f t="shared" si="18"/>
        <v>0.04487268518518517</v>
      </c>
      <c r="I230" s="24">
        <f t="shared" si="16"/>
        <v>0.023287037037037037</v>
      </c>
    </row>
    <row r="231" spans="1:9" ht="18" customHeight="1">
      <c r="A231" s="22" t="s">
        <v>367</v>
      </c>
      <c r="B231" s="46" t="s">
        <v>1025</v>
      </c>
      <c r="C231" s="46" t="s">
        <v>199</v>
      </c>
      <c r="D231" s="23" t="s">
        <v>565</v>
      </c>
      <c r="E231" s="46" t="s">
        <v>675</v>
      </c>
      <c r="F231" s="23" t="s">
        <v>1026</v>
      </c>
      <c r="G231" s="23" t="str">
        <f t="shared" si="17"/>
        <v>4.45/km</v>
      </c>
      <c r="H231" s="29">
        <f t="shared" si="18"/>
        <v>0.04491898148148146</v>
      </c>
      <c r="I231" s="24">
        <f t="shared" si="16"/>
        <v>0.014814814814814808</v>
      </c>
    </row>
    <row r="232" spans="1:9" ht="18" customHeight="1">
      <c r="A232" s="22" t="s">
        <v>368</v>
      </c>
      <c r="B232" s="46" t="s">
        <v>1027</v>
      </c>
      <c r="C232" s="46" t="s">
        <v>261</v>
      </c>
      <c r="D232" s="23" t="s">
        <v>387</v>
      </c>
      <c r="E232" s="46" t="s">
        <v>394</v>
      </c>
      <c r="F232" s="23" t="s">
        <v>1028</v>
      </c>
      <c r="G232" s="23" t="str">
        <f t="shared" si="17"/>
        <v>4.45/km</v>
      </c>
      <c r="H232" s="29">
        <f t="shared" si="18"/>
        <v>0.044999999999999984</v>
      </c>
      <c r="I232" s="24">
        <f t="shared" si="16"/>
        <v>0.04228009259259259</v>
      </c>
    </row>
    <row r="233" spans="1:9" ht="18" customHeight="1">
      <c r="A233" s="22" t="s">
        <v>369</v>
      </c>
      <c r="B233" s="46" t="s">
        <v>1029</v>
      </c>
      <c r="C233" s="46" t="s">
        <v>1030</v>
      </c>
      <c r="D233" s="23" t="s">
        <v>565</v>
      </c>
      <c r="E233" s="46" t="s">
        <v>814</v>
      </c>
      <c r="F233" s="23" t="s">
        <v>1031</v>
      </c>
      <c r="G233" s="23" t="str">
        <f t="shared" si="17"/>
        <v>4.45/km</v>
      </c>
      <c r="H233" s="29">
        <f t="shared" si="18"/>
        <v>0.04506944444444444</v>
      </c>
      <c r="I233" s="24">
        <f t="shared" si="16"/>
        <v>0.014965277777777786</v>
      </c>
    </row>
    <row r="234" spans="1:9" ht="18" customHeight="1">
      <c r="A234" s="22" t="s">
        <v>370</v>
      </c>
      <c r="B234" s="46" t="s">
        <v>1032</v>
      </c>
      <c r="C234" s="46" t="s">
        <v>224</v>
      </c>
      <c r="D234" s="23" t="s">
        <v>416</v>
      </c>
      <c r="E234" s="46" t="s">
        <v>1033</v>
      </c>
      <c r="F234" s="23" t="s">
        <v>1034</v>
      </c>
      <c r="G234" s="23" t="str">
        <f t="shared" si="17"/>
        <v>4.45/km</v>
      </c>
      <c r="H234" s="29">
        <f t="shared" si="18"/>
        <v>0.045196759259259256</v>
      </c>
      <c r="I234" s="24">
        <f t="shared" si="16"/>
        <v>0.024432870370370383</v>
      </c>
    </row>
    <row r="235" spans="1:9" ht="18" customHeight="1">
      <c r="A235" s="22" t="s">
        <v>371</v>
      </c>
      <c r="B235" s="46" t="s">
        <v>1035</v>
      </c>
      <c r="C235" s="46" t="s">
        <v>231</v>
      </c>
      <c r="D235" s="23" t="s">
        <v>401</v>
      </c>
      <c r="E235" s="46" t="s">
        <v>1036</v>
      </c>
      <c r="F235" s="23" t="s">
        <v>1037</v>
      </c>
      <c r="G235" s="23" t="str">
        <f t="shared" si="17"/>
        <v>4.45/km</v>
      </c>
      <c r="H235" s="29">
        <f t="shared" si="18"/>
        <v>0.04520833333333332</v>
      </c>
      <c r="I235" s="24">
        <f t="shared" si="16"/>
        <v>0.02746527777777777</v>
      </c>
    </row>
    <row r="236" spans="1:9" ht="18" customHeight="1">
      <c r="A236" s="22" t="s">
        <v>372</v>
      </c>
      <c r="B236" s="46" t="s">
        <v>1038</v>
      </c>
      <c r="C236" s="46" t="s">
        <v>212</v>
      </c>
      <c r="D236" s="23" t="s">
        <v>401</v>
      </c>
      <c r="E236" s="46" t="s">
        <v>394</v>
      </c>
      <c r="F236" s="23" t="s">
        <v>1037</v>
      </c>
      <c r="G236" s="23" t="str">
        <f t="shared" si="17"/>
        <v>4.45/km</v>
      </c>
      <c r="H236" s="29">
        <f t="shared" si="18"/>
        <v>0.04520833333333332</v>
      </c>
      <c r="I236" s="24">
        <f t="shared" si="16"/>
        <v>0.02746527777777777</v>
      </c>
    </row>
    <row r="237" spans="1:9" ht="18" customHeight="1">
      <c r="A237" s="22" t="s">
        <v>373</v>
      </c>
      <c r="B237" s="46" t="s">
        <v>277</v>
      </c>
      <c r="C237" s="46" t="s">
        <v>246</v>
      </c>
      <c r="D237" s="23" t="s">
        <v>1039</v>
      </c>
      <c r="E237" s="46" t="s">
        <v>388</v>
      </c>
      <c r="F237" s="23" t="s">
        <v>1040</v>
      </c>
      <c r="G237" s="23" t="str">
        <f t="shared" si="17"/>
        <v>4.45/km</v>
      </c>
      <c r="H237" s="29">
        <f t="shared" si="18"/>
        <v>0.04524305555555555</v>
      </c>
      <c r="I237" s="24">
        <f t="shared" si="16"/>
        <v>0</v>
      </c>
    </row>
    <row r="238" spans="1:9" ht="18" customHeight="1">
      <c r="A238" s="22" t="s">
        <v>374</v>
      </c>
      <c r="B238" s="46" t="s">
        <v>1041</v>
      </c>
      <c r="C238" s="46" t="s">
        <v>280</v>
      </c>
      <c r="D238" s="23" t="s">
        <v>378</v>
      </c>
      <c r="E238" s="46" t="s">
        <v>394</v>
      </c>
      <c r="F238" s="23" t="s">
        <v>1042</v>
      </c>
      <c r="G238" s="23" t="str">
        <f t="shared" si="17"/>
        <v>4.45/km</v>
      </c>
      <c r="H238" s="29">
        <f t="shared" si="18"/>
        <v>0.045347222222222205</v>
      </c>
      <c r="I238" s="24">
        <f t="shared" si="16"/>
        <v>0.045347222222222205</v>
      </c>
    </row>
    <row r="239" spans="1:9" ht="18" customHeight="1">
      <c r="A239" s="22" t="s">
        <v>375</v>
      </c>
      <c r="B239" s="46" t="s">
        <v>1043</v>
      </c>
      <c r="C239" s="46" t="s">
        <v>203</v>
      </c>
      <c r="D239" s="23" t="s">
        <v>421</v>
      </c>
      <c r="E239" s="46" t="s">
        <v>465</v>
      </c>
      <c r="F239" s="23" t="s">
        <v>1044</v>
      </c>
      <c r="G239" s="23" t="str">
        <f t="shared" si="17"/>
        <v>4.45/km</v>
      </c>
      <c r="H239" s="29">
        <f t="shared" si="18"/>
        <v>0.04538194444444443</v>
      </c>
      <c r="I239" s="24">
        <f t="shared" si="16"/>
        <v>0.0237962962962963</v>
      </c>
    </row>
    <row r="240" spans="1:9" ht="18" customHeight="1">
      <c r="A240" s="22" t="s">
        <v>376</v>
      </c>
      <c r="B240" s="46" t="s">
        <v>1045</v>
      </c>
      <c r="C240" s="46" t="s">
        <v>203</v>
      </c>
      <c r="D240" s="23" t="s">
        <v>387</v>
      </c>
      <c r="E240" s="46" t="s">
        <v>1046</v>
      </c>
      <c r="F240" s="23" t="s">
        <v>1047</v>
      </c>
      <c r="G240" s="23" t="str">
        <f t="shared" si="17"/>
        <v>4.46/km</v>
      </c>
      <c r="H240" s="29">
        <f t="shared" si="18"/>
        <v>0.04541666666666666</v>
      </c>
      <c r="I240" s="24">
        <f t="shared" si="16"/>
        <v>0.04269675925925927</v>
      </c>
    </row>
    <row r="241" spans="1:9" ht="18" customHeight="1">
      <c r="A241" s="22" t="s">
        <v>3547</v>
      </c>
      <c r="B241" s="46" t="s">
        <v>253</v>
      </c>
      <c r="C241" s="46" t="s">
        <v>223</v>
      </c>
      <c r="D241" s="23" t="s">
        <v>401</v>
      </c>
      <c r="E241" s="46" t="s">
        <v>1048</v>
      </c>
      <c r="F241" s="23" t="s">
        <v>1049</v>
      </c>
      <c r="G241" s="23" t="str">
        <f t="shared" si="17"/>
        <v>4.46/km</v>
      </c>
      <c r="H241" s="29">
        <f t="shared" si="18"/>
        <v>0.04542824074074073</v>
      </c>
      <c r="I241" s="24">
        <f t="shared" si="16"/>
        <v>0.027685185185185174</v>
      </c>
    </row>
    <row r="242" spans="1:9" ht="18" customHeight="1">
      <c r="A242" s="22" t="s">
        <v>3548</v>
      </c>
      <c r="B242" s="46" t="s">
        <v>1050</v>
      </c>
      <c r="C242" s="46" t="s">
        <v>1051</v>
      </c>
      <c r="D242" s="23" t="s">
        <v>378</v>
      </c>
      <c r="E242" s="46" t="s">
        <v>394</v>
      </c>
      <c r="F242" s="23" t="s">
        <v>1052</v>
      </c>
      <c r="G242" s="23" t="str">
        <f t="shared" si="17"/>
        <v>4.46/km</v>
      </c>
      <c r="H242" s="29">
        <f t="shared" si="18"/>
        <v>0.045462962962962955</v>
      </c>
      <c r="I242" s="24">
        <f t="shared" si="16"/>
        <v>0.045462962962962955</v>
      </c>
    </row>
    <row r="243" spans="1:9" ht="18" customHeight="1">
      <c r="A243" s="22" t="s">
        <v>3549</v>
      </c>
      <c r="B243" s="46" t="s">
        <v>1053</v>
      </c>
      <c r="C243" s="46" t="s">
        <v>1054</v>
      </c>
      <c r="D243" s="23" t="s">
        <v>421</v>
      </c>
      <c r="E243" s="46" t="s">
        <v>568</v>
      </c>
      <c r="F243" s="23" t="s">
        <v>1055</v>
      </c>
      <c r="G243" s="23" t="str">
        <f t="shared" si="17"/>
        <v>4.46/km</v>
      </c>
      <c r="H243" s="29">
        <f t="shared" si="18"/>
        <v>0.04548611111111109</v>
      </c>
      <c r="I243" s="24">
        <f t="shared" si="16"/>
        <v>0.023900462962962957</v>
      </c>
    </row>
    <row r="244" spans="1:9" ht="18" customHeight="1">
      <c r="A244" s="22" t="s">
        <v>3550</v>
      </c>
      <c r="B244" s="46" t="s">
        <v>1056</v>
      </c>
      <c r="C244" s="46" t="s">
        <v>280</v>
      </c>
      <c r="D244" s="23" t="s">
        <v>421</v>
      </c>
      <c r="E244" s="46" t="s">
        <v>1057</v>
      </c>
      <c r="F244" s="23" t="s">
        <v>1058</v>
      </c>
      <c r="G244" s="23" t="str">
        <f t="shared" si="17"/>
        <v>4.46/km</v>
      </c>
      <c r="H244" s="29">
        <f t="shared" si="18"/>
        <v>0.04553240740740741</v>
      </c>
      <c r="I244" s="24">
        <f t="shared" si="16"/>
        <v>0.02394675925925928</v>
      </c>
    </row>
    <row r="245" spans="1:9" ht="18" customHeight="1">
      <c r="A245" s="22" t="s">
        <v>3551</v>
      </c>
      <c r="B245" s="46" t="s">
        <v>1059</v>
      </c>
      <c r="C245" s="46" t="s">
        <v>214</v>
      </c>
      <c r="D245" s="23" t="s">
        <v>401</v>
      </c>
      <c r="E245" s="46" t="s">
        <v>388</v>
      </c>
      <c r="F245" s="23" t="s">
        <v>1060</v>
      </c>
      <c r="G245" s="23" t="str">
        <f t="shared" si="17"/>
        <v>4.46/km</v>
      </c>
      <c r="H245" s="29">
        <f t="shared" si="18"/>
        <v>0.045636574074074066</v>
      </c>
      <c r="I245" s="24">
        <f t="shared" si="16"/>
        <v>0.027893518518518512</v>
      </c>
    </row>
    <row r="246" spans="1:9" ht="18" customHeight="1">
      <c r="A246" s="22" t="s">
        <v>3552</v>
      </c>
      <c r="B246" s="46" t="s">
        <v>1061</v>
      </c>
      <c r="C246" s="46" t="s">
        <v>227</v>
      </c>
      <c r="D246" s="23" t="s">
        <v>401</v>
      </c>
      <c r="E246" s="46" t="s">
        <v>1062</v>
      </c>
      <c r="F246" s="23" t="s">
        <v>1063</v>
      </c>
      <c r="G246" s="23" t="str">
        <f t="shared" si="17"/>
        <v>4.46/km</v>
      </c>
      <c r="H246" s="29">
        <f t="shared" si="18"/>
        <v>0.04565972222222223</v>
      </c>
      <c r="I246" s="24">
        <f t="shared" si="16"/>
        <v>0.027916666666666673</v>
      </c>
    </row>
    <row r="247" spans="1:9" ht="18" customHeight="1">
      <c r="A247" s="22" t="s">
        <v>3553</v>
      </c>
      <c r="B247" s="46" t="s">
        <v>266</v>
      </c>
      <c r="C247" s="46" t="s">
        <v>1064</v>
      </c>
      <c r="D247" s="23" t="s">
        <v>401</v>
      </c>
      <c r="E247" s="46" t="s">
        <v>1065</v>
      </c>
      <c r="F247" s="23" t="s">
        <v>1066</v>
      </c>
      <c r="G247" s="23" t="str">
        <f t="shared" si="17"/>
        <v>4.46/km</v>
      </c>
      <c r="H247" s="29">
        <f t="shared" si="18"/>
        <v>0.04567129629629629</v>
      </c>
      <c r="I247" s="24">
        <f t="shared" si="16"/>
        <v>0.02792824074074074</v>
      </c>
    </row>
    <row r="248" spans="1:9" ht="18" customHeight="1">
      <c r="A248" s="22" t="s">
        <v>3554</v>
      </c>
      <c r="B248" s="46" t="s">
        <v>1067</v>
      </c>
      <c r="C248" s="46" t="s">
        <v>1068</v>
      </c>
      <c r="D248" s="23" t="s">
        <v>401</v>
      </c>
      <c r="E248" s="46" t="s">
        <v>394</v>
      </c>
      <c r="F248" s="23" t="s">
        <v>1069</v>
      </c>
      <c r="G248" s="23" t="str">
        <f t="shared" si="17"/>
        <v>4.46/km</v>
      </c>
      <c r="H248" s="29">
        <f t="shared" si="18"/>
        <v>0.045694444444444454</v>
      </c>
      <c r="I248" s="24">
        <f t="shared" si="16"/>
        <v>0.0279513888888889</v>
      </c>
    </row>
    <row r="249" spans="1:9" ht="18" customHeight="1">
      <c r="A249" s="22" t="s">
        <v>3555</v>
      </c>
      <c r="B249" s="46" t="s">
        <v>1070</v>
      </c>
      <c r="C249" s="46" t="s">
        <v>1071</v>
      </c>
      <c r="D249" s="23" t="s">
        <v>401</v>
      </c>
      <c r="E249" s="46" t="s">
        <v>394</v>
      </c>
      <c r="F249" s="23" t="s">
        <v>1072</v>
      </c>
      <c r="G249" s="23" t="str">
        <f t="shared" si="17"/>
        <v>4.46/km</v>
      </c>
      <c r="H249" s="29">
        <f t="shared" si="18"/>
        <v>0.045752314814814815</v>
      </c>
      <c r="I249" s="24">
        <f t="shared" si="16"/>
        <v>0.02800925925925926</v>
      </c>
    </row>
    <row r="250" spans="1:9" ht="18" customHeight="1">
      <c r="A250" s="22" t="s">
        <v>3556</v>
      </c>
      <c r="B250" s="46" t="s">
        <v>1073</v>
      </c>
      <c r="C250" s="46" t="s">
        <v>225</v>
      </c>
      <c r="D250" s="23" t="s">
        <v>387</v>
      </c>
      <c r="E250" s="46" t="s">
        <v>394</v>
      </c>
      <c r="F250" s="23" t="s">
        <v>1074</v>
      </c>
      <c r="G250" s="23" t="str">
        <f t="shared" si="17"/>
        <v>4.46/km</v>
      </c>
      <c r="H250" s="29">
        <f t="shared" si="18"/>
        <v>0.04577546296296295</v>
      </c>
      <c r="I250" s="24">
        <f t="shared" si="16"/>
        <v>0.043055555555555555</v>
      </c>
    </row>
    <row r="251" spans="1:9" ht="18" customHeight="1">
      <c r="A251" s="22" t="s">
        <v>3557</v>
      </c>
      <c r="B251" s="46" t="s">
        <v>1075</v>
      </c>
      <c r="C251" s="46" t="s">
        <v>668</v>
      </c>
      <c r="D251" s="23" t="s">
        <v>421</v>
      </c>
      <c r="E251" s="46" t="s">
        <v>1076</v>
      </c>
      <c r="F251" s="23" t="s">
        <v>1077</v>
      </c>
      <c r="G251" s="23" t="str">
        <f t="shared" si="17"/>
        <v>4.47/km</v>
      </c>
      <c r="H251" s="29">
        <f t="shared" si="18"/>
        <v>0.04591435185185186</v>
      </c>
      <c r="I251" s="24">
        <f t="shared" si="16"/>
        <v>0.024328703703703727</v>
      </c>
    </row>
    <row r="252" spans="1:9" ht="18" customHeight="1">
      <c r="A252" s="22" t="s">
        <v>3558</v>
      </c>
      <c r="B252" s="46" t="s">
        <v>1078</v>
      </c>
      <c r="C252" s="46" t="s">
        <v>1079</v>
      </c>
      <c r="D252" s="23" t="s">
        <v>401</v>
      </c>
      <c r="E252" s="46" t="s">
        <v>1080</v>
      </c>
      <c r="F252" s="23" t="s">
        <v>1077</v>
      </c>
      <c r="G252" s="23" t="str">
        <f t="shared" si="17"/>
        <v>4.47/km</v>
      </c>
      <c r="H252" s="29">
        <f t="shared" si="18"/>
        <v>0.04591435185185186</v>
      </c>
      <c r="I252" s="24">
        <f t="shared" si="16"/>
        <v>0.028171296296296305</v>
      </c>
    </row>
    <row r="253" spans="1:9" ht="18" customHeight="1">
      <c r="A253" s="22" t="s">
        <v>3559</v>
      </c>
      <c r="B253" s="46" t="s">
        <v>1081</v>
      </c>
      <c r="C253" s="46" t="s">
        <v>1082</v>
      </c>
      <c r="D253" s="23" t="s">
        <v>421</v>
      </c>
      <c r="E253" s="46" t="s">
        <v>394</v>
      </c>
      <c r="F253" s="23" t="s">
        <v>1083</v>
      </c>
      <c r="G253" s="23" t="str">
        <f t="shared" si="17"/>
        <v>4.47/km</v>
      </c>
      <c r="H253" s="29">
        <f t="shared" si="18"/>
        <v>0.04599537037037035</v>
      </c>
      <c r="I253" s="24">
        <f t="shared" si="16"/>
        <v>0.02440972222222222</v>
      </c>
    </row>
    <row r="254" spans="1:9" ht="18" customHeight="1">
      <c r="A254" s="22" t="s">
        <v>3560</v>
      </c>
      <c r="B254" s="46" t="s">
        <v>1084</v>
      </c>
      <c r="C254" s="46" t="s">
        <v>208</v>
      </c>
      <c r="D254" s="23" t="s">
        <v>421</v>
      </c>
      <c r="E254" s="46" t="s">
        <v>1085</v>
      </c>
      <c r="F254" s="23" t="s">
        <v>1086</v>
      </c>
      <c r="G254" s="23" t="str">
        <f t="shared" si="17"/>
        <v>4.47/km</v>
      </c>
      <c r="H254" s="29">
        <f t="shared" si="18"/>
        <v>0.0461574074074074</v>
      </c>
      <c r="I254" s="24">
        <f t="shared" si="16"/>
        <v>0.024571759259259265</v>
      </c>
    </row>
    <row r="255" spans="1:9" ht="18" customHeight="1">
      <c r="A255" s="22" t="s">
        <v>3561</v>
      </c>
      <c r="B255" s="46" t="s">
        <v>1087</v>
      </c>
      <c r="C255" s="46" t="s">
        <v>506</v>
      </c>
      <c r="D255" s="23" t="s">
        <v>565</v>
      </c>
      <c r="E255" s="46" t="s">
        <v>289</v>
      </c>
      <c r="F255" s="23" t="s">
        <v>1088</v>
      </c>
      <c r="G255" s="23" t="str">
        <f t="shared" si="17"/>
        <v>4.47/km</v>
      </c>
      <c r="H255" s="29">
        <f t="shared" si="18"/>
        <v>0.04620370370370369</v>
      </c>
      <c r="I255" s="24">
        <f t="shared" si="16"/>
        <v>0.016099537037037037</v>
      </c>
    </row>
    <row r="256" spans="1:9" ht="18" customHeight="1">
      <c r="A256" s="22" t="s">
        <v>3562</v>
      </c>
      <c r="B256" s="46" t="s">
        <v>1089</v>
      </c>
      <c r="C256" s="46" t="s">
        <v>1090</v>
      </c>
      <c r="D256" s="23" t="s">
        <v>421</v>
      </c>
      <c r="E256" s="46" t="s">
        <v>1091</v>
      </c>
      <c r="F256" s="23" t="s">
        <v>1092</v>
      </c>
      <c r="G256" s="23" t="str">
        <f t="shared" si="17"/>
        <v>4.47/km</v>
      </c>
      <c r="H256" s="29">
        <f t="shared" si="18"/>
        <v>0.04621527777777776</v>
      </c>
      <c r="I256" s="24">
        <f t="shared" si="16"/>
        <v>0.024629629629629626</v>
      </c>
    </row>
    <row r="257" spans="1:9" ht="18" customHeight="1">
      <c r="A257" s="22" t="s">
        <v>3563</v>
      </c>
      <c r="B257" s="46" t="s">
        <v>1093</v>
      </c>
      <c r="C257" s="46" t="s">
        <v>199</v>
      </c>
      <c r="D257" s="23" t="s">
        <v>416</v>
      </c>
      <c r="E257" s="46" t="s">
        <v>551</v>
      </c>
      <c r="F257" s="23" t="s">
        <v>1094</v>
      </c>
      <c r="G257" s="23" t="str">
        <f t="shared" si="17"/>
        <v>4.47/km</v>
      </c>
      <c r="H257" s="29">
        <f t="shared" si="18"/>
        <v>0.04631944444444444</v>
      </c>
      <c r="I257" s="24">
        <f t="shared" si="16"/>
        <v>0.025555555555555567</v>
      </c>
    </row>
    <row r="258" spans="1:9" ht="18" customHeight="1">
      <c r="A258" s="22" t="s">
        <v>3564</v>
      </c>
      <c r="B258" s="46" t="s">
        <v>1095</v>
      </c>
      <c r="C258" s="46" t="s">
        <v>1096</v>
      </c>
      <c r="D258" s="23" t="s">
        <v>854</v>
      </c>
      <c r="E258" s="46" t="s">
        <v>1097</v>
      </c>
      <c r="F258" s="23" t="s">
        <v>1098</v>
      </c>
      <c r="G258" s="23" t="str">
        <f t="shared" si="17"/>
        <v>4.48/km</v>
      </c>
      <c r="H258" s="29">
        <f t="shared" si="18"/>
        <v>0.04646990740740739</v>
      </c>
      <c r="I258" s="24">
        <f t="shared" si="16"/>
        <v>0.005057870370370365</v>
      </c>
    </row>
    <row r="259" spans="1:9" ht="18" customHeight="1">
      <c r="A259" s="22" t="s">
        <v>3565</v>
      </c>
      <c r="B259" s="46" t="s">
        <v>1099</v>
      </c>
      <c r="C259" s="46" t="s">
        <v>280</v>
      </c>
      <c r="D259" s="23" t="s">
        <v>387</v>
      </c>
      <c r="E259" s="46" t="s">
        <v>1100</v>
      </c>
      <c r="F259" s="23" t="s">
        <v>1101</v>
      </c>
      <c r="G259" s="23" t="str">
        <f t="shared" si="17"/>
        <v>4.48/km</v>
      </c>
      <c r="H259" s="29">
        <f t="shared" si="18"/>
        <v>0.04655092592592591</v>
      </c>
      <c r="I259" s="24">
        <f t="shared" si="16"/>
        <v>0.04383101851851852</v>
      </c>
    </row>
    <row r="260" spans="1:9" ht="18" customHeight="1">
      <c r="A260" s="22" t="s">
        <v>3566</v>
      </c>
      <c r="B260" s="46" t="s">
        <v>1102</v>
      </c>
      <c r="C260" s="46" t="s">
        <v>1103</v>
      </c>
      <c r="D260" s="23" t="s">
        <v>416</v>
      </c>
      <c r="E260" s="46" t="s">
        <v>1104</v>
      </c>
      <c r="F260" s="23" t="s">
        <v>1105</v>
      </c>
      <c r="G260" s="23" t="str">
        <f t="shared" si="17"/>
        <v>4.48/km</v>
      </c>
      <c r="H260" s="29">
        <f t="shared" si="18"/>
        <v>0.04657407407407407</v>
      </c>
      <c r="I260" s="24">
        <f t="shared" si="16"/>
        <v>0.0258101851851852</v>
      </c>
    </row>
    <row r="261" spans="1:9" ht="18" customHeight="1">
      <c r="A261" s="22" t="s">
        <v>3567</v>
      </c>
      <c r="B261" s="46" t="s">
        <v>1106</v>
      </c>
      <c r="C261" s="46" t="s">
        <v>281</v>
      </c>
      <c r="D261" s="23" t="s">
        <v>401</v>
      </c>
      <c r="E261" s="46" t="s">
        <v>1107</v>
      </c>
      <c r="F261" s="23" t="s">
        <v>1108</v>
      </c>
      <c r="G261" s="23" t="str">
        <f t="shared" si="17"/>
        <v>4.48/km</v>
      </c>
      <c r="H261" s="29">
        <f t="shared" si="18"/>
        <v>0.04675925925925925</v>
      </c>
      <c r="I261" s="24">
        <f t="shared" si="16"/>
        <v>0.029016203703703697</v>
      </c>
    </row>
    <row r="262" spans="1:9" ht="18" customHeight="1">
      <c r="A262" s="22" t="s">
        <v>3568</v>
      </c>
      <c r="B262" s="46" t="s">
        <v>1109</v>
      </c>
      <c r="C262" s="46" t="s">
        <v>1110</v>
      </c>
      <c r="D262" s="23" t="s">
        <v>421</v>
      </c>
      <c r="E262" s="46" t="s">
        <v>945</v>
      </c>
      <c r="F262" s="23" t="s">
        <v>1111</v>
      </c>
      <c r="G262" s="23" t="str">
        <f t="shared" si="17"/>
        <v>4.48/km</v>
      </c>
      <c r="H262" s="29">
        <f t="shared" si="18"/>
        <v>0.04681712962962961</v>
      </c>
      <c r="I262" s="24">
        <f aca="true" t="shared" si="19" ref="I262:I325">F262-INDEX($F$5:$F$1400,MATCH(D262,$D$5:$D$1400,0))</f>
        <v>0.02523148148148148</v>
      </c>
    </row>
    <row r="263" spans="1:9" ht="18" customHeight="1">
      <c r="A263" s="22" t="s">
        <v>3569</v>
      </c>
      <c r="B263" s="46" t="s">
        <v>1112</v>
      </c>
      <c r="C263" s="46" t="s">
        <v>1113</v>
      </c>
      <c r="D263" s="23" t="s">
        <v>387</v>
      </c>
      <c r="E263" s="46" t="s">
        <v>1114</v>
      </c>
      <c r="F263" s="23" t="s">
        <v>1115</v>
      </c>
      <c r="G263" s="23" t="str">
        <f t="shared" si="17"/>
        <v>4.49/km</v>
      </c>
      <c r="H263" s="29">
        <f t="shared" si="18"/>
        <v>0.04688657407407407</v>
      </c>
      <c r="I263" s="24">
        <f t="shared" si="19"/>
        <v>0.044166666666666674</v>
      </c>
    </row>
    <row r="264" spans="1:9" ht="18" customHeight="1">
      <c r="A264" s="22" t="s">
        <v>3570</v>
      </c>
      <c r="B264" s="46" t="s">
        <v>1116</v>
      </c>
      <c r="C264" s="46" t="s">
        <v>1117</v>
      </c>
      <c r="D264" s="23" t="s">
        <v>421</v>
      </c>
      <c r="E264" s="46" t="s">
        <v>394</v>
      </c>
      <c r="F264" s="23" t="s">
        <v>1118</v>
      </c>
      <c r="G264" s="23" t="str">
        <f t="shared" si="17"/>
        <v>4.49/km</v>
      </c>
      <c r="H264" s="29">
        <f t="shared" si="18"/>
        <v>0.04694444444444443</v>
      </c>
      <c r="I264" s="24">
        <f t="shared" si="19"/>
        <v>0.025358796296296296</v>
      </c>
    </row>
    <row r="265" spans="1:9" ht="18" customHeight="1">
      <c r="A265" s="22" t="s">
        <v>3571</v>
      </c>
      <c r="B265" s="46" t="s">
        <v>1119</v>
      </c>
      <c r="C265" s="46" t="s">
        <v>225</v>
      </c>
      <c r="D265" s="23" t="s">
        <v>378</v>
      </c>
      <c r="E265" s="46" t="s">
        <v>394</v>
      </c>
      <c r="F265" s="23" t="s">
        <v>1120</v>
      </c>
      <c r="G265" s="23" t="str">
        <f t="shared" si="17"/>
        <v>4.49/km</v>
      </c>
      <c r="H265" s="29">
        <f t="shared" si="18"/>
        <v>0.04696759259259259</v>
      </c>
      <c r="I265" s="24">
        <f t="shared" si="19"/>
        <v>0.04696759259259259</v>
      </c>
    </row>
    <row r="266" spans="1:9" ht="18" customHeight="1">
      <c r="A266" s="22" t="s">
        <v>3572</v>
      </c>
      <c r="B266" s="46" t="s">
        <v>1121</v>
      </c>
      <c r="C266" s="46" t="s">
        <v>454</v>
      </c>
      <c r="D266" s="23" t="s">
        <v>421</v>
      </c>
      <c r="E266" s="46" t="s">
        <v>417</v>
      </c>
      <c r="F266" s="23" t="s">
        <v>1122</v>
      </c>
      <c r="G266" s="23" t="str">
        <f t="shared" si="17"/>
        <v>4.49/km</v>
      </c>
      <c r="H266" s="29">
        <f t="shared" si="18"/>
        <v>0.046979166666666655</v>
      </c>
      <c r="I266" s="24">
        <f t="shared" si="19"/>
        <v>0.025393518518518524</v>
      </c>
    </row>
    <row r="267" spans="1:9" ht="18" customHeight="1">
      <c r="A267" s="22" t="s">
        <v>3573</v>
      </c>
      <c r="B267" s="46" t="s">
        <v>1123</v>
      </c>
      <c r="C267" s="46" t="s">
        <v>283</v>
      </c>
      <c r="D267" s="23" t="s">
        <v>401</v>
      </c>
      <c r="E267" s="46" t="s">
        <v>1124</v>
      </c>
      <c r="F267" s="23" t="s">
        <v>1122</v>
      </c>
      <c r="G267" s="23" t="str">
        <f t="shared" si="17"/>
        <v>4.49/km</v>
      </c>
      <c r="H267" s="29">
        <f t="shared" si="18"/>
        <v>0.046979166666666655</v>
      </c>
      <c r="I267" s="24">
        <f t="shared" si="19"/>
        <v>0.0292361111111111</v>
      </c>
    </row>
    <row r="268" spans="1:9" ht="18" customHeight="1">
      <c r="A268" s="22" t="s">
        <v>3574</v>
      </c>
      <c r="B268" s="46" t="s">
        <v>1125</v>
      </c>
      <c r="C268" s="46" t="s">
        <v>310</v>
      </c>
      <c r="D268" s="23" t="s">
        <v>854</v>
      </c>
      <c r="E268" s="46" t="s">
        <v>1126</v>
      </c>
      <c r="F268" s="23" t="s">
        <v>1127</v>
      </c>
      <c r="G268" s="23" t="str">
        <f t="shared" si="17"/>
        <v>4.49/km</v>
      </c>
      <c r="H268" s="29">
        <f t="shared" si="18"/>
        <v>0.04708333333333334</v>
      </c>
      <c r="I268" s="24">
        <f t="shared" si="19"/>
        <v>0.005671296296296313</v>
      </c>
    </row>
    <row r="269" spans="1:9" ht="18" customHeight="1">
      <c r="A269" s="22" t="s">
        <v>3575</v>
      </c>
      <c r="B269" s="46" t="s">
        <v>1128</v>
      </c>
      <c r="C269" s="46" t="s">
        <v>203</v>
      </c>
      <c r="D269" s="23" t="s">
        <v>421</v>
      </c>
      <c r="E269" s="46" t="s">
        <v>866</v>
      </c>
      <c r="F269" s="23" t="s">
        <v>1129</v>
      </c>
      <c r="G269" s="23" t="str">
        <f t="shared" si="17"/>
        <v>4.49/km</v>
      </c>
      <c r="H269" s="29">
        <f t="shared" si="18"/>
        <v>0.04717592592592593</v>
      </c>
      <c r="I269" s="24">
        <f t="shared" si="19"/>
        <v>0.025590277777777795</v>
      </c>
    </row>
    <row r="270" spans="1:9" ht="18" customHeight="1">
      <c r="A270" s="22" t="s">
        <v>3576</v>
      </c>
      <c r="B270" s="46" t="s">
        <v>1130</v>
      </c>
      <c r="C270" s="46" t="s">
        <v>1131</v>
      </c>
      <c r="D270" s="23" t="s">
        <v>520</v>
      </c>
      <c r="E270" s="46" t="s">
        <v>439</v>
      </c>
      <c r="F270" s="23" t="s">
        <v>1132</v>
      </c>
      <c r="G270" s="23" t="str">
        <f t="shared" si="17"/>
        <v>4.49/km</v>
      </c>
      <c r="H270" s="29">
        <f t="shared" si="18"/>
        <v>0.04718749999999999</v>
      </c>
      <c r="I270" s="24">
        <f t="shared" si="19"/>
        <v>0.018634259259259267</v>
      </c>
    </row>
    <row r="271" spans="1:9" ht="18" customHeight="1">
      <c r="A271" s="22" t="s">
        <v>3577</v>
      </c>
      <c r="B271" s="46" t="s">
        <v>1133</v>
      </c>
      <c r="C271" s="46" t="s">
        <v>263</v>
      </c>
      <c r="D271" s="23" t="s">
        <v>387</v>
      </c>
      <c r="E271" s="46" t="s">
        <v>1134</v>
      </c>
      <c r="F271" s="23" t="s">
        <v>1135</v>
      </c>
      <c r="G271" s="23" t="str">
        <f t="shared" si="17"/>
        <v>4.49/km</v>
      </c>
      <c r="H271" s="29">
        <f t="shared" si="18"/>
        <v>0.047245370370370354</v>
      </c>
      <c r="I271" s="24">
        <f t="shared" si="19"/>
        <v>0.04452546296296296</v>
      </c>
    </row>
    <row r="272" spans="1:9" ht="18" customHeight="1">
      <c r="A272" s="22" t="s">
        <v>3578</v>
      </c>
      <c r="B272" s="46" t="s">
        <v>1136</v>
      </c>
      <c r="C272" s="46" t="s">
        <v>214</v>
      </c>
      <c r="D272" s="23" t="s">
        <v>401</v>
      </c>
      <c r="E272" s="46" t="s">
        <v>1137</v>
      </c>
      <c r="F272" s="23" t="s">
        <v>1138</v>
      </c>
      <c r="G272" s="23" t="str">
        <f t="shared" si="17"/>
        <v>4.49/km</v>
      </c>
      <c r="H272" s="29">
        <f t="shared" si="18"/>
        <v>0.04729166666666665</v>
      </c>
      <c r="I272" s="24">
        <f t="shared" si="19"/>
        <v>0.029548611111111095</v>
      </c>
    </row>
    <row r="273" spans="1:9" ht="18" customHeight="1">
      <c r="A273" s="22" t="s">
        <v>3579</v>
      </c>
      <c r="B273" s="46" t="s">
        <v>299</v>
      </c>
      <c r="C273" s="46" t="s">
        <v>1139</v>
      </c>
      <c r="D273" s="23" t="s">
        <v>421</v>
      </c>
      <c r="E273" s="46" t="s">
        <v>394</v>
      </c>
      <c r="F273" s="23" t="s">
        <v>1140</v>
      </c>
      <c r="G273" s="23" t="str">
        <f t="shared" si="17"/>
        <v>4.49/km</v>
      </c>
      <c r="H273" s="29">
        <f t="shared" si="18"/>
        <v>0.04733796296296297</v>
      </c>
      <c r="I273" s="24">
        <f t="shared" si="19"/>
        <v>0.02575231481481484</v>
      </c>
    </row>
    <row r="274" spans="1:9" ht="18" customHeight="1">
      <c r="A274" s="22" t="s">
        <v>3580</v>
      </c>
      <c r="B274" s="46" t="s">
        <v>1141</v>
      </c>
      <c r="C274" s="46" t="s">
        <v>221</v>
      </c>
      <c r="D274" s="23" t="s">
        <v>416</v>
      </c>
      <c r="E274" s="46" t="s">
        <v>987</v>
      </c>
      <c r="F274" s="23" t="s">
        <v>1142</v>
      </c>
      <c r="G274" s="23" t="str">
        <f t="shared" si="17"/>
        <v>4.50/km</v>
      </c>
      <c r="H274" s="29">
        <f t="shared" si="18"/>
        <v>0.047557870370370375</v>
      </c>
      <c r="I274" s="24">
        <f t="shared" si="19"/>
        <v>0.026793981481481502</v>
      </c>
    </row>
    <row r="275" spans="1:9" ht="18" customHeight="1">
      <c r="A275" s="22" t="s">
        <v>3581</v>
      </c>
      <c r="B275" s="46" t="s">
        <v>1143</v>
      </c>
      <c r="C275" s="46" t="s">
        <v>223</v>
      </c>
      <c r="D275" s="23" t="s">
        <v>401</v>
      </c>
      <c r="E275" s="46" t="s">
        <v>394</v>
      </c>
      <c r="F275" s="23" t="s">
        <v>1144</v>
      </c>
      <c r="G275" s="23" t="str">
        <f t="shared" si="17"/>
        <v>4.50/km</v>
      </c>
      <c r="H275" s="29">
        <f t="shared" si="18"/>
        <v>0.0476273148148148</v>
      </c>
      <c r="I275" s="24">
        <f t="shared" si="19"/>
        <v>0.02988425925925925</v>
      </c>
    </row>
    <row r="276" spans="1:9" ht="18" customHeight="1">
      <c r="A276" s="22" t="s">
        <v>3582</v>
      </c>
      <c r="B276" s="46" t="s">
        <v>1145</v>
      </c>
      <c r="C276" s="46" t="s">
        <v>203</v>
      </c>
      <c r="D276" s="23" t="s">
        <v>401</v>
      </c>
      <c r="E276" s="46" t="s">
        <v>1107</v>
      </c>
      <c r="F276" s="23" t="s">
        <v>1146</v>
      </c>
      <c r="G276" s="23" t="str">
        <f t="shared" si="17"/>
        <v>4.50/km</v>
      </c>
      <c r="H276" s="29">
        <f t="shared" si="18"/>
        <v>0.04766203703703703</v>
      </c>
      <c r="I276" s="24">
        <f t="shared" si="19"/>
        <v>0.029918981481481477</v>
      </c>
    </row>
    <row r="277" spans="1:9" ht="18" customHeight="1">
      <c r="A277" s="22" t="s">
        <v>3583</v>
      </c>
      <c r="B277" s="46" t="s">
        <v>1147</v>
      </c>
      <c r="C277" s="46" t="s">
        <v>1148</v>
      </c>
      <c r="D277" s="23" t="s">
        <v>378</v>
      </c>
      <c r="E277" s="46" t="s">
        <v>394</v>
      </c>
      <c r="F277" s="23" t="s">
        <v>1149</v>
      </c>
      <c r="G277" s="23" t="str">
        <f t="shared" si="17"/>
        <v>4.50/km</v>
      </c>
      <c r="H277" s="29">
        <f t="shared" si="18"/>
        <v>0.0476736111111111</v>
      </c>
      <c r="I277" s="24">
        <f t="shared" si="19"/>
        <v>0.0476736111111111</v>
      </c>
    </row>
    <row r="278" spans="1:9" ht="18" customHeight="1">
      <c r="A278" s="22" t="s">
        <v>3584</v>
      </c>
      <c r="B278" s="46" t="s">
        <v>1150</v>
      </c>
      <c r="C278" s="46" t="s">
        <v>230</v>
      </c>
      <c r="D278" s="23" t="s">
        <v>565</v>
      </c>
      <c r="E278" s="46" t="s">
        <v>1151</v>
      </c>
      <c r="F278" s="23" t="s">
        <v>1152</v>
      </c>
      <c r="G278" s="23" t="str">
        <f aca="true" t="shared" si="20" ref="G278:G341">TEXT(INT((HOUR(F278)*3600+MINUTE(F278)*60+SECOND(F278))/$I$3/60),"0")&amp;"."&amp;TEXT(MOD((HOUR(F278)*3600+MINUTE(F278)*60+SECOND(F278))/$I$3,60),"00")&amp;"/km"</f>
        <v>4.50/km</v>
      </c>
      <c r="H278" s="29">
        <f aca="true" t="shared" si="21" ref="H278:H341">F278-$F$5</f>
        <v>0.047708333333333325</v>
      </c>
      <c r="I278" s="24">
        <f t="shared" si="19"/>
        <v>0.01760416666666667</v>
      </c>
    </row>
    <row r="279" spans="1:9" ht="18" customHeight="1">
      <c r="A279" s="22" t="s">
        <v>3585</v>
      </c>
      <c r="B279" s="46" t="s">
        <v>1153</v>
      </c>
      <c r="C279" s="46" t="s">
        <v>1154</v>
      </c>
      <c r="D279" s="23" t="s">
        <v>401</v>
      </c>
      <c r="E279" s="46" t="s">
        <v>551</v>
      </c>
      <c r="F279" s="23" t="s">
        <v>1155</v>
      </c>
      <c r="G279" s="23" t="str">
        <f t="shared" si="20"/>
        <v>4.50/km</v>
      </c>
      <c r="H279" s="29">
        <f t="shared" si="21"/>
        <v>0.04774305555555555</v>
      </c>
      <c r="I279" s="24">
        <f t="shared" si="19"/>
        <v>0.03</v>
      </c>
    </row>
    <row r="280" spans="1:9" ht="18" customHeight="1">
      <c r="A280" s="22" t="s">
        <v>3586</v>
      </c>
      <c r="B280" s="46" t="s">
        <v>1156</v>
      </c>
      <c r="C280" s="46" t="s">
        <v>1157</v>
      </c>
      <c r="D280" s="23" t="s">
        <v>401</v>
      </c>
      <c r="E280" s="46" t="s">
        <v>1158</v>
      </c>
      <c r="F280" s="23" t="s">
        <v>1159</v>
      </c>
      <c r="G280" s="23" t="str">
        <f t="shared" si="20"/>
        <v>4.50/km</v>
      </c>
      <c r="H280" s="29">
        <f t="shared" si="21"/>
        <v>0.047766203703703686</v>
      </c>
      <c r="I280" s="24">
        <f t="shared" si="19"/>
        <v>0.030023148148148132</v>
      </c>
    </row>
    <row r="281" spans="1:9" ht="18" customHeight="1">
      <c r="A281" s="22" t="s">
        <v>3587</v>
      </c>
      <c r="B281" s="46" t="s">
        <v>1160</v>
      </c>
      <c r="C281" s="46" t="s">
        <v>712</v>
      </c>
      <c r="D281" s="23" t="s">
        <v>421</v>
      </c>
      <c r="E281" s="46" t="s">
        <v>1002</v>
      </c>
      <c r="F281" s="23" t="s">
        <v>1161</v>
      </c>
      <c r="G281" s="23" t="str">
        <f t="shared" si="20"/>
        <v>4.50/km</v>
      </c>
      <c r="H281" s="29">
        <f t="shared" si="21"/>
        <v>0.04781250000000001</v>
      </c>
      <c r="I281" s="24">
        <f t="shared" si="19"/>
        <v>0.026226851851851876</v>
      </c>
    </row>
    <row r="282" spans="1:9" ht="18" customHeight="1">
      <c r="A282" s="22" t="s">
        <v>3588</v>
      </c>
      <c r="B282" s="46" t="s">
        <v>1162</v>
      </c>
      <c r="C282" s="46" t="s">
        <v>1163</v>
      </c>
      <c r="D282" s="23" t="s">
        <v>416</v>
      </c>
      <c r="E282" s="46" t="s">
        <v>855</v>
      </c>
      <c r="F282" s="23" t="s">
        <v>1164</v>
      </c>
      <c r="G282" s="23" t="str">
        <f t="shared" si="20"/>
        <v>4.51/km</v>
      </c>
      <c r="H282" s="29">
        <f t="shared" si="21"/>
        <v>0.047974537037037024</v>
      </c>
      <c r="I282" s="24">
        <f t="shared" si="19"/>
        <v>0.02721064814814815</v>
      </c>
    </row>
    <row r="283" spans="1:9" ht="18" customHeight="1">
      <c r="A283" s="22" t="s">
        <v>3589</v>
      </c>
      <c r="B283" s="46" t="s">
        <v>1165</v>
      </c>
      <c r="C283" s="46" t="s">
        <v>221</v>
      </c>
      <c r="D283" s="23" t="s">
        <v>421</v>
      </c>
      <c r="E283" s="46" t="s">
        <v>601</v>
      </c>
      <c r="F283" s="23" t="s">
        <v>1166</v>
      </c>
      <c r="G283" s="23" t="str">
        <f t="shared" si="20"/>
        <v>4.51/km</v>
      </c>
      <c r="H283" s="29">
        <f t="shared" si="21"/>
        <v>0.04810185185185184</v>
      </c>
      <c r="I283" s="24">
        <f t="shared" si="19"/>
        <v>0.02651620370370371</v>
      </c>
    </row>
    <row r="284" spans="1:9" ht="18" customHeight="1">
      <c r="A284" s="22" t="s">
        <v>3590</v>
      </c>
      <c r="B284" s="46" t="s">
        <v>947</v>
      </c>
      <c r="C284" s="46" t="s">
        <v>263</v>
      </c>
      <c r="D284" s="23" t="s">
        <v>378</v>
      </c>
      <c r="E284" s="46" t="s">
        <v>394</v>
      </c>
      <c r="F284" s="23" t="s">
        <v>1167</v>
      </c>
      <c r="G284" s="23" t="str">
        <f t="shared" si="20"/>
        <v>4.51/km</v>
      </c>
      <c r="H284" s="29">
        <f t="shared" si="21"/>
        <v>0.04811342592592591</v>
      </c>
      <c r="I284" s="24">
        <f t="shared" si="19"/>
        <v>0.04811342592592591</v>
      </c>
    </row>
    <row r="285" spans="1:9" ht="18" customHeight="1">
      <c r="A285" s="22" t="s">
        <v>3591</v>
      </c>
      <c r="B285" s="46" t="s">
        <v>1168</v>
      </c>
      <c r="C285" s="46" t="s">
        <v>1169</v>
      </c>
      <c r="D285" s="23" t="s">
        <v>785</v>
      </c>
      <c r="E285" s="46" t="s">
        <v>1012</v>
      </c>
      <c r="F285" s="23" t="s">
        <v>1170</v>
      </c>
      <c r="G285" s="23" t="str">
        <f t="shared" si="20"/>
        <v>4.51/km</v>
      </c>
      <c r="H285" s="29">
        <f t="shared" si="21"/>
        <v>0.048263888888888884</v>
      </c>
      <c r="I285" s="24">
        <f t="shared" si="19"/>
        <v>0.008807870370370369</v>
      </c>
    </row>
    <row r="286" spans="1:9" ht="18" customHeight="1">
      <c r="A286" s="22" t="s">
        <v>3592</v>
      </c>
      <c r="B286" s="46" t="s">
        <v>1171</v>
      </c>
      <c r="C286" s="46" t="s">
        <v>1172</v>
      </c>
      <c r="D286" s="23" t="s">
        <v>917</v>
      </c>
      <c r="E286" s="46" t="s">
        <v>394</v>
      </c>
      <c r="F286" s="23" t="s">
        <v>1173</v>
      </c>
      <c r="G286" s="23" t="str">
        <f t="shared" si="20"/>
        <v>4.52/km</v>
      </c>
      <c r="H286" s="29">
        <f t="shared" si="21"/>
        <v>0.04833333333333331</v>
      </c>
      <c r="I286" s="24">
        <f t="shared" si="19"/>
        <v>0.006168981481481484</v>
      </c>
    </row>
    <row r="287" spans="1:9" ht="18" customHeight="1">
      <c r="A287" s="22" t="s">
        <v>3593</v>
      </c>
      <c r="B287" s="46" t="s">
        <v>864</v>
      </c>
      <c r="C287" s="46" t="s">
        <v>212</v>
      </c>
      <c r="D287" s="23" t="s">
        <v>401</v>
      </c>
      <c r="E287" s="46" t="s">
        <v>388</v>
      </c>
      <c r="F287" s="23" t="s">
        <v>1174</v>
      </c>
      <c r="G287" s="23" t="str">
        <f t="shared" si="20"/>
        <v>4.52/km</v>
      </c>
      <c r="H287" s="29">
        <f t="shared" si="21"/>
        <v>0.048344907407407406</v>
      </c>
      <c r="I287" s="24">
        <f t="shared" si="19"/>
        <v>0.030601851851851852</v>
      </c>
    </row>
    <row r="288" spans="1:9" ht="18" customHeight="1">
      <c r="A288" s="22" t="s">
        <v>3594</v>
      </c>
      <c r="B288" s="46" t="s">
        <v>1175</v>
      </c>
      <c r="C288" s="46" t="s">
        <v>234</v>
      </c>
      <c r="D288" s="23" t="s">
        <v>401</v>
      </c>
      <c r="E288" s="46" t="s">
        <v>1176</v>
      </c>
      <c r="F288" s="23" t="s">
        <v>1177</v>
      </c>
      <c r="G288" s="23" t="str">
        <f t="shared" si="20"/>
        <v>4.52/km</v>
      </c>
      <c r="H288" s="29">
        <f t="shared" si="21"/>
        <v>0.04835648148148147</v>
      </c>
      <c r="I288" s="24">
        <f t="shared" si="19"/>
        <v>0.03061342592592592</v>
      </c>
    </row>
    <row r="289" spans="1:9" ht="18" customHeight="1">
      <c r="A289" s="22" t="s">
        <v>3595</v>
      </c>
      <c r="B289" s="46" t="s">
        <v>1178</v>
      </c>
      <c r="C289" s="46" t="s">
        <v>219</v>
      </c>
      <c r="D289" s="23" t="s">
        <v>416</v>
      </c>
      <c r="E289" s="46" t="s">
        <v>723</v>
      </c>
      <c r="F289" s="23" t="s">
        <v>1179</v>
      </c>
      <c r="G289" s="23" t="str">
        <f t="shared" si="20"/>
        <v>4.52/km</v>
      </c>
      <c r="H289" s="29">
        <f t="shared" si="21"/>
        <v>0.0483912037037037</v>
      </c>
      <c r="I289" s="24">
        <f t="shared" si="19"/>
        <v>0.027627314814814827</v>
      </c>
    </row>
    <row r="290" spans="1:9" ht="18" customHeight="1">
      <c r="A290" s="22" t="s">
        <v>3596</v>
      </c>
      <c r="B290" s="46" t="s">
        <v>1180</v>
      </c>
      <c r="C290" s="46" t="s">
        <v>435</v>
      </c>
      <c r="D290" s="23" t="s">
        <v>421</v>
      </c>
      <c r="E290" s="46" t="s">
        <v>1104</v>
      </c>
      <c r="F290" s="23" t="s">
        <v>1181</v>
      </c>
      <c r="G290" s="23" t="str">
        <f t="shared" si="20"/>
        <v>4.52/km</v>
      </c>
      <c r="H290" s="29">
        <f t="shared" si="21"/>
        <v>0.04841435185185183</v>
      </c>
      <c r="I290" s="24">
        <f t="shared" si="19"/>
        <v>0.026828703703703702</v>
      </c>
    </row>
    <row r="291" spans="1:9" ht="18" customHeight="1">
      <c r="A291" s="22" t="s">
        <v>3597</v>
      </c>
      <c r="B291" s="46" t="s">
        <v>1182</v>
      </c>
      <c r="C291" s="46" t="s">
        <v>219</v>
      </c>
      <c r="D291" s="23" t="s">
        <v>421</v>
      </c>
      <c r="E291" s="46" t="s">
        <v>1183</v>
      </c>
      <c r="F291" s="23" t="s">
        <v>1184</v>
      </c>
      <c r="G291" s="23" t="str">
        <f t="shared" si="20"/>
        <v>4.52/km</v>
      </c>
      <c r="H291" s="29">
        <f t="shared" si="21"/>
        <v>0.0484259259259259</v>
      </c>
      <c r="I291" s="24">
        <f t="shared" si="19"/>
        <v>0.02684027777777777</v>
      </c>
    </row>
    <row r="292" spans="1:9" ht="18" customHeight="1">
      <c r="A292" s="22" t="s">
        <v>3598</v>
      </c>
      <c r="B292" s="46" t="s">
        <v>1185</v>
      </c>
      <c r="C292" s="46" t="s">
        <v>209</v>
      </c>
      <c r="D292" s="23" t="s">
        <v>421</v>
      </c>
      <c r="E292" s="46" t="s">
        <v>1183</v>
      </c>
      <c r="F292" s="23" t="s">
        <v>1184</v>
      </c>
      <c r="G292" s="23" t="str">
        <f t="shared" si="20"/>
        <v>4.52/km</v>
      </c>
      <c r="H292" s="29">
        <f t="shared" si="21"/>
        <v>0.0484259259259259</v>
      </c>
      <c r="I292" s="24">
        <f t="shared" si="19"/>
        <v>0.02684027777777777</v>
      </c>
    </row>
    <row r="293" spans="1:9" ht="18" customHeight="1">
      <c r="A293" s="22" t="s">
        <v>3599</v>
      </c>
      <c r="B293" s="46" t="s">
        <v>1186</v>
      </c>
      <c r="C293" s="46" t="s">
        <v>1187</v>
      </c>
      <c r="D293" s="23" t="s">
        <v>520</v>
      </c>
      <c r="E293" s="46" t="s">
        <v>548</v>
      </c>
      <c r="F293" s="23" t="s">
        <v>1188</v>
      </c>
      <c r="G293" s="23" t="str">
        <f t="shared" si="20"/>
        <v>4.52/km</v>
      </c>
      <c r="H293" s="29">
        <f t="shared" si="21"/>
        <v>0.048437499999999994</v>
      </c>
      <c r="I293" s="24">
        <f t="shared" si="19"/>
        <v>0.019884259259259268</v>
      </c>
    </row>
    <row r="294" spans="1:9" ht="18" customHeight="1">
      <c r="A294" s="22" t="s">
        <v>3600</v>
      </c>
      <c r="B294" s="46" t="s">
        <v>1189</v>
      </c>
      <c r="C294" s="46" t="s">
        <v>200</v>
      </c>
      <c r="D294" s="23" t="s">
        <v>401</v>
      </c>
      <c r="E294" s="46" t="s">
        <v>1190</v>
      </c>
      <c r="F294" s="23" t="s">
        <v>1191</v>
      </c>
      <c r="G294" s="23" t="str">
        <f t="shared" si="20"/>
        <v>4.52/km</v>
      </c>
      <c r="H294" s="29">
        <f t="shared" si="21"/>
        <v>0.048518518518518516</v>
      </c>
      <c r="I294" s="24">
        <f t="shared" si="19"/>
        <v>0.030775462962962963</v>
      </c>
    </row>
    <row r="295" spans="1:9" ht="18" customHeight="1">
      <c r="A295" s="22" t="s">
        <v>3601</v>
      </c>
      <c r="B295" s="46" t="s">
        <v>1192</v>
      </c>
      <c r="C295" s="46" t="s">
        <v>1193</v>
      </c>
      <c r="D295" s="23" t="s">
        <v>565</v>
      </c>
      <c r="E295" s="46" t="s">
        <v>548</v>
      </c>
      <c r="F295" s="23" t="s">
        <v>1194</v>
      </c>
      <c r="G295" s="23" t="str">
        <f t="shared" si="20"/>
        <v>4.52/km</v>
      </c>
      <c r="H295" s="29">
        <f t="shared" si="21"/>
        <v>0.048553240740740716</v>
      </c>
      <c r="I295" s="24">
        <f t="shared" si="19"/>
        <v>0.018449074074074062</v>
      </c>
    </row>
    <row r="296" spans="1:9" ht="18" customHeight="1">
      <c r="A296" s="22" t="s">
        <v>3602</v>
      </c>
      <c r="B296" s="46" t="s">
        <v>1195</v>
      </c>
      <c r="C296" s="46" t="s">
        <v>214</v>
      </c>
      <c r="D296" s="23" t="s">
        <v>416</v>
      </c>
      <c r="E296" s="46" t="s">
        <v>408</v>
      </c>
      <c r="F296" s="23" t="s">
        <v>1196</v>
      </c>
      <c r="G296" s="23" t="str">
        <f t="shared" si="20"/>
        <v>4.52/km</v>
      </c>
      <c r="H296" s="29">
        <f t="shared" si="21"/>
        <v>0.04859953703703704</v>
      </c>
      <c r="I296" s="24">
        <f t="shared" si="19"/>
        <v>0.027835648148148165</v>
      </c>
    </row>
    <row r="297" spans="1:9" ht="18" customHeight="1">
      <c r="A297" s="22" t="s">
        <v>3603</v>
      </c>
      <c r="B297" s="46" t="s">
        <v>1197</v>
      </c>
      <c r="C297" s="46" t="s">
        <v>219</v>
      </c>
      <c r="D297" s="23" t="s">
        <v>387</v>
      </c>
      <c r="E297" s="46" t="s">
        <v>394</v>
      </c>
      <c r="F297" s="23" t="s">
        <v>1198</v>
      </c>
      <c r="G297" s="23" t="str">
        <f t="shared" si="20"/>
        <v>4.52/km</v>
      </c>
      <c r="H297" s="29">
        <f t="shared" si="21"/>
        <v>0.048611111111111105</v>
      </c>
      <c r="I297" s="24">
        <f t="shared" si="19"/>
        <v>0.04589120370370371</v>
      </c>
    </row>
    <row r="298" spans="1:9" ht="18" customHeight="1">
      <c r="A298" s="22" t="s">
        <v>3604</v>
      </c>
      <c r="B298" s="46" t="s">
        <v>1199</v>
      </c>
      <c r="C298" s="46" t="s">
        <v>209</v>
      </c>
      <c r="D298" s="23" t="s">
        <v>401</v>
      </c>
      <c r="E298" s="46" t="s">
        <v>1200</v>
      </c>
      <c r="F298" s="23" t="s">
        <v>1201</v>
      </c>
      <c r="G298" s="23" t="str">
        <f t="shared" si="20"/>
        <v>4.52/km</v>
      </c>
      <c r="H298" s="29">
        <f t="shared" si="21"/>
        <v>0.048634259259259266</v>
      </c>
      <c r="I298" s="24">
        <f t="shared" si="19"/>
        <v>0.030891203703703712</v>
      </c>
    </row>
    <row r="299" spans="1:9" ht="18" customHeight="1">
      <c r="A299" s="22" t="s">
        <v>3605</v>
      </c>
      <c r="B299" s="46" t="s">
        <v>1202</v>
      </c>
      <c r="C299" s="46" t="s">
        <v>1203</v>
      </c>
      <c r="D299" s="23" t="s">
        <v>387</v>
      </c>
      <c r="E299" s="46" t="s">
        <v>394</v>
      </c>
      <c r="F299" s="23" t="s">
        <v>1204</v>
      </c>
      <c r="G299" s="23" t="str">
        <f t="shared" si="20"/>
        <v>4.52/km</v>
      </c>
      <c r="H299" s="29">
        <f t="shared" si="21"/>
        <v>0.048703703703703694</v>
      </c>
      <c r="I299" s="24">
        <f t="shared" si="19"/>
        <v>0.0459837962962963</v>
      </c>
    </row>
    <row r="300" spans="1:9" ht="18" customHeight="1">
      <c r="A300" s="22" t="s">
        <v>3606</v>
      </c>
      <c r="B300" s="46" t="s">
        <v>1205</v>
      </c>
      <c r="C300" s="46" t="s">
        <v>1206</v>
      </c>
      <c r="D300" s="23" t="s">
        <v>401</v>
      </c>
      <c r="E300" s="46" t="s">
        <v>394</v>
      </c>
      <c r="F300" s="23" t="s">
        <v>1207</v>
      </c>
      <c r="G300" s="23" t="str">
        <f t="shared" si="20"/>
        <v>4.52/km</v>
      </c>
      <c r="H300" s="29">
        <f t="shared" si="21"/>
        <v>0.04873842592592592</v>
      </c>
      <c r="I300" s="24">
        <f t="shared" si="19"/>
        <v>0.030995370370370368</v>
      </c>
    </row>
    <row r="301" spans="1:9" ht="18" customHeight="1">
      <c r="A301" s="22" t="s">
        <v>3607</v>
      </c>
      <c r="B301" s="46" t="s">
        <v>1208</v>
      </c>
      <c r="C301" s="46" t="s">
        <v>1209</v>
      </c>
      <c r="D301" s="23" t="s">
        <v>520</v>
      </c>
      <c r="E301" s="46" t="s">
        <v>1104</v>
      </c>
      <c r="F301" s="23" t="s">
        <v>1210</v>
      </c>
      <c r="G301" s="23" t="str">
        <f t="shared" si="20"/>
        <v>4.52/km</v>
      </c>
      <c r="H301" s="29">
        <f t="shared" si="21"/>
        <v>0.04874999999999999</v>
      </c>
      <c r="I301" s="24">
        <f t="shared" si="19"/>
        <v>0.02019675925925926</v>
      </c>
    </row>
    <row r="302" spans="1:9" ht="18" customHeight="1">
      <c r="A302" s="22" t="s">
        <v>3608</v>
      </c>
      <c r="B302" s="46" t="s">
        <v>1211</v>
      </c>
      <c r="C302" s="46" t="s">
        <v>464</v>
      </c>
      <c r="D302" s="23" t="s">
        <v>378</v>
      </c>
      <c r="E302" s="46" t="s">
        <v>1212</v>
      </c>
      <c r="F302" s="23" t="s">
        <v>1213</v>
      </c>
      <c r="G302" s="23" t="str">
        <f t="shared" si="20"/>
        <v>4.53/km</v>
      </c>
      <c r="H302" s="29">
        <f t="shared" si="21"/>
        <v>0.04885416666666667</v>
      </c>
      <c r="I302" s="24">
        <f t="shared" si="19"/>
        <v>0.04885416666666667</v>
      </c>
    </row>
    <row r="303" spans="1:9" ht="18" customHeight="1">
      <c r="A303" s="22" t="s">
        <v>3609</v>
      </c>
      <c r="B303" s="46" t="s">
        <v>1214</v>
      </c>
      <c r="C303" s="46" t="s">
        <v>1215</v>
      </c>
      <c r="D303" s="23" t="s">
        <v>785</v>
      </c>
      <c r="E303" s="46" t="s">
        <v>1216</v>
      </c>
      <c r="F303" s="23" t="s">
        <v>1217</v>
      </c>
      <c r="G303" s="23" t="str">
        <f t="shared" si="20"/>
        <v>4.53/km</v>
      </c>
      <c r="H303" s="29">
        <f t="shared" si="21"/>
        <v>0.04890046296296294</v>
      </c>
      <c r="I303" s="24">
        <f t="shared" si="19"/>
        <v>0.009444444444444422</v>
      </c>
    </row>
    <row r="304" spans="1:9" ht="18" customHeight="1">
      <c r="A304" s="22" t="s">
        <v>3610</v>
      </c>
      <c r="B304" s="46" t="s">
        <v>1218</v>
      </c>
      <c r="C304" s="46" t="s">
        <v>203</v>
      </c>
      <c r="D304" s="23" t="s">
        <v>401</v>
      </c>
      <c r="E304" s="46" t="s">
        <v>1219</v>
      </c>
      <c r="F304" s="23" t="s">
        <v>1220</v>
      </c>
      <c r="G304" s="23" t="str">
        <f t="shared" si="20"/>
        <v>4.53/km</v>
      </c>
      <c r="H304" s="29">
        <f t="shared" si="21"/>
        <v>0.04891203703703703</v>
      </c>
      <c r="I304" s="24">
        <f t="shared" si="19"/>
        <v>0.031168981481481478</v>
      </c>
    </row>
    <row r="305" spans="1:9" ht="18" customHeight="1">
      <c r="A305" s="22" t="s">
        <v>3611</v>
      </c>
      <c r="B305" s="46" t="s">
        <v>1221</v>
      </c>
      <c r="C305" s="46" t="s">
        <v>219</v>
      </c>
      <c r="D305" s="23" t="s">
        <v>421</v>
      </c>
      <c r="E305" s="46" t="s">
        <v>1222</v>
      </c>
      <c r="F305" s="23" t="s">
        <v>1223</v>
      </c>
      <c r="G305" s="23" t="str">
        <f t="shared" si="20"/>
        <v>4.53/km</v>
      </c>
      <c r="H305" s="29">
        <f t="shared" si="21"/>
        <v>0.04921296296296296</v>
      </c>
      <c r="I305" s="24">
        <f t="shared" si="19"/>
        <v>0.027627314814814827</v>
      </c>
    </row>
    <row r="306" spans="1:9" ht="18" customHeight="1">
      <c r="A306" s="22" t="s">
        <v>3612</v>
      </c>
      <c r="B306" s="46" t="s">
        <v>1224</v>
      </c>
      <c r="C306" s="46" t="s">
        <v>668</v>
      </c>
      <c r="D306" s="23" t="s">
        <v>421</v>
      </c>
      <c r="E306" s="46" t="s">
        <v>465</v>
      </c>
      <c r="F306" s="23" t="s">
        <v>1225</v>
      </c>
      <c r="G306" s="23" t="str">
        <f t="shared" si="20"/>
        <v>4.53/km</v>
      </c>
      <c r="H306" s="29">
        <f t="shared" si="21"/>
        <v>0.049247685185185186</v>
      </c>
      <c r="I306" s="24">
        <f t="shared" si="19"/>
        <v>0.027662037037037054</v>
      </c>
    </row>
    <row r="307" spans="1:9" ht="18" customHeight="1">
      <c r="A307" s="22" t="s">
        <v>3613</v>
      </c>
      <c r="B307" s="46" t="s">
        <v>1226</v>
      </c>
      <c r="C307" s="46" t="s">
        <v>1227</v>
      </c>
      <c r="D307" s="23" t="s">
        <v>416</v>
      </c>
      <c r="E307" s="46" t="s">
        <v>942</v>
      </c>
      <c r="F307" s="23" t="s">
        <v>1228</v>
      </c>
      <c r="G307" s="23" t="str">
        <f t="shared" si="20"/>
        <v>4.53/km</v>
      </c>
      <c r="H307" s="29">
        <f t="shared" si="21"/>
        <v>0.049282407407407386</v>
      </c>
      <c r="I307" s="24">
        <f t="shared" si="19"/>
        <v>0.028518518518518512</v>
      </c>
    </row>
    <row r="308" spans="1:9" ht="18" customHeight="1">
      <c r="A308" s="22" t="s">
        <v>3614</v>
      </c>
      <c r="B308" s="46" t="s">
        <v>1229</v>
      </c>
      <c r="C308" s="46" t="s">
        <v>212</v>
      </c>
      <c r="D308" s="23" t="s">
        <v>416</v>
      </c>
      <c r="E308" s="46" t="s">
        <v>1230</v>
      </c>
      <c r="F308" s="23" t="s">
        <v>1231</v>
      </c>
      <c r="G308" s="23" t="str">
        <f t="shared" si="20"/>
        <v>4.54/km</v>
      </c>
      <c r="H308" s="29">
        <f t="shared" si="21"/>
        <v>0.04930555555555555</v>
      </c>
      <c r="I308" s="24">
        <f t="shared" si="19"/>
        <v>0.028541666666666674</v>
      </c>
    </row>
    <row r="309" spans="1:9" ht="18" customHeight="1">
      <c r="A309" s="22" t="s">
        <v>3615</v>
      </c>
      <c r="B309" s="46" t="s">
        <v>1232</v>
      </c>
      <c r="C309" s="46" t="s">
        <v>225</v>
      </c>
      <c r="D309" s="23" t="s">
        <v>401</v>
      </c>
      <c r="E309" s="46" t="s">
        <v>394</v>
      </c>
      <c r="F309" s="23" t="s">
        <v>1233</v>
      </c>
      <c r="G309" s="23" t="str">
        <f t="shared" si="20"/>
        <v>4.54/km</v>
      </c>
      <c r="H309" s="29">
        <f t="shared" si="21"/>
        <v>0.04936342592592591</v>
      </c>
      <c r="I309" s="24">
        <f t="shared" si="19"/>
        <v>0.031620370370370354</v>
      </c>
    </row>
    <row r="310" spans="1:9" ht="18" customHeight="1">
      <c r="A310" s="22" t="s">
        <v>3616</v>
      </c>
      <c r="B310" s="46" t="s">
        <v>1234</v>
      </c>
      <c r="C310" s="46" t="s">
        <v>206</v>
      </c>
      <c r="D310" s="23" t="s">
        <v>387</v>
      </c>
      <c r="E310" s="46" t="s">
        <v>394</v>
      </c>
      <c r="F310" s="23" t="s">
        <v>1235</v>
      </c>
      <c r="G310" s="23" t="str">
        <f t="shared" si="20"/>
        <v>4.54/km</v>
      </c>
      <c r="H310" s="29">
        <f t="shared" si="21"/>
        <v>0.04949074074074075</v>
      </c>
      <c r="I310" s="24">
        <f t="shared" si="19"/>
        <v>0.04677083333333336</v>
      </c>
    </row>
    <row r="311" spans="1:9" ht="18" customHeight="1">
      <c r="A311" s="22" t="s">
        <v>3617</v>
      </c>
      <c r="B311" s="46" t="s">
        <v>1236</v>
      </c>
      <c r="C311" s="46" t="s">
        <v>1237</v>
      </c>
      <c r="D311" s="23" t="s">
        <v>378</v>
      </c>
      <c r="E311" s="46" t="s">
        <v>1238</v>
      </c>
      <c r="F311" s="23" t="s">
        <v>1239</v>
      </c>
      <c r="G311" s="23" t="str">
        <f t="shared" si="20"/>
        <v>4.54/km</v>
      </c>
      <c r="H311" s="29">
        <f t="shared" si="21"/>
        <v>0.04956018518518518</v>
      </c>
      <c r="I311" s="24">
        <f t="shared" si="19"/>
        <v>0.04956018518518518</v>
      </c>
    </row>
    <row r="312" spans="1:9" ht="18" customHeight="1">
      <c r="A312" s="22" t="s">
        <v>3618</v>
      </c>
      <c r="B312" s="46" t="s">
        <v>1240</v>
      </c>
      <c r="C312" s="46" t="s">
        <v>211</v>
      </c>
      <c r="D312" s="23" t="s">
        <v>421</v>
      </c>
      <c r="E312" s="46" t="s">
        <v>394</v>
      </c>
      <c r="F312" s="23" t="s">
        <v>1241</v>
      </c>
      <c r="G312" s="23" t="str">
        <f t="shared" si="20"/>
        <v>4.54/km</v>
      </c>
      <c r="H312" s="29">
        <f t="shared" si="21"/>
        <v>0.049571759259259246</v>
      </c>
      <c r="I312" s="24">
        <f t="shared" si="19"/>
        <v>0.027986111111111114</v>
      </c>
    </row>
    <row r="313" spans="1:9" ht="18" customHeight="1">
      <c r="A313" s="22" t="s">
        <v>3619</v>
      </c>
      <c r="B313" s="46" t="s">
        <v>1242</v>
      </c>
      <c r="C313" s="46" t="s">
        <v>280</v>
      </c>
      <c r="D313" s="23" t="s">
        <v>917</v>
      </c>
      <c r="E313" s="46" t="s">
        <v>1243</v>
      </c>
      <c r="F313" s="23" t="s">
        <v>1244</v>
      </c>
      <c r="G313" s="23" t="str">
        <f t="shared" si="20"/>
        <v>4.54/km</v>
      </c>
      <c r="H313" s="29">
        <f t="shared" si="21"/>
        <v>0.04958333333333334</v>
      </c>
      <c r="I313" s="24">
        <f t="shared" si="19"/>
        <v>0.0074189814814815125</v>
      </c>
    </row>
    <row r="314" spans="1:9" ht="18" customHeight="1">
      <c r="A314" s="22" t="s">
        <v>3620</v>
      </c>
      <c r="B314" s="46" t="s">
        <v>1245</v>
      </c>
      <c r="C314" s="46" t="s">
        <v>1172</v>
      </c>
      <c r="D314" s="23" t="s">
        <v>565</v>
      </c>
      <c r="E314" s="46" t="s">
        <v>814</v>
      </c>
      <c r="F314" s="23" t="s">
        <v>1244</v>
      </c>
      <c r="G314" s="23" t="str">
        <f t="shared" si="20"/>
        <v>4.54/km</v>
      </c>
      <c r="H314" s="29">
        <f t="shared" si="21"/>
        <v>0.04958333333333334</v>
      </c>
      <c r="I314" s="24">
        <f t="shared" si="19"/>
        <v>0.019479166666666686</v>
      </c>
    </row>
    <row r="315" spans="1:9" ht="18" customHeight="1">
      <c r="A315" s="22" t="s">
        <v>3621</v>
      </c>
      <c r="B315" s="46" t="s">
        <v>1246</v>
      </c>
      <c r="C315" s="46" t="s">
        <v>220</v>
      </c>
      <c r="D315" s="23" t="s">
        <v>421</v>
      </c>
      <c r="E315" s="46" t="s">
        <v>1247</v>
      </c>
      <c r="F315" s="23" t="s">
        <v>1248</v>
      </c>
      <c r="G315" s="23" t="str">
        <f t="shared" si="20"/>
        <v>4.54/km</v>
      </c>
      <c r="H315" s="29">
        <f t="shared" si="21"/>
        <v>0.04961805555555554</v>
      </c>
      <c r="I315" s="24">
        <f t="shared" si="19"/>
        <v>0.02803240740740741</v>
      </c>
    </row>
    <row r="316" spans="1:9" ht="18" customHeight="1">
      <c r="A316" s="22" t="s">
        <v>3622</v>
      </c>
      <c r="B316" s="46" t="s">
        <v>1249</v>
      </c>
      <c r="C316" s="46" t="s">
        <v>208</v>
      </c>
      <c r="D316" s="23" t="s">
        <v>401</v>
      </c>
      <c r="E316" s="46" t="s">
        <v>1250</v>
      </c>
      <c r="F316" s="23" t="s">
        <v>1251</v>
      </c>
      <c r="G316" s="23" t="str">
        <f t="shared" si="20"/>
        <v>4.54/km</v>
      </c>
      <c r="H316" s="29">
        <f t="shared" si="21"/>
        <v>0.049664351851851835</v>
      </c>
      <c r="I316" s="24">
        <f t="shared" si="19"/>
        <v>0.03192129629629628</v>
      </c>
    </row>
    <row r="317" spans="1:9" ht="18" customHeight="1">
      <c r="A317" s="22" t="s">
        <v>3623</v>
      </c>
      <c r="B317" s="46" t="s">
        <v>1252</v>
      </c>
      <c r="C317" s="46" t="s">
        <v>198</v>
      </c>
      <c r="D317" s="23" t="s">
        <v>401</v>
      </c>
      <c r="E317" s="46" t="s">
        <v>394</v>
      </c>
      <c r="F317" s="23" t="s">
        <v>1253</v>
      </c>
      <c r="G317" s="23" t="str">
        <f t="shared" si="20"/>
        <v>4.54/km</v>
      </c>
      <c r="H317" s="29">
        <f t="shared" si="21"/>
        <v>0.049745370370370356</v>
      </c>
      <c r="I317" s="24">
        <f t="shared" si="19"/>
        <v>0.0320023148148148</v>
      </c>
    </row>
    <row r="318" spans="1:9" ht="18" customHeight="1">
      <c r="A318" s="22" t="s">
        <v>3624</v>
      </c>
      <c r="B318" s="46" t="s">
        <v>1254</v>
      </c>
      <c r="C318" s="46" t="s">
        <v>1255</v>
      </c>
      <c r="D318" s="23" t="s">
        <v>401</v>
      </c>
      <c r="E318" s="46" t="s">
        <v>738</v>
      </c>
      <c r="F318" s="23" t="s">
        <v>1256</v>
      </c>
      <c r="G318" s="23" t="str">
        <f t="shared" si="20"/>
        <v>4.55/km</v>
      </c>
      <c r="H318" s="29">
        <f t="shared" si="21"/>
        <v>0.04984953703703701</v>
      </c>
      <c r="I318" s="24">
        <f t="shared" si="19"/>
        <v>0.03210648148148146</v>
      </c>
    </row>
    <row r="319" spans="1:9" ht="18" customHeight="1">
      <c r="A319" s="22" t="s">
        <v>3625</v>
      </c>
      <c r="B319" s="46" t="s">
        <v>229</v>
      </c>
      <c r="C319" s="46" t="s">
        <v>208</v>
      </c>
      <c r="D319" s="23" t="s">
        <v>401</v>
      </c>
      <c r="E319" s="46" t="s">
        <v>394</v>
      </c>
      <c r="F319" s="23" t="s">
        <v>1256</v>
      </c>
      <c r="G319" s="23" t="str">
        <f t="shared" si="20"/>
        <v>4.55/km</v>
      </c>
      <c r="H319" s="29">
        <f t="shared" si="21"/>
        <v>0.04984953703703701</v>
      </c>
      <c r="I319" s="24">
        <f t="shared" si="19"/>
        <v>0.03210648148148146</v>
      </c>
    </row>
    <row r="320" spans="1:9" ht="18" customHeight="1">
      <c r="A320" s="22" t="s">
        <v>3626</v>
      </c>
      <c r="B320" s="46" t="s">
        <v>1257</v>
      </c>
      <c r="C320" s="46" t="s">
        <v>209</v>
      </c>
      <c r="D320" s="23" t="s">
        <v>416</v>
      </c>
      <c r="E320" s="46" t="s">
        <v>994</v>
      </c>
      <c r="F320" s="23" t="s">
        <v>1258</v>
      </c>
      <c r="G320" s="23" t="str">
        <f t="shared" si="20"/>
        <v>4.55/km</v>
      </c>
      <c r="H320" s="29">
        <f t="shared" si="21"/>
        <v>0.0499074074074074</v>
      </c>
      <c r="I320" s="24">
        <f t="shared" si="19"/>
        <v>0.029143518518518527</v>
      </c>
    </row>
    <row r="321" spans="1:9" ht="18" customHeight="1">
      <c r="A321" s="22" t="s">
        <v>3627</v>
      </c>
      <c r="B321" s="46" t="s">
        <v>1259</v>
      </c>
      <c r="C321" s="46" t="s">
        <v>247</v>
      </c>
      <c r="D321" s="23" t="s">
        <v>854</v>
      </c>
      <c r="E321" s="46" t="s">
        <v>394</v>
      </c>
      <c r="F321" s="23" t="s">
        <v>1260</v>
      </c>
      <c r="G321" s="23" t="str">
        <f t="shared" si="20"/>
        <v>4.55/km</v>
      </c>
      <c r="H321" s="29">
        <f t="shared" si="21"/>
        <v>0.050011574074074056</v>
      </c>
      <c r="I321" s="24">
        <f t="shared" si="19"/>
        <v>0.00859953703703703</v>
      </c>
    </row>
    <row r="322" spans="1:9" ht="18" customHeight="1">
      <c r="A322" s="22" t="s">
        <v>3628</v>
      </c>
      <c r="B322" s="46" t="s">
        <v>1261</v>
      </c>
      <c r="C322" s="46" t="s">
        <v>261</v>
      </c>
      <c r="D322" s="23" t="s">
        <v>421</v>
      </c>
      <c r="E322" s="46" t="s">
        <v>394</v>
      </c>
      <c r="F322" s="23" t="s">
        <v>1262</v>
      </c>
      <c r="G322" s="23" t="str">
        <f t="shared" si="20"/>
        <v>4.55/km</v>
      </c>
      <c r="H322" s="29">
        <f t="shared" si="21"/>
        <v>0.05002314814814815</v>
      </c>
      <c r="I322" s="24">
        <f t="shared" si="19"/>
        <v>0.02843750000000002</v>
      </c>
    </row>
    <row r="323" spans="1:9" ht="18" customHeight="1">
      <c r="A323" s="22" t="s">
        <v>3629</v>
      </c>
      <c r="B323" s="46" t="s">
        <v>1263</v>
      </c>
      <c r="C323" s="46" t="s">
        <v>210</v>
      </c>
      <c r="D323" s="23" t="s">
        <v>387</v>
      </c>
      <c r="E323" s="46" t="s">
        <v>394</v>
      </c>
      <c r="F323" s="23" t="s">
        <v>1264</v>
      </c>
      <c r="G323" s="23" t="str">
        <f t="shared" si="20"/>
        <v>4.55/km</v>
      </c>
      <c r="H323" s="29">
        <f t="shared" si="21"/>
        <v>0.05003472222222222</v>
      </c>
      <c r="I323" s="24">
        <f t="shared" si="19"/>
        <v>0.04731481481481482</v>
      </c>
    </row>
    <row r="324" spans="1:9" ht="18" customHeight="1">
      <c r="A324" s="22" t="s">
        <v>3630</v>
      </c>
      <c r="B324" s="46" t="s">
        <v>1265</v>
      </c>
      <c r="C324" s="46" t="s">
        <v>1266</v>
      </c>
      <c r="D324" s="23" t="s">
        <v>785</v>
      </c>
      <c r="E324" s="46" t="s">
        <v>394</v>
      </c>
      <c r="F324" s="23" t="s">
        <v>1264</v>
      </c>
      <c r="G324" s="23" t="str">
        <f t="shared" si="20"/>
        <v>4.55/km</v>
      </c>
      <c r="H324" s="29">
        <f t="shared" si="21"/>
        <v>0.05003472222222222</v>
      </c>
      <c r="I324" s="24">
        <f t="shared" si="19"/>
        <v>0.010578703703703701</v>
      </c>
    </row>
    <row r="325" spans="1:9" ht="18" customHeight="1">
      <c r="A325" s="22" t="s">
        <v>3631</v>
      </c>
      <c r="B325" s="46" t="s">
        <v>1267</v>
      </c>
      <c r="C325" s="46" t="s">
        <v>201</v>
      </c>
      <c r="D325" s="23" t="s">
        <v>416</v>
      </c>
      <c r="E325" s="46" t="s">
        <v>394</v>
      </c>
      <c r="F325" s="23" t="s">
        <v>1268</v>
      </c>
      <c r="G325" s="23" t="str">
        <f t="shared" si="20"/>
        <v>4.55/km</v>
      </c>
      <c r="H325" s="29">
        <f t="shared" si="21"/>
        <v>0.05004629629629628</v>
      </c>
      <c r="I325" s="24">
        <f t="shared" si="19"/>
        <v>0.02928240740740741</v>
      </c>
    </row>
    <row r="326" spans="1:9" ht="18" customHeight="1">
      <c r="A326" s="22" t="s">
        <v>3632</v>
      </c>
      <c r="B326" s="46" t="s">
        <v>1269</v>
      </c>
      <c r="C326" s="46" t="s">
        <v>308</v>
      </c>
      <c r="D326" s="23" t="s">
        <v>1039</v>
      </c>
      <c r="E326" s="46" t="s">
        <v>394</v>
      </c>
      <c r="F326" s="23" t="s">
        <v>1270</v>
      </c>
      <c r="G326" s="23" t="str">
        <f t="shared" si="20"/>
        <v>4.55/km</v>
      </c>
      <c r="H326" s="29">
        <f t="shared" si="21"/>
        <v>0.05009259259259258</v>
      </c>
      <c r="I326" s="24">
        <f aca="true" t="shared" si="22" ref="I326:I389">F326-INDEX($F$5:$F$1400,MATCH(D326,$D$5:$D$1400,0))</f>
        <v>0.004849537037037027</v>
      </c>
    </row>
    <row r="327" spans="1:9" ht="18" customHeight="1">
      <c r="A327" s="22" t="s">
        <v>3633</v>
      </c>
      <c r="B327" s="46" t="s">
        <v>1271</v>
      </c>
      <c r="C327" s="46" t="s">
        <v>1272</v>
      </c>
      <c r="D327" s="23" t="s">
        <v>854</v>
      </c>
      <c r="E327" s="46" t="s">
        <v>465</v>
      </c>
      <c r="F327" s="23" t="s">
        <v>1273</v>
      </c>
      <c r="G327" s="23" t="str">
        <f t="shared" si="20"/>
        <v>4.55/km</v>
      </c>
      <c r="H327" s="29">
        <f t="shared" si="21"/>
        <v>0.050219907407407394</v>
      </c>
      <c r="I327" s="24">
        <f t="shared" si="22"/>
        <v>0.008807870370370369</v>
      </c>
    </row>
    <row r="328" spans="1:9" ht="18" customHeight="1">
      <c r="A328" s="22" t="s">
        <v>3634</v>
      </c>
      <c r="B328" s="46" t="s">
        <v>1274</v>
      </c>
      <c r="C328" s="46" t="s">
        <v>203</v>
      </c>
      <c r="D328" s="23" t="s">
        <v>387</v>
      </c>
      <c r="E328" s="46" t="s">
        <v>1275</v>
      </c>
      <c r="F328" s="23" t="s">
        <v>1276</v>
      </c>
      <c r="G328" s="23" t="str">
        <f t="shared" si="20"/>
        <v>4.55/km</v>
      </c>
      <c r="H328" s="29">
        <f t="shared" si="21"/>
        <v>0.05023148148148146</v>
      </c>
      <c r="I328" s="24">
        <f t="shared" si="22"/>
        <v>0.04751157407407407</v>
      </c>
    </row>
    <row r="329" spans="1:9" ht="18" customHeight="1">
      <c r="A329" s="22" t="s">
        <v>3635</v>
      </c>
      <c r="B329" s="46" t="s">
        <v>1277</v>
      </c>
      <c r="C329" s="46" t="s">
        <v>1278</v>
      </c>
      <c r="D329" s="23" t="s">
        <v>378</v>
      </c>
      <c r="E329" s="46" t="s">
        <v>1080</v>
      </c>
      <c r="F329" s="23" t="s">
        <v>1279</v>
      </c>
      <c r="G329" s="23" t="str">
        <f t="shared" si="20"/>
        <v>4.55/km</v>
      </c>
      <c r="H329" s="29">
        <f t="shared" si="21"/>
        <v>0.05026620370370369</v>
      </c>
      <c r="I329" s="24">
        <f t="shared" si="22"/>
        <v>0.05026620370370369</v>
      </c>
    </row>
    <row r="330" spans="1:9" ht="18" customHeight="1">
      <c r="A330" s="22" t="s">
        <v>3636</v>
      </c>
      <c r="B330" s="46" t="s">
        <v>293</v>
      </c>
      <c r="C330" s="46" t="s">
        <v>1157</v>
      </c>
      <c r="D330" s="23" t="s">
        <v>401</v>
      </c>
      <c r="E330" s="46" t="s">
        <v>1280</v>
      </c>
      <c r="F330" s="23" t="s">
        <v>1281</v>
      </c>
      <c r="G330" s="23" t="str">
        <f t="shared" si="20"/>
        <v>4.56/km</v>
      </c>
      <c r="H330" s="29">
        <f t="shared" si="21"/>
        <v>0.050300925925925916</v>
      </c>
      <c r="I330" s="24">
        <f t="shared" si="22"/>
        <v>0.03255787037037036</v>
      </c>
    </row>
    <row r="331" spans="1:9" ht="18" customHeight="1">
      <c r="A331" s="22" t="s">
        <v>3637</v>
      </c>
      <c r="B331" s="46" t="s">
        <v>1282</v>
      </c>
      <c r="C331" s="46" t="s">
        <v>222</v>
      </c>
      <c r="D331" s="23" t="s">
        <v>416</v>
      </c>
      <c r="E331" s="46" t="s">
        <v>1283</v>
      </c>
      <c r="F331" s="23" t="s">
        <v>1284</v>
      </c>
      <c r="G331" s="23" t="str">
        <f t="shared" si="20"/>
        <v>4.56/km</v>
      </c>
      <c r="H331" s="29">
        <f t="shared" si="21"/>
        <v>0.05037037037037037</v>
      </c>
      <c r="I331" s="24">
        <f t="shared" si="22"/>
        <v>0.029606481481481497</v>
      </c>
    </row>
    <row r="332" spans="1:9" ht="18" customHeight="1">
      <c r="A332" s="22" t="s">
        <v>3638</v>
      </c>
      <c r="B332" s="46" t="s">
        <v>936</v>
      </c>
      <c r="C332" s="46" t="s">
        <v>260</v>
      </c>
      <c r="D332" s="23" t="s">
        <v>421</v>
      </c>
      <c r="E332" s="46" t="s">
        <v>394</v>
      </c>
      <c r="F332" s="23" t="s">
        <v>1284</v>
      </c>
      <c r="G332" s="23" t="str">
        <f t="shared" si="20"/>
        <v>4.56/km</v>
      </c>
      <c r="H332" s="29">
        <f t="shared" si="21"/>
        <v>0.05037037037037037</v>
      </c>
      <c r="I332" s="24">
        <f t="shared" si="22"/>
        <v>0.02878472222222224</v>
      </c>
    </row>
    <row r="333" spans="1:9" ht="18" customHeight="1">
      <c r="A333" s="22" t="s">
        <v>3639</v>
      </c>
      <c r="B333" s="46" t="s">
        <v>1285</v>
      </c>
      <c r="C333" s="46" t="s">
        <v>220</v>
      </c>
      <c r="D333" s="23" t="s">
        <v>401</v>
      </c>
      <c r="E333" s="46" t="s">
        <v>1286</v>
      </c>
      <c r="F333" s="23" t="s">
        <v>1287</v>
      </c>
      <c r="G333" s="23" t="str">
        <f t="shared" si="20"/>
        <v>4.56/km</v>
      </c>
      <c r="H333" s="29">
        <f t="shared" si="21"/>
        <v>0.05046296296296296</v>
      </c>
      <c r="I333" s="24">
        <f t="shared" si="22"/>
        <v>0.032719907407407406</v>
      </c>
    </row>
    <row r="334" spans="1:9" ht="18" customHeight="1">
      <c r="A334" s="22" t="s">
        <v>3640</v>
      </c>
      <c r="B334" s="46" t="s">
        <v>1288</v>
      </c>
      <c r="C334" s="46" t="s">
        <v>1289</v>
      </c>
      <c r="D334" s="23" t="s">
        <v>421</v>
      </c>
      <c r="E334" s="46" t="s">
        <v>394</v>
      </c>
      <c r="F334" s="23" t="s">
        <v>1290</v>
      </c>
      <c r="G334" s="23" t="str">
        <f t="shared" si="20"/>
        <v>4.56/km</v>
      </c>
      <c r="H334" s="29">
        <f t="shared" si="21"/>
        <v>0.05048611111111109</v>
      </c>
      <c r="I334" s="24">
        <f t="shared" si="22"/>
        <v>0.02890046296296296</v>
      </c>
    </row>
    <row r="335" spans="1:9" ht="18" customHeight="1">
      <c r="A335" s="22" t="s">
        <v>3641</v>
      </c>
      <c r="B335" s="46" t="s">
        <v>244</v>
      </c>
      <c r="C335" s="46" t="s">
        <v>209</v>
      </c>
      <c r="D335" s="23" t="s">
        <v>387</v>
      </c>
      <c r="E335" s="46" t="s">
        <v>394</v>
      </c>
      <c r="F335" s="23" t="s">
        <v>1290</v>
      </c>
      <c r="G335" s="23" t="str">
        <f t="shared" si="20"/>
        <v>4.56/km</v>
      </c>
      <c r="H335" s="29">
        <f t="shared" si="21"/>
        <v>0.05048611111111109</v>
      </c>
      <c r="I335" s="24">
        <f t="shared" si="22"/>
        <v>0.0477662037037037</v>
      </c>
    </row>
    <row r="336" spans="1:9" ht="18" customHeight="1">
      <c r="A336" s="22" t="s">
        <v>3642</v>
      </c>
      <c r="B336" s="46" t="s">
        <v>1291</v>
      </c>
      <c r="C336" s="46" t="s">
        <v>1292</v>
      </c>
      <c r="D336" s="23" t="s">
        <v>565</v>
      </c>
      <c r="E336" s="46" t="s">
        <v>987</v>
      </c>
      <c r="F336" s="23" t="s">
        <v>1293</v>
      </c>
      <c r="G336" s="23" t="str">
        <f t="shared" si="20"/>
        <v>4.56/km</v>
      </c>
      <c r="H336" s="29">
        <f t="shared" si="21"/>
        <v>0.05055555555555555</v>
      </c>
      <c r="I336" s="24">
        <f t="shared" si="22"/>
        <v>0.020451388888888894</v>
      </c>
    </row>
    <row r="337" spans="1:9" ht="18" customHeight="1">
      <c r="A337" s="22" t="s">
        <v>3643</v>
      </c>
      <c r="B337" s="46" t="s">
        <v>1294</v>
      </c>
      <c r="C337" s="46" t="s">
        <v>1295</v>
      </c>
      <c r="D337" s="23" t="s">
        <v>378</v>
      </c>
      <c r="E337" s="46" t="s">
        <v>394</v>
      </c>
      <c r="F337" s="23" t="s">
        <v>1296</v>
      </c>
      <c r="G337" s="23" t="str">
        <f t="shared" si="20"/>
        <v>4.56/km</v>
      </c>
      <c r="H337" s="29">
        <f t="shared" si="21"/>
        <v>0.05060185185185184</v>
      </c>
      <c r="I337" s="24">
        <f t="shared" si="22"/>
        <v>0.05060185185185184</v>
      </c>
    </row>
    <row r="338" spans="1:9" ht="18" customHeight="1">
      <c r="A338" s="22" t="s">
        <v>3644</v>
      </c>
      <c r="B338" s="46" t="s">
        <v>1297</v>
      </c>
      <c r="C338" s="46" t="s">
        <v>281</v>
      </c>
      <c r="D338" s="23" t="s">
        <v>416</v>
      </c>
      <c r="E338" s="46" t="s">
        <v>394</v>
      </c>
      <c r="F338" s="23" t="s">
        <v>1298</v>
      </c>
      <c r="G338" s="23" t="str">
        <f t="shared" si="20"/>
        <v>4.56/km</v>
      </c>
      <c r="H338" s="29">
        <f t="shared" si="21"/>
        <v>0.05063657407407407</v>
      </c>
      <c r="I338" s="24">
        <f t="shared" si="22"/>
        <v>0.029872685185185197</v>
      </c>
    </row>
    <row r="339" spans="1:9" ht="18" customHeight="1">
      <c r="A339" s="22" t="s">
        <v>3645</v>
      </c>
      <c r="B339" s="46" t="s">
        <v>1299</v>
      </c>
      <c r="C339" s="46" t="s">
        <v>206</v>
      </c>
      <c r="D339" s="23" t="s">
        <v>378</v>
      </c>
      <c r="E339" s="46" t="s">
        <v>394</v>
      </c>
      <c r="F339" s="23" t="s">
        <v>1298</v>
      </c>
      <c r="G339" s="23" t="str">
        <f t="shared" si="20"/>
        <v>4.56/km</v>
      </c>
      <c r="H339" s="29">
        <f t="shared" si="21"/>
        <v>0.05063657407407407</v>
      </c>
      <c r="I339" s="24">
        <f t="shared" si="22"/>
        <v>0.05063657407407407</v>
      </c>
    </row>
    <row r="340" spans="1:9" ht="18" customHeight="1">
      <c r="A340" s="22" t="s">
        <v>3646</v>
      </c>
      <c r="B340" s="46" t="s">
        <v>1300</v>
      </c>
      <c r="C340" s="46" t="s">
        <v>226</v>
      </c>
      <c r="D340" s="23" t="s">
        <v>416</v>
      </c>
      <c r="E340" s="46" t="s">
        <v>1100</v>
      </c>
      <c r="F340" s="23" t="s">
        <v>1301</v>
      </c>
      <c r="G340" s="23" t="str">
        <f t="shared" si="20"/>
        <v>4.56/km</v>
      </c>
      <c r="H340" s="29">
        <f t="shared" si="21"/>
        <v>0.05064814814814814</v>
      </c>
      <c r="I340" s="24">
        <f t="shared" si="22"/>
        <v>0.029884259259259263</v>
      </c>
    </row>
    <row r="341" spans="1:9" ht="18" customHeight="1">
      <c r="A341" s="22" t="s">
        <v>3647</v>
      </c>
      <c r="B341" s="46" t="s">
        <v>1302</v>
      </c>
      <c r="C341" s="46" t="s">
        <v>270</v>
      </c>
      <c r="D341" s="23" t="s">
        <v>416</v>
      </c>
      <c r="E341" s="46" t="s">
        <v>1283</v>
      </c>
      <c r="F341" s="23" t="s">
        <v>1303</v>
      </c>
      <c r="G341" s="23" t="str">
        <f t="shared" si="20"/>
        <v>4.56/km</v>
      </c>
      <c r="H341" s="29">
        <f t="shared" si="21"/>
        <v>0.0506712962962963</v>
      </c>
      <c r="I341" s="24">
        <f t="shared" si="22"/>
        <v>0.029907407407407424</v>
      </c>
    </row>
    <row r="342" spans="1:9" ht="18" customHeight="1">
      <c r="A342" s="22" t="s">
        <v>3648</v>
      </c>
      <c r="B342" s="46" t="s">
        <v>1304</v>
      </c>
      <c r="C342" s="46" t="s">
        <v>245</v>
      </c>
      <c r="D342" s="23" t="s">
        <v>854</v>
      </c>
      <c r="E342" s="46" t="s">
        <v>1305</v>
      </c>
      <c r="F342" s="23" t="s">
        <v>1306</v>
      </c>
      <c r="G342" s="23" t="str">
        <f aca="true" t="shared" si="23" ref="G342:G405">TEXT(INT((HOUR(F342)*3600+MINUTE(F342)*60+SECOND(F342))/$I$3/60),"0")&amp;"."&amp;TEXT(MOD((HOUR(F342)*3600+MINUTE(F342)*60+SECOND(F342))/$I$3,60),"00")&amp;"/km"</f>
        <v>4.56/km</v>
      </c>
      <c r="H342" s="29">
        <f aca="true" t="shared" si="24" ref="H342:H405">F342-$F$5</f>
        <v>0.050682870370370364</v>
      </c>
      <c r="I342" s="24">
        <f t="shared" si="22"/>
        <v>0.00927083333333334</v>
      </c>
    </row>
    <row r="343" spans="1:9" ht="18" customHeight="1">
      <c r="A343" s="22" t="s">
        <v>3649</v>
      </c>
      <c r="B343" s="46" t="s">
        <v>1307</v>
      </c>
      <c r="C343" s="46" t="s">
        <v>668</v>
      </c>
      <c r="D343" s="23" t="s">
        <v>401</v>
      </c>
      <c r="E343" s="46" t="s">
        <v>551</v>
      </c>
      <c r="F343" s="23" t="s">
        <v>1308</v>
      </c>
      <c r="G343" s="23" t="str">
        <f t="shared" si="23"/>
        <v>4.56/km</v>
      </c>
      <c r="H343" s="29">
        <f t="shared" si="24"/>
        <v>0.0507060185185185</v>
      </c>
      <c r="I343" s="24">
        <f t="shared" si="22"/>
        <v>0.032962962962962944</v>
      </c>
    </row>
    <row r="344" spans="1:9" ht="18" customHeight="1">
      <c r="A344" s="22" t="s">
        <v>3650</v>
      </c>
      <c r="B344" s="46" t="s">
        <v>1309</v>
      </c>
      <c r="C344" s="46" t="s">
        <v>214</v>
      </c>
      <c r="D344" s="23" t="s">
        <v>401</v>
      </c>
      <c r="E344" s="46" t="s">
        <v>631</v>
      </c>
      <c r="F344" s="23" t="s">
        <v>1310</v>
      </c>
      <c r="G344" s="23" t="str">
        <f t="shared" si="23"/>
        <v>4.57/km</v>
      </c>
      <c r="H344" s="29">
        <f t="shared" si="24"/>
        <v>0.05082175925925925</v>
      </c>
      <c r="I344" s="24">
        <f t="shared" si="22"/>
        <v>0.033078703703703694</v>
      </c>
    </row>
    <row r="345" spans="1:9" ht="18" customHeight="1">
      <c r="A345" s="22" t="s">
        <v>3651</v>
      </c>
      <c r="B345" s="46" t="s">
        <v>1311</v>
      </c>
      <c r="C345" s="46" t="s">
        <v>221</v>
      </c>
      <c r="D345" s="23" t="s">
        <v>421</v>
      </c>
      <c r="E345" s="46" t="s">
        <v>1312</v>
      </c>
      <c r="F345" s="23" t="s">
        <v>1313</v>
      </c>
      <c r="G345" s="23" t="str">
        <f t="shared" si="23"/>
        <v>4.57/km</v>
      </c>
      <c r="H345" s="29">
        <f t="shared" si="24"/>
        <v>0.051030092592592585</v>
      </c>
      <c r="I345" s="24">
        <f t="shared" si="22"/>
        <v>0.029444444444444454</v>
      </c>
    </row>
    <row r="346" spans="1:9" ht="18" customHeight="1">
      <c r="A346" s="22" t="s">
        <v>3652</v>
      </c>
      <c r="B346" s="46" t="s">
        <v>1314</v>
      </c>
      <c r="C346" s="46" t="s">
        <v>722</v>
      </c>
      <c r="D346" s="23" t="s">
        <v>416</v>
      </c>
      <c r="E346" s="46" t="s">
        <v>814</v>
      </c>
      <c r="F346" s="23" t="s">
        <v>1315</v>
      </c>
      <c r="G346" s="23" t="str">
        <f t="shared" si="23"/>
        <v>4.57/km</v>
      </c>
      <c r="H346" s="29">
        <f t="shared" si="24"/>
        <v>0.05105324074074072</v>
      </c>
      <c r="I346" s="24">
        <f t="shared" si="22"/>
        <v>0.030289351851851845</v>
      </c>
    </row>
    <row r="347" spans="1:9" ht="18" customHeight="1">
      <c r="A347" s="22" t="s">
        <v>3653</v>
      </c>
      <c r="B347" s="46" t="s">
        <v>1316</v>
      </c>
      <c r="C347" s="46" t="s">
        <v>278</v>
      </c>
      <c r="D347" s="23" t="s">
        <v>401</v>
      </c>
      <c r="E347" s="46" t="s">
        <v>1317</v>
      </c>
      <c r="F347" s="23" t="s">
        <v>1318</v>
      </c>
      <c r="G347" s="23" t="str">
        <f t="shared" si="23"/>
        <v>4.57/km</v>
      </c>
      <c r="H347" s="29">
        <f t="shared" si="24"/>
        <v>0.051087962962962946</v>
      </c>
      <c r="I347" s="24">
        <f t="shared" si="22"/>
        <v>0.03334490740740739</v>
      </c>
    </row>
    <row r="348" spans="1:9" ht="18" customHeight="1">
      <c r="A348" s="22" t="s">
        <v>3654</v>
      </c>
      <c r="B348" s="46" t="s">
        <v>1319</v>
      </c>
      <c r="C348" s="46" t="s">
        <v>283</v>
      </c>
      <c r="D348" s="23" t="s">
        <v>917</v>
      </c>
      <c r="E348" s="46" t="s">
        <v>1320</v>
      </c>
      <c r="F348" s="23" t="s">
        <v>1321</v>
      </c>
      <c r="G348" s="23" t="str">
        <f t="shared" si="23"/>
        <v>4.57/km</v>
      </c>
      <c r="H348" s="29">
        <f t="shared" si="24"/>
        <v>0.051122685185185174</v>
      </c>
      <c r="I348" s="24">
        <f t="shared" si="22"/>
        <v>0.008958333333333346</v>
      </c>
    </row>
    <row r="349" spans="1:9" ht="18" customHeight="1">
      <c r="A349" s="22" t="s">
        <v>3655</v>
      </c>
      <c r="B349" s="46" t="s">
        <v>1322</v>
      </c>
      <c r="C349" s="46" t="s">
        <v>263</v>
      </c>
      <c r="D349" s="23" t="s">
        <v>401</v>
      </c>
      <c r="E349" s="46" t="s">
        <v>1323</v>
      </c>
      <c r="F349" s="23" t="s">
        <v>1324</v>
      </c>
      <c r="G349" s="23" t="str">
        <f t="shared" si="23"/>
        <v>4.57/km</v>
      </c>
      <c r="H349" s="29">
        <f t="shared" si="24"/>
        <v>0.05119212962962963</v>
      </c>
      <c r="I349" s="24">
        <f t="shared" si="22"/>
        <v>0.033449074074074076</v>
      </c>
    </row>
    <row r="350" spans="1:9" ht="18" customHeight="1">
      <c r="A350" s="22" t="s">
        <v>3656</v>
      </c>
      <c r="B350" s="46" t="s">
        <v>1325</v>
      </c>
      <c r="C350" s="46" t="s">
        <v>230</v>
      </c>
      <c r="D350" s="23" t="s">
        <v>421</v>
      </c>
      <c r="E350" s="46" t="s">
        <v>487</v>
      </c>
      <c r="F350" s="23" t="s">
        <v>1326</v>
      </c>
      <c r="G350" s="23" t="str">
        <f t="shared" si="23"/>
        <v>4.57/km</v>
      </c>
      <c r="H350" s="29">
        <f t="shared" si="24"/>
        <v>0.051203703703703696</v>
      </c>
      <c r="I350" s="24">
        <f t="shared" si="22"/>
        <v>0.029618055555555564</v>
      </c>
    </row>
    <row r="351" spans="1:9" ht="18" customHeight="1">
      <c r="A351" s="22" t="s">
        <v>3657</v>
      </c>
      <c r="B351" s="46" t="s">
        <v>1327</v>
      </c>
      <c r="C351" s="46" t="s">
        <v>321</v>
      </c>
      <c r="D351" s="23" t="s">
        <v>1039</v>
      </c>
      <c r="E351" s="46" t="s">
        <v>487</v>
      </c>
      <c r="F351" s="23" t="s">
        <v>1326</v>
      </c>
      <c r="G351" s="23" t="str">
        <f t="shared" si="23"/>
        <v>4.57/km</v>
      </c>
      <c r="H351" s="29">
        <f t="shared" si="24"/>
        <v>0.051203703703703696</v>
      </c>
      <c r="I351" s="24">
        <f t="shared" si="22"/>
        <v>0.0059606481481481455</v>
      </c>
    </row>
    <row r="352" spans="1:9" ht="18" customHeight="1">
      <c r="A352" s="22" t="s">
        <v>3658</v>
      </c>
      <c r="B352" s="46" t="s">
        <v>1328</v>
      </c>
      <c r="C352" s="46" t="s">
        <v>300</v>
      </c>
      <c r="D352" s="23" t="s">
        <v>472</v>
      </c>
      <c r="E352" s="46" t="s">
        <v>1329</v>
      </c>
      <c r="F352" s="23" t="s">
        <v>1330</v>
      </c>
      <c r="G352" s="23" t="str">
        <f t="shared" si="23"/>
        <v>4.57/km</v>
      </c>
      <c r="H352" s="29">
        <f t="shared" si="24"/>
        <v>0.05121527777777776</v>
      </c>
      <c r="I352" s="24">
        <f t="shared" si="22"/>
        <v>0.024803240740740737</v>
      </c>
    </row>
    <row r="353" spans="1:9" ht="18" customHeight="1">
      <c r="A353" s="22" t="s">
        <v>3659</v>
      </c>
      <c r="B353" s="46" t="s">
        <v>1331</v>
      </c>
      <c r="C353" s="46" t="s">
        <v>212</v>
      </c>
      <c r="D353" s="23" t="s">
        <v>401</v>
      </c>
      <c r="E353" s="46" t="s">
        <v>750</v>
      </c>
      <c r="F353" s="23" t="s">
        <v>1332</v>
      </c>
      <c r="G353" s="23" t="str">
        <f t="shared" si="23"/>
        <v>4.58/km</v>
      </c>
      <c r="H353" s="29">
        <f t="shared" si="24"/>
        <v>0.05130787037037035</v>
      </c>
      <c r="I353" s="24">
        <f t="shared" si="22"/>
        <v>0.0335648148148148</v>
      </c>
    </row>
    <row r="354" spans="1:9" ht="18" customHeight="1">
      <c r="A354" s="22" t="s">
        <v>3660</v>
      </c>
      <c r="B354" s="46" t="s">
        <v>1333</v>
      </c>
      <c r="C354" s="46" t="s">
        <v>1334</v>
      </c>
      <c r="D354" s="23" t="s">
        <v>565</v>
      </c>
      <c r="E354" s="46" t="s">
        <v>394</v>
      </c>
      <c r="F354" s="23" t="s">
        <v>1335</v>
      </c>
      <c r="G354" s="23" t="str">
        <f t="shared" si="23"/>
        <v>4.58/km</v>
      </c>
      <c r="H354" s="29">
        <f t="shared" si="24"/>
        <v>0.051319444444444445</v>
      </c>
      <c r="I354" s="24">
        <f t="shared" si="22"/>
        <v>0.02121527777777779</v>
      </c>
    </row>
    <row r="355" spans="1:9" ht="18" customHeight="1">
      <c r="A355" s="22" t="s">
        <v>3661</v>
      </c>
      <c r="B355" s="46" t="s">
        <v>1336</v>
      </c>
      <c r="C355" s="46" t="s">
        <v>281</v>
      </c>
      <c r="D355" s="23" t="s">
        <v>421</v>
      </c>
      <c r="E355" s="46" t="s">
        <v>394</v>
      </c>
      <c r="F355" s="23" t="s">
        <v>1337</v>
      </c>
      <c r="G355" s="23" t="str">
        <f t="shared" si="23"/>
        <v>4.58/km</v>
      </c>
      <c r="H355" s="29">
        <f t="shared" si="24"/>
        <v>0.05135416666666667</v>
      </c>
      <c r="I355" s="24">
        <f t="shared" si="22"/>
        <v>0.02976851851851854</v>
      </c>
    </row>
    <row r="356" spans="1:9" ht="18" customHeight="1">
      <c r="A356" s="22" t="s">
        <v>3662</v>
      </c>
      <c r="B356" s="46" t="s">
        <v>1338</v>
      </c>
      <c r="C356" s="46" t="s">
        <v>263</v>
      </c>
      <c r="D356" s="23" t="s">
        <v>421</v>
      </c>
      <c r="E356" s="46" t="s">
        <v>814</v>
      </c>
      <c r="F356" s="23" t="s">
        <v>1337</v>
      </c>
      <c r="G356" s="23" t="str">
        <f t="shared" si="23"/>
        <v>4.58/km</v>
      </c>
      <c r="H356" s="29">
        <f t="shared" si="24"/>
        <v>0.05135416666666667</v>
      </c>
      <c r="I356" s="24">
        <f t="shared" si="22"/>
        <v>0.02976851851851854</v>
      </c>
    </row>
    <row r="357" spans="1:9" ht="18" customHeight="1">
      <c r="A357" s="22" t="s">
        <v>3663</v>
      </c>
      <c r="B357" s="46" t="s">
        <v>1339</v>
      </c>
      <c r="C357" s="46" t="s">
        <v>206</v>
      </c>
      <c r="D357" s="23" t="s">
        <v>401</v>
      </c>
      <c r="E357" s="46" t="s">
        <v>394</v>
      </c>
      <c r="F357" s="23" t="s">
        <v>1340</v>
      </c>
      <c r="G357" s="23" t="str">
        <f t="shared" si="23"/>
        <v>4.58/km</v>
      </c>
      <c r="H357" s="29">
        <f t="shared" si="24"/>
        <v>0.0514236111111111</v>
      </c>
      <c r="I357" s="24">
        <f t="shared" si="22"/>
        <v>0.03368055555555555</v>
      </c>
    </row>
    <row r="358" spans="1:9" ht="18" customHeight="1">
      <c r="A358" s="22" t="s">
        <v>3664</v>
      </c>
      <c r="B358" s="46" t="s">
        <v>1341</v>
      </c>
      <c r="C358" s="46" t="s">
        <v>1342</v>
      </c>
      <c r="D358" s="23" t="s">
        <v>416</v>
      </c>
      <c r="E358" s="46" t="s">
        <v>524</v>
      </c>
      <c r="F358" s="23" t="s">
        <v>1340</v>
      </c>
      <c r="G358" s="23" t="str">
        <f t="shared" si="23"/>
        <v>4.58/km</v>
      </c>
      <c r="H358" s="29">
        <f t="shared" si="24"/>
        <v>0.0514236111111111</v>
      </c>
      <c r="I358" s="24">
        <f t="shared" si="22"/>
        <v>0.030659722222222227</v>
      </c>
    </row>
    <row r="359" spans="1:9" ht="18" customHeight="1">
      <c r="A359" s="22" t="s">
        <v>3665</v>
      </c>
      <c r="B359" s="46" t="s">
        <v>936</v>
      </c>
      <c r="C359" s="46" t="s">
        <v>209</v>
      </c>
      <c r="D359" s="23" t="s">
        <v>401</v>
      </c>
      <c r="E359" s="46" t="s">
        <v>394</v>
      </c>
      <c r="F359" s="23" t="s">
        <v>1343</v>
      </c>
      <c r="G359" s="23" t="str">
        <f t="shared" si="23"/>
        <v>4.58/km</v>
      </c>
      <c r="H359" s="29">
        <f t="shared" si="24"/>
        <v>0.05145833333333333</v>
      </c>
      <c r="I359" s="24">
        <f t="shared" si="22"/>
        <v>0.033715277777777775</v>
      </c>
    </row>
    <row r="360" spans="1:9" ht="18" customHeight="1">
      <c r="A360" s="22" t="s">
        <v>3666</v>
      </c>
      <c r="B360" s="46" t="s">
        <v>1344</v>
      </c>
      <c r="C360" s="46" t="s">
        <v>221</v>
      </c>
      <c r="D360" s="23" t="s">
        <v>565</v>
      </c>
      <c r="E360" s="46" t="s">
        <v>723</v>
      </c>
      <c r="F360" s="23" t="s">
        <v>1345</v>
      </c>
      <c r="G360" s="23" t="str">
        <f t="shared" si="23"/>
        <v>4.58/km</v>
      </c>
      <c r="H360" s="29">
        <f t="shared" si="24"/>
        <v>0.051469907407407395</v>
      </c>
      <c r="I360" s="24">
        <f t="shared" si="22"/>
        <v>0.02136574074074074</v>
      </c>
    </row>
    <row r="361" spans="1:9" ht="18" customHeight="1">
      <c r="A361" s="22" t="s">
        <v>3667</v>
      </c>
      <c r="B361" s="46" t="s">
        <v>1346</v>
      </c>
      <c r="C361" s="46" t="s">
        <v>205</v>
      </c>
      <c r="D361" s="23" t="s">
        <v>387</v>
      </c>
      <c r="E361" s="46" t="s">
        <v>831</v>
      </c>
      <c r="F361" s="23" t="s">
        <v>1345</v>
      </c>
      <c r="G361" s="23" t="str">
        <f t="shared" si="23"/>
        <v>4.58/km</v>
      </c>
      <c r="H361" s="29">
        <f t="shared" si="24"/>
        <v>0.051469907407407395</v>
      </c>
      <c r="I361" s="24">
        <f t="shared" si="22"/>
        <v>0.04875</v>
      </c>
    </row>
    <row r="362" spans="1:9" ht="18" customHeight="1">
      <c r="A362" s="22" t="s">
        <v>3668</v>
      </c>
      <c r="B362" s="46" t="s">
        <v>297</v>
      </c>
      <c r="C362" s="46" t="s">
        <v>956</v>
      </c>
      <c r="D362" s="23" t="s">
        <v>421</v>
      </c>
      <c r="E362" s="46" t="s">
        <v>987</v>
      </c>
      <c r="F362" s="23" t="s">
        <v>1347</v>
      </c>
      <c r="G362" s="23" t="str">
        <f t="shared" si="23"/>
        <v>4.58/km</v>
      </c>
      <c r="H362" s="29">
        <f t="shared" si="24"/>
        <v>0.05155092592592592</v>
      </c>
      <c r="I362" s="24">
        <f t="shared" si="22"/>
        <v>0.029965277777777785</v>
      </c>
    </row>
    <row r="363" spans="1:9" ht="18" customHeight="1">
      <c r="A363" s="22" t="s">
        <v>3669</v>
      </c>
      <c r="B363" s="46" t="s">
        <v>1348</v>
      </c>
      <c r="C363" s="46" t="s">
        <v>280</v>
      </c>
      <c r="D363" s="23" t="s">
        <v>421</v>
      </c>
      <c r="E363" s="46" t="s">
        <v>1023</v>
      </c>
      <c r="F363" s="23" t="s">
        <v>1349</v>
      </c>
      <c r="G363" s="23" t="str">
        <f t="shared" si="23"/>
        <v>4.58/km</v>
      </c>
      <c r="H363" s="29">
        <f t="shared" si="24"/>
        <v>0.05157407407407408</v>
      </c>
      <c r="I363" s="24">
        <f t="shared" si="22"/>
        <v>0.029988425925925946</v>
      </c>
    </row>
    <row r="364" spans="1:9" ht="18" customHeight="1">
      <c r="A364" s="22" t="s">
        <v>3670</v>
      </c>
      <c r="B364" s="46" t="s">
        <v>1350</v>
      </c>
      <c r="C364" s="46" t="s">
        <v>212</v>
      </c>
      <c r="D364" s="23" t="s">
        <v>416</v>
      </c>
      <c r="E364" s="46" t="s">
        <v>1023</v>
      </c>
      <c r="F364" s="23" t="s">
        <v>1351</v>
      </c>
      <c r="G364" s="23" t="str">
        <f t="shared" si="23"/>
        <v>4.58/km</v>
      </c>
      <c r="H364" s="29">
        <f t="shared" si="24"/>
        <v>0.05159722222222221</v>
      </c>
      <c r="I364" s="24">
        <f t="shared" si="22"/>
        <v>0.030833333333333338</v>
      </c>
    </row>
    <row r="365" spans="1:9" ht="18" customHeight="1">
      <c r="A365" s="22" t="s">
        <v>3671</v>
      </c>
      <c r="B365" s="46" t="s">
        <v>1352</v>
      </c>
      <c r="C365" s="46" t="s">
        <v>264</v>
      </c>
      <c r="D365" s="23" t="s">
        <v>421</v>
      </c>
      <c r="E365" s="46" t="s">
        <v>394</v>
      </c>
      <c r="F365" s="23" t="s">
        <v>1353</v>
      </c>
      <c r="G365" s="23" t="str">
        <f t="shared" si="23"/>
        <v>4.58/km</v>
      </c>
      <c r="H365" s="29">
        <f t="shared" si="24"/>
        <v>0.05163194444444444</v>
      </c>
      <c r="I365" s="24">
        <f t="shared" si="22"/>
        <v>0.030046296296296307</v>
      </c>
    </row>
    <row r="366" spans="1:9" ht="18" customHeight="1">
      <c r="A366" s="22" t="s">
        <v>3672</v>
      </c>
      <c r="B366" s="46" t="s">
        <v>1354</v>
      </c>
      <c r="C366" s="46" t="s">
        <v>257</v>
      </c>
      <c r="D366" s="23" t="s">
        <v>421</v>
      </c>
      <c r="E366" s="46" t="s">
        <v>994</v>
      </c>
      <c r="F366" s="23" t="s">
        <v>1353</v>
      </c>
      <c r="G366" s="23" t="str">
        <f t="shared" si="23"/>
        <v>4.58/km</v>
      </c>
      <c r="H366" s="29">
        <f t="shared" si="24"/>
        <v>0.05163194444444444</v>
      </c>
      <c r="I366" s="24">
        <f t="shared" si="22"/>
        <v>0.030046296296296307</v>
      </c>
    </row>
    <row r="367" spans="1:9" ht="18" customHeight="1">
      <c r="A367" s="22" t="s">
        <v>3673</v>
      </c>
      <c r="B367" s="46" t="s">
        <v>1355</v>
      </c>
      <c r="C367" s="46" t="s">
        <v>225</v>
      </c>
      <c r="D367" s="23" t="s">
        <v>387</v>
      </c>
      <c r="E367" s="46" t="s">
        <v>1356</v>
      </c>
      <c r="F367" s="23" t="s">
        <v>1357</v>
      </c>
      <c r="G367" s="23" t="str">
        <f t="shared" si="23"/>
        <v>4.58/km</v>
      </c>
      <c r="H367" s="29">
        <f t="shared" si="24"/>
        <v>0.05165509259259257</v>
      </c>
      <c r="I367" s="24">
        <f t="shared" si="22"/>
        <v>0.04893518518518518</v>
      </c>
    </row>
    <row r="368" spans="1:9" ht="18" customHeight="1">
      <c r="A368" s="22" t="s">
        <v>3674</v>
      </c>
      <c r="B368" s="46" t="s">
        <v>1358</v>
      </c>
      <c r="C368" s="46" t="s">
        <v>950</v>
      </c>
      <c r="D368" s="23" t="s">
        <v>401</v>
      </c>
      <c r="E368" s="46" t="s">
        <v>1124</v>
      </c>
      <c r="F368" s="23" t="s">
        <v>1359</v>
      </c>
      <c r="G368" s="23" t="str">
        <f t="shared" si="23"/>
        <v>4.58/km</v>
      </c>
      <c r="H368" s="29">
        <f t="shared" si="24"/>
        <v>0.05167824074074073</v>
      </c>
      <c r="I368" s="24">
        <f t="shared" si="22"/>
        <v>0.03393518518518518</v>
      </c>
    </row>
    <row r="369" spans="1:9" ht="18" customHeight="1">
      <c r="A369" s="22" t="s">
        <v>3675</v>
      </c>
      <c r="B369" s="46" t="s">
        <v>1360</v>
      </c>
      <c r="C369" s="46" t="s">
        <v>1361</v>
      </c>
      <c r="D369" s="23" t="s">
        <v>378</v>
      </c>
      <c r="E369" s="46" t="s">
        <v>394</v>
      </c>
      <c r="F369" s="23" t="s">
        <v>1362</v>
      </c>
      <c r="G369" s="23" t="str">
        <f t="shared" si="23"/>
        <v>4.58/km</v>
      </c>
      <c r="H369" s="29">
        <f t="shared" si="24"/>
        <v>0.05171296296296296</v>
      </c>
      <c r="I369" s="24">
        <f t="shared" si="22"/>
        <v>0.05171296296296296</v>
      </c>
    </row>
    <row r="370" spans="1:9" ht="18" customHeight="1">
      <c r="A370" s="22" t="s">
        <v>3676</v>
      </c>
      <c r="B370" s="46" t="s">
        <v>1360</v>
      </c>
      <c r="C370" s="46" t="s">
        <v>231</v>
      </c>
      <c r="D370" s="23" t="s">
        <v>416</v>
      </c>
      <c r="E370" s="46" t="s">
        <v>551</v>
      </c>
      <c r="F370" s="23" t="s">
        <v>1363</v>
      </c>
      <c r="G370" s="23" t="str">
        <f t="shared" si="23"/>
        <v>4.58/km</v>
      </c>
      <c r="H370" s="29">
        <f t="shared" si="24"/>
        <v>0.05172453703703703</v>
      </c>
      <c r="I370" s="24">
        <f t="shared" si="22"/>
        <v>0.030960648148148154</v>
      </c>
    </row>
    <row r="371" spans="1:9" ht="18" customHeight="1">
      <c r="A371" s="22" t="s">
        <v>3677</v>
      </c>
      <c r="B371" s="46" t="s">
        <v>1364</v>
      </c>
      <c r="C371" s="46" t="s">
        <v>221</v>
      </c>
      <c r="D371" s="23" t="s">
        <v>416</v>
      </c>
      <c r="E371" s="46" t="s">
        <v>665</v>
      </c>
      <c r="F371" s="23" t="s">
        <v>1365</v>
      </c>
      <c r="G371" s="23" t="str">
        <f t="shared" si="23"/>
        <v>4.59/km</v>
      </c>
      <c r="H371" s="29">
        <f t="shared" si="24"/>
        <v>0.05174768518518516</v>
      </c>
      <c r="I371" s="24">
        <f t="shared" si="22"/>
        <v>0.030983796296296287</v>
      </c>
    </row>
    <row r="372" spans="1:9" ht="18" customHeight="1">
      <c r="A372" s="22" t="s">
        <v>3678</v>
      </c>
      <c r="B372" s="46" t="s">
        <v>1366</v>
      </c>
      <c r="C372" s="46" t="s">
        <v>225</v>
      </c>
      <c r="D372" s="23" t="s">
        <v>421</v>
      </c>
      <c r="E372" s="46" t="s">
        <v>394</v>
      </c>
      <c r="F372" s="23" t="s">
        <v>1367</v>
      </c>
      <c r="G372" s="23" t="str">
        <f t="shared" si="23"/>
        <v>4.59/km</v>
      </c>
      <c r="H372" s="29">
        <f t="shared" si="24"/>
        <v>0.05177083333333332</v>
      </c>
      <c r="I372" s="24">
        <f t="shared" si="22"/>
        <v>0.03018518518518519</v>
      </c>
    </row>
    <row r="373" spans="1:9" ht="18" customHeight="1">
      <c r="A373" s="22" t="s">
        <v>3679</v>
      </c>
      <c r="B373" s="46" t="s">
        <v>1368</v>
      </c>
      <c r="C373" s="46" t="s">
        <v>1369</v>
      </c>
      <c r="D373" s="23" t="s">
        <v>1370</v>
      </c>
      <c r="E373" s="46" t="s">
        <v>994</v>
      </c>
      <c r="F373" s="23" t="s">
        <v>1371</v>
      </c>
      <c r="G373" s="23" t="str">
        <f t="shared" si="23"/>
        <v>4.59/km</v>
      </c>
      <c r="H373" s="29">
        <f t="shared" si="24"/>
        <v>0.05184027777777778</v>
      </c>
      <c r="I373" s="24">
        <f t="shared" si="22"/>
        <v>0</v>
      </c>
    </row>
    <row r="374" spans="1:9" ht="18" customHeight="1">
      <c r="A374" s="22" t="s">
        <v>3680</v>
      </c>
      <c r="B374" s="46" t="s">
        <v>1372</v>
      </c>
      <c r="C374" s="46" t="s">
        <v>1342</v>
      </c>
      <c r="D374" s="23" t="s">
        <v>416</v>
      </c>
      <c r="E374" s="46" t="s">
        <v>1373</v>
      </c>
      <c r="F374" s="23" t="s">
        <v>1374</v>
      </c>
      <c r="G374" s="23" t="str">
        <f t="shared" si="23"/>
        <v>4.59/km</v>
      </c>
      <c r="H374" s="29">
        <f t="shared" si="24"/>
        <v>0.05188657407407407</v>
      </c>
      <c r="I374" s="24">
        <f t="shared" si="22"/>
        <v>0.031122685185185198</v>
      </c>
    </row>
    <row r="375" spans="1:9" ht="18" customHeight="1">
      <c r="A375" s="22" t="s">
        <v>3681</v>
      </c>
      <c r="B375" s="46" t="s">
        <v>1375</v>
      </c>
      <c r="C375" s="46" t="s">
        <v>206</v>
      </c>
      <c r="D375" s="23" t="s">
        <v>378</v>
      </c>
      <c r="E375" s="46" t="s">
        <v>394</v>
      </c>
      <c r="F375" s="23" t="s">
        <v>1376</v>
      </c>
      <c r="G375" s="23" t="str">
        <f t="shared" si="23"/>
        <v>4.59/km</v>
      </c>
      <c r="H375" s="29">
        <f t="shared" si="24"/>
        <v>0.05197916666666666</v>
      </c>
      <c r="I375" s="24">
        <f t="shared" si="22"/>
        <v>0.05197916666666666</v>
      </c>
    </row>
    <row r="376" spans="1:9" ht="18" customHeight="1">
      <c r="A376" s="22" t="s">
        <v>3682</v>
      </c>
      <c r="B376" s="46" t="s">
        <v>1377</v>
      </c>
      <c r="C376" s="46" t="s">
        <v>203</v>
      </c>
      <c r="D376" s="23" t="s">
        <v>421</v>
      </c>
      <c r="E376" s="46" t="s">
        <v>394</v>
      </c>
      <c r="F376" s="23" t="s">
        <v>1378</v>
      </c>
      <c r="G376" s="23" t="str">
        <f t="shared" si="23"/>
        <v>4.59/km</v>
      </c>
      <c r="H376" s="29">
        <f t="shared" si="24"/>
        <v>0.052025462962962954</v>
      </c>
      <c r="I376" s="24">
        <f t="shared" si="22"/>
        <v>0.030439814814814822</v>
      </c>
    </row>
    <row r="377" spans="1:9" ht="18" customHeight="1">
      <c r="A377" s="22" t="s">
        <v>3683</v>
      </c>
      <c r="B377" s="46" t="s">
        <v>1379</v>
      </c>
      <c r="C377" s="46" t="s">
        <v>263</v>
      </c>
      <c r="D377" s="23" t="s">
        <v>401</v>
      </c>
      <c r="E377" s="46" t="s">
        <v>394</v>
      </c>
      <c r="F377" s="23" t="s">
        <v>1378</v>
      </c>
      <c r="G377" s="23" t="str">
        <f t="shared" si="23"/>
        <v>4.59/km</v>
      </c>
      <c r="H377" s="29">
        <f t="shared" si="24"/>
        <v>0.052025462962962954</v>
      </c>
      <c r="I377" s="24">
        <f t="shared" si="22"/>
        <v>0.0342824074074074</v>
      </c>
    </row>
    <row r="378" spans="1:9" ht="18" customHeight="1">
      <c r="A378" s="22" t="s">
        <v>3684</v>
      </c>
      <c r="B378" s="46" t="s">
        <v>1380</v>
      </c>
      <c r="C378" s="46" t="s">
        <v>1381</v>
      </c>
      <c r="D378" s="23" t="s">
        <v>421</v>
      </c>
      <c r="E378" s="46" t="s">
        <v>394</v>
      </c>
      <c r="F378" s="23" t="s">
        <v>1382</v>
      </c>
      <c r="G378" s="23" t="str">
        <f t="shared" si="23"/>
        <v>4.59/km</v>
      </c>
      <c r="H378" s="29">
        <f t="shared" si="24"/>
        <v>0.052048611111111115</v>
      </c>
      <c r="I378" s="24">
        <f t="shared" si="22"/>
        <v>0.030462962962962983</v>
      </c>
    </row>
    <row r="379" spans="1:9" ht="18" customHeight="1">
      <c r="A379" s="22" t="s">
        <v>3685</v>
      </c>
      <c r="B379" s="46" t="s">
        <v>1383</v>
      </c>
      <c r="C379" s="46" t="s">
        <v>199</v>
      </c>
      <c r="D379" s="23" t="s">
        <v>416</v>
      </c>
      <c r="E379" s="46" t="s">
        <v>394</v>
      </c>
      <c r="F379" s="23" t="s">
        <v>1382</v>
      </c>
      <c r="G379" s="23" t="str">
        <f t="shared" si="23"/>
        <v>4.59/km</v>
      </c>
      <c r="H379" s="29">
        <f t="shared" si="24"/>
        <v>0.052048611111111115</v>
      </c>
      <c r="I379" s="24">
        <f t="shared" si="22"/>
        <v>0.03128472222222224</v>
      </c>
    </row>
    <row r="380" spans="1:9" ht="18" customHeight="1">
      <c r="A380" s="22" t="s">
        <v>3686</v>
      </c>
      <c r="B380" s="46" t="s">
        <v>1384</v>
      </c>
      <c r="C380" s="46" t="s">
        <v>214</v>
      </c>
      <c r="D380" s="23" t="s">
        <v>401</v>
      </c>
      <c r="E380" s="46" t="s">
        <v>1385</v>
      </c>
      <c r="F380" s="23" t="s">
        <v>1386</v>
      </c>
      <c r="G380" s="23" t="str">
        <f t="shared" si="23"/>
        <v>4.59/km</v>
      </c>
      <c r="H380" s="29">
        <f t="shared" si="24"/>
        <v>0.05206018518518518</v>
      </c>
      <c r="I380" s="24">
        <f t="shared" si="22"/>
        <v>0.03431712962962963</v>
      </c>
    </row>
    <row r="381" spans="1:9" ht="18" customHeight="1">
      <c r="A381" s="22" t="s">
        <v>3687</v>
      </c>
      <c r="B381" s="46" t="s">
        <v>1387</v>
      </c>
      <c r="C381" s="46" t="s">
        <v>221</v>
      </c>
      <c r="D381" s="23" t="s">
        <v>416</v>
      </c>
      <c r="E381" s="46" t="s">
        <v>1388</v>
      </c>
      <c r="F381" s="23" t="s">
        <v>1389</v>
      </c>
      <c r="G381" s="23" t="str">
        <f t="shared" si="23"/>
        <v>4.59/km</v>
      </c>
      <c r="H381" s="29">
        <f t="shared" si="24"/>
        <v>0.05209490740740741</v>
      </c>
      <c r="I381" s="24">
        <f t="shared" si="22"/>
        <v>0.031331018518518536</v>
      </c>
    </row>
    <row r="382" spans="1:9" ht="18" customHeight="1">
      <c r="A382" s="22" t="s">
        <v>3688</v>
      </c>
      <c r="B382" s="46" t="s">
        <v>1390</v>
      </c>
      <c r="C382" s="46" t="s">
        <v>221</v>
      </c>
      <c r="D382" s="23" t="s">
        <v>416</v>
      </c>
      <c r="E382" s="46" t="s">
        <v>1391</v>
      </c>
      <c r="F382" s="23" t="s">
        <v>1392</v>
      </c>
      <c r="G382" s="23" t="str">
        <f t="shared" si="23"/>
        <v>4.59/km</v>
      </c>
      <c r="H382" s="29">
        <f t="shared" si="24"/>
        <v>0.05211805555555554</v>
      </c>
      <c r="I382" s="24">
        <f t="shared" si="22"/>
        <v>0.03135416666666667</v>
      </c>
    </row>
    <row r="383" spans="1:9" ht="18" customHeight="1">
      <c r="A383" s="22" t="s">
        <v>3689</v>
      </c>
      <c r="B383" s="46" t="s">
        <v>1393</v>
      </c>
      <c r="C383" s="46" t="s">
        <v>1394</v>
      </c>
      <c r="D383" s="23" t="s">
        <v>785</v>
      </c>
      <c r="E383" s="46" t="s">
        <v>1283</v>
      </c>
      <c r="F383" s="23" t="s">
        <v>1395</v>
      </c>
      <c r="G383" s="23" t="str">
        <f t="shared" si="23"/>
        <v>4.59/km</v>
      </c>
      <c r="H383" s="29">
        <f t="shared" si="24"/>
        <v>0.05215277777777777</v>
      </c>
      <c r="I383" s="24">
        <f t="shared" si="22"/>
        <v>0.012696759259259255</v>
      </c>
    </row>
    <row r="384" spans="1:9" ht="18" customHeight="1">
      <c r="A384" s="22" t="s">
        <v>3690</v>
      </c>
      <c r="B384" s="46" t="s">
        <v>1396</v>
      </c>
      <c r="C384" s="46" t="s">
        <v>281</v>
      </c>
      <c r="D384" s="23" t="s">
        <v>416</v>
      </c>
      <c r="E384" s="46" t="s">
        <v>1397</v>
      </c>
      <c r="F384" s="23" t="s">
        <v>1398</v>
      </c>
      <c r="G384" s="23" t="str">
        <f t="shared" si="23"/>
        <v>4.59/km</v>
      </c>
      <c r="H384" s="29">
        <f t="shared" si="24"/>
        <v>0.05217592592592593</v>
      </c>
      <c r="I384" s="24">
        <f t="shared" si="22"/>
        <v>0.03141203703703706</v>
      </c>
    </row>
    <row r="385" spans="1:9" ht="18" customHeight="1">
      <c r="A385" s="22" t="s">
        <v>3691</v>
      </c>
      <c r="B385" s="46" t="s">
        <v>1399</v>
      </c>
      <c r="C385" s="46" t="s">
        <v>213</v>
      </c>
      <c r="D385" s="23" t="s">
        <v>401</v>
      </c>
      <c r="E385" s="46" t="s">
        <v>394</v>
      </c>
      <c r="F385" s="23" t="s">
        <v>1400</v>
      </c>
      <c r="G385" s="23" t="str">
        <f t="shared" si="23"/>
        <v>4.60/km</v>
      </c>
      <c r="H385" s="29">
        <f t="shared" si="24"/>
        <v>0.05223379629629629</v>
      </c>
      <c r="I385" s="24">
        <f t="shared" si="22"/>
        <v>0.03449074074074074</v>
      </c>
    </row>
    <row r="386" spans="1:9" ht="18" customHeight="1">
      <c r="A386" s="22" t="s">
        <v>3692</v>
      </c>
      <c r="B386" s="46" t="s">
        <v>1401</v>
      </c>
      <c r="C386" s="46" t="s">
        <v>208</v>
      </c>
      <c r="D386" s="23" t="s">
        <v>401</v>
      </c>
      <c r="E386" s="46" t="s">
        <v>1402</v>
      </c>
      <c r="F386" s="23" t="s">
        <v>1403</v>
      </c>
      <c r="G386" s="23" t="str">
        <f t="shared" si="23"/>
        <v>4.60/km</v>
      </c>
      <c r="H386" s="29">
        <f t="shared" si="24"/>
        <v>0.05229166666666665</v>
      </c>
      <c r="I386" s="24">
        <f t="shared" si="22"/>
        <v>0.0345486111111111</v>
      </c>
    </row>
    <row r="387" spans="1:9" ht="18" customHeight="1">
      <c r="A387" s="22" t="s">
        <v>3693</v>
      </c>
      <c r="B387" s="46" t="s">
        <v>1404</v>
      </c>
      <c r="C387" s="46" t="s">
        <v>1405</v>
      </c>
      <c r="D387" s="23" t="s">
        <v>472</v>
      </c>
      <c r="E387" s="46" t="s">
        <v>1406</v>
      </c>
      <c r="F387" s="23" t="s">
        <v>1407</v>
      </c>
      <c r="G387" s="23" t="str">
        <f t="shared" si="23"/>
        <v>4.60/km</v>
      </c>
      <c r="H387" s="29">
        <f t="shared" si="24"/>
        <v>0.05232638888888888</v>
      </c>
      <c r="I387" s="24">
        <f t="shared" si="22"/>
        <v>0.025914351851851855</v>
      </c>
    </row>
    <row r="388" spans="1:9" ht="18" customHeight="1">
      <c r="A388" s="22" t="s">
        <v>3694</v>
      </c>
      <c r="B388" s="46" t="s">
        <v>1408</v>
      </c>
      <c r="C388" s="46" t="s">
        <v>209</v>
      </c>
      <c r="D388" s="23" t="s">
        <v>421</v>
      </c>
      <c r="E388" s="46" t="s">
        <v>1329</v>
      </c>
      <c r="F388" s="23" t="s">
        <v>1409</v>
      </c>
      <c r="G388" s="23" t="str">
        <f t="shared" si="23"/>
        <v>4.60/km</v>
      </c>
      <c r="H388" s="29">
        <f t="shared" si="24"/>
        <v>0.0524074074074074</v>
      </c>
      <c r="I388" s="24">
        <f t="shared" si="22"/>
        <v>0.03082175925925927</v>
      </c>
    </row>
    <row r="389" spans="1:9" ht="18" customHeight="1">
      <c r="A389" s="22" t="s">
        <v>3695</v>
      </c>
      <c r="B389" s="46" t="s">
        <v>1410</v>
      </c>
      <c r="C389" s="46" t="s">
        <v>212</v>
      </c>
      <c r="D389" s="23" t="s">
        <v>416</v>
      </c>
      <c r="E389" s="46" t="s">
        <v>1411</v>
      </c>
      <c r="F389" s="23" t="s">
        <v>1412</v>
      </c>
      <c r="G389" s="23" t="str">
        <f t="shared" si="23"/>
        <v>4.60/km</v>
      </c>
      <c r="H389" s="29">
        <f t="shared" si="24"/>
        <v>0.0524537037037037</v>
      </c>
      <c r="I389" s="24">
        <f t="shared" si="22"/>
        <v>0.03168981481481482</v>
      </c>
    </row>
    <row r="390" spans="1:9" ht="18" customHeight="1">
      <c r="A390" s="22" t="s">
        <v>3696</v>
      </c>
      <c r="B390" s="46" t="s">
        <v>1413</v>
      </c>
      <c r="C390" s="46" t="s">
        <v>233</v>
      </c>
      <c r="D390" s="23" t="s">
        <v>421</v>
      </c>
      <c r="E390" s="46" t="s">
        <v>394</v>
      </c>
      <c r="F390" s="23" t="s">
        <v>1414</v>
      </c>
      <c r="G390" s="23" t="str">
        <f t="shared" si="23"/>
        <v>5.00/km</v>
      </c>
      <c r="H390" s="29">
        <f t="shared" si="24"/>
        <v>0.05262731481481481</v>
      </c>
      <c r="I390" s="24">
        <f aca="true" t="shared" si="25" ref="I390:I453">F390-INDEX($F$5:$F$1400,MATCH(D390,$D$5:$D$1400,0))</f>
        <v>0.031041666666666676</v>
      </c>
    </row>
    <row r="391" spans="1:9" ht="18" customHeight="1">
      <c r="A391" s="22" t="s">
        <v>3697</v>
      </c>
      <c r="B391" s="46" t="s">
        <v>1160</v>
      </c>
      <c r="C391" s="46" t="s">
        <v>227</v>
      </c>
      <c r="D391" s="23" t="s">
        <v>421</v>
      </c>
      <c r="E391" s="46" t="s">
        <v>465</v>
      </c>
      <c r="F391" s="23" t="s">
        <v>1415</v>
      </c>
      <c r="G391" s="23" t="str">
        <f t="shared" si="23"/>
        <v>5.00/km</v>
      </c>
      <c r="H391" s="29">
        <f t="shared" si="24"/>
        <v>0.05270833333333333</v>
      </c>
      <c r="I391" s="24">
        <f t="shared" si="25"/>
        <v>0.031122685185185198</v>
      </c>
    </row>
    <row r="392" spans="1:9" ht="18" customHeight="1">
      <c r="A392" s="22" t="s">
        <v>3698</v>
      </c>
      <c r="B392" s="46" t="s">
        <v>1416</v>
      </c>
      <c r="C392" s="46" t="s">
        <v>454</v>
      </c>
      <c r="D392" s="23" t="s">
        <v>387</v>
      </c>
      <c r="E392" s="46" t="s">
        <v>1134</v>
      </c>
      <c r="F392" s="23" t="s">
        <v>1417</v>
      </c>
      <c r="G392" s="23" t="str">
        <f t="shared" si="23"/>
        <v>5.01/km</v>
      </c>
      <c r="H392" s="29">
        <f t="shared" si="24"/>
        <v>0.052754629629629624</v>
      </c>
      <c r="I392" s="24">
        <f t="shared" si="25"/>
        <v>0.05003472222222223</v>
      </c>
    </row>
    <row r="393" spans="1:9" ht="18" customHeight="1">
      <c r="A393" s="22" t="s">
        <v>3699</v>
      </c>
      <c r="B393" s="46" t="s">
        <v>1418</v>
      </c>
      <c r="C393" s="46" t="s">
        <v>214</v>
      </c>
      <c r="D393" s="23" t="s">
        <v>416</v>
      </c>
      <c r="E393" s="46" t="s">
        <v>388</v>
      </c>
      <c r="F393" s="23" t="s">
        <v>1419</v>
      </c>
      <c r="G393" s="23" t="str">
        <f t="shared" si="23"/>
        <v>5.01/km</v>
      </c>
      <c r="H393" s="29">
        <f t="shared" si="24"/>
        <v>0.05280092592592592</v>
      </c>
      <c r="I393" s="24">
        <f t="shared" si="25"/>
        <v>0.032037037037037044</v>
      </c>
    </row>
    <row r="394" spans="1:9" ht="18" customHeight="1">
      <c r="A394" s="22" t="s">
        <v>3700</v>
      </c>
      <c r="B394" s="46" t="s">
        <v>1420</v>
      </c>
      <c r="C394" s="46" t="s">
        <v>232</v>
      </c>
      <c r="D394" s="23" t="s">
        <v>416</v>
      </c>
      <c r="E394" s="46" t="s">
        <v>1421</v>
      </c>
      <c r="F394" s="23" t="s">
        <v>1422</v>
      </c>
      <c r="G394" s="23" t="str">
        <f t="shared" si="23"/>
        <v>5.01/km</v>
      </c>
      <c r="H394" s="29">
        <f t="shared" si="24"/>
        <v>0.05282407407407405</v>
      </c>
      <c r="I394" s="24">
        <f t="shared" si="25"/>
        <v>0.03206018518518518</v>
      </c>
    </row>
    <row r="395" spans="1:9" ht="18" customHeight="1">
      <c r="A395" s="22" t="s">
        <v>3701</v>
      </c>
      <c r="B395" s="46" t="s">
        <v>1423</v>
      </c>
      <c r="C395" s="46" t="s">
        <v>1424</v>
      </c>
      <c r="D395" s="23" t="s">
        <v>421</v>
      </c>
      <c r="E395" s="46" t="s">
        <v>1124</v>
      </c>
      <c r="F395" s="23" t="s">
        <v>1425</v>
      </c>
      <c r="G395" s="23" t="str">
        <f t="shared" si="23"/>
        <v>5.01/km</v>
      </c>
      <c r="H395" s="29">
        <f t="shared" si="24"/>
        <v>0.05285879629629628</v>
      </c>
      <c r="I395" s="24">
        <f t="shared" si="25"/>
        <v>0.03127314814814815</v>
      </c>
    </row>
    <row r="396" spans="1:9" ht="18" customHeight="1">
      <c r="A396" s="22" t="s">
        <v>3702</v>
      </c>
      <c r="B396" s="46" t="s">
        <v>229</v>
      </c>
      <c r="C396" s="46" t="s">
        <v>206</v>
      </c>
      <c r="D396" s="23" t="s">
        <v>387</v>
      </c>
      <c r="E396" s="46" t="s">
        <v>1426</v>
      </c>
      <c r="F396" s="23" t="s">
        <v>1427</v>
      </c>
      <c r="G396" s="23" t="str">
        <f t="shared" si="23"/>
        <v>5.01/km</v>
      </c>
      <c r="H396" s="29">
        <f t="shared" si="24"/>
        <v>0.052893518518518506</v>
      </c>
      <c r="I396" s="24">
        <f t="shared" si="25"/>
        <v>0.05017361111111111</v>
      </c>
    </row>
    <row r="397" spans="1:9" ht="18" customHeight="1">
      <c r="A397" s="22" t="s">
        <v>3703</v>
      </c>
      <c r="B397" s="46" t="s">
        <v>1428</v>
      </c>
      <c r="C397" s="46" t="s">
        <v>1429</v>
      </c>
      <c r="D397" s="23" t="s">
        <v>387</v>
      </c>
      <c r="E397" s="46" t="s">
        <v>1023</v>
      </c>
      <c r="F397" s="23" t="s">
        <v>1430</v>
      </c>
      <c r="G397" s="23" t="str">
        <f t="shared" si="23"/>
        <v>5.01/km</v>
      </c>
      <c r="H397" s="29">
        <f t="shared" si="24"/>
        <v>0.0529398148148148</v>
      </c>
      <c r="I397" s="24">
        <f t="shared" si="25"/>
        <v>0.05021990740740741</v>
      </c>
    </row>
    <row r="398" spans="1:9" ht="18" customHeight="1">
      <c r="A398" s="22" t="s">
        <v>3704</v>
      </c>
      <c r="B398" s="46" t="s">
        <v>1431</v>
      </c>
      <c r="C398" s="46" t="s">
        <v>1154</v>
      </c>
      <c r="D398" s="23" t="s">
        <v>416</v>
      </c>
      <c r="E398" s="46" t="s">
        <v>1421</v>
      </c>
      <c r="F398" s="23" t="s">
        <v>1432</v>
      </c>
      <c r="G398" s="23" t="str">
        <f t="shared" si="23"/>
        <v>5.01/km</v>
      </c>
      <c r="H398" s="29">
        <f t="shared" si="24"/>
        <v>0.05297453703703703</v>
      </c>
      <c r="I398" s="24">
        <f t="shared" si="25"/>
        <v>0.032210648148148155</v>
      </c>
    </row>
    <row r="399" spans="1:9" ht="18" customHeight="1">
      <c r="A399" s="22" t="s">
        <v>3705</v>
      </c>
      <c r="B399" s="46" t="s">
        <v>1433</v>
      </c>
      <c r="C399" s="46" t="s">
        <v>221</v>
      </c>
      <c r="D399" s="23" t="s">
        <v>565</v>
      </c>
      <c r="E399" s="46" t="s">
        <v>490</v>
      </c>
      <c r="F399" s="23" t="s">
        <v>1434</v>
      </c>
      <c r="G399" s="23" t="str">
        <f t="shared" si="23"/>
        <v>5.01/km</v>
      </c>
      <c r="H399" s="29">
        <f t="shared" si="24"/>
        <v>0.05311342592592591</v>
      </c>
      <c r="I399" s="24">
        <f t="shared" si="25"/>
        <v>0.023009259259259257</v>
      </c>
    </row>
    <row r="400" spans="1:9" ht="18" customHeight="1">
      <c r="A400" s="22" t="s">
        <v>3706</v>
      </c>
      <c r="B400" s="46" t="s">
        <v>1435</v>
      </c>
      <c r="C400" s="46" t="s">
        <v>213</v>
      </c>
      <c r="D400" s="23" t="s">
        <v>401</v>
      </c>
      <c r="E400" s="46" t="s">
        <v>1397</v>
      </c>
      <c r="F400" s="23" t="s">
        <v>1436</v>
      </c>
      <c r="G400" s="23" t="str">
        <f t="shared" si="23"/>
        <v>5.01/km</v>
      </c>
      <c r="H400" s="29">
        <f t="shared" si="24"/>
        <v>0.053159722222222205</v>
      </c>
      <c r="I400" s="24">
        <f t="shared" si="25"/>
        <v>0.03541666666666665</v>
      </c>
    </row>
    <row r="401" spans="1:9" ht="18" customHeight="1">
      <c r="A401" s="22" t="s">
        <v>3707</v>
      </c>
      <c r="B401" s="46" t="s">
        <v>1437</v>
      </c>
      <c r="C401" s="46" t="s">
        <v>283</v>
      </c>
      <c r="D401" s="23" t="s">
        <v>421</v>
      </c>
      <c r="E401" s="46" t="s">
        <v>814</v>
      </c>
      <c r="F401" s="23" t="s">
        <v>1438</v>
      </c>
      <c r="G401" s="23" t="str">
        <f t="shared" si="23"/>
        <v>5.01/km</v>
      </c>
      <c r="H401" s="29">
        <f t="shared" si="24"/>
        <v>0.053182870370370366</v>
      </c>
      <c r="I401" s="24">
        <f t="shared" si="25"/>
        <v>0.031597222222222235</v>
      </c>
    </row>
    <row r="402" spans="1:9" ht="18" customHeight="1">
      <c r="A402" s="22" t="s">
        <v>3708</v>
      </c>
      <c r="B402" s="46" t="s">
        <v>1439</v>
      </c>
      <c r="C402" s="46" t="s">
        <v>1440</v>
      </c>
      <c r="D402" s="23" t="s">
        <v>416</v>
      </c>
      <c r="E402" s="46" t="s">
        <v>1134</v>
      </c>
      <c r="F402" s="23" t="s">
        <v>1438</v>
      </c>
      <c r="G402" s="23" t="str">
        <f t="shared" si="23"/>
        <v>5.01/km</v>
      </c>
      <c r="H402" s="29">
        <f t="shared" si="24"/>
        <v>0.053182870370370366</v>
      </c>
      <c r="I402" s="24">
        <f t="shared" si="25"/>
        <v>0.03241898148148149</v>
      </c>
    </row>
    <row r="403" spans="1:9" ht="18" customHeight="1">
      <c r="A403" s="22" t="s">
        <v>3709</v>
      </c>
      <c r="B403" s="46" t="s">
        <v>633</v>
      </c>
      <c r="C403" s="46" t="s">
        <v>1441</v>
      </c>
      <c r="D403" s="23" t="s">
        <v>421</v>
      </c>
      <c r="E403" s="46" t="s">
        <v>1305</v>
      </c>
      <c r="F403" s="23" t="s">
        <v>1442</v>
      </c>
      <c r="G403" s="23" t="str">
        <f t="shared" si="23"/>
        <v>5.02/km</v>
      </c>
      <c r="H403" s="29">
        <f t="shared" si="24"/>
        <v>0.05326388888888889</v>
      </c>
      <c r="I403" s="24">
        <f t="shared" si="25"/>
        <v>0.03167824074074076</v>
      </c>
    </row>
    <row r="404" spans="1:9" ht="18" customHeight="1">
      <c r="A404" s="22" t="s">
        <v>3710</v>
      </c>
      <c r="B404" s="46" t="s">
        <v>1443</v>
      </c>
      <c r="C404" s="46" t="s">
        <v>1444</v>
      </c>
      <c r="D404" s="23" t="s">
        <v>565</v>
      </c>
      <c r="E404" s="46" t="s">
        <v>394</v>
      </c>
      <c r="F404" s="23" t="s">
        <v>1445</v>
      </c>
      <c r="G404" s="23" t="str">
        <f t="shared" si="23"/>
        <v>5.02/km</v>
      </c>
      <c r="H404" s="29">
        <f t="shared" si="24"/>
        <v>0.053275462962962955</v>
      </c>
      <c r="I404" s="24">
        <f t="shared" si="25"/>
        <v>0.0231712962962963</v>
      </c>
    </row>
    <row r="405" spans="1:9" ht="18" customHeight="1">
      <c r="A405" s="22" t="s">
        <v>3711</v>
      </c>
      <c r="B405" s="46" t="s">
        <v>1446</v>
      </c>
      <c r="C405" s="46" t="s">
        <v>1447</v>
      </c>
      <c r="D405" s="23" t="s">
        <v>1370</v>
      </c>
      <c r="E405" s="46" t="s">
        <v>394</v>
      </c>
      <c r="F405" s="23" t="s">
        <v>1448</v>
      </c>
      <c r="G405" s="23" t="str">
        <f t="shared" si="23"/>
        <v>5.02/km</v>
      </c>
      <c r="H405" s="29">
        <f t="shared" si="24"/>
        <v>0.05329861111111109</v>
      </c>
      <c r="I405" s="24">
        <f t="shared" si="25"/>
        <v>0.0014583333333333115</v>
      </c>
    </row>
    <row r="406" spans="1:9" ht="18" customHeight="1">
      <c r="A406" s="22" t="s">
        <v>3712</v>
      </c>
      <c r="B406" s="46" t="s">
        <v>1449</v>
      </c>
      <c r="C406" s="46" t="s">
        <v>283</v>
      </c>
      <c r="D406" s="23" t="s">
        <v>387</v>
      </c>
      <c r="E406" s="46" t="s">
        <v>394</v>
      </c>
      <c r="F406" s="23" t="s">
        <v>1450</v>
      </c>
      <c r="G406" s="23" t="str">
        <f aca="true" t="shared" si="26" ref="G406:G469">TEXT(INT((HOUR(F406)*3600+MINUTE(F406)*60+SECOND(F406))/$I$3/60),"0")&amp;"."&amp;TEXT(MOD((HOUR(F406)*3600+MINUTE(F406)*60+SECOND(F406))/$I$3,60),"00")&amp;"/km"</f>
        <v>5.02/km</v>
      </c>
      <c r="H406" s="29">
        <f aca="true" t="shared" si="27" ref="H406:H469">F406-$F$5</f>
        <v>0.05334490740740741</v>
      </c>
      <c r="I406" s="24">
        <f t="shared" si="25"/>
        <v>0.05062500000000002</v>
      </c>
    </row>
    <row r="407" spans="1:9" ht="18" customHeight="1">
      <c r="A407" s="22" t="s">
        <v>3713</v>
      </c>
      <c r="B407" s="46" t="s">
        <v>1451</v>
      </c>
      <c r="C407" s="46" t="s">
        <v>225</v>
      </c>
      <c r="D407" s="23" t="s">
        <v>421</v>
      </c>
      <c r="E407" s="46" t="s">
        <v>1452</v>
      </c>
      <c r="F407" s="23" t="s">
        <v>1453</v>
      </c>
      <c r="G407" s="23" t="str">
        <f t="shared" si="26"/>
        <v>5.02/km</v>
      </c>
      <c r="H407" s="29">
        <f t="shared" si="27"/>
        <v>0.053368055555555544</v>
      </c>
      <c r="I407" s="24">
        <f t="shared" si="25"/>
        <v>0.03178240740740741</v>
      </c>
    </row>
    <row r="408" spans="1:9" ht="18" customHeight="1">
      <c r="A408" s="22" t="s">
        <v>3714</v>
      </c>
      <c r="B408" s="46" t="s">
        <v>1454</v>
      </c>
      <c r="C408" s="46" t="s">
        <v>202</v>
      </c>
      <c r="D408" s="23" t="s">
        <v>401</v>
      </c>
      <c r="E408" s="46" t="s">
        <v>1426</v>
      </c>
      <c r="F408" s="23" t="s">
        <v>1455</v>
      </c>
      <c r="G408" s="23" t="str">
        <f t="shared" si="26"/>
        <v>5.02/km</v>
      </c>
      <c r="H408" s="29">
        <f t="shared" si="27"/>
        <v>0.05337962962962961</v>
      </c>
      <c r="I408" s="24">
        <f t="shared" si="25"/>
        <v>0.03563657407407406</v>
      </c>
    </row>
    <row r="409" spans="1:9" ht="18" customHeight="1">
      <c r="A409" s="22" t="s">
        <v>3715</v>
      </c>
      <c r="B409" s="46" t="s">
        <v>1456</v>
      </c>
      <c r="C409" s="46" t="s">
        <v>281</v>
      </c>
      <c r="D409" s="23" t="s">
        <v>565</v>
      </c>
      <c r="E409" s="46" t="s">
        <v>1457</v>
      </c>
      <c r="F409" s="23" t="s">
        <v>1458</v>
      </c>
      <c r="G409" s="23" t="str">
        <f t="shared" si="26"/>
        <v>5.02/km</v>
      </c>
      <c r="H409" s="29">
        <f t="shared" si="27"/>
        <v>0.05341435185185184</v>
      </c>
      <c r="I409" s="24">
        <f t="shared" si="25"/>
        <v>0.023310185185185184</v>
      </c>
    </row>
    <row r="410" spans="1:9" ht="18" customHeight="1">
      <c r="A410" s="22" t="s">
        <v>3716</v>
      </c>
      <c r="B410" s="46" t="s">
        <v>1459</v>
      </c>
      <c r="C410" s="46" t="s">
        <v>1460</v>
      </c>
      <c r="D410" s="23" t="s">
        <v>421</v>
      </c>
      <c r="E410" s="46" t="s">
        <v>866</v>
      </c>
      <c r="F410" s="23" t="s">
        <v>1461</v>
      </c>
      <c r="G410" s="23" t="str">
        <f t="shared" si="26"/>
        <v>5.02/km</v>
      </c>
      <c r="H410" s="29">
        <f t="shared" si="27"/>
        <v>0.0534375</v>
      </c>
      <c r="I410" s="24">
        <f t="shared" si="25"/>
        <v>0.03185185185185187</v>
      </c>
    </row>
    <row r="411" spans="1:9" ht="18" customHeight="1">
      <c r="A411" s="22" t="s">
        <v>3717</v>
      </c>
      <c r="B411" s="46" t="s">
        <v>1462</v>
      </c>
      <c r="C411" s="46" t="s">
        <v>207</v>
      </c>
      <c r="D411" s="23" t="s">
        <v>401</v>
      </c>
      <c r="E411" s="46" t="s">
        <v>645</v>
      </c>
      <c r="F411" s="23" t="s">
        <v>1463</v>
      </c>
      <c r="G411" s="23" t="str">
        <f t="shared" si="26"/>
        <v>5.02/km</v>
      </c>
      <c r="H411" s="29">
        <f t="shared" si="27"/>
        <v>0.053449074074074066</v>
      </c>
      <c r="I411" s="24">
        <f t="shared" si="25"/>
        <v>0.03570601851851851</v>
      </c>
    </row>
    <row r="412" spans="1:9" ht="18" customHeight="1">
      <c r="A412" s="22" t="s">
        <v>3718</v>
      </c>
      <c r="B412" s="46" t="s">
        <v>1464</v>
      </c>
      <c r="C412" s="46" t="s">
        <v>227</v>
      </c>
      <c r="D412" s="23" t="s">
        <v>401</v>
      </c>
      <c r="E412" s="46" t="s">
        <v>738</v>
      </c>
      <c r="F412" s="23" t="s">
        <v>1465</v>
      </c>
      <c r="G412" s="23" t="str">
        <f t="shared" si="26"/>
        <v>5.02/km</v>
      </c>
      <c r="H412" s="29">
        <f t="shared" si="27"/>
        <v>0.053541666666666654</v>
      </c>
      <c r="I412" s="24">
        <f t="shared" si="25"/>
        <v>0.0357986111111111</v>
      </c>
    </row>
    <row r="413" spans="1:9" ht="18" customHeight="1">
      <c r="A413" s="22" t="s">
        <v>3719</v>
      </c>
      <c r="B413" s="46" t="s">
        <v>1466</v>
      </c>
      <c r="C413" s="46" t="s">
        <v>1467</v>
      </c>
      <c r="D413" s="23" t="s">
        <v>421</v>
      </c>
      <c r="E413" s="46" t="s">
        <v>1468</v>
      </c>
      <c r="F413" s="23" t="s">
        <v>1469</v>
      </c>
      <c r="G413" s="23" t="str">
        <f t="shared" si="26"/>
        <v>5.02/km</v>
      </c>
      <c r="H413" s="29">
        <f t="shared" si="27"/>
        <v>0.053564814814814815</v>
      </c>
      <c r="I413" s="24">
        <f t="shared" si="25"/>
        <v>0.031979166666666684</v>
      </c>
    </row>
    <row r="414" spans="1:9" ht="18" customHeight="1">
      <c r="A414" s="22" t="s">
        <v>3720</v>
      </c>
      <c r="B414" s="46" t="s">
        <v>1470</v>
      </c>
      <c r="C414" s="46" t="s">
        <v>668</v>
      </c>
      <c r="D414" s="23" t="s">
        <v>401</v>
      </c>
      <c r="E414" s="46" t="s">
        <v>465</v>
      </c>
      <c r="F414" s="23" t="s">
        <v>1471</v>
      </c>
      <c r="G414" s="23" t="str">
        <f t="shared" si="26"/>
        <v>5.02/km</v>
      </c>
      <c r="H414" s="29">
        <f t="shared" si="27"/>
        <v>0.05359953703703704</v>
      </c>
      <c r="I414" s="24">
        <f t="shared" si="25"/>
        <v>0.03585648148148149</v>
      </c>
    </row>
    <row r="415" spans="1:9" ht="18" customHeight="1">
      <c r="A415" s="22" t="s">
        <v>3721</v>
      </c>
      <c r="B415" s="46" t="s">
        <v>1472</v>
      </c>
      <c r="C415" s="46" t="s">
        <v>209</v>
      </c>
      <c r="D415" s="23" t="s">
        <v>401</v>
      </c>
      <c r="E415" s="46" t="s">
        <v>394</v>
      </c>
      <c r="F415" s="23" t="s">
        <v>1473</v>
      </c>
      <c r="G415" s="23" t="str">
        <f t="shared" si="26"/>
        <v>5.02/km</v>
      </c>
      <c r="H415" s="29">
        <f t="shared" si="27"/>
        <v>0.05366898148148147</v>
      </c>
      <c r="I415" s="24">
        <f t="shared" si="25"/>
        <v>0.03592592592592592</v>
      </c>
    </row>
    <row r="416" spans="1:9" ht="18" customHeight="1">
      <c r="A416" s="22" t="s">
        <v>3722</v>
      </c>
      <c r="B416" s="46" t="s">
        <v>1474</v>
      </c>
      <c r="C416" s="46" t="s">
        <v>1475</v>
      </c>
      <c r="D416" s="23" t="s">
        <v>387</v>
      </c>
      <c r="E416" s="46" t="s">
        <v>1137</v>
      </c>
      <c r="F416" s="23" t="s">
        <v>1476</v>
      </c>
      <c r="G416" s="23" t="str">
        <f t="shared" si="26"/>
        <v>5.03/km</v>
      </c>
      <c r="H416" s="29">
        <f t="shared" si="27"/>
        <v>0.05372685185185186</v>
      </c>
      <c r="I416" s="24">
        <f t="shared" si="25"/>
        <v>0.051006944444444466</v>
      </c>
    </row>
    <row r="417" spans="1:9" ht="18" customHeight="1">
      <c r="A417" s="22" t="s">
        <v>3723</v>
      </c>
      <c r="B417" s="46" t="s">
        <v>1477</v>
      </c>
      <c r="C417" s="46" t="s">
        <v>215</v>
      </c>
      <c r="D417" s="23" t="s">
        <v>378</v>
      </c>
      <c r="E417" s="46" t="s">
        <v>845</v>
      </c>
      <c r="F417" s="23" t="s">
        <v>1478</v>
      </c>
      <c r="G417" s="23" t="str">
        <f t="shared" si="26"/>
        <v>5.03/km</v>
      </c>
      <c r="H417" s="29">
        <f t="shared" si="27"/>
        <v>0.053738425925925926</v>
      </c>
      <c r="I417" s="24">
        <f t="shared" si="25"/>
        <v>0.053738425925925926</v>
      </c>
    </row>
    <row r="418" spans="1:9" ht="18" customHeight="1">
      <c r="A418" s="22" t="s">
        <v>3724</v>
      </c>
      <c r="B418" s="46" t="s">
        <v>1479</v>
      </c>
      <c r="C418" s="46" t="s">
        <v>219</v>
      </c>
      <c r="D418" s="23" t="s">
        <v>421</v>
      </c>
      <c r="E418" s="46" t="s">
        <v>1480</v>
      </c>
      <c r="F418" s="23" t="s">
        <v>1481</v>
      </c>
      <c r="G418" s="23" t="str">
        <f t="shared" si="26"/>
        <v>5.03/km</v>
      </c>
      <c r="H418" s="29">
        <f t="shared" si="27"/>
        <v>0.05378472222222222</v>
      </c>
      <c r="I418" s="24">
        <f t="shared" si="25"/>
        <v>0.03219907407407409</v>
      </c>
    </row>
    <row r="419" spans="1:9" ht="18" customHeight="1">
      <c r="A419" s="22" t="s">
        <v>3725</v>
      </c>
      <c r="B419" s="46" t="s">
        <v>1482</v>
      </c>
      <c r="C419" s="46" t="s">
        <v>454</v>
      </c>
      <c r="D419" s="23" t="s">
        <v>416</v>
      </c>
      <c r="E419" s="46" t="s">
        <v>1483</v>
      </c>
      <c r="F419" s="23" t="s">
        <v>1484</v>
      </c>
      <c r="G419" s="23" t="str">
        <f t="shared" si="26"/>
        <v>5.03/km</v>
      </c>
      <c r="H419" s="29">
        <f t="shared" si="27"/>
        <v>0.05380787037037035</v>
      </c>
      <c r="I419" s="24">
        <f t="shared" si="25"/>
        <v>0.03304398148148148</v>
      </c>
    </row>
    <row r="420" spans="1:9" ht="18" customHeight="1">
      <c r="A420" s="22" t="s">
        <v>3726</v>
      </c>
      <c r="B420" s="46" t="s">
        <v>1485</v>
      </c>
      <c r="C420" s="46" t="s">
        <v>1369</v>
      </c>
      <c r="D420" s="23" t="s">
        <v>1039</v>
      </c>
      <c r="E420" s="46" t="s">
        <v>494</v>
      </c>
      <c r="F420" s="23" t="s">
        <v>1486</v>
      </c>
      <c r="G420" s="23" t="str">
        <f t="shared" si="26"/>
        <v>5.03/km</v>
      </c>
      <c r="H420" s="29">
        <f t="shared" si="27"/>
        <v>0.053865740740740714</v>
      </c>
      <c r="I420" s="24">
        <f t="shared" si="25"/>
        <v>0.008622685185185164</v>
      </c>
    </row>
    <row r="421" spans="1:9" ht="18" customHeight="1">
      <c r="A421" s="22" t="s">
        <v>3727</v>
      </c>
      <c r="B421" s="46" t="s">
        <v>1487</v>
      </c>
      <c r="C421" s="46" t="s">
        <v>220</v>
      </c>
      <c r="D421" s="23" t="s">
        <v>401</v>
      </c>
      <c r="E421" s="46" t="s">
        <v>1243</v>
      </c>
      <c r="F421" s="23" t="s">
        <v>1488</v>
      </c>
      <c r="G421" s="23" t="str">
        <f t="shared" si="26"/>
        <v>5.03/km</v>
      </c>
      <c r="H421" s="29">
        <f t="shared" si="27"/>
        <v>0.0539236111111111</v>
      </c>
      <c r="I421" s="24">
        <f t="shared" si="25"/>
        <v>0.03618055555555555</v>
      </c>
    </row>
    <row r="422" spans="1:9" ht="18" customHeight="1">
      <c r="A422" s="22" t="s">
        <v>3728</v>
      </c>
      <c r="B422" s="46" t="s">
        <v>1489</v>
      </c>
      <c r="C422" s="46" t="s">
        <v>1490</v>
      </c>
      <c r="D422" s="23" t="s">
        <v>401</v>
      </c>
      <c r="E422" s="46" t="s">
        <v>394</v>
      </c>
      <c r="F422" s="23" t="s">
        <v>1491</v>
      </c>
      <c r="G422" s="23" t="str">
        <f t="shared" si="26"/>
        <v>5.03/km</v>
      </c>
      <c r="H422" s="29">
        <f t="shared" si="27"/>
        <v>0.05395833333333333</v>
      </c>
      <c r="I422" s="24">
        <f t="shared" si="25"/>
        <v>0.03621527777777778</v>
      </c>
    </row>
    <row r="423" spans="1:9" ht="18" customHeight="1">
      <c r="A423" s="22" t="s">
        <v>3729</v>
      </c>
      <c r="B423" s="46" t="s">
        <v>1492</v>
      </c>
      <c r="C423" s="46" t="s">
        <v>219</v>
      </c>
      <c r="D423" s="23" t="s">
        <v>421</v>
      </c>
      <c r="E423" s="46" t="s">
        <v>910</v>
      </c>
      <c r="F423" s="23" t="s">
        <v>1493</v>
      </c>
      <c r="G423" s="23" t="str">
        <f t="shared" si="26"/>
        <v>5.03/km</v>
      </c>
      <c r="H423" s="29">
        <f t="shared" si="27"/>
        <v>0.05398148148148149</v>
      </c>
      <c r="I423" s="24">
        <f t="shared" si="25"/>
        <v>0.03239583333333336</v>
      </c>
    </row>
    <row r="424" spans="1:9" ht="18" customHeight="1">
      <c r="A424" s="22" t="s">
        <v>3730</v>
      </c>
      <c r="B424" s="46" t="s">
        <v>1494</v>
      </c>
      <c r="C424" s="46" t="s">
        <v>214</v>
      </c>
      <c r="D424" s="23" t="s">
        <v>401</v>
      </c>
      <c r="E424" s="46" t="s">
        <v>388</v>
      </c>
      <c r="F424" s="23" t="s">
        <v>1495</v>
      </c>
      <c r="G424" s="23" t="str">
        <f t="shared" si="26"/>
        <v>5.03/km</v>
      </c>
      <c r="H424" s="29">
        <f t="shared" si="27"/>
        <v>0.054155092592592574</v>
      </c>
      <c r="I424" s="24">
        <f t="shared" si="25"/>
        <v>0.03641203703703702</v>
      </c>
    </row>
    <row r="425" spans="1:9" ht="18" customHeight="1">
      <c r="A425" s="22" t="s">
        <v>3731</v>
      </c>
      <c r="B425" s="46" t="s">
        <v>1496</v>
      </c>
      <c r="C425" s="46" t="s">
        <v>1497</v>
      </c>
      <c r="D425" s="23" t="s">
        <v>401</v>
      </c>
      <c r="E425" s="46" t="s">
        <v>1498</v>
      </c>
      <c r="F425" s="23" t="s">
        <v>1499</v>
      </c>
      <c r="G425" s="23" t="str">
        <f t="shared" si="26"/>
        <v>5.04/km</v>
      </c>
      <c r="H425" s="29">
        <f t="shared" si="27"/>
        <v>0.0541898148148148</v>
      </c>
      <c r="I425" s="24">
        <f t="shared" si="25"/>
        <v>0.03644675925925925</v>
      </c>
    </row>
    <row r="426" spans="1:9" ht="18" customHeight="1">
      <c r="A426" s="22" t="s">
        <v>3732</v>
      </c>
      <c r="B426" s="46" t="s">
        <v>939</v>
      </c>
      <c r="C426" s="46" t="s">
        <v>1500</v>
      </c>
      <c r="D426" s="23" t="s">
        <v>854</v>
      </c>
      <c r="E426" s="46" t="s">
        <v>1212</v>
      </c>
      <c r="F426" s="23" t="s">
        <v>1501</v>
      </c>
      <c r="G426" s="23" t="str">
        <f t="shared" si="26"/>
        <v>5.04/km</v>
      </c>
      <c r="H426" s="29">
        <f t="shared" si="27"/>
        <v>0.05421296296296296</v>
      </c>
      <c r="I426" s="24">
        <f t="shared" si="25"/>
        <v>0.012800925925925938</v>
      </c>
    </row>
    <row r="427" spans="1:9" ht="18" customHeight="1">
      <c r="A427" s="22" t="s">
        <v>3733</v>
      </c>
      <c r="B427" s="46" t="s">
        <v>1502</v>
      </c>
      <c r="C427" s="46" t="s">
        <v>218</v>
      </c>
      <c r="D427" s="23" t="s">
        <v>416</v>
      </c>
      <c r="E427" s="46" t="s">
        <v>394</v>
      </c>
      <c r="F427" s="23" t="s">
        <v>1503</v>
      </c>
      <c r="G427" s="23" t="str">
        <f t="shared" si="26"/>
        <v>5.04/km</v>
      </c>
      <c r="H427" s="29">
        <f t="shared" si="27"/>
        <v>0.054270833333333324</v>
      </c>
      <c r="I427" s="24">
        <f t="shared" si="25"/>
        <v>0.03350694444444445</v>
      </c>
    </row>
    <row r="428" spans="1:9" ht="18" customHeight="1">
      <c r="A428" s="22" t="s">
        <v>3734</v>
      </c>
      <c r="B428" s="46" t="s">
        <v>1504</v>
      </c>
      <c r="C428" s="46" t="s">
        <v>205</v>
      </c>
      <c r="D428" s="23" t="s">
        <v>421</v>
      </c>
      <c r="E428" s="46" t="s">
        <v>855</v>
      </c>
      <c r="F428" s="23" t="s">
        <v>1503</v>
      </c>
      <c r="G428" s="23" t="str">
        <f t="shared" si="26"/>
        <v>5.04/km</v>
      </c>
      <c r="H428" s="29">
        <f t="shared" si="27"/>
        <v>0.054270833333333324</v>
      </c>
      <c r="I428" s="24">
        <f t="shared" si="25"/>
        <v>0.03268518518518519</v>
      </c>
    </row>
    <row r="429" spans="1:9" ht="18" customHeight="1">
      <c r="A429" s="22" t="s">
        <v>3735</v>
      </c>
      <c r="B429" s="46" t="s">
        <v>1505</v>
      </c>
      <c r="C429" s="46" t="s">
        <v>1506</v>
      </c>
      <c r="D429" s="23" t="s">
        <v>421</v>
      </c>
      <c r="E429" s="46" t="s">
        <v>394</v>
      </c>
      <c r="F429" s="23" t="s">
        <v>1507</v>
      </c>
      <c r="G429" s="23" t="str">
        <f t="shared" si="26"/>
        <v>5.04/km</v>
      </c>
      <c r="H429" s="29">
        <f t="shared" si="27"/>
        <v>0.05428240740740739</v>
      </c>
      <c r="I429" s="24">
        <f t="shared" si="25"/>
        <v>0.03269675925925926</v>
      </c>
    </row>
    <row r="430" spans="1:9" ht="18" customHeight="1">
      <c r="A430" s="22" t="s">
        <v>3736</v>
      </c>
      <c r="B430" s="46" t="s">
        <v>1508</v>
      </c>
      <c r="C430" s="46" t="s">
        <v>278</v>
      </c>
      <c r="D430" s="23" t="s">
        <v>421</v>
      </c>
      <c r="E430" s="46" t="s">
        <v>1134</v>
      </c>
      <c r="F430" s="23" t="s">
        <v>1509</v>
      </c>
      <c r="G430" s="23" t="str">
        <f t="shared" si="26"/>
        <v>5.04/km</v>
      </c>
      <c r="H430" s="29">
        <f t="shared" si="27"/>
        <v>0.05430555555555555</v>
      </c>
      <c r="I430" s="24">
        <f t="shared" si="25"/>
        <v>0.03271990740740742</v>
      </c>
    </row>
    <row r="431" spans="1:9" ht="18" customHeight="1">
      <c r="A431" s="22" t="s">
        <v>3737</v>
      </c>
      <c r="B431" s="46" t="s">
        <v>1510</v>
      </c>
      <c r="C431" s="46" t="s">
        <v>280</v>
      </c>
      <c r="D431" s="23" t="s">
        <v>401</v>
      </c>
      <c r="E431" s="46" t="s">
        <v>1511</v>
      </c>
      <c r="F431" s="23" t="s">
        <v>1512</v>
      </c>
      <c r="G431" s="23" t="str">
        <f t="shared" si="26"/>
        <v>5.04/km</v>
      </c>
      <c r="H431" s="29">
        <f t="shared" si="27"/>
        <v>0.05434027777777775</v>
      </c>
      <c r="I431" s="24">
        <f t="shared" si="25"/>
        <v>0.0365972222222222</v>
      </c>
    </row>
    <row r="432" spans="1:9" ht="18" customHeight="1">
      <c r="A432" s="22" t="s">
        <v>3738</v>
      </c>
      <c r="B432" s="46" t="s">
        <v>1513</v>
      </c>
      <c r="C432" s="46" t="s">
        <v>283</v>
      </c>
      <c r="D432" s="23" t="s">
        <v>401</v>
      </c>
      <c r="E432" s="46" t="s">
        <v>987</v>
      </c>
      <c r="F432" s="23" t="s">
        <v>1514</v>
      </c>
      <c r="G432" s="23" t="str">
        <f t="shared" si="26"/>
        <v>5.04/km</v>
      </c>
      <c r="H432" s="29">
        <f t="shared" si="27"/>
        <v>0.05440972222222221</v>
      </c>
      <c r="I432" s="24">
        <f t="shared" si="25"/>
        <v>0.03666666666666665</v>
      </c>
    </row>
    <row r="433" spans="1:9" ht="18" customHeight="1">
      <c r="A433" s="22" t="s">
        <v>3739</v>
      </c>
      <c r="B433" s="46" t="s">
        <v>1515</v>
      </c>
      <c r="C433" s="46" t="s">
        <v>230</v>
      </c>
      <c r="D433" s="23" t="s">
        <v>421</v>
      </c>
      <c r="E433" s="46" t="s">
        <v>1516</v>
      </c>
      <c r="F433" s="23" t="s">
        <v>1517</v>
      </c>
      <c r="G433" s="23" t="str">
        <f t="shared" si="26"/>
        <v>5.04/km</v>
      </c>
      <c r="H433" s="29">
        <f t="shared" si="27"/>
        <v>0.0544212962962963</v>
      </c>
      <c r="I433" s="24">
        <f t="shared" si="25"/>
        <v>0.03283564814814817</v>
      </c>
    </row>
    <row r="434" spans="1:9" ht="18" customHeight="1">
      <c r="A434" s="22" t="s">
        <v>3740</v>
      </c>
      <c r="B434" s="46" t="s">
        <v>1518</v>
      </c>
      <c r="C434" s="46" t="s">
        <v>1519</v>
      </c>
      <c r="D434" s="23" t="s">
        <v>378</v>
      </c>
      <c r="E434" s="46" t="s">
        <v>1426</v>
      </c>
      <c r="F434" s="23" t="s">
        <v>1520</v>
      </c>
      <c r="G434" s="23" t="str">
        <f t="shared" si="26"/>
        <v>5.04/km</v>
      </c>
      <c r="H434" s="29">
        <f t="shared" si="27"/>
        <v>0.05451388888888889</v>
      </c>
      <c r="I434" s="24">
        <f t="shared" si="25"/>
        <v>0.05451388888888889</v>
      </c>
    </row>
    <row r="435" spans="1:9" ht="18" customHeight="1">
      <c r="A435" s="22" t="s">
        <v>3741</v>
      </c>
      <c r="B435" s="46" t="s">
        <v>1521</v>
      </c>
      <c r="C435" s="46" t="s">
        <v>1475</v>
      </c>
      <c r="D435" s="23" t="s">
        <v>421</v>
      </c>
      <c r="E435" s="46" t="s">
        <v>394</v>
      </c>
      <c r="F435" s="23" t="s">
        <v>1522</v>
      </c>
      <c r="G435" s="23" t="str">
        <f t="shared" si="26"/>
        <v>5.04/km</v>
      </c>
      <c r="H435" s="29">
        <f t="shared" si="27"/>
        <v>0.05458333333333332</v>
      </c>
      <c r="I435" s="24">
        <f t="shared" si="25"/>
        <v>0.032997685185185185</v>
      </c>
    </row>
    <row r="436" spans="1:9" ht="18" customHeight="1">
      <c r="A436" s="22" t="s">
        <v>3742</v>
      </c>
      <c r="B436" s="46" t="s">
        <v>1523</v>
      </c>
      <c r="C436" s="46" t="s">
        <v>222</v>
      </c>
      <c r="D436" s="23" t="s">
        <v>565</v>
      </c>
      <c r="E436" s="46" t="s">
        <v>987</v>
      </c>
      <c r="F436" s="23" t="s">
        <v>1524</v>
      </c>
      <c r="G436" s="23" t="str">
        <f t="shared" si="26"/>
        <v>5.04/km</v>
      </c>
      <c r="H436" s="29">
        <f t="shared" si="27"/>
        <v>0.05462962962962961</v>
      </c>
      <c r="I436" s="24">
        <f t="shared" si="25"/>
        <v>0.024525462962962957</v>
      </c>
    </row>
    <row r="437" spans="1:9" ht="18" customHeight="1">
      <c r="A437" s="22" t="s">
        <v>3743</v>
      </c>
      <c r="B437" s="46" t="s">
        <v>1525</v>
      </c>
      <c r="C437" s="46" t="s">
        <v>231</v>
      </c>
      <c r="D437" s="23" t="s">
        <v>421</v>
      </c>
      <c r="E437" s="46" t="s">
        <v>1526</v>
      </c>
      <c r="F437" s="23" t="s">
        <v>1527</v>
      </c>
      <c r="G437" s="23" t="str">
        <f t="shared" si="26"/>
        <v>5.04/km</v>
      </c>
      <c r="H437" s="29">
        <f t="shared" si="27"/>
        <v>0.054641203703703706</v>
      </c>
      <c r="I437" s="24">
        <f t="shared" si="25"/>
        <v>0.033055555555555574</v>
      </c>
    </row>
    <row r="438" spans="1:9" ht="18" customHeight="1">
      <c r="A438" s="22" t="s">
        <v>3744</v>
      </c>
      <c r="B438" s="46" t="s">
        <v>1528</v>
      </c>
      <c r="C438" s="46" t="s">
        <v>280</v>
      </c>
      <c r="D438" s="23" t="s">
        <v>387</v>
      </c>
      <c r="E438" s="46" t="s">
        <v>1529</v>
      </c>
      <c r="F438" s="23" t="s">
        <v>1530</v>
      </c>
      <c r="G438" s="23" t="str">
        <f t="shared" si="26"/>
        <v>5.05/km</v>
      </c>
      <c r="H438" s="29">
        <f t="shared" si="27"/>
        <v>0.05471064814814816</v>
      </c>
      <c r="I438" s="24">
        <f t="shared" si="25"/>
        <v>0.05199074074074077</v>
      </c>
    </row>
    <row r="439" spans="1:9" ht="18" customHeight="1">
      <c r="A439" s="22" t="s">
        <v>3745</v>
      </c>
      <c r="B439" s="46" t="s">
        <v>1531</v>
      </c>
      <c r="C439" s="46" t="s">
        <v>411</v>
      </c>
      <c r="D439" s="23" t="s">
        <v>421</v>
      </c>
      <c r="E439" s="46" t="s">
        <v>394</v>
      </c>
      <c r="F439" s="23" t="s">
        <v>1532</v>
      </c>
      <c r="G439" s="23" t="str">
        <f t="shared" si="26"/>
        <v>5.05/km</v>
      </c>
      <c r="H439" s="29">
        <f t="shared" si="27"/>
        <v>0.0547222222222222</v>
      </c>
      <c r="I439" s="24">
        <f t="shared" si="25"/>
        <v>0.03313657407407407</v>
      </c>
    </row>
    <row r="440" spans="1:9" ht="18" customHeight="1">
      <c r="A440" s="22" t="s">
        <v>3746</v>
      </c>
      <c r="B440" s="46" t="s">
        <v>1533</v>
      </c>
      <c r="C440" s="46" t="s">
        <v>1534</v>
      </c>
      <c r="D440" s="23" t="s">
        <v>401</v>
      </c>
      <c r="E440" s="46" t="s">
        <v>814</v>
      </c>
      <c r="F440" s="23" t="s">
        <v>1535</v>
      </c>
      <c r="G440" s="23" t="str">
        <f t="shared" si="26"/>
        <v>5.05/km</v>
      </c>
      <c r="H440" s="29">
        <f t="shared" si="27"/>
        <v>0.05474537037037036</v>
      </c>
      <c r="I440" s="24">
        <f t="shared" si="25"/>
        <v>0.03700231481481481</v>
      </c>
    </row>
    <row r="441" spans="1:9" ht="18" customHeight="1">
      <c r="A441" s="22" t="s">
        <v>3747</v>
      </c>
      <c r="B441" s="46" t="s">
        <v>1536</v>
      </c>
      <c r="C441" s="46" t="s">
        <v>211</v>
      </c>
      <c r="D441" s="23" t="s">
        <v>416</v>
      </c>
      <c r="E441" s="46" t="s">
        <v>394</v>
      </c>
      <c r="F441" s="23" t="s">
        <v>1537</v>
      </c>
      <c r="G441" s="23" t="str">
        <f t="shared" si="26"/>
        <v>5.05/km</v>
      </c>
      <c r="H441" s="29">
        <f t="shared" si="27"/>
        <v>0.05475694444444443</v>
      </c>
      <c r="I441" s="24">
        <f t="shared" si="25"/>
        <v>0.033993055555555554</v>
      </c>
    </row>
    <row r="442" spans="1:9" ht="18" customHeight="1">
      <c r="A442" s="22" t="s">
        <v>3748</v>
      </c>
      <c r="B442" s="46" t="s">
        <v>1538</v>
      </c>
      <c r="C442" s="46" t="s">
        <v>204</v>
      </c>
      <c r="D442" s="23" t="s">
        <v>565</v>
      </c>
      <c r="E442" s="46" t="s">
        <v>1134</v>
      </c>
      <c r="F442" s="23" t="s">
        <v>1539</v>
      </c>
      <c r="G442" s="23" t="str">
        <f t="shared" si="26"/>
        <v>5.05/km</v>
      </c>
      <c r="H442" s="29">
        <f t="shared" si="27"/>
        <v>0.05480324074074075</v>
      </c>
      <c r="I442" s="24">
        <f t="shared" si="25"/>
        <v>0.024699074074074095</v>
      </c>
    </row>
    <row r="443" spans="1:9" ht="18" customHeight="1">
      <c r="A443" s="22" t="s">
        <v>3749</v>
      </c>
      <c r="B443" s="46" t="s">
        <v>1540</v>
      </c>
      <c r="C443" s="46" t="s">
        <v>219</v>
      </c>
      <c r="D443" s="23" t="s">
        <v>378</v>
      </c>
      <c r="E443" s="46" t="s">
        <v>942</v>
      </c>
      <c r="F443" s="23" t="s">
        <v>1541</v>
      </c>
      <c r="G443" s="23" t="str">
        <f t="shared" si="26"/>
        <v>5.05/km</v>
      </c>
      <c r="H443" s="29">
        <f t="shared" si="27"/>
        <v>0.054930555555555566</v>
      </c>
      <c r="I443" s="24">
        <f t="shared" si="25"/>
        <v>0.054930555555555566</v>
      </c>
    </row>
    <row r="444" spans="1:9" ht="18" customHeight="1">
      <c r="A444" s="22" t="s">
        <v>3750</v>
      </c>
      <c r="B444" s="46" t="s">
        <v>1542</v>
      </c>
      <c r="C444" s="46" t="s">
        <v>1543</v>
      </c>
      <c r="D444" s="23" t="s">
        <v>421</v>
      </c>
      <c r="E444" s="46" t="s">
        <v>1544</v>
      </c>
      <c r="F444" s="23" t="s">
        <v>1545</v>
      </c>
      <c r="G444" s="23" t="str">
        <f t="shared" si="26"/>
        <v>5.05/km</v>
      </c>
      <c r="H444" s="29">
        <f t="shared" si="27"/>
        <v>0.0549537037037037</v>
      </c>
      <c r="I444" s="24">
        <f t="shared" si="25"/>
        <v>0.03336805555555557</v>
      </c>
    </row>
    <row r="445" spans="1:9" ht="18" customHeight="1">
      <c r="A445" s="22" t="s">
        <v>3751</v>
      </c>
      <c r="B445" s="46" t="s">
        <v>1546</v>
      </c>
      <c r="C445" s="46" t="s">
        <v>219</v>
      </c>
      <c r="D445" s="23" t="s">
        <v>416</v>
      </c>
      <c r="E445" s="46" t="s">
        <v>994</v>
      </c>
      <c r="F445" s="23" t="s">
        <v>1547</v>
      </c>
      <c r="G445" s="23" t="str">
        <f t="shared" si="26"/>
        <v>5.05/km</v>
      </c>
      <c r="H445" s="29">
        <f t="shared" si="27"/>
        <v>0.05498842592592593</v>
      </c>
      <c r="I445" s="24">
        <f t="shared" si="25"/>
        <v>0.03422453703703705</v>
      </c>
    </row>
    <row r="446" spans="1:9" ht="18" customHeight="1">
      <c r="A446" s="22" t="s">
        <v>3752</v>
      </c>
      <c r="B446" s="46" t="s">
        <v>1548</v>
      </c>
      <c r="C446" s="46" t="s">
        <v>270</v>
      </c>
      <c r="D446" s="23" t="s">
        <v>387</v>
      </c>
      <c r="E446" s="46" t="s">
        <v>465</v>
      </c>
      <c r="F446" s="23" t="s">
        <v>1549</v>
      </c>
      <c r="G446" s="23" t="str">
        <f t="shared" si="26"/>
        <v>5.05/km</v>
      </c>
      <c r="H446" s="29">
        <f t="shared" si="27"/>
        <v>0.05499999999999999</v>
      </c>
      <c r="I446" s="24">
        <f t="shared" si="25"/>
        <v>0.0522800925925926</v>
      </c>
    </row>
    <row r="447" spans="1:9" ht="18" customHeight="1">
      <c r="A447" s="22" t="s">
        <v>3753</v>
      </c>
      <c r="B447" s="46" t="s">
        <v>1550</v>
      </c>
      <c r="C447" s="46" t="s">
        <v>231</v>
      </c>
      <c r="D447" s="23" t="s">
        <v>416</v>
      </c>
      <c r="E447" s="46" t="s">
        <v>694</v>
      </c>
      <c r="F447" s="23" t="s">
        <v>1551</v>
      </c>
      <c r="G447" s="23" t="str">
        <f t="shared" si="26"/>
        <v>5.05/km</v>
      </c>
      <c r="H447" s="29">
        <f t="shared" si="27"/>
        <v>0.05501157407407406</v>
      </c>
      <c r="I447" s="24">
        <f t="shared" si="25"/>
        <v>0.03424768518518519</v>
      </c>
    </row>
    <row r="448" spans="1:9" ht="18" customHeight="1">
      <c r="A448" s="22" t="s">
        <v>3754</v>
      </c>
      <c r="B448" s="46" t="s">
        <v>1552</v>
      </c>
      <c r="C448" s="46" t="s">
        <v>1553</v>
      </c>
      <c r="D448" s="23" t="s">
        <v>1554</v>
      </c>
      <c r="E448" s="46" t="s">
        <v>388</v>
      </c>
      <c r="F448" s="23" t="s">
        <v>1555</v>
      </c>
      <c r="G448" s="23" t="str">
        <f t="shared" si="26"/>
        <v>5.05/km</v>
      </c>
      <c r="H448" s="29">
        <f t="shared" si="27"/>
        <v>0.055023148148148154</v>
      </c>
      <c r="I448" s="24">
        <f t="shared" si="25"/>
        <v>0</v>
      </c>
    </row>
    <row r="449" spans="1:9" ht="18" customHeight="1">
      <c r="A449" s="22" t="s">
        <v>3755</v>
      </c>
      <c r="B449" s="46" t="s">
        <v>1556</v>
      </c>
      <c r="C449" s="46" t="s">
        <v>212</v>
      </c>
      <c r="D449" s="23" t="s">
        <v>387</v>
      </c>
      <c r="E449" s="46" t="s">
        <v>465</v>
      </c>
      <c r="F449" s="23" t="s">
        <v>1557</v>
      </c>
      <c r="G449" s="23" t="str">
        <f t="shared" si="26"/>
        <v>5.05/km</v>
      </c>
      <c r="H449" s="29">
        <f t="shared" si="27"/>
        <v>0.05503472222222219</v>
      </c>
      <c r="I449" s="24">
        <f t="shared" si="25"/>
        <v>0.0523148148148148</v>
      </c>
    </row>
    <row r="450" spans="1:9" ht="18" customHeight="1">
      <c r="A450" s="22" t="s">
        <v>3756</v>
      </c>
      <c r="B450" s="46" t="s">
        <v>1558</v>
      </c>
      <c r="C450" s="46" t="s">
        <v>260</v>
      </c>
      <c r="D450" s="23" t="s">
        <v>1559</v>
      </c>
      <c r="E450" s="46" t="s">
        <v>394</v>
      </c>
      <c r="F450" s="23" t="s">
        <v>1560</v>
      </c>
      <c r="G450" s="23" t="str">
        <f t="shared" si="26"/>
        <v>5.05/km</v>
      </c>
      <c r="H450" s="29">
        <f t="shared" si="27"/>
        <v>0.05512731481481481</v>
      </c>
      <c r="I450" s="24">
        <f t="shared" si="25"/>
        <v>0</v>
      </c>
    </row>
    <row r="451" spans="1:9" ht="18" customHeight="1">
      <c r="A451" s="22" t="s">
        <v>3757</v>
      </c>
      <c r="B451" s="46" t="s">
        <v>1561</v>
      </c>
      <c r="C451" s="46" t="s">
        <v>201</v>
      </c>
      <c r="D451" s="23" t="s">
        <v>387</v>
      </c>
      <c r="E451" s="46" t="s">
        <v>1562</v>
      </c>
      <c r="F451" s="23" t="s">
        <v>1563</v>
      </c>
      <c r="G451" s="23" t="str">
        <f t="shared" si="26"/>
        <v>5.06/km</v>
      </c>
      <c r="H451" s="29">
        <f t="shared" si="27"/>
        <v>0.05531249999999999</v>
      </c>
      <c r="I451" s="24">
        <f t="shared" si="25"/>
        <v>0.052592592592592594</v>
      </c>
    </row>
    <row r="452" spans="1:9" ht="18" customHeight="1">
      <c r="A452" s="22" t="s">
        <v>3758</v>
      </c>
      <c r="B452" s="46" t="s">
        <v>1564</v>
      </c>
      <c r="C452" s="46" t="s">
        <v>216</v>
      </c>
      <c r="D452" s="23" t="s">
        <v>416</v>
      </c>
      <c r="E452" s="46" t="s">
        <v>1565</v>
      </c>
      <c r="F452" s="23" t="s">
        <v>1566</v>
      </c>
      <c r="G452" s="23" t="str">
        <f t="shared" si="26"/>
        <v>5.06/km</v>
      </c>
      <c r="H452" s="29">
        <f t="shared" si="27"/>
        <v>0.05533564814814815</v>
      </c>
      <c r="I452" s="24">
        <f t="shared" si="25"/>
        <v>0.034571759259259274</v>
      </c>
    </row>
    <row r="453" spans="1:9" ht="18" customHeight="1">
      <c r="A453" s="22" t="s">
        <v>3759</v>
      </c>
      <c r="B453" s="46" t="s">
        <v>1567</v>
      </c>
      <c r="C453" s="46" t="s">
        <v>280</v>
      </c>
      <c r="D453" s="23" t="s">
        <v>378</v>
      </c>
      <c r="E453" s="46" t="s">
        <v>1137</v>
      </c>
      <c r="F453" s="23" t="s">
        <v>1568</v>
      </c>
      <c r="G453" s="23" t="str">
        <f t="shared" si="26"/>
        <v>5.06/km</v>
      </c>
      <c r="H453" s="29">
        <f t="shared" si="27"/>
        <v>0.055370370370370375</v>
      </c>
      <c r="I453" s="24">
        <f t="shared" si="25"/>
        <v>0.055370370370370375</v>
      </c>
    </row>
    <row r="454" spans="1:9" ht="18" customHeight="1">
      <c r="A454" s="22" t="s">
        <v>3760</v>
      </c>
      <c r="B454" s="46" t="s">
        <v>1569</v>
      </c>
      <c r="C454" s="46" t="s">
        <v>227</v>
      </c>
      <c r="D454" s="23" t="s">
        <v>565</v>
      </c>
      <c r="E454" s="46" t="s">
        <v>1544</v>
      </c>
      <c r="F454" s="23" t="s">
        <v>1570</v>
      </c>
      <c r="G454" s="23" t="str">
        <f t="shared" si="26"/>
        <v>5.06/km</v>
      </c>
      <c r="H454" s="29">
        <f t="shared" si="27"/>
        <v>0.05550925925925926</v>
      </c>
      <c r="I454" s="24">
        <f aca="true" t="shared" si="28" ref="I454:I517">F454-INDEX($F$5:$F$1400,MATCH(D454,$D$5:$D$1400,0))</f>
        <v>0.025405092592592604</v>
      </c>
    </row>
    <row r="455" spans="1:9" ht="18" customHeight="1">
      <c r="A455" s="22" t="s">
        <v>3761</v>
      </c>
      <c r="B455" s="46" t="s">
        <v>1571</v>
      </c>
      <c r="C455" s="46" t="s">
        <v>209</v>
      </c>
      <c r="D455" s="23" t="s">
        <v>421</v>
      </c>
      <c r="E455" s="46" t="s">
        <v>1137</v>
      </c>
      <c r="F455" s="23" t="s">
        <v>1572</v>
      </c>
      <c r="G455" s="23" t="str">
        <f t="shared" si="26"/>
        <v>5.07/km</v>
      </c>
      <c r="H455" s="29">
        <f t="shared" si="27"/>
        <v>0.055659722222222235</v>
      </c>
      <c r="I455" s="24">
        <f t="shared" si="28"/>
        <v>0.034074074074074104</v>
      </c>
    </row>
    <row r="456" spans="1:9" ht="18" customHeight="1">
      <c r="A456" s="22" t="s">
        <v>3762</v>
      </c>
      <c r="B456" s="46" t="s">
        <v>1573</v>
      </c>
      <c r="C456" s="46" t="s">
        <v>276</v>
      </c>
      <c r="D456" s="23" t="s">
        <v>421</v>
      </c>
      <c r="E456" s="46" t="s">
        <v>1574</v>
      </c>
      <c r="F456" s="23" t="s">
        <v>1575</v>
      </c>
      <c r="G456" s="23" t="str">
        <f t="shared" si="26"/>
        <v>5.07/km</v>
      </c>
      <c r="H456" s="29">
        <f t="shared" si="27"/>
        <v>0.055717592592592596</v>
      </c>
      <c r="I456" s="24">
        <f t="shared" si="28"/>
        <v>0.034131944444444465</v>
      </c>
    </row>
    <row r="457" spans="1:9" ht="18" customHeight="1">
      <c r="A457" s="22" t="s">
        <v>3763</v>
      </c>
      <c r="B457" s="46" t="s">
        <v>1576</v>
      </c>
      <c r="C457" s="46" t="s">
        <v>209</v>
      </c>
      <c r="D457" s="23" t="s">
        <v>401</v>
      </c>
      <c r="E457" s="46" t="s">
        <v>394</v>
      </c>
      <c r="F457" s="23" t="s">
        <v>1577</v>
      </c>
      <c r="G457" s="23" t="str">
        <f t="shared" si="26"/>
        <v>5.07/km</v>
      </c>
      <c r="H457" s="29">
        <f t="shared" si="27"/>
        <v>0.05572916666666666</v>
      </c>
      <c r="I457" s="24">
        <f t="shared" si="28"/>
        <v>0.03798611111111111</v>
      </c>
    </row>
    <row r="458" spans="1:9" ht="18" customHeight="1">
      <c r="A458" s="22" t="s">
        <v>3764</v>
      </c>
      <c r="B458" s="46" t="s">
        <v>1578</v>
      </c>
      <c r="C458" s="46" t="s">
        <v>207</v>
      </c>
      <c r="D458" s="23" t="s">
        <v>421</v>
      </c>
      <c r="E458" s="46" t="s">
        <v>465</v>
      </c>
      <c r="F458" s="23" t="s">
        <v>1577</v>
      </c>
      <c r="G458" s="23" t="str">
        <f t="shared" si="26"/>
        <v>5.07/km</v>
      </c>
      <c r="H458" s="29">
        <f t="shared" si="27"/>
        <v>0.05572916666666666</v>
      </c>
      <c r="I458" s="24">
        <f t="shared" si="28"/>
        <v>0.03414351851851853</v>
      </c>
    </row>
    <row r="459" spans="1:9" ht="18" customHeight="1">
      <c r="A459" s="22" t="s">
        <v>3765</v>
      </c>
      <c r="B459" s="46" t="s">
        <v>1579</v>
      </c>
      <c r="C459" s="46" t="s">
        <v>1580</v>
      </c>
      <c r="D459" s="23" t="s">
        <v>421</v>
      </c>
      <c r="E459" s="46" t="s">
        <v>1212</v>
      </c>
      <c r="F459" s="23" t="s">
        <v>1581</v>
      </c>
      <c r="G459" s="23" t="str">
        <f t="shared" si="26"/>
        <v>5.07/km</v>
      </c>
      <c r="H459" s="29">
        <f t="shared" si="27"/>
        <v>0.05579861111111109</v>
      </c>
      <c r="I459" s="24">
        <f t="shared" si="28"/>
        <v>0.03421296296296296</v>
      </c>
    </row>
    <row r="460" spans="1:9" ht="18" customHeight="1">
      <c r="A460" s="22" t="s">
        <v>3766</v>
      </c>
      <c r="B460" s="46" t="s">
        <v>1582</v>
      </c>
      <c r="C460" s="46" t="s">
        <v>214</v>
      </c>
      <c r="D460" s="23" t="s">
        <v>401</v>
      </c>
      <c r="E460" s="46" t="s">
        <v>1583</v>
      </c>
      <c r="F460" s="23" t="s">
        <v>1584</v>
      </c>
      <c r="G460" s="23" t="str">
        <f t="shared" si="26"/>
        <v>5.07/km</v>
      </c>
      <c r="H460" s="29">
        <f t="shared" si="27"/>
        <v>0.055810185185185185</v>
      </c>
      <c r="I460" s="24">
        <f t="shared" si="28"/>
        <v>0.03806712962962963</v>
      </c>
    </row>
    <row r="461" spans="1:9" ht="18" customHeight="1">
      <c r="A461" s="22" t="s">
        <v>3767</v>
      </c>
      <c r="B461" s="46" t="s">
        <v>1585</v>
      </c>
      <c r="C461" s="46" t="s">
        <v>212</v>
      </c>
      <c r="D461" s="23" t="s">
        <v>565</v>
      </c>
      <c r="E461" s="46" t="s">
        <v>394</v>
      </c>
      <c r="F461" s="23" t="s">
        <v>1586</v>
      </c>
      <c r="G461" s="23" t="str">
        <f t="shared" si="26"/>
        <v>5.07/km</v>
      </c>
      <c r="H461" s="29">
        <f t="shared" si="27"/>
        <v>0.055868055555555546</v>
      </c>
      <c r="I461" s="24">
        <f t="shared" si="28"/>
        <v>0.02576388888888889</v>
      </c>
    </row>
    <row r="462" spans="1:9" ht="18" customHeight="1">
      <c r="A462" s="22" t="s">
        <v>3768</v>
      </c>
      <c r="B462" s="46" t="s">
        <v>1587</v>
      </c>
      <c r="C462" s="46" t="s">
        <v>1588</v>
      </c>
      <c r="D462" s="23" t="s">
        <v>416</v>
      </c>
      <c r="E462" s="46" t="s">
        <v>394</v>
      </c>
      <c r="F462" s="23" t="s">
        <v>1586</v>
      </c>
      <c r="G462" s="23" t="str">
        <f t="shared" si="26"/>
        <v>5.07/km</v>
      </c>
      <c r="H462" s="29">
        <f t="shared" si="27"/>
        <v>0.055868055555555546</v>
      </c>
      <c r="I462" s="24">
        <f t="shared" si="28"/>
        <v>0.03510416666666667</v>
      </c>
    </row>
    <row r="463" spans="1:9" ht="18" customHeight="1">
      <c r="A463" s="22" t="s">
        <v>3769</v>
      </c>
      <c r="B463" s="46" t="s">
        <v>262</v>
      </c>
      <c r="C463" s="46" t="s">
        <v>212</v>
      </c>
      <c r="D463" s="23" t="s">
        <v>378</v>
      </c>
      <c r="E463" s="46" t="s">
        <v>1589</v>
      </c>
      <c r="F463" s="23" t="s">
        <v>1590</v>
      </c>
      <c r="G463" s="23" t="str">
        <f t="shared" si="26"/>
        <v>5.07/km</v>
      </c>
      <c r="H463" s="29">
        <f t="shared" si="27"/>
        <v>0.05590277777777777</v>
      </c>
      <c r="I463" s="24">
        <f t="shared" si="28"/>
        <v>0.05590277777777777</v>
      </c>
    </row>
    <row r="464" spans="1:9" ht="18" customHeight="1">
      <c r="A464" s="22" t="s">
        <v>3770</v>
      </c>
      <c r="B464" s="46" t="s">
        <v>1591</v>
      </c>
      <c r="C464" s="46" t="s">
        <v>722</v>
      </c>
      <c r="D464" s="23" t="s">
        <v>401</v>
      </c>
      <c r="E464" s="46" t="s">
        <v>1104</v>
      </c>
      <c r="F464" s="23" t="s">
        <v>1592</v>
      </c>
      <c r="G464" s="23" t="str">
        <f t="shared" si="26"/>
        <v>5.07/km</v>
      </c>
      <c r="H464" s="29">
        <f t="shared" si="27"/>
        <v>0.05591435185185184</v>
      </c>
      <c r="I464" s="24">
        <f t="shared" si="28"/>
        <v>0.038171296296296287</v>
      </c>
    </row>
    <row r="465" spans="1:9" ht="18" customHeight="1">
      <c r="A465" s="22" t="s">
        <v>3771</v>
      </c>
      <c r="B465" s="46" t="s">
        <v>1593</v>
      </c>
      <c r="C465" s="46" t="s">
        <v>263</v>
      </c>
      <c r="D465" s="23" t="s">
        <v>421</v>
      </c>
      <c r="E465" s="46" t="s">
        <v>394</v>
      </c>
      <c r="F465" s="23" t="s">
        <v>1594</v>
      </c>
      <c r="G465" s="23" t="str">
        <f t="shared" si="26"/>
        <v>5.07/km</v>
      </c>
      <c r="H465" s="29">
        <f t="shared" si="27"/>
        <v>0.05592592592592591</v>
      </c>
      <c r="I465" s="24">
        <f t="shared" si="28"/>
        <v>0.034340277777777775</v>
      </c>
    </row>
    <row r="466" spans="1:9" ht="18" customHeight="1">
      <c r="A466" s="22" t="s">
        <v>3772</v>
      </c>
      <c r="B466" s="46" t="s">
        <v>1595</v>
      </c>
      <c r="C466" s="46" t="s">
        <v>208</v>
      </c>
      <c r="D466" s="23" t="s">
        <v>401</v>
      </c>
      <c r="E466" s="46" t="s">
        <v>388</v>
      </c>
      <c r="F466" s="23" t="s">
        <v>1596</v>
      </c>
      <c r="G466" s="23" t="str">
        <f t="shared" si="26"/>
        <v>5.07/km</v>
      </c>
      <c r="H466" s="29">
        <f t="shared" si="27"/>
        <v>0.0559375</v>
      </c>
      <c r="I466" s="24">
        <f t="shared" si="28"/>
        <v>0.03819444444444445</v>
      </c>
    </row>
    <row r="467" spans="1:9" ht="18" customHeight="1">
      <c r="A467" s="22" t="s">
        <v>3773</v>
      </c>
      <c r="B467" s="46" t="s">
        <v>1597</v>
      </c>
      <c r="C467" s="46" t="s">
        <v>214</v>
      </c>
      <c r="D467" s="23" t="s">
        <v>387</v>
      </c>
      <c r="E467" s="46" t="s">
        <v>1137</v>
      </c>
      <c r="F467" s="23" t="s">
        <v>1598</v>
      </c>
      <c r="G467" s="23" t="str">
        <f t="shared" si="26"/>
        <v>5.07/km</v>
      </c>
      <c r="H467" s="29">
        <f t="shared" si="27"/>
        <v>0.05598379629629627</v>
      </c>
      <c r="I467" s="24">
        <f t="shared" si="28"/>
        <v>0.053263888888888875</v>
      </c>
    </row>
    <row r="468" spans="1:9" ht="18" customHeight="1">
      <c r="A468" s="22" t="s">
        <v>3774</v>
      </c>
      <c r="B468" s="46" t="s">
        <v>1599</v>
      </c>
      <c r="C468" s="46" t="s">
        <v>281</v>
      </c>
      <c r="D468" s="23" t="s">
        <v>378</v>
      </c>
      <c r="E468" s="46" t="s">
        <v>394</v>
      </c>
      <c r="F468" s="23" t="s">
        <v>1600</v>
      </c>
      <c r="G468" s="23" t="str">
        <f t="shared" si="26"/>
        <v>5.07/km</v>
      </c>
      <c r="H468" s="29">
        <f t="shared" si="27"/>
        <v>0.05599537037037036</v>
      </c>
      <c r="I468" s="24">
        <f t="shared" si="28"/>
        <v>0.05599537037037036</v>
      </c>
    </row>
    <row r="469" spans="1:9" ht="18" customHeight="1">
      <c r="A469" s="22" t="s">
        <v>3775</v>
      </c>
      <c r="B469" s="46" t="s">
        <v>1601</v>
      </c>
      <c r="C469" s="46" t="s">
        <v>206</v>
      </c>
      <c r="D469" s="23" t="s">
        <v>387</v>
      </c>
      <c r="E469" s="46" t="s">
        <v>894</v>
      </c>
      <c r="F469" s="23" t="s">
        <v>1602</v>
      </c>
      <c r="G469" s="23" t="str">
        <f t="shared" si="26"/>
        <v>5.07/km</v>
      </c>
      <c r="H469" s="29">
        <f t="shared" si="27"/>
        <v>0.05608796296296295</v>
      </c>
      <c r="I469" s="24">
        <f t="shared" si="28"/>
        <v>0.05336805555555556</v>
      </c>
    </row>
    <row r="470" spans="1:9" ht="18" customHeight="1">
      <c r="A470" s="22" t="s">
        <v>3776</v>
      </c>
      <c r="B470" s="46" t="s">
        <v>1603</v>
      </c>
      <c r="C470" s="46" t="s">
        <v>208</v>
      </c>
      <c r="D470" s="23" t="s">
        <v>421</v>
      </c>
      <c r="E470" s="46" t="s">
        <v>465</v>
      </c>
      <c r="F470" s="23" t="s">
        <v>1604</v>
      </c>
      <c r="G470" s="23" t="str">
        <f aca="true" t="shared" si="29" ref="G470:G533">TEXT(INT((HOUR(F470)*3600+MINUTE(F470)*60+SECOND(F470))/$I$3/60),"0")&amp;"."&amp;TEXT(MOD((HOUR(F470)*3600+MINUTE(F470)*60+SECOND(F470))/$I$3,60),"00")&amp;"/km"</f>
        <v>5.07/km</v>
      </c>
      <c r="H470" s="29">
        <f aca="true" t="shared" si="30" ref="H470:H533">F470-$F$5</f>
        <v>0.056099537037037045</v>
      </c>
      <c r="I470" s="24">
        <f t="shared" si="28"/>
        <v>0.03451388888888891</v>
      </c>
    </row>
    <row r="471" spans="1:9" ht="18" customHeight="1">
      <c r="A471" s="22" t="s">
        <v>3777</v>
      </c>
      <c r="B471" s="46" t="s">
        <v>1605</v>
      </c>
      <c r="C471" s="46" t="s">
        <v>226</v>
      </c>
      <c r="D471" s="23" t="s">
        <v>917</v>
      </c>
      <c r="E471" s="46" t="s">
        <v>394</v>
      </c>
      <c r="F471" s="23" t="s">
        <v>1606</v>
      </c>
      <c r="G471" s="23" t="str">
        <f t="shared" si="29"/>
        <v>5.08/km</v>
      </c>
      <c r="H471" s="29">
        <f t="shared" si="30"/>
        <v>0.05616898148148147</v>
      </c>
      <c r="I471" s="24">
        <f t="shared" si="28"/>
        <v>0.014004629629629645</v>
      </c>
    </row>
    <row r="472" spans="1:9" ht="18" customHeight="1">
      <c r="A472" s="22" t="s">
        <v>3778</v>
      </c>
      <c r="B472" s="46" t="s">
        <v>1607</v>
      </c>
      <c r="C472" s="46" t="s">
        <v>287</v>
      </c>
      <c r="D472" s="23" t="s">
        <v>421</v>
      </c>
      <c r="E472" s="46" t="s">
        <v>1356</v>
      </c>
      <c r="F472" s="23" t="s">
        <v>1606</v>
      </c>
      <c r="G472" s="23" t="str">
        <f t="shared" si="29"/>
        <v>5.08/km</v>
      </c>
      <c r="H472" s="29">
        <f t="shared" si="30"/>
        <v>0.05616898148148147</v>
      </c>
      <c r="I472" s="24">
        <f t="shared" si="28"/>
        <v>0.03458333333333334</v>
      </c>
    </row>
    <row r="473" spans="1:9" ht="18" customHeight="1">
      <c r="A473" s="22" t="s">
        <v>3779</v>
      </c>
      <c r="B473" s="46" t="s">
        <v>1608</v>
      </c>
      <c r="C473" s="46" t="s">
        <v>1609</v>
      </c>
      <c r="D473" s="23" t="s">
        <v>472</v>
      </c>
      <c r="E473" s="46" t="s">
        <v>1610</v>
      </c>
      <c r="F473" s="23" t="s">
        <v>1611</v>
      </c>
      <c r="G473" s="23" t="str">
        <f t="shared" si="29"/>
        <v>5.08/km</v>
      </c>
      <c r="H473" s="29">
        <f t="shared" si="30"/>
        <v>0.05621527777777777</v>
      </c>
      <c r="I473" s="24">
        <f t="shared" si="28"/>
        <v>0.02980324074074074</v>
      </c>
    </row>
    <row r="474" spans="1:9" ht="18" customHeight="1">
      <c r="A474" s="22" t="s">
        <v>3780</v>
      </c>
      <c r="B474" s="46" t="s">
        <v>1612</v>
      </c>
      <c r="C474" s="46" t="s">
        <v>223</v>
      </c>
      <c r="D474" s="23" t="s">
        <v>387</v>
      </c>
      <c r="E474" s="46" t="s">
        <v>1613</v>
      </c>
      <c r="F474" s="23" t="s">
        <v>1611</v>
      </c>
      <c r="G474" s="23" t="str">
        <f t="shared" si="29"/>
        <v>5.08/km</v>
      </c>
      <c r="H474" s="29">
        <f t="shared" si="30"/>
        <v>0.05621527777777777</v>
      </c>
      <c r="I474" s="24">
        <f t="shared" si="28"/>
        <v>0.053495370370370374</v>
      </c>
    </row>
    <row r="475" spans="1:9" ht="18" customHeight="1">
      <c r="A475" s="22" t="s">
        <v>3781</v>
      </c>
      <c r="B475" s="46" t="s">
        <v>1614</v>
      </c>
      <c r="C475" s="46" t="s">
        <v>223</v>
      </c>
      <c r="D475" s="23" t="s">
        <v>401</v>
      </c>
      <c r="E475" s="46" t="s">
        <v>394</v>
      </c>
      <c r="F475" s="23" t="s">
        <v>1615</v>
      </c>
      <c r="G475" s="23" t="str">
        <f t="shared" si="29"/>
        <v>5.08/km</v>
      </c>
      <c r="H475" s="29">
        <f t="shared" si="30"/>
        <v>0.056365740740740744</v>
      </c>
      <c r="I475" s="24">
        <f t="shared" si="28"/>
        <v>0.03862268518518519</v>
      </c>
    </row>
    <row r="476" spans="1:9" ht="18" customHeight="1">
      <c r="A476" s="22" t="s">
        <v>3782</v>
      </c>
      <c r="B476" s="46" t="s">
        <v>268</v>
      </c>
      <c r="C476" s="46" t="s">
        <v>263</v>
      </c>
      <c r="D476" s="23" t="s">
        <v>401</v>
      </c>
      <c r="E476" s="46" t="s">
        <v>913</v>
      </c>
      <c r="F476" s="23" t="s">
        <v>1616</v>
      </c>
      <c r="G476" s="23" t="str">
        <f t="shared" si="29"/>
        <v>5.08/km</v>
      </c>
      <c r="H476" s="29">
        <f t="shared" si="30"/>
        <v>0.0564699074074074</v>
      </c>
      <c r="I476" s="24">
        <f t="shared" si="28"/>
        <v>0.038726851851851846</v>
      </c>
    </row>
    <row r="477" spans="1:9" ht="18" customHeight="1">
      <c r="A477" s="22" t="s">
        <v>3783</v>
      </c>
      <c r="B477" s="46" t="s">
        <v>1617</v>
      </c>
      <c r="C477" s="46" t="s">
        <v>300</v>
      </c>
      <c r="D477" s="23" t="s">
        <v>472</v>
      </c>
      <c r="E477" s="46" t="s">
        <v>465</v>
      </c>
      <c r="F477" s="23" t="s">
        <v>1618</v>
      </c>
      <c r="G477" s="23" t="str">
        <f t="shared" si="29"/>
        <v>5.08/km</v>
      </c>
      <c r="H477" s="29">
        <f t="shared" si="30"/>
        <v>0.056539351851851855</v>
      </c>
      <c r="I477" s="24">
        <f t="shared" si="28"/>
        <v>0.03012731481481483</v>
      </c>
    </row>
    <row r="478" spans="1:9" ht="18" customHeight="1">
      <c r="A478" s="22" t="s">
        <v>3784</v>
      </c>
      <c r="B478" s="46" t="s">
        <v>1619</v>
      </c>
      <c r="C478" s="46" t="s">
        <v>214</v>
      </c>
      <c r="D478" s="23" t="s">
        <v>416</v>
      </c>
      <c r="E478" s="46" t="s">
        <v>1620</v>
      </c>
      <c r="F478" s="23" t="s">
        <v>1621</v>
      </c>
      <c r="G478" s="23" t="str">
        <f t="shared" si="29"/>
        <v>5.08/km</v>
      </c>
      <c r="H478" s="29">
        <f t="shared" si="30"/>
        <v>0.05660879629629628</v>
      </c>
      <c r="I478" s="24">
        <f t="shared" si="28"/>
        <v>0.03584490740740741</v>
      </c>
    </row>
    <row r="479" spans="1:9" ht="18" customHeight="1">
      <c r="A479" s="22" t="s">
        <v>3785</v>
      </c>
      <c r="B479" s="46" t="s">
        <v>1622</v>
      </c>
      <c r="C479" s="46" t="s">
        <v>227</v>
      </c>
      <c r="D479" s="23" t="s">
        <v>565</v>
      </c>
      <c r="E479" s="46" t="s">
        <v>388</v>
      </c>
      <c r="F479" s="23" t="s">
        <v>1623</v>
      </c>
      <c r="G479" s="23" t="str">
        <f t="shared" si="29"/>
        <v>5.09/km</v>
      </c>
      <c r="H479" s="29">
        <f t="shared" si="30"/>
        <v>0.05671296296296294</v>
      </c>
      <c r="I479" s="24">
        <f t="shared" si="28"/>
        <v>0.026608796296296283</v>
      </c>
    </row>
    <row r="480" spans="1:9" ht="18" customHeight="1">
      <c r="A480" s="22" t="s">
        <v>3786</v>
      </c>
      <c r="B480" s="46" t="s">
        <v>1624</v>
      </c>
      <c r="C480" s="46" t="s">
        <v>219</v>
      </c>
      <c r="D480" s="23" t="s">
        <v>416</v>
      </c>
      <c r="E480" s="46" t="s">
        <v>831</v>
      </c>
      <c r="F480" s="23" t="s">
        <v>1623</v>
      </c>
      <c r="G480" s="23" t="str">
        <f t="shared" si="29"/>
        <v>5.09/km</v>
      </c>
      <c r="H480" s="29">
        <f t="shared" si="30"/>
        <v>0.05671296296296294</v>
      </c>
      <c r="I480" s="24">
        <f t="shared" si="28"/>
        <v>0.035949074074074064</v>
      </c>
    </row>
    <row r="481" spans="1:9" ht="18" customHeight="1">
      <c r="A481" s="22" t="s">
        <v>3787</v>
      </c>
      <c r="B481" s="46" t="s">
        <v>292</v>
      </c>
      <c r="C481" s="46" t="s">
        <v>1500</v>
      </c>
      <c r="D481" s="23" t="s">
        <v>785</v>
      </c>
      <c r="E481" s="46" t="s">
        <v>855</v>
      </c>
      <c r="F481" s="23" t="s">
        <v>1625</v>
      </c>
      <c r="G481" s="23" t="str">
        <f t="shared" si="29"/>
        <v>5.09/km</v>
      </c>
      <c r="H481" s="29">
        <f t="shared" si="30"/>
        <v>0.05675925925925926</v>
      </c>
      <c r="I481" s="24">
        <f t="shared" si="28"/>
        <v>0.017303240740740744</v>
      </c>
    </row>
    <row r="482" spans="1:9" ht="18" customHeight="1">
      <c r="A482" s="22" t="s">
        <v>3788</v>
      </c>
      <c r="B482" s="46" t="s">
        <v>1626</v>
      </c>
      <c r="C482" s="46" t="s">
        <v>217</v>
      </c>
      <c r="D482" s="23" t="s">
        <v>378</v>
      </c>
      <c r="E482" s="46" t="s">
        <v>1627</v>
      </c>
      <c r="F482" s="23" t="s">
        <v>1628</v>
      </c>
      <c r="G482" s="23" t="str">
        <f t="shared" si="29"/>
        <v>5.09/km</v>
      </c>
      <c r="H482" s="29">
        <f t="shared" si="30"/>
        <v>0.056805555555555554</v>
      </c>
      <c r="I482" s="24">
        <f t="shared" si="28"/>
        <v>0.056805555555555554</v>
      </c>
    </row>
    <row r="483" spans="1:9" ht="18" customHeight="1">
      <c r="A483" s="22" t="s">
        <v>3789</v>
      </c>
      <c r="B483" s="46" t="s">
        <v>1629</v>
      </c>
      <c r="C483" s="46" t="s">
        <v>201</v>
      </c>
      <c r="D483" s="23" t="s">
        <v>421</v>
      </c>
      <c r="E483" s="46" t="s">
        <v>388</v>
      </c>
      <c r="F483" s="23" t="s">
        <v>1630</v>
      </c>
      <c r="G483" s="23" t="str">
        <f t="shared" si="29"/>
        <v>5.09/km</v>
      </c>
      <c r="H483" s="29">
        <f t="shared" si="30"/>
        <v>0.056840277777777753</v>
      </c>
      <c r="I483" s="24">
        <f t="shared" si="28"/>
        <v>0.03525462962962962</v>
      </c>
    </row>
    <row r="484" spans="1:9" ht="18" customHeight="1">
      <c r="A484" s="22" t="s">
        <v>3790</v>
      </c>
      <c r="B484" s="46" t="s">
        <v>1631</v>
      </c>
      <c r="C484" s="46" t="s">
        <v>231</v>
      </c>
      <c r="D484" s="23" t="s">
        <v>565</v>
      </c>
      <c r="E484" s="46" t="s">
        <v>394</v>
      </c>
      <c r="F484" s="23" t="s">
        <v>1632</v>
      </c>
      <c r="G484" s="23" t="str">
        <f t="shared" si="29"/>
        <v>5.09/km</v>
      </c>
      <c r="H484" s="29">
        <f t="shared" si="30"/>
        <v>0.05687499999999998</v>
      </c>
      <c r="I484" s="24">
        <f t="shared" si="28"/>
        <v>0.026770833333333327</v>
      </c>
    </row>
    <row r="485" spans="1:9" ht="18" customHeight="1">
      <c r="A485" s="22" t="s">
        <v>3791</v>
      </c>
      <c r="B485" s="46" t="s">
        <v>1633</v>
      </c>
      <c r="C485" s="46" t="s">
        <v>281</v>
      </c>
      <c r="D485" s="23" t="s">
        <v>401</v>
      </c>
      <c r="E485" s="46" t="s">
        <v>412</v>
      </c>
      <c r="F485" s="23" t="s">
        <v>1634</v>
      </c>
      <c r="G485" s="23" t="str">
        <f t="shared" si="29"/>
        <v>5.09/km</v>
      </c>
      <c r="H485" s="29">
        <f t="shared" si="30"/>
        <v>0.056886574074074076</v>
      </c>
      <c r="I485" s="24">
        <f t="shared" si="28"/>
        <v>0.03914351851851852</v>
      </c>
    </row>
    <row r="486" spans="1:9" ht="18" customHeight="1">
      <c r="A486" s="22" t="s">
        <v>3792</v>
      </c>
      <c r="B486" s="46" t="s">
        <v>1635</v>
      </c>
      <c r="C486" s="46" t="s">
        <v>664</v>
      </c>
      <c r="D486" s="23" t="s">
        <v>387</v>
      </c>
      <c r="E486" s="46" t="s">
        <v>1636</v>
      </c>
      <c r="F486" s="23" t="s">
        <v>1637</v>
      </c>
      <c r="G486" s="23" t="str">
        <f t="shared" si="29"/>
        <v>5.09/km</v>
      </c>
      <c r="H486" s="29">
        <f t="shared" si="30"/>
        <v>0.05693287037037034</v>
      </c>
      <c r="I486" s="24">
        <f t="shared" si="28"/>
        <v>0.05421296296296295</v>
      </c>
    </row>
    <row r="487" spans="1:9" ht="18" customHeight="1">
      <c r="A487" s="22" t="s">
        <v>3793</v>
      </c>
      <c r="B487" s="46" t="s">
        <v>760</v>
      </c>
      <c r="C487" s="46" t="s">
        <v>1638</v>
      </c>
      <c r="D487" s="23" t="s">
        <v>421</v>
      </c>
      <c r="E487" s="46" t="s">
        <v>394</v>
      </c>
      <c r="F487" s="23" t="s">
        <v>1637</v>
      </c>
      <c r="G487" s="23" t="str">
        <f t="shared" si="29"/>
        <v>5.09/km</v>
      </c>
      <c r="H487" s="29">
        <f t="shared" si="30"/>
        <v>0.05693287037037034</v>
      </c>
      <c r="I487" s="24">
        <f t="shared" si="28"/>
        <v>0.03534722222222221</v>
      </c>
    </row>
    <row r="488" spans="1:9" ht="18" customHeight="1">
      <c r="A488" s="22" t="s">
        <v>3794</v>
      </c>
      <c r="B488" s="46" t="s">
        <v>1639</v>
      </c>
      <c r="C488" s="46" t="s">
        <v>230</v>
      </c>
      <c r="D488" s="23" t="s">
        <v>416</v>
      </c>
      <c r="E488" s="46" t="s">
        <v>1104</v>
      </c>
      <c r="F488" s="23" t="s">
        <v>1640</v>
      </c>
      <c r="G488" s="23" t="str">
        <f t="shared" si="29"/>
        <v>5.09/km</v>
      </c>
      <c r="H488" s="29">
        <f t="shared" si="30"/>
        <v>0.0569560185185185</v>
      </c>
      <c r="I488" s="24">
        <f t="shared" si="28"/>
        <v>0.03619212962962963</v>
      </c>
    </row>
    <row r="489" spans="1:9" ht="18" customHeight="1">
      <c r="A489" s="22" t="s">
        <v>3795</v>
      </c>
      <c r="B489" s="46" t="s">
        <v>1641</v>
      </c>
      <c r="C489" s="46" t="s">
        <v>209</v>
      </c>
      <c r="D489" s="23" t="s">
        <v>387</v>
      </c>
      <c r="E489" s="46" t="s">
        <v>551</v>
      </c>
      <c r="F489" s="23" t="s">
        <v>1642</v>
      </c>
      <c r="G489" s="23" t="str">
        <f t="shared" si="29"/>
        <v>5.09/km</v>
      </c>
      <c r="H489" s="29">
        <f t="shared" si="30"/>
        <v>0.056979166666666664</v>
      </c>
      <c r="I489" s="24">
        <f t="shared" si="28"/>
        <v>0.05425925925925927</v>
      </c>
    </row>
    <row r="490" spans="1:9" ht="18" customHeight="1">
      <c r="A490" s="22" t="s">
        <v>3796</v>
      </c>
      <c r="B490" s="46" t="s">
        <v>1643</v>
      </c>
      <c r="C490" s="46" t="s">
        <v>236</v>
      </c>
      <c r="D490" s="23" t="s">
        <v>1644</v>
      </c>
      <c r="E490" s="46" t="s">
        <v>910</v>
      </c>
      <c r="F490" s="23" t="s">
        <v>1645</v>
      </c>
      <c r="G490" s="23" t="str">
        <f t="shared" si="29"/>
        <v>5.10/km</v>
      </c>
      <c r="H490" s="29">
        <f t="shared" si="30"/>
        <v>0.05717592592592591</v>
      </c>
      <c r="I490" s="24">
        <f t="shared" si="28"/>
        <v>0</v>
      </c>
    </row>
    <row r="491" spans="1:9" ht="18" customHeight="1">
      <c r="A491" s="22" t="s">
        <v>3797</v>
      </c>
      <c r="B491" s="46" t="s">
        <v>1646</v>
      </c>
      <c r="C491" s="46" t="s">
        <v>303</v>
      </c>
      <c r="D491" s="23" t="s">
        <v>421</v>
      </c>
      <c r="E491" s="46" t="s">
        <v>710</v>
      </c>
      <c r="F491" s="23" t="s">
        <v>1647</v>
      </c>
      <c r="G491" s="23" t="str">
        <f t="shared" si="29"/>
        <v>5.10/km</v>
      </c>
      <c r="H491" s="29">
        <f t="shared" si="30"/>
        <v>0.0572222222222222</v>
      </c>
      <c r="I491" s="24">
        <f t="shared" si="28"/>
        <v>0.03563657407407407</v>
      </c>
    </row>
    <row r="492" spans="1:9" ht="18" customHeight="1">
      <c r="A492" s="22" t="s">
        <v>3798</v>
      </c>
      <c r="B492" s="46" t="s">
        <v>1648</v>
      </c>
      <c r="C492" s="46" t="s">
        <v>312</v>
      </c>
      <c r="D492" s="23" t="s">
        <v>854</v>
      </c>
      <c r="E492" s="46" t="s">
        <v>457</v>
      </c>
      <c r="F492" s="23" t="s">
        <v>1647</v>
      </c>
      <c r="G492" s="23" t="str">
        <f t="shared" si="29"/>
        <v>5.10/km</v>
      </c>
      <c r="H492" s="29">
        <f t="shared" si="30"/>
        <v>0.0572222222222222</v>
      </c>
      <c r="I492" s="24">
        <f t="shared" si="28"/>
        <v>0.015810185185185177</v>
      </c>
    </row>
    <row r="493" spans="1:9" ht="18" customHeight="1">
      <c r="A493" s="22" t="s">
        <v>3799</v>
      </c>
      <c r="B493" s="46" t="s">
        <v>1649</v>
      </c>
      <c r="C493" s="46" t="s">
        <v>1154</v>
      </c>
      <c r="D493" s="23" t="s">
        <v>565</v>
      </c>
      <c r="E493" s="46" t="s">
        <v>1650</v>
      </c>
      <c r="F493" s="23" t="s">
        <v>1651</v>
      </c>
      <c r="G493" s="23" t="str">
        <f t="shared" si="29"/>
        <v>5.10/km</v>
      </c>
      <c r="H493" s="29">
        <f t="shared" si="30"/>
        <v>0.05728009259259259</v>
      </c>
      <c r="I493" s="24">
        <f t="shared" si="28"/>
        <v>0.027175925925925937</v>
      </c>
    </row>
    <row r="494" spans="1:9" ht="18" customHeight="1">
      <c r="A494" s="22" t="s">
        <v>3800</v>
      </c>
      <c r="B494" s="46" t="s">
        <v>1652</v>
      </c>
      <c r="C494" s="46" t="s">
        <v>283</v>
      </c>
      <c r="D494" s="23" t="s">
        <v>917</v>
      </c>
      <c r="E494" s="46" t="s">
        <v>1650</v>
      </c>
      <c r="F494" s="23" t="s">
        <v>1651</v>
      </c>
      <c r="G494" s="23" t="str">
        <f t="shared" si="29"/>
        <v>5.10/km</v>
      </c>
      <c r="H494" s="29">
        <f t="shared" si="30"/>
        <v>0.05728009259259259</v>
      </c>
      <c r="I494" s="24">
        <f t="shared" si="28"/>
        <v>0.015115740740740763</v>
      </c>
    </row>
    <row r="495" spans="1:9" ht="18" customHeight="1">
      <c r="A495" s="22" t="s">
        <v>3801</v>
      </c>
      <c r="B495" s="46" t="s">
        <v>616</v>
      </c>
      <c r="C495" s="46" t="s">
        <v>280</v>
      </c>
      <c r="D495" s="23" t="s">
        <v>401</v>
      </c>
      <c r="E495" s="46" t="s">
        <v>1653</v>
      </c>
      <c r="F495" s="23" t="s">
        <v>1654</v>
      </c>
      <c r="G495" s="23" t="str">
        <f t="shared" si="29"/>
        <v>5.10/km</v>
      </c>
      <c r="H495" s="29">
        <f t="shared" si="30"/>
        <v>0.05729166666666666</v>
      </c>
      <c r="I495" s="24">
        <f t="shared" si="28"/>
        <v>0.039548611111111104</v>
      </c>
    </row>
    <row r="496" spans="1:9" ht="18" customHeight="1">
      <c r="A496" s="22" t="s">
        <v>3802</v>
      </c>
      <c r="B496" s="46" t="s">
        <v>1655</v>
      </c>
      <c r="C496" s="46" t="s">
        <v>219</v>
      </c>
      <c r="D496" s="23" t="s">
        <v>421</v>
      </c>
      <c r="E496" s="46" t="s">
        <v>1613</v>
      </c>
      <c r="F496" s="23" t="s">
        <v>1656</v>
      </c>
      <c r="G496" s="23" t="str">
        <f t="shared" si="29"/>
        <v>5.10/km</v>
      </c>
      <c r="H496" s="29">
        <f t="shared" si="30"/>
        <v>0.05744212962962961</v>
      </c>
      <c r="I496" s="24">
        <f t="shared" si="28"/>
        <v>0.035856481481481475</v>
      </c>
    </row>
    <row r="497" spans="1:9" ht="18" customHeight="1">
      <c r="A497" s="22" t="s">
        <v>3803</v>
      </c>
      <c r="B497" s="46" t="s">
        <v>1657</v>
      </c>
      <c r="C497" s="46" t="s">
        <v>201</v>
      </c>
      <c r="D497" s="23" t="s">
        <v>378</v>
      </c>
      <c r="E497" s="46" t="s">
        <v>394</v>
      </c>
      <c r="F497" s="23" t="s">
        <v>1658</v>
      </c>
      <c r="G497" s="23" t="str">
        <f t="shared" si="29"/>
        <v>5.10/km</v>
      </c>
      <c r="H497" s="29">
        <f t="shared" si="30"/>
        <v>0.05746527777777777</v>
      </c>
      <c r="I497" s="24">
        <f t="shared" si="28"/>
        <v>0.05746527777777777</v>
      </c>
    </row>
    <row r="498" spans="1:9" ht="18" customHeight="1">
      <c r="A498" s="22" t="s">
        <v>3804</v>
      </c>
      <c r="B498" s="46" t="s">
        <v>1659</v>
      </c>
      <c r="C498" s="46" t="s">
        <v>1660</v>
      </c>
      <c r="D498" s="23" t="s">
        <v>520</v>
      </c>
      <c r="E498" s="46" t="s">
        <v>394</v>
      </c>
      <c r="F498" s="23" t="s">
        <v>1661</v>
      </c>
      <c r="G498" s="23" t="str">
        <f t="shared" si="29"/>
        <v>5.10/km</v>
      </c>
      <c r="H498" s="29">
        <f t="shared" si="30"/>
        <v>0.057476851851851835</v>
      </c>
      <c r="I498" s="24">
        <f t="shared" si="28"/>
        <v>0.02892361111111111</v>
      </c>
    </row>
    <row r="499" spans="1:9" ht="18" customHeight="1">
      <c r="A499" s="22" t="s">
        <v>3805</v>
      </c>
      <c r="B499" s="46" t="s">
        <v>1662</v>
      </c>
      <c r="C499" s="46" t="s">
        <v>1663</v>
      </c>
      <c r="D499" s="23" t="s">
        <v>387</v>
      </c>
      <c r="E499" s="46" t="s">
        <v>1320</v>
      </c>
      <c r="F499" s="23" t="s">
        <v>1661</v>
      </c>
      <c r="G499" s="23" t="str">
        <f t="shared" si="29"/>
        <v>5.10/km</v>
      </c>
      <c r="H499" s="29">
        <f t="shared" si="30"/>
        <v>0.057476851851851835</v>
      </c>
      <c r="I499" s="24">
        <f t="shared" si="28"/>
        <v>0.05475694444444444</v>
      </c>
    </row>
    <row r="500" spans="1:9" ht="18" customHeight="1">
      <c r="A500" s="22" t="s">
        <v>3806</v>
      </c>
      <c r="B500" s="46" t="s">
        <v>1664</v>
      </c>
      <c r="C500" s="46" t="s">
        <v>218</v>
      </c>
      <c r="D500" s="23" t="s">
        <v>387</v>
      </c>
      <c r="E500" s="46" t="s">
        <v>394</v>
      </c>
      <c r="F500" s="23" t="s">
        <v>1665</v>
      </c>
      <c r="G500" s="23" t="str">
        <f t="shared" si="29"/>
        <v>5.10/km</v>
      </c>
      <c r="H500" s="29">
        <f t="shared" si="30"/>
        <v>0.05758101851851852</v>
      </c>
      <c r="I500" s="24">
        <f t="shared" si="28"/>
        <v>0.054861111111111124</v>
      </c>
    </row>
    <row r="501" spans="1:9" ht="18" customHeight="1">
      <c r="A501" s="22" t="s">
        <v>3807</v>
      </c>
      <c r="B501" s="46" t="s">
        <v>1666</v>
      </c>
      <c r="C501" s="46" t="s">
        <v>213</v>
      </c>
      <c r="D501" s="23" t="s">
        <v>421</v>
      </c>
      <c r="E501" s="46" t="s">
        <v>957</v>
      </c>
      <c r="F501" s="23" t="s">
        <v>1667</v>
      </c>
      <c r="G501" s="23" t="str">
        <f t="shared" si="29"/>
        <v>5.10/km</v>
      </c>
      <c r="H501" s="29">
        <f t="shared" si="30"/>
        <v>0.057592592592592584</v>
      </c>
      <c r="I501" s="24">
        <f t="shared" si="28"/>
        <v>0.03600694444444445</v>
      </c>
    </row>
    <row r="502" spans="1:9" ht="18" customHeight="1">
      <c r="A502" s="22" t="s">
        <v>3808</v>
      </c>
      <c r="B502" s="46" t="s">
        <v>266</v>
      </c>
      <c r="C502" s="46" t="s">
        <v>1668</v>
      </c>
      <c r="D502" s="23" t="s">
        <v>472</v>
      </c>
      <c r="E502" s="46" t="s">
        <v>1669</v>
      </c>
      <c r="F502" s="23" t="s">
        <v>1670</v>
      </c>
      <c r="G502" s="23" t="str">
        <f t="shared" si="29"/>
        <v>5.11/km</v>
      </c>
      <c r="H502" s="29">
        <f t="shared" si="30"/>
        <v>0.057615740740740745</v>
      </c>
      <c r="I502" s="24">
        <f t="shared" si="28"/>
        <v>0.03120370370370372</v>
      </c>
    </row>
    <row r="503" spans="1:9" ht="18" customHeight="1">
      <c r="A503" s="22" t="s">
        <v>3809</v>
      </c>
      <c r="B503" s="46" t="s">
        <v>1299</v>
      </c>
      <c r="C503" s="46" t="s">
        <v>273</v>
      </c>
      <c r="D503" s="23" t="s">
        <v>421</v>
      </c>
      <c r="E503" s="46" t="s">
        <v>1671</v>
      </c>
      <c r="F503" s="23" t="s">
        <v>1672</v>
      </c>
      <c r="G503" s="23" t="str">
        <f t="shared" si="29"/>
        <v>5.11/km</v>
      </c>
      <c r="H503" s="29">
        <f t="shared" si="30"/>
        <v>0.05774305555555556</v>
      </c>
      <c r="I503" s="24">
        <f t="shared" si="28"/>
        <v>0.03615740740740743</v>
      </c>
    </row>
    <row r="504" spans="1:9" ht="18" customHeight="1">
      <c r="A504" s="22" t="s">
        <v>3810</v>
      </c>
      <c r="B504" s="46" t="s">
        <v>1673</v>
      </c>
      <c r="C504" s="46" t="s">
        <v>231</v>
      </c>
      <c r="D504" s="23" t="s">
        <v>421</v>
      </c>
      <c r="E504" s="46" t="s">
        <v>1671</v>
      </c>
      <c r="F504" s="23" t="s">
        <v>1674</v>
      </c>
      <c r="G504" s="23" t="str">
        <f t="shared" si="29"/>
        <v>5.11/km</v>
      </c>
      <c r="H504" s="29">
        <f t="shared" si="30"/>
        <v>0.05780092592592592</v>
      </c>
      <c r="I504" s="24">
        <f t="shared" si="28"/>
        <v>0.03621527777777779</v>
      </c>
    </row>
    <row r="505" spans="1:9" ht="18" customHeight="1">
      <c r="A505" s="22" t="s">
        <v>3811</v>
      </c>
      <c r="B505" s="46" t="s">
        <v>1675</v>
      </c>
      <c r="C505" s="46" t="s">
        <v>223</v>
      </c>
      <c r="D505" s="23" t="s">
        <v>421</v>
      </c>
      <c r="E505" s="46" t="s">
        <v>1676</v>
      </c>
      <c r="F505" s="23" t="s">
        <v>1677</v>
      </c>
      <c r="G505" s="23" t="str">
        <f t="shared" si="29"/>
        <v>5.11/km</v>
      </c>
      <c r="H505" s="29">
        <f t="shared" si="30"/>
        <v>0.057881944444444416</v>
      </c>
      <c r="I505" s="24">
        <f t="shared" si="28"/>
        <v>0.036296296296296285</v>
      </c>
    </row>
    <row r="506" spans="1:9" ht="18" customHeight="1">
      <c r="A506" s="22" t="s">
        <v>3812</v>
      </c>
      <c r="B506" s="46" t="s">
        <v>1678</v>
      </c>
      <c r="C506" s="46" t="s">
        <v>1679</v>
      </c>
      <c r="D506" s="23" t="s">
        <v>472</v>
      </c>
      <c r="E506" s="46" t="s">
        <v>1680</v>
      </c>
      <c r="F506" s="23" t="s">
        <v>1681</v>
      </c>
      <c r="G506" s="23" t="str">
        <f t="shared" si="29"/>
        <v>5.11/km</v>
      </c>
      <c r="H506" s="29">
        <f t="shared" si="30"/>
        <v>0.05792824074074074</v>
      </c>
      <c r="I506" s="24">
        <f t="shared" si="28"/>
        <v>0.03151620370370371</v>
      </c>
    </row>
    <row r="507" spans="1:9" ht="18" customHeight="1">
      <c r="A507" s="22" t="s">
        <v>3813</v>
      </c>
      <c r="B507" s="46" t="s">
        <v>1682</v>
      </c>
      <c r="C507" s="46" t="s">
        <v>828</v>
      </c>
      <c r="D507" s="23" t="s">
        <v>378</v>
      </c>
      <c r="E507" s="46" t="s">
        <v>1683</v>
      </c>
      <c r="F507" s="23" t="s">
        <v>1681</v>
      </c>
      <c r="G507" s="23" t="str">
        <f t="shared" si="29"/>
        <v>5.11/km</v>
      </c>
      <c r="H507" s="29">
        <f t="shared" si="30"/>
        <v>0.05792824074074074</v>
      </c>
      <c r="I507" s="24">
        <f t="shared" si="28"/>
        <v>0.05792824074074074</v>
      </c>
    </row>
    <row r="508" spans="1:9" ht="18" customHeight="1">
      <c r="A508" s="22" t="s">
        <v>3814</v>
      </c>
      <c r="B508" s="46" t="s">
        <v>1684</v>
      </c>
      <c r="C508" s="46" t="s">
        <v>209</v>
      </c>
      <c r="D508" s="23" t="s">
        <v>401</v>
      </c>
      <c r="E508" s="46" t="s">
        <v>1286</v>
      </c>
      <c r="F508" s="23" t="s">
        <v>1685</v>
      </c>
      <c r="G508" s="23" t="str">
        <f t="shared" si="29"/>
        <v>5.11/km</v>
      </c>
      <c r="H508" s="29">
        <f t="shared" si="30"/>
        <v>0.058055555555555555</v>
      </c>
      <c r="I508" s="24">
        <f t="shared" si="28"/>
        <v>0.0403125</v>
      </c>
    </row>
    <row r="509" spans="1:9" ht="18" customHeight="1">
      <c r="A509" s="22" t="s">
        <v>3815</v>
      </c>
      <c r="B509" s="46" t="s">
        <v>1686</v>
      </c>
      <c r="C509" s="46" t="s">
        <v>1687</v>
      </c>
      <c r="D509" s="23" t="s">
        <v>378</v>
      </c>
      <c r="E509" s="46" t="s">
        <v>394</v>
      </c>
      <c r="F509" s="23" t="s">
        <v>1688</v>
      </c>
      <c r="G509" s="23" t="str">
        <f t="shared" si="29"/>
        <v>5.12/km</v>
      </c>
      <c r="H509" s="29">
        <f t="shared" si="30"/>
        <v>0.05810185185185185</v>
      </c>
      <c r="I509" s="24">
        <f t="shared" si="28"/>
        <v>0.05810185185185185</v>
      </c>
    </row>
    <row r="510" spans="1:9" ht="18" customHeight="1">
      <c r="A510" s="22" t="s">
        <v>3816</v>
      </c>
      <c r="B510" s="46" t="s">
        <v>1689</v>
      </c>
      <c r="C510" s="46" t="s">
        <v>260</v>
      </c>
      <c r="D510" s="23" t="s">
        <v>416</v>
      </c>
      <c r="E510" s="46" t="s">
        <v>1690</v>
      </c>
      <c r="F510" s="23" t="s">
        <v>1691</v>
      </c>
      <c r="G510" s="23" t="str">
        <f t="shared" si="29"/>
        <v>5.12/km</v>
      </c>
      <c r="H510" s="29">
        <f t="shared" si="30"/>
        <v>0.05812499999999998</v>
      </c>
      <c r="I510" s="24">
        <f t="shared" si="28"/>
        <v>0.03736111111111111</v>
      </c>
    </row>
    <row r="511" spans="1:9" ht="18" customHeight="1">
      <c r="A511" s="22" t="s">
        <v>3817</v>
      </c>
      <c r="B511" s="46" t="s">
        <v>1692</v>
      </c>
      <c r="C511" s="46" t="s">
        <v>454</v>
      </c>
      <c r="D511" s="23" t="s">
        <v>416</v>
      </c>
      <c r="E511" s="46" t="s">
        <v>1693</v>
      </c>
      <c r="F511" s="23" t="s">
        <v>1694</v>
      </c>
      <c r="G511" s="23" t="str">
        <f t="shared" si="29"/>
        <v>5.12/km</v>
      </c>
      <c r="H511" s="29">
        <f t="shared" si="30"/>
        <v>0.05829861111111109</v>
      </c>
      <c r="I511" s="24">
        <f t="shared" si="28"/>
        <v>0.03753472222222222</v>
      </c>
    </row>
    <row r="512" spans="1:9" ht="18" customHeight="1">
      <c r="A512" s="22" t="s">
        <v>3818</v>
      </c>
      <c r="B512" s="46" t="s">
        <v>1695</v>
      </c>
      <c r="C512" s="46" t="s">
        <v>1696</v>
      </c>
      <c r="D512" s="23" t="s">
        <v>401</v>
      </c>
      <c r="E512" s="46" t="s">
        <v>394</v>
      </c>
      <c r="F512" s="23" t="s">
        <v>1697</v>
      </c>
      <c r="G512" s="23" t="str">
        <f t="shared" si="29"/>
        <v>5.12/km</v>
      </c>
      <c r="H512" s="29">
        <f t="shared" si="30"/>
        <v>0.05835648148148148</v>
      </c>
      <c r="I512" s="24">
        <f t="shared" si="28"/>
        <v>0.04061342592592593</v>
      </c>
    </row>
    <row r="513" spans="1:9" ht="18" customHeight="1">
      <c r="A513" s="22" t="s">
        <v>3819</v>
      </c>
      <c r="B513" s="46" t="s">
        <v>1698</v>
      </c>
      <c r="C513" s="46" t="s">
        <v>203</v>
      </c>
      <c r="D513" s="23" t="s">
        <v>421</v>
      </c>
      <c r="E513" s="46" t="s">
        <v>551</v>
      </c>
      <c r="F513" s="23" t="s">
        <v>1699</v>
      </c>
      <c r="G513" s="23" t="str">
        <f t="shared" si="29"/>
        <v>5.12/km</v>
      </c>
      <c r="H513" s="29">
        <f t="shared" si="30"/>
        <v>0.058402777777777776</v>
      </c>
      <c r="I513" s="24">
        <f t="shared" si="28"/>
        <v>0.036817129629629644</v>
      </c>
    </row>
    <row r="514" spans="1:9" ht="18" customHeight="1">
      <c r="A514" s="22" t="s">
        <v>3820</v>
      </c>
      <c r="B514" s="46" t="s">
        <v>1700</v>
      </c>
      <c r="C514" s="46" t="s">
        <v>223</v>
      </c>
      <c r="D514" s="23" t="s">
        <v>421</v>
      </c>
      <c r="E514" s="46" t="s">
        <v>394</v>
      </c>
      <c r="F514" s="23" t="s">
        <v>1701</v>
      </c>
      <c r="G514" s="23" t="str">
        <f t="shared" si="29"/>
        <v>5.12/km</v>
      </c>
      <c r="H514" s="29">
        <f t="shared" si="30"/>
        <v>0.05841435185185184</v>
      </c>
      <c r="I514" s="24">
        <f t="shared" si="28"/>
        <v>0.03682870370370371</v>
      </c>
    </row>
    <row r="515" spans="1:9" ht="18" customHeight="1">
      <c r="A515" s="22" t="s">
        <v>3821</v>
      </c>
      <c r="B515" s="46" t="s">
        <v>1702</v>
      </c>
      <c r="C515" s="46" t="s">
        <v>227</v>
      </c>
      <c r="D515" s="23" t="s">
        <v>401</v>
      </c>
      <c r="E515" s="46" t="s">
        <v>601</v>
      </c>
      <c r="F515" s="23" t="s">
        <v>1703</v>
      </c>
      <c r="G515" s="23" t="str">
        <f t="shared" si="29"/>
        <v>5.12/km</v>
      </c>
      <c r="H515" s="29">
        <f t="shared" si="30"/>
        <v>0.0584375</v>
      </c>
      <c r="I515" s="24">
        <f t="shared" si="28"/>
        <v>0.04069444444444445</v>
      </c>
    </row>
    <row r="516" spans="1:9" ht="18" customHeight="1">
      <c r="A516" s="22" t="s">
        <v>3822</v>
      </c>
      <c r="B516" s="46" t="s">
        <v>1704</v>
      </c>
      <c r="C516" s="46" t="s">
        <v>213</v>
      </c>
      <c r="D516" s="23" t="s">
        <v>421</v>
      </c>
      <c r="E516" s="46" t="s">
        <v>394</v>
      </c>
      <c r="F516" s="23" t="s">
        <v>1705</v>
      </c>
      <c r="G516" s="23" t="str">
        <f t="shared" si="29"/>
        <v>5.12/km</v>
      </c>
      <c r="H516" s="29">
        <f t="shared" si="30"/>
        <v>0.05844907407407407</v>
      </c>
      <c r="I516" s="24">
        <f t="shared" si="28"/>
        <v>0.03686342592592594</v>
      </c>
    </row>
    <row r="517" spans="1:9" ht="18" customHeight="1">
      <c r="A517" s="22" t="s">
        <v>3823</v>
      </c>
      <c r="B517" s="46" t="s">
        <v>1706</v>
      </c>
      <c r="C517" s="46" t="s">
        <v>263</v>
      </c>
      <c r="D517" s="23" t="s">
        <v>378</v>
      </c>
      <c r="E517" s="46" t="s">
        <v>394</v>
      </c>
      <c r="F517" s="23" t="s">
        <v>1707</v>
      </c>
      <c r="G517" s="23" t="str">
        <f t="shared" si="29"/>
        <v>5.12/km</v>
      </c>
      <c r="H517" s="29">
        <f t="shared" si="30"/>
        <v>0.058495370370370364</v>
      </c>
      <c r="I517" s="24">
        <f t="shared" si="28"/>
        <v>0.058495370370370364</v>
      </c>
    </row>
    <row r="518" spans="1:9" ht="18" customHeight="1">
      <c r="A518" s="22" t="s">
        <v>3824</v>
      </c>
      <c r="B518" s="46" t="s">
        <v>1708</v>
      </c>
      <c r="C518" s="46" t="s">
        <v>283</v>
      </c>
      <c r="D518" s="23" t="s">
        <v>416</v>
      </c>
      <c r="E518" s="46" t="s">
        <v>1709</v>
      </c>
      <c r="F518" s="23" t="s">
        <v>1710</v>
      </c>
      <c r="G518" s="23" t="str">
        <f t="shared" si="29"/>
        <v>5.12/km</v>
      </c>
      <c r="H518" s="29">
        <f t="shared" si="30"/>
        <v>0.05853009259259259</v>
      </c>
      <c r="I518" s="24">
        <f aca="true" t="shared" si="31" ref="I518:I581">F518-INDEX($F$5:$F$1400,MATCH(D518,$D$5:$D$1400,0))</f>
        <v>0.03776620370370372</v>
      </c>
    </row>
    <row r="519" spans="1:9" ht="18" customHeight="1">
      <c r="A519" s="22" t="s">
        <v>3825</v>
      </c>
      <c r="B519" s="46" t="s">
        <v>1711</v>
      </c>
      <c r="C519" s="46" t="s">
        <v>281</v>
      </c>
      <c r="D519" s="23" t="s">
        <v>421</v>
      </c>
      <c r="E519" s="46" t="s">
        <v>1620</v>
      </c>
      <c r="F519" s="23" t="s">
        <v>1712</v>
      </c>
      <c r="G519" s="23" t="str">
        <f t="shared" si="29"/>
        <v>5.13/km</v>
      </c>
      <c r="H519" s="29">
        <f t="shared" si="30"/>
        <v>0.058576388888888886</v>
      </c>
      <c r="I519" s="24">
        <f t="shared" si="31"/>
        <v>0.036990740740740755</v>
      </c>
    </row>
    <row r="520" spans="1:9" ht="18" customHeight="1">
      <c r="A520" s="22" t="s">
        <v>3826</v>
      </c>
      <c r="B520" s="46" t="s">
        <v>304</v>
      </c>
      <c r="C520" s="46" t="s">
        <v>261</v>
      </c>
      <c r="D520" s="23" t="s">
        <v>565</v>
      </c>
      <c r="E520" s="46" t="s">
        <v>394</v>
      </c>
      <c r="F520" s="23" t="s">
        <v>1713</v>
      </c>
      <c r="G520" s="23" t="str">
        <f t="shared" si="29"/>
        <v>5.13/km</v>
      </c>
      <c r="H520" s="29">
        <f t="shared" si="30"/>
        <v>0.05862268518518518</v>
      </c>
      <c r="I520" s="24">
        <f t="shared" si="31"/>
        <v>0.028518518518518526</v>
      </c>
    </row>
    <row r="521" spans="1:9" ht="18" customHeight="1">
      <c r="A521" s="22" t="s">
        <v>3827</v>
      </c>
      <c r="B521" s="46" t="s">
        <v>1714</v>
      </c>
      <c r="C521" s="46" t="s">
        <v>1381</v>
      </c>
      <c r="D521" s="23" t="s">
        <v>416</v>
      </c>
      <c r="E521" s="46" t="s">
        <v>1391</v>
      </c>
      <c r="F521" s="23" t="s">
        <v>1713</v>
      </c>
      <c r="G521" s="23" t="str">
        <f t="shared" si="29"/>
        <v>5.13/km</v>
      </c>
      <c r="H521" s="29">
        <f t="shared" si="30"/>
        <v>0.05862268518518518</v>
      </c>
      <c r="I521" s="24">
        <f t="shared" si="31"/>
        <v>0.03785879629629631</v>
      </c>
    </row>
    <row r="522" spans="1:9" ht="18" customHeight="1">
      <c r="A522" s="22" t="s">
        <v>3828</v>
      </c>
      <c r="B522" s="46" t="s">
        <v>1715</v>
      </c>
      <c r="C522" s="46" t="s">
        <v>1716</v>
      </c>
      <c r="D522" s="23" t="s">
        <v>378</v>
      </c>
      <c r="E522" s="46" t="s">
        <v>394</v>
      </c>
      <c r="F522" s="23" t="s">
        <v>1717</v>
      </c>
      <c r="G522" s="23" t="str">
        <f t="shared" si="29"/>
        <v>5.13/km</v>
      </c>
      <c r="H522" s="29">
        <f t="shared" si="30"/>
        <v>0.05865740740740741</v>
      </c>
      <c r="I522" s="24">
        <f t="shared" si="31"/>
        <v>0.05865740740740741</v>
      </c>
    </row>
    <row r="523" spans="1:9" ht="18" customHeight="1">
      <c r="A523" s="22" t="s">
        <v>3829</v>
      </c>
      <c r="B523" s="46" t="s">
        <v>1718</v>
      </c>
      <c r="C523" s="46" t="s">
        <v>218</v>
      </c>
      <c r="D523" s="23" t="s">
        <v>416</v>
      </c>
      <c r="E523" s="46" t="s">
        <v>394</v>
      </c>
      <c r="F523" s="23" t="s">
        <v>1719</v>
      </c>
      <c r="G523" s="23" t="str">
        <f t="shared" si="29"/>
        <v>5.13/km</v>
      </c>
      <c r="H523" s="29">
        <f t="shared" si="30"/>
        <v>0.05868055555555554</v>
      </c>
      <c r="I523" s="24">
        <f t="shared" si="31"/>
        <v>0.03791666666666667</v>
      </c>
    </row>
    <row r="524" spans="1:9" ht="18" customHeight="1">
      <c r="A524" s="22" t="s">
        <v>3830</v>
      </c>
      <c r="B524" s="46" t="s">
        <v>1720</v>
      </c>
      <c r="C524" s="46" t="s">
        <v>1721</v>
      </c>
      <c r="D524" s="23" t="s">
        <v>401</v>
      </c>
      <c r="E524" s="46" t="s">
        <v>394</v>
      </c>
      <c r="F524" s="23" t="s">
        <v>1719</v>
      </c>
      <c r="G524" s="23" t="str">
        <f t="shared" si="29"/>
        <v>5.13/km</v>
      </c>
      <c r="H524" s="29">
        <f t="shared" si="30"/>
        <v>0.05868055555555554</v>
      </c>
      <c r="I524" s="24">
        <f t="shared" si="31"/>
        <v>0.04093749999999999</v>
      </c>
    </row>
    <row r="525" spans="1:9" ht="18" customHeight="1">
      <c r="A525" s="22" t="s">
        <v>3831</v>
      </c>
      <c r="B525" s="46" t="s">
        <v>1722</v>
      </c>
      <c r="C525" s="46" t="s">
        <v>230</v>
      </c>
      <c r="D525" s="23" t="s">
        <v>401</v>
      </c>
      <c r="E525" s="46" t="s">
        <v>394</v>
      </c>
      <c r="F525" s="23" t="s">
        <v>1719</v>
      </c>
      <c r="G525" s="23" t="str">
        <f t="shared" si="29"/>
        <v>5.13/km</v>
      </c>
      <c r="H525" s="29">
        <f t="shared" si="30"/>
        <v>0.05868055555555554</v>
      </c>
      <c r="I525" s="24">
        <f t="shared" si="31"/>
        <v>0.04093749999999999</v>
      </c>
    </row>
    <row r="526" spans="1:9" ht="18" customHeight="1">
      <c r="A526" s="22" t="s">
        <v>3832</v>
      </c>
      <c r="B526" s="46" t="s">
        <v>1723</v>
      </c>
      <c r="C526" s="46" t="s">
        <v>1724</v>
      </c>
      <c r="D526" s="23" t="s">
        <v>401</v>
      </c>
      <c r="E526" s="46" t="s">
        <v>1725</v>
      </c>
      <c r="F526" s="23" t="s">
        <v>1726</v>
      </c>
      <c r="G526" s="23" t="str">
        <f t="shared" si="29"/>
        <v>5.13/km</v>
      </c>
      <c r="H526" s="29">
        <f t="shared" si="30"/>
        <v>0.0587384259259259</v>
      </c>
      <c r="I526" s="24">
        <f t="shared" si="31"/>
        <v>0.04099537037037035</v>
      </c>
    </row>
    <row r="527" spans="1:9" ht="18" customHeight="1">
      <c r="A527" s="22" t="s">
        <v>3833</v>
      </c>
      <c r="B527" s="46" t="s">
        <v>1727</v>
      </c>
      <c r="C527" s="46" t="s">
        <v>225</v>
      </c>
      <c r="D527" s="23" t="s">
        <v>387</v>
      </c>
      <c r="E527" s="46" t="s">
        <v>394</v>
      </c>
      <c r="F527" s="23" t="s">
        <v>1728</v>
      </c>
      <c r="G527" s="23" t="str">
        <f t="shared" si="29"/>
        <v>5.13/km</v>
      </c>
      <c r="H527" s="29">
        <f t="shared" si="30"/>
        <v>0.05875</v>
      </c>
      <c r="I527" s="24">
        <f t="shared" si="31"/>
        <v>0.056030092592592604</v>
      </c>
    </row>
    <row r="528" spans="1:9" ht="18" customHeight="1">
      <c r="A528" s="22" t="s">
        <v>3834</v>
      </c>
      <c r="B528" s="46" t="s">
        <v>1729</v>
      </c>
      <c r="C528" s="46" t="s">
        <v>208</v>
      </c>
      <c r="D528" s="23" t="s">
        <v>1559</v>
      </c>
      <c r="E528" s="46" t="s">
        <v>412</v>
      </c>
      <c r="F528" s="23" t="s">
        <v>1728</v>
      </c>
      <c r="G528" s="23" t="str">
        <f t="shared" si="29"/>
        <v>5.13/km</v>
      </c>
      <c r="H528" s="29">
        <f t="shared" si="30"/>
        <v>0.05875</v>
      </c>
      <c r="I528" s="24">
        <f t="shared" si="31"/>
        <v>0.003622685185185187</v>
      </c>
    </row>
    <row r="529" spans="1:9" ht="18" customHeight="1">
      <c r="A529" s="22" t="s">
        <v>3835</v>
      </c>
      <c r="B529" s="46" t="s">
        <v>1730</v>
      </c>
      <c r="C529" s="46" t="s">
        <v>1731</v>
      </c>
      <c r="D529" s="23" t="s">
        <v>520</v>
      </c>
      <c r="E529" s="46" t="s">
        <v>1732</v>
      </c>
      <c r="F529" s="23" t="s">
        <v>1733</v>
      </c>
      <c r="G529" s="23" t="str">
        <f t="shared" si="29"/>
        <v>5.13/km</v>
      </c>
      <c r="H529" s="29">
        <f t="shared" si="30"/>
        <v>0.05881944444444445</v>
      </c>
      <c r="I529" s="24">
        <f t="shared" si="31"/>
        <v>0.030266203703703726</v>
      </c>
    </row>
    <row r="530" spans="1:9" ht="18" customHeight="1">
      <c r="A530" s="22" t="s">
        <v>3836</v>
      </c>
      <c r="B530" s="46" t="s">
        <v>1734</v>
      </c>
      <c r="C530" s="46" t="s">
        <v>213</v>
      </c>
      <c r="D530" s="23" t="s">
        <v>401</v>
      </c>
      <c r="E530" s="46" t="s">
        <v>394</v>
      </c>
      <c r="F530" s="23" t="s">
        <v>1735</v>
      </c>
      <c r="G530" s="23" t="str">
        <f t="shared" si="29"/>
        <v>5.13/km</v>
      </c>
      <c r="H530" s="29">
        <f t="shared" si="30"/>
        <v>0.05886574074074072</v>
      </c>
      <c r="I530" s="24">
        <f t="shared" si="31"/>
        <v>0.041122685185185165</v>
      </c>
    </row>
    <row r="531" spans="1:9" ht="18" customHeight="1">
      <c r="A531" s="22" t="s">
        <v>3837</v>
      </c>
      <c r="B531" s="46" t="s">
        <v>1736</v>
      </c>
      <c r="C531" s="46" t="s">
        <v>1737</v>
      </c>
      <c r="D531" s="23" t="s">
        <v>401</v>
      </c>
      <c r="E531" s="46" t="s">
        <v>394</v>
      </c>
      <c r="F531" s="23" t="s">
        <v>1738</v>
      </c>
      <c r="G531" s="23" t="str">
        <f t="shared" si="29"/>
        <v>5.13/km</v>
      </c>
      <c r="H531" s="29">
        <f t="shared" si="30"/>
        <v>0.05887731481481481</v>
      </c>
      <c r="I531" s="24">
        <f t="shared" si="31"/>
        <v>0.04113425925925926</v>
      </c>
    </row>
    <row r="532" spans="1:9" ht="18" customHeight="1">
      <c r="A532" s="22" t="s">
        <v>3838</v>
      </c>
      <c r="B532" s="46" t="s">
        <v>1739</v>
      </c>
      <c r="C532" s="46" t="s">
        <v>1500</v>
      </c>
      <c r="D532" s="23" t="s">
        <v>854</v>
      </c>
      <c r="E532" s="46" t="s">
        <v>394</v>
      </c>
      <c r="F532" s="23" t="s">
        <v>1740</v>
      </c>
      <c r="G532" s="23" t="str">
        <f t="shared" si="29"/>
        <v>5.13/km</v>
      </c>
      <c r="H532" s="29">
        <f t="shared" si="30"/>
        <v>0.05888888888888888</v>
      </c>
      <c r="I532" s="24">
        <f t="shared" si="31"/>
        <v>0.017476851851851855</v>
      </c>
    </row>
    <row r="533" spans="1:9" ht="18" customHeight="1">
      <c r="A533" s="22" t="s">
        <v>3839</v>
      </c>
      <c r="B533" s="46" t="s">
        <v>1741</v>
      </c>
      <c r="C533" s="46" t="s">
        <v>1361</v>
      </c>
      <c r="D533" s="23" t="s">
        <v>387</v>
      </c>
      <c r="E533" s="46" t="s">
        <v>1742</v>
      </c>
      <c r="F533" s="23" t="s">
        <v>1743</v>
      </c>
      <c r="G533" s="23" t="str">
        <f t="shared" si="29"/>
        <v>5.13/km</v>
      </c>
      <c r="H533" s="29">
        <f t="shared" si="30"/>
        <v>0.058958333333333335</v>
      </c>
      <c r="I533" s="24">
        <f t="shared" si="31"/>
        <v>0.05623842592592594</v>
      </c>
    </row>
    <row r="534" spans="1:9" ht="18" customHeight="1">
      <c r="A534" s="22" t="s">
        <v>3840</v>
      </c>
      <c r="B534" s="46" t="s">
        <v>1744</v>
      </c>
      <c r="C534" s="46" t="s">
        <v>1745</v>
      </c>
      <c r="D534" s="23" t="s">
        <v>421</v>
      </c>
      <c r="E534" s="46" t="s">
        <v>394</v>
      </c>
      <c r="F534" s="23" t="s">
        <v>1746</v>
      </c>
      <c r="G534" s="23" t="str">
        <f aca="true" t="shared" si="32" ref="G534:G597">TEXT(INT((HOUR(F534)*3600+MINUTE(F534)*60+SECOND(F534))/$I$3/60),"0")&amp;"."&amp;TEXT(MOD((HOUR(F534)*3600+MINUTE(F534)*60+SECOND(F534))/$I$3,60),"00")&amp;"/km"</f>
        <v>5.13/km</v>
      </c>
      <c r="H534" s="29">
        <f aca="true" t="shared" si="33" ref="H534:H597">F534-$F$5</f>
        <v>0.059016203703703696</v>
      </c>
      <c r="I534" s="24">
        <f t="shared" si="31"/>
        <v>0.037430555555555564</v>
      </c>
    </row>
    <row r="535" spans="1:9" ht="18" customHeight="1">
      <c r="A535" s="22" t="s">
        <v>3841</v>
      </c>
      <c r="B535" s="46" t="s">
        <v>1747</v>
      </c>
      <c r="C535" s="46" t="s">
        <v>209</v>
      </c>
      <c r="D535" s="23" t="s">
        <v>416</v>
      </c>
      <c r="E535" s="46" t="s">
        <v>1748</v>
      </c>
      <c r="F535" s="23" t="s">
        <v>1749</v>
      </c>
      <c r="G535" s="23" t="str">
        <f t="shared" si="32"/>
        <v>5.13/km</v>
      </c>
      <c r="H535" s="29">
        <f t="shared" si="33"/>
        <v>0.05905092592592592</v>
      </c>
      <c r="I535" s="24">
        <f t="shared" si="31"/>
        <v>0.03828703703703705</v>
      </c>
    </row>
    <row r="536" spans="1:9" ht="18" customHeight="1">
      <c r="A536" s="22" t="s">
        <v>3842</v>
      </c>
      <c r="B536" s="46" t="s">
        <v>1750</v>
      </c>
      <c r="C536" s="46" t="s">
        <v>233</v>
      </c>
      <c r="D536" s="23" t="s">
        <v>421</v>
      </c>
      <c r="E536" s="46" t="s">
        <v>1751</v>
      </c>
      <c r="F536" s="23" t="s">
        <v>1752</v>
      </c>
      <c r="G536" s="23" t="str">
        <f t="shared" si="32"/>
        <v>5.14/km</v>
      </c>
      <c r="H536" s="29">
        <f t="shared" si="33"/>
        <v>0.059224537037037034</v>
      </c>
      <c r="I536" s="24">
        <f t="shared" si="31"/>
        <v>0.0376388888888889</v>
      </c>
    </row>
    <row r="537" spans="1:9" ht="18" customHeight="1">
      <c r="A537" s="22" t="s">
        <v>3843</v>
      </c>
      <c r="B537" s="46" t="s">
        <v>1753</v>
      </c>
      <c r="C537" s="46" t="s">
        <v>210</v>
      </c>
      <c r="D537" s="23" t="s">
        <v>401</v>
      </c>
      <c r="E537" s="46" t="s">
        <v>1669</v>
      </c>
      <c r="F537" s="23" t="s">
        <v>1754</v>
      </c>
      <c r="G537" s="23" t="str">
        <f t="shared" si="32"/>
        <v>5.14/km</v>
      </c>
      <c r="H537" s="29">
        <f t="shared" si="33"/>
        <v>0.05931712962962962</v>
      </c>
      <c r="I537" s="24">
        <f t="shared" si="31"/>
        <v>0.04157407407407407</v>
      </c>
    </row>
    <row r="538" spans="1:9" ht="18" customHeight="1">
      <c r="A538" s="22" t="s">
        <v>3844</v>
      </c>
      <c r="B538" s="46" t="s">
        <v>1755</v>
      </c>
      <c r="C538" s="46" t="s">
        <v>208</v>
      </c>
      <c r="D538" s="23" t="s">
        <v>416</v>
      </c>
      <c r="E538" s="46" t="s">
        <v>1756</v>
      </c>
      <c r="F538" s="23" t="s">
        <v>1757</v>
      </c>
      <c r="G538" s="23" t="str">
        <f t="shared" si="32"/>
        <v>5.14/km</v>
      </c>
      <c r="H538" s="29">
        <f t="shared" si="33"/>
        <v>0.059340277777777756</v>
      </c>
      <c r="I538" s="24">
        <f t="shared" si="31"/>
        <v>0.03857638888888888</v>
      </c>
    </row>
    <row r="539" spans="1:9" ht="18" customHeight="1">
      <c r="A539" s="22" t="s">
        <v>3845</v>
      </c>
      <c r="B539" s="46" t="s">
        <v>1758</v>
      </c>
      <c r="C539" s="46" t="s">
        <v>216</v>
      </c>
      <c r="D539" s="23" t="s">
        <v>421</v>
      </c>
      <c r="E539" s="46" t="s">
        <v>422</v>
      </c>
      <c r="F539" s="23" t="s">
        <v>1759</v>
      </c>
      <c r="G539" s="23" t="str">
        <f t="shared" si="32"/>
        <v>5.14/km</v>
      </c>
      <c r="H539" s="29">
        <f t="shared" si="33"/>
        <v>0.059398148148148144</v>
      </c>
      <c r="I539" s="24">
        <f t="shared" si="31"/>
        <v>0.03781250000000001</v>
      </c>
    </row>
    <row r="540" spans="1:9" ht="18" customHeight="1">
      <c r="A540" s="22" t="s">
        <v>3846</v>
      </c>
      <c r="B540" s="46" t="s">
        <v>1760</v>
      </c>
      <c r="C540" s="46" t="s">
        <v>668</v>
      </c>
      <c r="D540" s="23" t="s">
        <v>416</v>
      </c>
      <c r="E540" s="46" t="s">
        <v>422</v>
      </c>
      <c r="F540" s="23" t="s">
        <v>1759</v>
      </c>
      <c r="G540" s="23" t="str">
        <f t="shared" si="32"/>
        <v>5.14/km</v>
      </c>
      <c r="H540" s="29">
        <f t="shared" si="33"/>
        <v>0.059398148148148144</v>
      </c>
      <c r="I540" s="24">
        <f t="shared" si="31"/>
        <v>0.03863425925925927</v>
      </c>
    </row>
    <row r="541" spans="1:9" ht="18" customHeight="1">
      <c r="A541" s="22" t="s">
        <v>3847</v>
      </c>
      <c r="B541" s="46" t="s">
        <v>1573</v>
      </c>
      <c r="C541" s="46" t="s">
        <v>203</v>
      </c>
      <c r="D541" s="23" t="s">
        <v>387</v>
      </c>
      <c r="E541" s="46" t="s">
        <v>1761</v>
      </c>
      <c r="F541" s="23" t="s">
        <v>1762</v>
      </c>
      <c r="G541" s="23" t="str">
        <f t="shared" si="32"/>
        <v>5.14/km</v>
      </c>
      <c r="H541" s="29">
        <f t="shared" si="33"/>
        <v>0.059421296296296305</v>
      </c>
      <c r="I541" s="24">
        <f t="shared" si="31"/>
        <v>0.05670138888888891</v>
      </c>
    </row>
    <row r="542" spans="1:9" ht="18" customHeight="1">
      <c r="A542" s="22" t="s">
        <v>3848</v>
      </c>
      <c r="B542" s="46" t="s">
        <v>1763</v>
      </c>
      <c r="C542" s="46" t="s">
        <v>214</v>
      </c>
      <c r="D542" s="23" t="s">
        <v>421</v>
      </c>
      <c r="E542" s="46" t="s">
        <v>1764</v>
      </c>
      <c r="F542" s="23" t="s">
        <v>1765</v>
      </c>
      <c r="G542" s="23" t="str">
        <f t="shared" si="32"/>
        <v>5.14/km</v>
      </c>
      <c r="H542" s="29">
        <f t="shared" si="33"/>
        <v>0.05946759259259257</v>
      </c>
      <c r="I542" s="24">
        <f t="shared" si="31"/>
        <v>0.03788194444444444</v>
      </c>
    </row>
    <row r="543" spans="1:9" ht="18" customHeight="1">
      <c r="A543" s="22" t="s">
        <v>3849</v>
      </c>
      <c r="B543" s="46" t="s">
        <v>1766</v>
      </c>
      <c r="C543" s="46" t="s">
        <v>223</v>
      </c>
      <c r="D543" s="23" t="s">
        <v>421</v>
      </c>
      <c r="E543" s="46" t="s">
        <v>1767</v>
      </c>
      <c r="F543" s="23" t="s">
        <v>1768</v>
      </c>
      <c r="G543" s="23" t="str">
        <f t="shared" si="32"/>
        <v>5.14/km</v>
      </c>
      <c r="H543" s="29">
        <f t="shared" si="33"/>
        <v>0.059513888888888894</v>
      </c>
      <c r="I543" s="24">
        <f t="shared" si="31"/>
        <v>0.03792824074074076</v>
      </c>
    </row>
    <row r="544" spans="1:9" ht="18" customHeight="1">
      <c r="A544" s="22" t="s">
        <v>3850</v>
      </c>
      <c r="B544" s="46" t="s">
        <v>1769</v>
      </c>
      <c r="C544" s="46" t="s">
        <v>1770</v>
      </c>
      <c r="D544" s="23" t="s">
        <v>378</v>
      </c>
      <c r="E544" s="46" t="s">
        <v>394</v>
      </c>
      <c r="F544" s="23" t="s">
        <v>1768</v>
      </c>
      <c r="G544" s="23" t="str">
        <f t="shared" si="32"/>
        <v>5.14/km</v>
      </c>
      <c r="H544" s="29">
        <f t="shared" si="33"/>
        <v>0.059513888888888894</v>
      </c>
      <c r="I544" s="24">
        <f t="shared" si="31"/>
        <v>0.059513888888888894</v>
      </c>
    </row>
    <row r="545" spans="1:9" ht="18" customHeight="1">
      <c r="A545" s="22" t="s">
        <v>3851</v>
      </c>
      <c r="B545" s="46" t="s">
        <v>1771</v>
      </c>
      <c r="C545" s="46" t="s">
        <v>506</v>
      </c>
      <c r="D545" s="23" t="s">
        <v>401</v>
      </c>
      <c r="E545" s="46" t="s">
        <v>1767</v>
      </c>
      <c r="F545" s="23" t="s">
        <v>1772</v>
      </c>
      <c r="G545" s="23" t="str">
        <f t="shared" si="32"/>
        <v>5.15/km</v>
      </c>
      <c r="H545" s="29">
        <f t="shared" si="33"/>
        <v>0.05961805555555555</v>
      </c>
      <c r="I545" s="24">
        <f t="shared" si="31"/>
        <v>0.041874999999999996</v>
      </c>
    </row>
    <row r="546" spans="1:9" ht="18" customHeight="1">
      <c r="A546" s="22" t="s">
        <v>3852</v>
      </c>
      <c r="B546" s="46" t="s">
        <v>1773</v>
      </c>
      <c r="C546" s="46" t="s">
        <v>219</v>
      </c>
      <c r="D546" s="23" t="s">
        <v>421</v>
      </c>
      <c r="E546" s="46" t="s">
        <v>482</v>
      </c>
      <c r="F546" s="23" t="s">
        <v>1774</v>
      </c>
      <c r="G546" s="23" t="str">
        <f t="shared" si="32"/>
        <v>5.15/km</v>
      </c>
      <c r="H546" s="29">
        <f t="shared" si="33"/>
        <v>0.05966435185185184</v>
      </c>
      <c r="I546" s="24">
        <f t="shared" si="31"/>
        <v>0.03807870370370371</v>
      </c>
    </row>
    <row r="547" spans="1:9" ht="18" customHeight="1">
      <c r="A547" s="22" t="s">
        <v>3853</v>
      </c>
      <c r="B547" s="46" t="s">
        <v>1696</v>
      </c>
      <c r="C547" s="46" t="s">
        <v>1775</v>
      </c>
      <c r="D547" s="23" t="s">
        <v>401</v>
      </c>
      <c r="E547" s="46" t="s">
        <v>394</v>
      </c>
      <c r="F547" s="23" t="s">
        <v>1776</v>
      </c>
      <c r="G547" s="23" t="str">
        <f t="shared" si="32"/>
        <v>5.15/km</v>
      </c>
      <c r="H547" s="29">
        <f t="shared" si="33"/>
        <v>0.059745370370370365</v>
      </c>
      <c r="I547" s="24">
        <f t="shared" si="31"/>
        <v>0.04200231481481481</v>
      </c>
    </row>
    <row r="548" spans="1:9" ht="18" customHeight="1">
      <c r="A548" s="22" t="s">
        <v>3854</v>
      </c>
      <c r="B548" s="46" t="s">
        <v>1777</v>
      </c>
      <c r="C548" s="46" t="s">
        <v>283</v>
      </c>
      <c r="D548" s="23" t="s">
        <v>416</v>
      </c>
      <c r="E548" s="46" t="s">
        <v>388</v>
      </c>
      <c r="F548" s="23" t="s">
        <v>1778</v>
      </c>
      <c r="G548" s="23" t="str">
        <f t="shared" si="32"/>
        <v>5.15/km</v>
      </c>
      <c r="H548" s="29">
        <f t="shared" si="33"/>
        <v>0.059780092592592565</v>
      </c>
      <c r="I548" s="24">
        <f t="shared" si="31"/>
        <v>0.03901620370370369</v>
      </c>
    </row>
    <row r="549" spans="1:9" ht="18" customHeight="1">
      <c r="A549" s="22" t="s">
        <v>3855</v>
      </c>
      <c r="B549" s="46" t="s">
        <v>1779</v>
      </c>
      <c r="C549" s="46" t="s">
        <v>1780</v>
      </c>
      <c r="D549" s="23" t="s">
        <v>401</v>
      </c>
      <c r="E549" s="46" t="s">
        <v>394</v>
      </c>
      <c r="F549" s="23" t="s">
        <v>1778</v>
      </c>
      <c r="G549" s="23" t="str">
        <f t="shared" si="32"/>
        <v>5.15/km</v>
      </c>
      <c r="H549" s="29">
        <f t="shared" si="33"/>
        <v>0.059780092592592565</v>
      </c>
      <c r="I549" s="24">
        <f t="shared" si="31"/>
        <v>0.04203703703703701</v>
      </c>
    </row>
    <row r="550" spans="1:9" ht="18" customHeight="1">
      <c r="A550" s="22" t="s">
        <v>3856</v>
      </c>
      <c r="B550" s="46" t="s">
        <v>1781</v>
      </c>
      <c r="C550" s="46" t="s">
        <v>205</v>
      </c>
      <c r="D550" s="23" t="s">
        <v>421</v>
      </c>
      <c r="E550" s="46" t="s">
        <v>1305</v>
      </c>
      <c r="F550" s="23" t="s">
        <v>1782</v>
      </c>
      <c r="G550" s="23" t="str">
        <f t="shared" si="32"/>
        <v>5.15/km</v>
      </c>
      <c r="H550" s="29">
        <f t="shared" si="33"/>
        <v>0.059803240740740726</v>
      </c>
      <c r="I550" s="24">
        <f t="shared" si="31"/>
        <v>0.038217592592592595</v>
      </c>
    </row>
    <row r="551" spans="1:9" ht="18" customHeight="1">
      <c r="A551" s="22" t="s">
        <v>3857</v>
      </c>
      <c r="B551" s="46" t="s">
        <v>1783</v>
      </c>
      <c r="C551" s="46" t="s">
        <v>209</v>
      </c>
      <c r="D551" s="23" t="s">
        <v>421</v>
      </c>
      <c r="E551" s="46" t="s">
        <v>271</v>
      </c>
      <c r="F551" s="23" t="s">
        <v>1782</v>
      </c>
      <c r="G551" s="23" t="str">
        <f t="shared" si="32"/>
        <v>5.15/km</v>
      </c>
      <c r="H551" s="29">
        <f t="shared" si="33"/>
        <v>0.059803240740740726</v>
      </c>
      <c r="I551" s="24">
        <f t="shared" si="31"/>
        <v>0.038217592592592595</v>
      </c>
    </row>
    <row r="552" spans="1:9" ht="18" customHeight="1">
      <c r="A552" s="22" t="s">
        <v>3858</v>
      </c>
      <c r="B552" s="46" t="s">
        <v>1784</v>
      </c>
      <c r="C552" s="46" t="s">
        <v>1785</v>
      </c>
      <c r="D552" s="23" t="s">
        <v>421</v>
      </c>
      <c r="E552" s="46" t="s">
        <v>394</v>
      </c>
      <c r="F552" s="23" t="s">
        <v>1786</v>
      </c>
      <c r="G552" s="23" t="str">
        <f t="shared" si="32"/>
        <v>5.15/km</v>
      </c>
      <c r="H552" s="29">
        <f t="shared" si="33"/>
        <v>0.059837962962962954</v>
      </c>
      <c r="I552" s="24">
        <f t="shared" si="31"/>
        <v>0.03825231481481482</v>
      </c>
    </row>
    <row r="553" spans="1:9" ht="18" customHeight="1">
      <c r="A553" s="22" t="s">
        <v>3859</v>
      </c>
      <c r="B553" s="46" t="s">
        <v>263</v>
      </c>
      <c r="C553" s="46" t="s">
        <v>1787</v>
      </c>
      <c r="D553" s="23" t="s">
        <v>854</v>
      </c>
      <c r="E553" s="46" t="s">
        <v>910</v>
      </c>
      <c r="F553" s="23" t="s">
        <v>1786</v>
      </c>
      <c r="G553" s="23" t="str">
        <f t="shared" si="32"/>
        <v>5.15/km</v>
      </c>
      <c r="H553" s="29">
        <f t="shared" si="33"/>
        <v>0.059837962962962954</v>
      </c>
      <c r="I553" s="24">
        <f t="shared" si="31"/>
        <v>0.01842592592592593</v>
      </c>
    </row>
    <row r="554" spans="1:9" ht="18" customHeight="1">
      <c r="A554" s="22" t="s">
        <v>3860</v>
      </c>
      <c r="B554" s="46" t="s">
        <v>1788</v>
      </c>
      <c r="C554" s="46" t="s">
        <v>223</v>
      </c>
      <c r="D554" s="23" t="s">
        <v>387</v>
      </c>
      <c r="E554" s="46" t="s">
        <v>394</v>
      </c>
      <c r="F554" s="23" t="s">
        <v>1789</v>
      </c>
      <c r="G554" s="23" t="str">
        <f t="shared" si="32"/>
        <v>5.15/km</v>
      </c>
      <c r="H554" s="29">
        <f t="shared" si="33"/>
        <v>0.059861111111111115</v>
      </c>
      <c r="I554" s="24">
        <f t="shared" si="31"/>
        <v>0.05714120370370372</v>
      </c>
    </row>
    <row r="555" spans="1:9" ht="18" customHeight="1">
      <c r="A555" s="22" t="s">
        <v>3861</v>
      </c>
      <c r="B555" s="46" t="s">
        <v>1790</v>
      </c>
      <c r="C555" s="46" t="s">
        <v>213</v>
      </c>
      <c r="D555" s="23" t="s">
        <v>387</v>
      </c>
      <c r="E555" s="46" t="s">
        <v>1137</v>
      </c>
      <c r="F555" s="23" t="s">
        <v>1791</v>
      </c>
      <c r="G555" s="23" t="str">
        <f t="shared" si="32"/>
        <v>5.15/km</v>
      </c>
      <c r="H555" s="29">
        <f t="shared" si="33"/>
        <v>0.05989583333333334</v>
      </c>
      <c r="I555" s="24">
        <f t="shared" si="31"/>
        <v>0.05717592592592595</v>
      </c>
    </row>
    <row r="556" spans="1:9" ht="18" customHeight="1">
      <c r="A556" s="22" t="s">
        <v>3862</v>
      </c>
      <c r="B556" s="46" t="s">
        <v>251</v>
      </c>
      <c r="C556" s="46" t="s">
        <v>324</v>
      </c>
      <c r="D556" s="23" t="s">
        <v>378</v>
      </c>
      <c r="E556" s="46" t="s">
        <v>1137</v>
      </c>
      <c r="F556" s="23" t="s">
        <v>1792</v>
      </c>
      <c r="G556" s="23" t="str">
        <f t="shared" si="32"/>
        <v>5.15/km</v>
      </c>
      <c r="H556" s="29">
        <f t="shared" si="33"/>
        <v>0.05990740740740738</v>
      </c>
      <c r="I556" s="24">
        <f t="shared" si="31"/>
        <v>0.05990740740740738</v>
      </c>
    </row>
    <row r="557" spans="1:9" ht="18" customHeight="1">
      <c r="A557" s="22" t="s">
        <v>3863</v>
      </c>
      <c r="B557" s="46" t="s">
        <v>1793</v>
      </c>
      <c r="C557" s="46" t="s">
        <v>312</v>
      </c>
      <c r="D557" s="23" t="s">
        <v>1370</v>
      </c>
      <c r="E557" s="46" t="s">
        <v>1023</v>
      </c>
      <c r="F557" s="23" t="s">
        <v>1794</v>
      </c>
      <c r="G557" s="23" t="str">
        <f t="shared" si="32"/>
        <v>5.15/km</v>
      </c>
      <c r="H557" s="29">
        <f t="shared" si="33"/>
        <v>0.05998842592592593</v>
      </c>
      <c r="I557" s="24">
        <f t="shared" si="31"/>
        <v>0.008148148148148154</v>
      </c>
    </row>
    <row r="558" spans="1:9" ht="18" customHeight="1">
      <c r="A558" s="22" t="s">
        <v>3864</v>
      </c>
      <c r="B558" s="46" t="s">
        <v>1795</v>
      </c>
      <c r="C558" s="46" t="s">
        <v>1796</v>
      </c>
      <c r="D558" s="23" t="s">
        <v>401</v>
      </c>
      <c r="E558" s="46" t="s">
        <v>1797</v>
      </c>
      <c r="F558" s="23" t="s">
        <v>1798</v>
      </c>
      <c r="G558" s="23" t="str">
        <f t="shared" si="32"/>
        <v>5.16/km</v>
      </c>
      <c r="H558" s="29">
        <f t="shared" si="33"/>
        <v>0.060092592592592586</v>
      </c>
      <c r="I558" s="24">
        <f t="shared" si="31"/>
        <v>0.04234953703703703</v>
      </c>
    </row>
    <row r="559" spans="1:9" ht="18" customHeight="1">
      <c r="A559" s="22" t="s">
        <v>3865</v>
      </c>
      <c r="B559" s="46" t="s">
        <v>1799</v>
      </c>
      <c r="C559" s="46" t="s">
        <v>1475</v>
      </c>
      <c r="D559" s="23" t="s">
        <v>387</v>
      </c>
      <c r="E559" s="46" t="s">
        <v>551</v>
      </c>
      <c r="F559" s="23" t="s">
        <v>1798</v>
      </c>
      <c r="G559" s="23" t="str">
        <f t="shared" si="32"/>
        <v>5.16/km</v>
      </c>
      <c r="H559" s="29">
        <f t="shared" si="33"/>
        <v>0.060092592592592586</v>
      </c>
      <c r="I559" s="24">
        <f t="shared" si="31"/>
        <v>0.05737268518518519</v>
      </c>
    </row>
    <row r="560" spans="1:9" ht="18" customHeight="1">
      <c r="A560" s="22" t="s">
        <v>3866</v>
      </c>
      <c r="B560" s="46" t="s">
        <v>1800</v>
      </c>
      <c r="C560" s="46" t="s">
        <v>227</v>
      </c>
      <c r="D560" s="23" t="s">
        <v>421</v>
      </c>
      <c r="E560" s="46" t="s">
        <v>1124</v>
      </c>
      <c r="F560" s="23" t="s">
        <v>1801</v>
      </c>
      <c r="G560" s="23" t="str">
        <f t="shared" si="32"/>
        <v>5.16/km</v>
      </c>
      <c r="H560" s="29">
        <f t="shared" si="33"/>
        <v>0.06011574074074075</v>
      </c>
      <c r="I560" s="24">
        <f t="shared" si="31"/>
        <v>0.038530092592592616</v>
      </c>
    </row>
    <row r="561" spans="1:9" ht="18" customHeight="1">
      <c r="A561" s="22" t="s">
        <v>3867</v>
      </c>
      <c r="B561" s="46" t="s">
        <v>1802</v>
      </c>
      <c r="C561" s="46" t="s">
        <v>219</v>
      </c>
      <c r="D561" s="23" t="s">
        <v>421</v>
      </c>
      <c r="E561" s="46" t="s">
        <v>1124</v>
      </c>
      <c r="F561" s="23" t="s">
        <v>1803</v>
      </c>
      <c r="G561" s="23" t="str">
        <f t="shared" si="32"/>
        <v>5.16/km</v>
      </c>
      <c r="H561" s="29">
        <f t="shared" si="33"/>
        <v>0.06034722222222222</v>
      </c>
      <c r="I561" s="24">
        <f t="shared" si="31"/>
        <v>0.03876157407407409</v>
      </c>
    </row>
    <row r="562" spans="1:9" ht="18" customHeight="1">
      <c r="A562" s="22" t="s">
        <v>3868</v>
      </c>
      <c r="B562" s="46" t="s">
        <v>1804</v>
      </c>
      <c r="C562" s="46" t="s">
        <v>506</v>
      </c>
      <c r="D562" s="23" t="s">
        <v>378</v>
      </c>
      <c r="E562" s="46" t="s">
        <v>394</v>
      </c>
      <c r="F562" s="23" t="s">
        <v>1805</v>
      </c>
      <c r="G562" s="23" t="str">
        <f t="shared" si="32"/>
        <v>5.16/km</v>
      </c>
      <c r="H562" s="29">
        <f t="shared" si="33"/>
        <v>0.06042824074074074</v>
      </c>
      <c r="I562" s="24">
        <f t="shared" si="31"/>
        <v>0.06042824074074074</v>
      </c>
    </row>
    <row r="563" spans="1:9" ht="18" customHeight="1">
      <c r="A563" s="22" t="s">
        <v>3869</v>
      </c>
      <c r="B563" s="46" t="s">
        <v>1806</v>
      </c>
      <c r="C563" s="46" t="s">
        <v>205</v>
      </c>
      <c r="D563" s="23" t="s">
        <v>401</v>
      </c>
      <c r="E563" s="46" t="s">
        <v>1076</v>
      </c>
      <c r="F563" s="23" t="s">
        <v>1807</v>
      </c>
      <c r="G563" s="23" t="str">
        <f t="shared" si="32"/>
        <v>5.16/km</v>
      </c>
      <c r="H563" s="29">
        <f t="shared" si="33"/>
        <v>0.060451388888888874</v>
      </c>
      <c r="I563" s="24">
        <f t="shared" si="31"/>
        <v>0.04270833333333332</v>
      </c>
    </row>
    <row r="564" spans="1:9" ht="18" customHeight="1">
      <c r="A564" s="22" t="s">
        <v>3870</v>
      </c>
      <c r="B564" s="46" t="s">
        <v>1808</v>
      </c>
      <c r="C564" s="46" t="s">
        <v>203</v>
      </c>
      <c r="D564" s="23" t="s">
        <v>401</v>
      </c>
      <c r="E564" s="46" t="s">
        <v>394</v>
      </c>
      <c r="F564" s="23" t="s">
        <v>1809</v>
      </c>
      <c r="G564" s="23" t="str">
        <f t="shared" si="32"/>
        <v>5.16/km</v>
      </c>
      <c r="H564" s="29">
        <f t="shared" si="33"/>
        <v>0.06046296296296297</v>
      </c>
      <c r="I564" s="24">
        <f t="shared" si="31"/>
        <v>0.042719907407407415</v>
      </c>
    </row>
    <row r="565" spans="1:9" ht="18" customHeight="1">
      <c r="A565" s="22" t="s">
        <v>3871</v>
      </c>
      <c r="B565" s="46" t="s">
        <v>1810</v>
      </c>
      <c r="C565" s="46" t="s">
        <v>1811</v>
      </c>
      <c r="D565" s="23" t="s">
        <v>378</v>
      </c>
      <c r="E565" s="46" t="s">
        <v>394</v>
      </c>
      <c r="F565" s="23" t="s">
        <v>1812</v>
      </c>
      <c r="G565" s="23" t="str">
        <f t="shared" si="32"/>
        <v>5.17/km</v>
      </c>
      <c r="H565" s="29">
        <f t="shared" si="33"/>
        <v>0.060532407407407396</v>
      </c>
      <c r="I565" s="24">
        <f t="shared" si="31"/>
        <v>0.060532407407407396</v>
      </c>
    </row>
    <row r="566" spans="1:9" ht="18" customHeight="1">
      <c r="A566" s="22" t="s">
        <v>3872</v>
      </c>
      <c r="B566" s="46" t="s">
        <v>256</v>
      </c>
      <c r="C566" s="46" t="s">
        <v>218</v>
      </c>
      <c r="D566" s="23" t="s">
        <v>565</v>
      </c>
      <c r="E566" s="46" t="s">
        <v>1764</v>
      </c>
      <c r="F566" s="23" t="s">
        <v>1813</v>
      </c>
      <c r="G566" s="23" t="str">
        <f t="shared" si="32"/>
        <v>5.17/km</v>
      </c>
      <c r="H566" s="29">
        <f t="shared" si="33"/>
        <v>0.060567129629629624</v>
      </c>
      <c r="I566" s="24">
        <f t="shared" si="31"/>
        <v>0.03046296296296297</v>
      </c>
    </row>
    <row r="567" spans="1:9" ht="18" customHeight="1">
      <c r="A567" s="22" t="s">
        <v>3873</v>
      </c>
      <c r="B567" s="46" t="s">
        <v>1814</v>
      </c>
      <c r="C567" s="46" t="s">
        <v>218</v>
      </c>
      <c r="D567" s="23" t="s">
        <v>565</v>
      </c>
      <c r="E567" s="46" t="s">
        <v>1815</v>
      </c>
      <c r="F567" s="23" t="s">
        <v>1816</v>
      </c>
      <c r="G567" s="23" t="str">
        <f t="shared" si="32"/>
        <v>5.17/km</v>
      </c>
      <c r="H567" s="29">
        <f t="shared" si="33"/>
        <v>0.06060185185185185</v>
      </c>
      <c r="I567" s="24">
        <f t="shared" si="31"/>
        <v>0.030497685185185197</v>
      </c>
    </row>
    <row r="568" spans="1:9" ht="18" customHeight="1">
      <c r="A568" s="22" t="s">
        <v>3874</v>
      </c>
      <c r="B568" s="46" t="s">
        <v>1817</v>
      </c>
      <c r="C568" s="46" t="s">
        <v>281</v>
      </c>
      <c r="D568" s="23" t="s">
        <v>421</v>
      </c>
      <c r="E568" s="46" t="s">
        <v>1023</v>
      </c>
      <c r="F568" s="23" t="s">
        <v>1818</v>
      </c>
      <c r="G568" s="23" t="str">
        <f t="shared" si="32"/>
        <v>5.17/km</v>
      </c>
      <c r="H568" s="29">
        <f t="shared" si="33"/>
        <v>0.06063657407407405</v>
      </c>
      <c r="I568" s="24">
        <f t="shared" si="31"/>
        <v>0.03905092592592592</v>
      </c>
    </row>
    <row r="569" spans="1:9" ht="18" customHeight="1">
      <c r="A569" s="22" t="s">
        <v>3875</v>
      </c>
      <c r="B569" s="46" t="s">
        <v>1819</v>
      </c>
      <c r="C569" s="46" t="s">
        <v>285</v>
      </c>
      <c r="D569" s="23" t="s">
        <v>520</v>
      </c>
      <c r="E569" s="46" t="s">
        <v>394</v>
      </c>
      <c r="F569" s="23" t="s">
        <v>1820</v>
      </c>
      <c r="G569" s="23" t="str">
        <f t="shared" si="32"/>
        <v>5.17/km</v>
      </c>
      <c r="H569" s="29">
        <f t="shared" si="33"/>
        <v>0.06068287037037037</v>
      </c>
      <c r="I569" s="24">
        <f t="shared" si="31"/>
        <v>0.03212962962962965</v>
      </c>
    </row>
    <row r="570" spans="1:9" ht="18" customHeight="1">
      <c r="A570" s="22" t="s">
        <v>3876</v>
      </c>
      <c r="B570" s="46" t="s">
        <v>1821</v>
      </c>
      <c r="C570" s="46" t="s">
        <v>241</v>
      </c>
      <c r="D570" s="23" t="s">
        <v>785</v>
      </c>
      <c r="E570" s="46" t="s">
        <v>1406</v>
      </c>
      <c r="F570" s="23" t="s">
        <v>1822</v>
      </c>
      <c r="G570" s="23" t="str">
        <f t="shared" si="32"/>
        <v>5.17/km</v>
      </c>
      <c r="H570" s="29">
        <f t="shared" si="33"/>
        <v>0.0607523148148148</v>
      </c>
      <c r="I570" s="24">
        <f t="shared" si="31"/>
        <v>0.021296296296296285</v>
      </c>
    </row>
    <row r="571" spans="1:9" ht="18" customHeight="1">
      <c r="A571" s="22" t="s">
        <v>3877</v>
      </c>
      <c r="B571" s="46" t="s">
        <v>1823</v>
      </c>
      <c r="C571" s="46" t="s">
        <v>1172</v>
      </c>
      <c r="D571" s="23" t="s">
        <v>401</v>
      </c>
      <c r="E571" s="46" t="s">
        <v>394</v>
      </c>
      <c r="F571" s="23" t="s">
        <v>1824</v>
      </c>
      <c r="G571" s="23" t="str">
        <f t="shared" si="32"/>
        <v>5.17/km</v>
      </c>
      <c r="H571" s="29">
        <f t="shared" si="33"/>
        <v>0.06077546296296296</v>
      </c>
      <c r="I571" s="24">
        <f t="shared" si="31"/>
        <v>0.04303240740740741</v>
      </c>
    </row>
    <row r="572" spans="1:9" ht="18" customHeight="1">
      <c r="A572" s="22" t="s">
        <v>3878</v>
      </c>
      <c r="B572" s="46" t="s">
        <v>1825</v>
      </c>
      <c r="C572" s="46" t="s">
        <v>1826</v>
      </c>
      <c r="D572" s="23" t="s">
        <v>421</v>
      </c>
      <c r="E572" s="46" t="s">
        <v>394</v>
      </c>
      <c r="F572" s="23" t="s">
        <v>1827</v>
      </c>
      <c r="G572" s="23" t="str">
        <f t="shared" si="32"/>
        <v>5.17/km</v>
      </c>
      <c r="H572" s="29">
        <f t="shared" si="33"/>
        <v>0.060821759259259256</v>
      </c>
      <c r="I572" s="24">
        <f t="shared" si="31"/>
        <v>0.039236111111111124</v>
      </c>
    </row>
    <row r="573" spans="1:9" ht="18" customHeight="1">
      <c r="A573" s="22" t="s">
        <v>3879</v>
      </c>
      <c r="B573" s="46" t="s">
        <v>1828</v>
      </c>
      <c r="C573" s="46" t="s">
        <v>267</v>
      </c>
      <c r="D573" s="23" t="s">
        <v>421</v>
      </c>
      <c r="E573" s="46" t="s">
        <v>1829</v>
      </c>
      <c r="F573" s="23" t="s">
        <v>1827</v>
      </c>
      <c r="G573" s="23" t="str">
        <f t="shared" si="32"/>
        <v>5.17/km</v>
      </c>
      <c r="H573" s="29">
        <f t="shared" si="33"/>
        <v>0.060821759259259256</v>
      </c>
      <c r="I573" s="24">
        <f t="shared" si="31"/>
        <v>0.039236111111111124</v>
      </c>
    </row>
    <row r="574" spans="1:9" ht="18" customHeight="1">
      <c r="A574" s="22" t="s">
        <v>3880</v>
      </c>
      <c r="B574" s="46" t="s">
        <v>1830</v>
      </c>
      <c r="C574" s="46" t="s">
        <v>239</v>
      </c>
      <c r="D574" s="23" t="s">
        <v>785</v>
      </c>
      <c r="E574" s="46" t="s">
        <v>1831</v>
      </c>
      <c r="F574" s="23" t="s">
        <v>1832</v>
      </c>
      <c r="G574" s="23" t="str">
        <f t="shared" si="32"/>
        <v>5.17/km</v>
      </c>
      <c r="H574" s="29">
        <f t="shared" si="33"/>
        <v>0.060891203703703684</v>
      </c>
      <c r="I574" s="24">
        <f t="shared" si="31"/>
        <v>0.021435185185185168</v>
      </c>
    </row>
    <row r="575" spans="1:9" ht="18" customHeight="1">
      <c r="A575" s="22" t="s">
        <v>3881</v>
      </c>
      <c r="B575" s="46" t="s">
        <v>296</v>
      </c>
      <c r="C575" s="46" t="s">
        <v>218</v>
      </c>
      <c r="D575" s="23" t="s">
        <v>1559</v>
      </c>
      <c r="E575" s="46" t="s">
        <v>1833</v>
      </c>
      <c r="F575" s="23" t="s">
        <v>1834</v>
      </c>
      <c r="G575" s="23" t="str">
        <f t="shared" si="32"/>
        <v>5.17/km</v>
      </c>
      <c r="H575" s="29">
        <f t="shared" si="33"/>
        <v>0.060937500000000006</v>
      </c>
      <c r="I575" s="24">
        <f t="shared" si="31"/>
        <v>0.005810185185185196</v>
      </c>
    </row>
    <row r="576" spans="1:9" ht="18" customHeight="1">
      <c r="A576" s="22" t="s">
        <v>3882</v>
      </c>
      <c r="B576" s="46" t="s">
        <v>1835</v>
      </c>
      <c r="C576" s="46" t="s">
        <v>211</v>
      </c>
      <c r="D576" s="23" t="s">
        <v>421</v>
      </c>
      <c r="E576" s="46" t="s">
        <v>576</v>
      </c>
      <c r="F576" s="23" t="s">
        <v>1836</v>
      </c>
      <c r="G576" s="23" t="str">
        <f t="shared" si="32"/>
        <v>5.17/km</v>
      </c>
      <c r="H576" s="29">
        <f t="shared" si="33"/>
        <v>0.060995370370370366</v>
      </c>
      <c r="I576" s="24">
        <f t="shared" si="31"/>
        <v>0.039409722222222235</v>
      </c>
    </row>
    <row r="577" spans="1:9" ht="18" customHeight="1">
      <c r="A577" s="22" t="s">
        <v>3883</v>
      </c>
      <c r="B577" s="46" t="s">
        <v>1837</v>
      </c>
      <c r="C577" s="46" t="s">
        <v>214</v>
      </c>
      <c r="D577" s="23" t="s">
        <v>401</v>
      </c>
      <c r="E577" s="46" t="s">
        <v>576</v>
      </c>
      <c r="F577" s="23" t="s">
        <v>1836</v>
      </c>
      <c r="G577" s="23" t="str">
        <f t="shared" si="32"/>
        <v>5.17/km</v>
      </c>
      <c r="H577" s="29">
        <f t="shared" si="33"/>
        <v>0.060995370370370366</v>
      </c>
      <c r="I577" s="24">
        <f t="shared" si="31"/>
        <v>0.04325231481481481</v>
      </c>
    </row>
    <row r="578" spans="1:9" ht="18" customHeight="1">
      <c r="A578" s="22" t="s">
        <v>3884</v>
      </c>
      <c r="B578" s="46" t="s">
        <v>1838</v>
      </c>
      <c r="C578" s="46" t="s">
        <v>241</v>
      </c>
      <c r="D578" s="23" t="s">
        <v>854</v>
      </c>
      <c r="E578" s="46" t="s">
        <v>1080</v>
      </c>
      <c r="F578" s="23" t="s">
        <v>1839</v>
      </c>
      <c r="G578" s="23" t="str">
        <f t="shared" si="32"/>
        <v>5.18/km</v>
      </c>
      <c r="H578" s="29">
        <f t="shared" si="33"/>
        <v>0.06112268518518518</v>
      </c>
      <c r="I578" s="24">
        <f t="shared" si="31"/>
        <v>0.019710648148148158</v>
      </c>
    </row>
    <row r="579" spans="1:9" ht="18" customHeight="1">
      <c r="A579" s="22" t="s">
        <v>3885</v>
      </c>
      <c r="B579" s="46" t="s">
        <v>1840</v>
      </c>
      <c r="C579" s="46" t="s">
        <v>212</v>
      </c>
      <c r="D579" s="23" t="s">
        <v>421</v>
      </c>
      <c r="E579" s="46" t="s">
        <v>551</v>
      </c>
      <c r="F579" s="23" t="s">
        <v>1841</v>
      </c>
      <c r="G579" s="23" t="str">
        <f t="shared" si="32"/>
        <v>5.18/km</v>
      </c>
      <c r="H579" s="29">
        <f t="shared" si="33"/>
        <v>0.06120370370370368</v>
      </c>
      <c r="I579" s="24">
        <f t="shared" si="31"/>
        <v>0.039618055555555545</v>
      </c>
    </row>
    <row r="580" spans="1:9" ht="18" customHeight="1">
      <c r="A580" s="22" t="s">
        <v>3886</v>
      </c>
      <c r="B580" s="46" t="s">
        <v>1842</v>
      </c>
      <c r="C580" s="46" t="s">
        <v>930</v>
      </c>
      <c r="D580" s="23" t="s">
        <v>401</v>
      </c>
      <c r="E580" s="46" t="s">
        <v>394</v>
      </c>
      <c r="F580" s="23" t="s">
        <v>1843</v>
      </c>
      <c r="G580" s="23" t="str">
        <f t="shared" si="32"/>
        <v>5.18/km</v>
      </c>
      <c r="H580" s="29">
        <f t="shared" si="33"/>
        <v>0.06122685185185184</v>
      </c>
      <c r="I580" s="24">
        <f t="shared" si="31"/>
        <v>0.043483796296296284</v>
      </c>
    </row>
    <row r="581" spans="1:9" ht="18" customHeight="1">
      <c r="A581" s="22" t="s">
        <v>3887</v>
      </c>
      <c r="B581" s="46" t="s">
        <v>1844</v>
      </c>
      <c r="C581" s="46" t="s">
        <v>1845</v>
      </c>
      <c r="D581" s="23" t="s">
        <v>854</v>
      </c>
      <c r="E581" s="46" t="s">
        <v>551</v>
      </c>
      <c r="F581" s="23" t="s">
        <v>1846</v>
      </c>
      <c r="G581" s="23" t="str">
        <f t="shared" si="32"/>
        <v>5.18/km</v>
      </c>
      <c r="H581" s="29">
        <f t="shared" si="33"/>
        <v>0.06140046296296295</v>
      </c>
      <c r="I581" s="24">
        <f t="shared" si="31"/>
        <v>0.019988425925925923</v>
      </c>
    </row>
    <row r="582" spans="1:9" ht="18" customHeight="1">
      <c r="A582" s="22" t="s">
        <v>3888</v>
      </c>
      <c r="B582" s="46" t="s">
        <v>1847</v>
      </c>
      <c r="C582" s="46" t="s">
        <v>209</v>
      </c>
      <c r="D582" s="23" t="s">
        <v>421</v>
      </c>
      <c r="E582" s="46" t="s">
        <v>394</v>
      </c>
      <c r="F582" s="23" t="s">
        <v>1848</v>
      </c>
      <c r="G582" s="23" t="str">
        <f t="shared" si="32"/>
        <v>5.18/km</v>
      </c>
      <c r="H582" s="29">
        <f t="shared" si="33"/>
        <v>0.061435185185185176</v>
      </c>
      <c r="I582" s="24">
        <f aca="true" t="shared" si="34" ref="I582:I645">F582-INDEX($F$5:$F$1400,MATCH(D582,$D$5:$D$1400,0))</f>
        <v>0.039849537037037044</v>
      </c>
    </row>
    <row r="583" spans="1:9" ht="18" customHeight="1">
      <c r="A583" s="22" t="s">
        <v>3889</v>
      </c>
      <c r="B583" s="46" t="s">
        <v>1849</v>
      </c>
      <c r="C583" s="46" t="s">
        <v>1850</v>
      </c>
      <c r="D583" s="23" t="s">
        <v>854</v>
      </c>
      <c r="E583" s="46" t="s">
        <v>1851</v>
      </c>
      <c r="F583" s="23" t="s">
        <v>1852</v>
      </c>
      <c r="G583" s="23" t="str">
        <f t="shared" si="32"/>
        <v>5.18/km</v>
      </c>
      <c r="H583" s="29">
        <f t="shared" si="33"/>
        <v>0.06149305555555554</v>
      </c>
      <c r="I583" s="24">
        <f t="shared" si="34"/>
        <v>0.020081018518518512</v>
      </c>
    </row>
    <row r="584" spans="1:9" ht="18" customHeight="1">
      <c r="A584" s="22" t="s">
        <v>3890</v>
      </c>
      <c r="B584" s="46" t="s">
        <v>1853</v>
      </c>
      <c r="C584" s="46" t="s">
        <v>201</v>
      </c>
      <c r="D584" s="23" t="s">
        <v>378</v>
      </c>
      <c r="E584" s="46" t="s">
        <v>394</v>
      </c>
      <c r="F584" s="23" t="s">
        <v>1854</v>
      </c>
      <c r="G584" s="23" t="str">
        <f t="shared" si="32"/>
        <v>5.19/km</v>
      </c>
      <c r="H584" s="29">
        <f t="shared" si="33"/>
        <v>0.0615162037037037</v>
      </c>
      <c r="I584" s="24">
        <f t="shared" si="34"/>
        <v>0.0615162037037037</v>
      </c>
    </row>
    <row r="585" spans="1:9" ht="18" customHeight="1">
      <c r="A585" s="22" t="s">
        <v>3891</v>
      </c>
      <c r="B585" s="46" t="s">
        <v>1136</v>
      </c>
      <c r="C585" s="46" t="s">
        <v>281</v>
      </c>
      <c r="D585" s="23" t="s">
        <v>565</v>
      </c>
      <c r="E585" s="46" t="s">
        <v>551</v>
      </c>
      <c r="F585" s="23" t="s">
        <v>1854</v>
      </c>
      <c r="G585" s="23" t="str">
        <f t="shared" si="32"/>
        <v>5.19/km</v>
      </c>
      <c r="H585" s="29">
        <f t="shared" si="33"/>
        <v>0.0615162037037037</v>
      </c>
      <c r="I585" s="24">
        <f t="shared" si="34"/>
        <v>0.031412037037037044</v>
      </c>
    </row>
    <row r="586" spans="1:9" ht="18" customHeight="1">
      <c r="A586" s="22" t="s">
        <v>3892</v>
      </c>
      <c r="B586" s="46" t="s">
        <v>1855</v>
      </c>
      <c r="C586" s="46" t="s">
        <v>217</v>
      </c>
      <c r="D586" s="23" t="s">
        <v>416</v>
      </c>
      <c r="E586" s="46" t="s">
        <v>1856</v>
      </c>
      <c r="F586" s="23" t="s">
        <v>1857</v>
      </c>
      <c r="G586" s="23" t="str">
        <f t="shared" si="32"/>
        <v>5.19/km</v>
      </c>
      <c r="H586" s="29">
        <f t="shared" si="33"/>
        <v>0.06153935185185186</v>
      </c>
      <c r="I586" s="24">
        <f t="shared" si="34"/>
        <v>0.040775462962962986</v>
      </c>
    </row>
    <row r="587" spans="1:9" ht="18" customHeight="1">
      <c r="A587" s="22" t="s">
        <v>3893</v>
      </c>
      <c r="B587" s="46" t="s">
        <v>1858</v>
      </c>
      <c r="C587" s="46" t="s">
        <v>223</v>
      </c>
      <c r="D587" s="23" t="s">
        <v>421</v>
      </c>
      <c r="E587" s="46" t="s">
        <v>1859</v>
      </c>
      <c r="F587" s="23" t="s">
        <v>1860</v>
      </c>
      <c r="G587" s="23" t="str">
        <f t="shared" si="32"/>
        <v>5.19/km</v>
      </c>
      <c r="H587" s="29">
        <f t="shared" si="33"/>
        <v>0.06157407407407409</v>
      </c>
      <c r="I587" s="24">
        <f t="shared" si="34"/>
        <v>0.039988425925925955</v>
      </c>
    </row>
    <row r="588" spans="1:9" ht="18" customHeight="1">
      <c r="A588" s="22" t="s">
        <v>3894</v>
      </c>
      <c r="B588" s="46" t="s">
        <v>1226</v>
      </c>
      <c r="C588" s="46" t="s">
        <v>211</v>
      </c>
      <c r="D588" s="23" t="s">
        <v>416</v>
      </c>
      <c r="E588" s="46" t="s">
        <v>394</v>
      </c>
      <c r="F588" s="23" t="s">
        <v>1861</v>
      </c>
      <c r="G588" s="23" t="str">
        <f t="shared" si="32"/>
        <v>5.19/km</v>
      </c>
      <c r="H588" s="29">
        <f t="shared" si="33"/>
        <v>0.06165509259259258</v>
      </c>
      <c r="I588" s="24">
        <f t="shared" si="34"/>
        <v>0.04089120370370371</v>
      </c>
    </row>
    <row r="589" spans="1:9" ht="18" customHeight="1">
      <c r="A589" s="22" t="s">
        <v>3895</v>
      </c>
      <c r="B589" s="46" t="s">
        <v>1862</v>
      </c>
      <c r="C589" s="46" t="s">
        <v>1863</v>
      </c>
      <c r="D589" s="23" t="s">
        <v>421</v>
      </c>
      <c r="E589" s="46" t="s">
        <v>394</v>
      </c>
      <c r="F589" s="23" t="s">
        <v>1864</v>
      </c>
      <c r="G589" s="23" t="str">
        <f t="shared" si="32"/>
        <v>5.19/km</v>
      </c>
      <c r="H589" s="29">
        <f t="shared" si="33"/>
        <v>0.061678240740740714</v>
      </c>
      <c r="I589" s="24">
        <f t="shared" si="34"/>
        <v>0.04009259259259258</v>
      </c>
    </row>
    <row r="590" spans="1:9" ht="18" customHeight="1">
      <c r="A590" s="22" t="s">
        <v>3896</v>
      </c>
      <c r="B590" s="46" t="s">
        <v>1865</v>
      </c>
      <c r="C590" s="46" t="s">
        <v>280</v>
      </c>
      <c r="D590" s="23" t="s">
        <v>421</v>
      </c>
      <c r="E590" s="46" t="s">
        <v>551</v>
      </c>
      <c r="F590" s="23" t="s">
        <v>1866</v>
      </c>
      <c r="G590" s="23" t="str">
        <f t="shared" si="32"/>
        <v>5.19/km</v>
      </c>
      <c r="H590" s="29">
        <f t="shared" si="33"/>
        <v>0.06174768518518517</v>
      </c>
      <c r="I590" s="24">
        <f t="shared" si="34"/>
        <v>0.04016203703703704</v>
      </c>
    </row>
    <row r="591" spans="1:9" ht="18" customHeight="1">
      <c r="A591" s="22" t="s">
        <v>3897</v>
      </c>
      <c r="B591" s="46" t="s">
        <v>1867</v>
      </c>
      <c r="C591" s="46" t="s">
        <v>209</v>
      </c>
      <c r="D591" s="23" t="s">
        <v>416</v>
      </c>
      <c r="E591" s="46" t="s">
        <v>394</v>
      </c>
      <c r="F591" s="23" t="s">
        <v>1868</v>
      </c>
      <c r="G591" s="23" t="str">
        <f t="shared" si="32"/>
        <v>5.19/km</v>
      </c>
      <c r="H591" s="29">
        <f t="shared" si="33"/>
        <v>0.0617824074074074</v>
      </c>
      <c r="I591" s="24">
        <f t="shared" si="34"/>
        <v>0.041018518518518524</v>
      </c>
    </row>
    <row r="592" spans="1:9" ht="18" customHeight="1">
      <c r="A592" s="22" t="s">
        <v>3898</v>
      </c>
      <c r="B592" s="46" t="s">
        <v>1869</v>
      </c>
      <c r="C592" s="46" t="s">
        <v>1870</v>
      </c>
      <c r="D592" s="23" t="s">
        <v>854</v>
      </c>
      <c r="E592" s="46" t="s">
        <v>394</v>
      </c>
      <c r="F592" s="23" t="s">
        <v>1871</v>
      </c>
      <c r="G592" s="23" t="str">
        <f t="shared" si="32"/>
        <v>5.19/km</v>
      </c>
      <c r="H592" s="29">
        <f t="shared" si="33"/>
        <v>0.06179398148148149</v>
      </c>
      <c r="I592" s="24">
        <f t="shared" si="34"/>
        <v>0.020381944444444466</v>
      </c>
    </row>
    <row r="593" spans="1:9" ht="18" customHeight="1">
      <c r="A593" s="22" t="s">
        <v>3899</v>
      </c>
      <c r="B593" s="46" t="s">
        <v>1872</v>
      </c>
      <c r="C593" s="46" t="s">
        <v>1873</v>
      </c>
      <c r="D593" s="23" t="s">
        <v>854</v>
      </c>
      <c r="E593" s="46" t="s">
        <v>1874</v>
      </c>
      <c r="F593" s="23" t="s">
        <v>1875</v>
      </c>
      <c r="G593" s="23" t="str">
        <f t="shared" si="32"/>
        <v>5.19/km</v>
      </c>
      <c r="H593" s="29">
        <f t="shared" si="33"/>
        <v>0.06180555555555553</v>
      </c>
      <c r="I593" s="24">
        <f t="shared" si="34"/>
        <v>0.020393518518518505</v>
      </c>
    </row>
    <row r="594" spans="1:9" ht="18" customHeight="1">
      <c r="A594" s="22" t="s">
        <v>3900</v>
      </c>
      <c r="B594" s="46" t="s">
        <v>1876</v>
      </c>
      <c r="C594" s="46" t="s">
        <v>203</v>
      </c>
      <c r="D594" s="23" t="s">
        <v>401</v>
      </c>
      <c r="E594" s="46" t="s">
        <v>1877</v>
      </c>
      <c r="F594" s="23" t="s">
        <v>1878</v>
      </c>
      <c r="G594" s="23" t="str">
        <f t="shared" si="32"/>
        <v>5.19/km</v>
      </c>
      <c r="H594" s="29">
        <f t="shared" si="33"/>
        <v>0.06188657407407408</v>
      </c>
      <c r="I594" s="24">
        <f t="shared" si="34"/>
        <v>0.044143518518518526</v>
      </c>
    </row>
    <row r="595" spans="1:9" ht="18" customHeight="1">
      <c r="A595" s="22" t="s">
        <v>3901</v>
      </c>
      <c r="B595" s="46" t="s">
        <v>1879</v>
      </c>
      <c r="C595" s="46" t="s">
        <v>208</v>
      </c>
      <c r="D595" s="23" t="s">
        <v>416</v>
      </c>
      <c r="E595" s="46" t="s">
        <v>1880</v>
      </c>
      <c r="F595" s="23" t="s">
        <v>1881</v>
      </c>
      <c r="G595" s="23" t="str">
        <f t="shared" si="32"/>
        <v>5.19/km</v>
      </c>
      <c r="H595" s="29">
        <f t="shared" si="33"/>
        <v>0.06192129629629628</v>
      </c>
      <c r="I595" s="24">
        <f t="shared" si="34"/>
        <v>0.041157407407407406</v>
      </c>
    </row>
    <row r="596" spans="1:9" ht="18" customHeight="1">
      <c r="A596" s="22" t="s">
        <v>3902</v>
      </c>
      <c r="B596" s="46" t="s">
        <v>1882</v>
      </c>
      <c r="C596" s="46" t="s">
        <v>203</v>
      </c>
      <c r="D596" s="23" t="s">
        <v>401</v>
      </c>
      <c r="E596" s="46" t="s">
        <v>394</v>
      </c>
      <c r="F596" s="23" t="s">
        <v>1881</v>
      </c>
      <c r="G596" s="23" t="str">
        <f t="shared" si="32"/>
        <v>5.19/km</v>
      </c>
      <c r="H596" s="29">
        <f t="shared" si="33"/>
        <v>0.06192129629629628</v>
      </c>
      <c r="I596" s="24">
        <f t="shared" si="34"/>
        <v>0.044178240740740726</v>
      </c>
    </row>
    <row r="597" spans="1:9" ht="18" customHeight="1">
      <c r="A597" s="22" t="s">
        <v>3903</v>
      </c>
      <c r="B597" s="46" t="s">
        <v>1883</v>
      </c>
      <c r="C597" s="46" t="s">
        <v>213</v>
      </c>
      <c r="D597" s="23" t="s">
        <v>401</v>
      </c>
      <c r="E597" s="46" t="s">
        <v>394</v>
      </c>
      <c r="F597" s="23" t="s">
        <v>1884</v>
      </c>
      <c r="G597" s="23" t="str">
        <f t="shared" si="32"/>
        <v>5.20/km</v>
      </c>
      <c r="H597" s="29">
        <f t="shared" si="33"/>
        <v>0.062013888888888896</v>
      </c>
      <c r="I597" s="24">
        <f t="shared" si="34"/>
        <v>0.04427083333333334</v>
      </c>
    </row>
    <row r="598" spans="1:9" ht="18" customHeight="1">
      <c r="A598" s="22" t="s">
        <v>3904</v>
      </c>
      <c r="B598" s="46" t="s">
        <v>1885</v>
      </c>
      <c r="C598" s="46" t="s">
        <v>203</v>
      </c>
      <c r="D598" s="23" t="s">
        <v>378</v>
      </c>
      <c r="E598" s="46" t="s">
        <v>814</v>
      </c>
      <c r="F598" s="23" t="s">
        <v>1886</v>
      </c>
      <c r="G598" s="23" t="str">
        <f aca="true" t="shared" si="35" ref="G598:G661">TEXT(INT((HOUR(F598)*3600+MINUTE(F598)*60+SECOND(F598))/$I$3/60),"0")&amp;"."&amp;TEXT(MOD((HOUR(F598)*3600+MINUTE(F598)*60+SECOND(F598))/$I$3,60),"00")&amp;"/km"</f>
        <v>5.20/km</v>
      </c>
      <c r="H598" s="29">
        <f aca="true" t="shared" si="36" ref="H598:H661">F598-$F$5</f>
        <v>0.06207175925925926</v>
      </c>
      <c r="I598" s="24">
        <f t="shared" si="34"/>
        <v>0.06207175925925926</v>
      </c>
    </row>
    <row r="599" spans="1:9" ht="18" customHeight="1">
      <c r="A599" s="22" t="s">
        <v>3905</v>
      </c>
      <c r="B599" s="46" t="s">
        <v>1887</v>
      </c>
      <c r="C599" s="46" t="s">
        <v>280</v>
      </c>
      <c r="D599" s="23" t="s">
        <v>387</v>
      </c>
      <c r="E599" s="46" t="s">
        <v>394</v>
      </c>
      <c r="F599" s="23" t="s">
        <v>1888</v>
      </c>
      <c r="G599" s="23" t="str">
        <f t="shared" si="35"/>
        <v>5.20/km</v>
      </c>
      <c r="H599" s="29">
        <f t="shared" si="36"/>
        <v>0.06212962962962962</v>
      </c>
      <c r="I599" s="24">
        <f t="shared" si="34"/>
        <v>0.059409722222222225</v>
      </c>
    </row>
    <row r="600" spans="1:9" ht="18" customHeight="1">
      <c r="A600" s="22" t="s">
        <v>3906</v>
      </c>
      <c r="B600" s="46" t="s">
        <v>1889</v>
      </c>
      <c r="C600" s="46" t="s">
        <v>214</v>
      </c>
      <c r="D600" s="23" t="s">
        <v>401</v>
      </c>
      <c r="E600" s="46" t="s">
        <v>1890</v>
      </c>
      <c r="F600" s="23" t="s">
        <v>1891</v>
      </c>
      <c r="G600" s="23" t="str">
        <f t="shared" si="35"/>
        <v>5.20/km</v>
      </c>
      <c r="H600" s="29">
        <f t="shared" si="36"/>
        <v>0.06215277777777775</v>
      </c>
      <c r="I600" s="24">
        <f t="shared" si="34"/>
        <v>0.0444097222222222</v>
      </c>
    </row>
    <row r="601" spans="1:9" ht="18" customHeight="1">
      <c r="A601" s="22" t="s">
        <v>3907</v>
      </c>
      <c r="B601" s="46" t="s">
        <v>1892</v>
      </c>
      <c r="C601" s="46" t="s">
        <v>1893</v>
      </c>
      <c r="D601" s="23" t="s">
        <v>917</v>
      </c>
      <c r="E601" s="46" t="s">
        <v>388</v>
      </c>
      <c r="F601" s="23" t="s">
        <v>1891</v>
      </c>
      <c r="G601" s="23" t="str">
        <f t="shared" si="35"/>
        <v>5.20/km</v>
      </c>
      <c r="H601" s="29">
        <f t="shared" si="36"/>
        <v>0.06215277777777775</v>
      </c>
      <c r="I601" s="24">
        <f t="shared" si="34"/>
        <v>0.019988425925925923</v>
      </c>
    </row>
    <row r="602" spans="1:9" ht="18" customHeight="1">
      <c r="A602" s="22" t="s">
        <v>3908</v>
      </c>
      <c r="B602" s="46" t="s">
        <v>1894</v>
      </c>
      <c r="C602" s="46" t="s">
        <v>222</v>
      </c>
      <c r="D602" s="23" t="s">
        <v>421</v>
      </c>
      <c r="E602" s="46" t="s">
        <v>405</v>
      </c>
      <c r="F602" s="23" t="s">
        <v>1895</v>
      </c>
      <c r="G602" s="23" t="str">
        <f t="shared" si="35"/>
        <v>5.20/km</v>
      </c>
      <c r="H602" s="29">
        <f t="shared" si="36"/>
        <v>0.062164351851851846</v>
      </c>
      <c r="I602" s="24">
        <f t="shared" si="34"/>
        <v>0.040578703703703714</v>
      </c>
    </row>
    <row r="603" spans="1:9" ht="18" customHeight="1">
      <c r="A603" s="22" t="s">
        <v>3909</v>
      </c>
      <c r="B603" s="46" t="s">
        <v>489</v>
      </c>
      <c r="C603" s="46" t="s">
        <v>1896</v>
      </c>
      <c r="D603" s="23" t="s">
        <v>416</v>
      </c>
      <c r="E603" s="46" t="s">
        <v>1897</v>
      </c>
      <c r="F603" s="23" t="s">
        <v>1898</v>
      </c>
      <c r="G603" s="23" t="str">
        <f t="shared" si="35"/>
        <v>5.20/km</v>
      </c>
      <c r="H603" s="29">
        <f t="shared" si="36"/>
        <v>0.06218749999999998</v>
      </c>
      <c r="I603" s="24">
        <f t="shared" si="34"/>
        <v>0.041423611111111105</v>
      </c>
    </row>
    <row r="604" spans="1:9" ht="18" customHeight="1">
      <c r="A604" s="22" t="s">
        <v>3910</v>
      </c>
      <c r="B604" s="46" t="s">
        <v>212</v>
      </c>
      <c r="C604" s="46" t="s">
        <v>219</v>
      </c>
      <c r="D604" s="23" t="s">
        <v>401</v>
      </c>
      <c r="E604" s="46" t="s">
        <v>848</v>
      </c>
      <c r="F604" s="23" t="s">
        <v>1899</v>
      </c>
      <c r="G604" s="23" t="str">
        <f t="shared" si="35"/>
        <v>5.20/km</v>
      </c>
      <c r="H604" s="29">
        <f t="shared" si="36"/>
        <v>0.06219907407407407</v>
      </c>
      <c r="I604" s="24">
        <f t="shared" si="34"/>
        <v>0.04445601851851852</v>
      </c>
    </row>
    <row r="605" spans="1:9" ht="18" customHeight="1">
      <c r="A605" s="22" t="s">
        <v>3911</v>
      </c>
      <c r="B605" s="46" t="s">
        <v>1900</v>
      </c>
      <c r="C605" s="46" t="s">
        <v>207</v>
      </c>
      <c r="D605" s="23" t="s">
        <v>401</v>
      </c>
      <c r="E605" s="46" t="s">
        <v>394</v>
      </c>
      <c r="F605" s="23" t="s">
        <v>1901</v>
      </c>
      <c r="G605" s="23" t="str">
        <f t="shared" si="35"/>
        <v>5.20/km</v>
      </c>
      <c r="H605" s="29">
        <f t="shared" si="36"/>
        <v>0.062256944444444434</v>
      </c>
      <c r="I605" s="24">
        <f t="shared" si="34"/>
        <v>0.04451388888888888</v>
      </c>
    </row>
    <row r="606" spans="1:9" ht="18" customHeight="1">
      <c r="A606" s="22" t="s">
        <v>3912</v>
      </c>
      <c r="B606" s="46" t="s">
        <v>1902</v>
      </c>
      <c r="C606" s="46" t="s">
        <v>225</v>
      </c>
      <c r="D606" s="23" t="s">
        <v>387</v>
      </c>
      <c r="E606" s="46" t="s">
        <v>910</v>
      </c>
      <c r="F606" s="23" t="s">
        <v>1903</v>
      </c>
      <c r="G606" s="23" t="str">
        <f t="shared" si="35"/>
        <v>5.20/km</v>
      </c>
      <c r="H606" s="29">
        <f t="shared" si="36"/>
        <v>0.06232638888888889</v>
      </c>
      <c r="I606" s="24">
        <f t="shared" si="34"/>
        <v>0.059606481481481496</v>
      </c>
    </row>
    <row r="607" spans="1:9" ht="18" customHeight="1">
      <c r="A607" s="22" t="s">
        <v>3913</v>
      </c>
      <c r="B607" s="46" t="s">
        <v>1904</v>
      </c>
      <c r="C607" s="46" t="s">
        <v>853</v>
      </c>
      <c r="D607" s="23" t="s">
        <v>1039</v>
      </c>
      <c r="E607" s="46" t="s">
        <v>836</v>
      </c>
      <c r="F607" s="23" t="s">
        <v>1905</v>
      </c>
      <c r="G607" s="23" t="str">
        <f t="shared" si="35"/>
        <v>5.20/km</v>
      </c>
      <c r="H607" s="29">
        <f t="shared" si="36"/>
        <v>0.06238425925925925</v>
      </c>
      <c r="I607" s="24">
        <f t="shared" si="34"/>
        <v>0.0171412037037037</v>
      </c>
    </row>
    <row r="608" spans="1:9" ht="18" customHeight="1">
      <c r="A608" s="22" t="s">
        <v>3914</v>
      </c>
      <c r="B608" s="46" t="s">
        <v>1906</v>
      </c>
      <c r="C608" s="46" t="s">
        <v>231</v>
      </c>
      <c r="D608" s="23" t="s">
        <v>565</v>
      </c>
      <c r="E608" s="46" t="s">
        <v>1212</v>
      </c>
      <c r="F608" s="23" t="s">
        <v>1907</v>
      </c>
      <c r="G608" s="23" t="str">
        <f t="shared" si="35"/>
        <v>5.20/km</v>
      </c>
      <c r="H608" s="29">
        <f t="shared" si="36"/>
        <v>0.062430555555555545</v>
      </c>
      <c r="I608" s="24">
        <f t="shared" si="34"/>
        <v>0.03232638888888889</v>
      </c>
    </row>
    <row r="609" spans="1:9" ht="18" customHeight="1">
      <c r="A609" s="22" t="s">
        <v>3915</v>
      </c>
      <c r="B609" s="46" t="s">
        <v>1908</v>
      </c>
      <c r="C609" s="46" t="s">
        <v>230</v>
      </c>
      <c r="D609" s="23" t="s">
        <v>565</v>
      </c>
      <c r="E609" s="46" t="s">
        <v>1909</v>
      </c>
      <c r="F609" s="23" t="s">
        <v>1910</v>
      </c>
      <c r="G609" s="23" t="str">
        <f t="shared" si="35"/>
        <v>5.20/km</v>
      </c>
      <c r="H609" s="29">
        <f t="shared" si="36"/>
        <v>0.06244212962962961</v>
      </c>
      <c r="I609" s="24">
        <f t="shared" si="34"/>
        <v>0.03233796296296296</v>
      </c>
    </row>
    <row r="610" spans="1:9" ht="18" customHeight="1">
      <c r="A610" s="22" t="s">
        <v>3916</v>
      </c>
      <c r="B610" s="46" t="s">
        <v>1911</v>
      </c>
      <c r="C610" s="46" t="s">
        <v>1912</v>
      </c>
      <c r="D610" s="23" t="s">
        <v>378</v>
      </c>
      <c r="E610" s="46" t="s">
        <v>394</v>
      </c>
      <c r="F610" s="23" t="s">
        <v>1913</v>
      </c>
      <c r="G610" s="23" t="str">
        <f t="shared" si="35"/>
        <v>5.20/km</v>
      </c>
      <c r="H610" s="29">
        <f t="shared" si="36"/>
        <v>0.06247685185185184</v>
      </c>
      <c r="I610" s="24">
        <f t="shared" si="34"/>
        <v>0.06247685185185184</v>
      </c>
    </row>
    <row r="611" spans="1:9" ht="18" customHeight="1">
      <c r="A611" s="22" t="s">
        <v>3917</v>
      </c>
      <c r="B611" s="46" t="s">
        <v>1914</v>
      </c>
      <c r="C611" s="46" t="s">
        <v>415</v>
      </c>
      <c r="D611" s="23" t="s">
        <v>421</v>
      </c>
      <c r="E611" s="46" t="s">
        <v>845</v>
      </c>
      <c r="F611" s="23" t="s">
        <v>1913</v>
      </c>
      <c r="G611" s="23" t="str">
        <f t="shared" si="35"/>
        <v>5.20/km</v>
      </c>
      <c r="H611" s="29">
        <f t="shared" si="36"/>
        <v>0.06247685185185184</v>
      </c>
      <c r="I611" s="24">
        <f t="shared" si="34"/>
        <v>0.04089120370370371</v>
      </c>
    </row>
    <row r="612" spans="1:9" ht="18" customHeight="1">
      <c r="A612" s="22" t="s">
        <v>3918</v>
      </c>
      <c r="B612" s="46" t="s">
        <v>1915</v>
      </c>
      <c r="C612" s="46" t="s">
        <v>214</v>
      </c>
      <c r="D612" s="23" t="s">
        <v>421</v>
      </c>
      <c r="E612" s="46" t="s">
        <v>1916</v>
      </c>
      <c r="F612" s="23" t="s">
        <v>1917</v>
      </c>
      <c r="G612" s="23" t="str">
        <f t="shared" si="35"/>
        <v>5.21/km</v>
      </c>
      <c r="H612" s="29">
        <f t="shared" si="36"/>
        <v>0.06258101851851852</v>
      </c>
      <c r="I612" s="24">
        <f t="shared" si="34"/>
        <v>0.04099537037037039</v>
      </c>
    </row>
    <row r="613" spans="1:9" ht="18" customHeight="1">
      <c r="A613" s="22" t="s">
        <v>3919</v>
      </c>
      <c r="B613" s="46" t="s">
        <v>1918</v>
      </c>
      <c r="C613" s="46" t="s">
        <v>223</v>
      </c>
      <c r="D613" s="23" t="s">
        <v>387</v>
      </c>
      <c r="E613" s="46" t="s">
        <v>1286</v>
      </c>
      <c r="F613" s="23" t="s">
        <v>1919</v>
      </c>
      <c r="G613" s="23" t="str">
        <f t="shared" si="35"/>
        <v>5.21/km</v>
      </c>
      <c r="H613" s="29">
        <f t="shared" si="36"/>
        <v>0.06262731481481479</v>
      </c>
      <c r="I613" s="24">
        <f t="shared" si="34"/>
        <v>0.059907407407407395</v>
      </c>
    </row>
    <row r="614" spans="1:9" ht="18" customHeight="1">
      <c r="A614" s="22" t="s">
        <v>3920</v>
      </c>
      <c r="B614" s="46" t="s">
        <v>779</v>
      </c>
      <c r="C614" s="46" t="s">
        <v>231</v>
      </c>
      <c r="D614" s="23" t="s">
        <v>416</v>
      </c>
      <c r="E614" s="46" t="s">
        <v>1480</v>
      </c>
      <c r="F614" s="23" t="s">
        <v>1919</v>
      </c>
      <c r="G614" s="23" t="str">
        <f t="shared" si="35"/>
        <v>5.21/km</v>
      </c>
      <c r="H614" s="29">
        <f t="shared" si="36"/>
        <v>0.06262731481481479</v>
      </c>
      <c r="I614" s="24">
        <f t="shared" si="34"/>
        <v>0.041863425925925915</v>
      </c>
    </row>
    <row r="615" spans="1:9" ht="18" customHeight="1">
      <c r="A615" s="22" t="s">
        <v>3921</v>
      </c>
      <c r="B615" s="46" t="s">
        <v>1920</v>
      </c>
      <c r="C615" s="46" t="s">
        <v>209</v>
      </c>
      <c r="D615" s="23" t="s">
        <v>421</v>
      </c>
      <c r="E615" s="46" t="s">
        <v>814</v>
      </c>
      <c r="F615" s="23" t="s">
        <v>1921</v>
      </c>
      <c r="G615" s="23" t="str">
        <f t="shared" si="35"/>
        <v>5.21/km</v>
      </c>
      <c r="H615" s="29">
        <f t="shared" si="36"/>
        <v>0.06268518518518518</v>
      </c>
      <c r="I615" s="24">
        <f t="shared" si="34"/>
        <v>0.041099537037037046</v>
      </c>
    </row>
    <row r="616" spans="1:9" ht="18" customHeight="1">
      <c r="A616" s="22" t="s">
        <v>3922</v>
      </c>
      <c r="B616" s="46" t="s">
        <v>1922</v>
      </c>
      <c r="C616" s="46" t="s">
        <v>810</v>
      </c>
      <c r="D616" s="23" t="s">
        <v>565</v>
      </c>
      <c r="E616" s="46" t="s">
        <v>1190</v>
      </c>
      <c r="F616" s="23" t="s">
        <v>1923</v>
      </c>
      <c r="G616" s="23" t="str">
        <f t="shared" si="35"/>
        <v>5.21/km</v>
      </c>
      <c r="H616" s="29">
        <f t="shared" si="36"/>
        <v>0.06270833333333334</v>
      </c>
      <c r="I616" s="24">
        <f t="shared" si="34"/>
        <v>0.032604166666666684</v>
      </c>
    </row>
    <row r="617" spans="1:9" ht="18" customHeight="1">
      <c r="A617" s="22" t="s">
        <v>3923</v>
      </c>
      <c r="B617" s="46" t="s">
        <v>274</v>
      </c>
      <c r="C617" s="46" t="s">
        <v>273</v>
      </c>
      <c r="D617" s="23" t="s">
        <v>917</v>
      </c>
      <c r="E617" s="46" t="s">
        <v>1890</v>
      </c>
      <c r="F617" s="23" t="s">
        <v>1924</v>
      </c>
      <c r="G617" s="23" t="str">
        <f t="shared" si="35"/>
        <v>5.21/km</v>
      </c>
      <c r="H617" s="29">
        <f t="shared" si="36"/>
        <v>0.06280092592592593</v>
      </c>
      <c r="I617" s="24">
        <f t="shared" si="34"/>
        <v>0.0206365740740741</v>
      </c>
    </row>
    <row r="618" spans="1:9" ht="18" customHeight="1">
      <c r="A618" s="22" t="s">
        <v>3924</v>
      </c>
      <c r="B618" s="46" t="s">
        <v>1925</v>
      </c>
      <c r="C618" s="46" t="s">
        <v>217</v>
      </c>
      <c r="D618" s="23" t="s">
        <v>421</v>
      </c>
      <c r="E618" s="46" t="s">
        <v>394</v>
      </c>
      <c r="F618" s="23" t="s">
        <v>1924</v>
      </c>
      <c r="G618" s="23" t="str">
        <f t="shared" si="35"/>
        <v>5.21/km</v>
      </c>
      <c r="H618" s="29">
        <f t="shared" si="36"/>
        <v>0.06280092592592593</v>
      </c>
      <c r="I618" s="24">
        <f t="shared" si="34"/>
        <v>0.041215277777777795</v>
      </c>
    </row>
    <row r="619" spans="1:9" ht="18" customHeight="1">
      <c r="A619" s="22" t="s">
        <v>3925</v>
      </c>
      <c r="B619" s="46" t="s">
        <v>1926</v>
      </c>
      <c r="C619" s="46" t="s">
        <v>267</v>
      </c>
      <c r="D619" s="23" t="s">
        <v>416</v>
      </c>
      <c r="E619" s="46" t="s">
        <v>1927</v>
      </c>
      <c r="F619" s="23" t="s">
        <v>1928</v>
      </c>
      <c r="G619" s="23" t="str">
        <f t="shared" si="35"/>
        <v>5.21/km</v>
      </c>
      <c r="H619" s="29">
        <f t="shared" si="36"/>
        <v>0.0628125</v>
      </c>
      <c r="I619" s="24">
        <f t="shared" si="34"/>
        <v>0.04204861111111112</v>
      </c>
    </row>
    <row r="620" spans="1:9" ht="18" customHeight="1">
      <c r="A620" s="22" t="s">
        <v>3926</v>
      </c>
      <c r="B620" s="46" t="s">
        <v>1929</v>
      </c>
      <c r="C620" s="46" t="s">
        <v>1506</v>
      </c>
      <c r="D620" s="23" t="s">
        <v>421</v>
      </c>
      <c r="E620" s="46" t="s">
        <v>1610</v>
      </c>
      <c r="F620" s="23" t="s">
        <v>1930</v>
      </c>
      <c r="G620" s="23" t="str">
        <f t="shared" si="35"/>
        <v>5.21/km</v>
      </c>
      <c r="H620" s="29">
        <f t="shared" si="36"/>
        <v>0.06287037037037035</v>
      </c>
      <c r="I620" s="24">
        <f t="shared" si="34"/>
        <v>0.04128472222222222</v>
      </c>
    </row>
    <row r="621" spans="1:9" ht="18" customHeight="1">
      <c r="A621" s="22" t="s">
        <v>3927</v>
      </c>
      <c r="B621" s="46" t="s">
        <v>1931</v>
      </c>
      <c r="C621" s="46" t="s">
        <v>210</v>
      </c>
      <c r="D621" s="23" t="s">
        <v>565</v>
      </c>
      <c r="E621" s="46" t="s">
        <v>845</v>
      </c>
      <c r="F621" s="23" t="s">
        <v>1932</v>
      </c>
      <c r="G621" s="23" t="str">
        <f t="shared" si="35"/>
        <v>5.21/km</v>
      </c>
      <c r="H621" s="29">
        <f t="shared" si="36"/>
        <v>0.06293981481481481</v>
      </c>
      <c r="I621" s="24">
        <f t="shared" si="34"/>
        <v>0.032835648148148155</v>
      </c>
    </row>
    <row r="622" spans="1:9" ht="18" customHeight="1">
      <c r="A622" s="22" t="s">
        <v>3928</v>
      </c>
      <c r="B622" s="46" t="s">
        <v>1933</v>
      </c>
      <c r="C622" s="46" t="s">
        <v>1172</v>
      </c>
      <c r="D622" s="23" t="s">
        <v>416</v>
      </c>
      <c r="E622" s="46" t="s">
        <v>532</v>
      </c>
      <c r="F622" s="23" t="s">
        <v>1934</v>
      </c>
      <c r="G622" s="23" t="str">
        <f t="shared" si="35"/>
        <v>5.21/km</v>
      </c>
      <c r="H622" s="29">
        <f t="shared" si="36"/>
        <v>0.06295138888888888</v>
      </c>
      <c r="I622" s="24">
        <f t="shared" si="34"/>
        <v>0.0421875</v>
      </c>
    </row>
    <row r="623" spans="1:9" ht="18" customHeight="1">
      <c r="A623" s="22" t="s">
        <v>3929</v>
      </c>
      <c r="B623" s="46" t="s">
        <v>1935</v>
      </c>
      <c r="C623" s="46" t="s">
        <v>210</v>
      </c>
      <c r="D623" s="23" t="s">
        <v>416</v>
      </c>
      <c r="E623" s="46" t="s">
        <v>394</v>
      </c>
      <c r="F623" s="23" t="s">
        <v>1936</v>
      </c>
      <c r="G623" s="23" t="str">
        <f t="shared" si="35"/>
        <v>5.22/km</v>
      </c>
      <c r="H623" s="29">
        <f t="shared" si="36"/>
        <v>0.06299768518518517</v>
      </c>
      <c r="I623" s="24">
        <f t="shared" si="34"/>
        <v>0.0422337962962963</v>
      </c>
    </row>
    <row r="624" spans="1:9" ht="18" customHeight="1">
      <c r="A624" s="22" t="s">
        <v>3930</v>
      </c>
      <c r="B624" s="46" t="s">
        <v>1937</v>
      </c>
      <c r="C624" s="46" t="s">
        <v>308</v>
      </c>
      <c r="D624" s="23" t="s">
        <v>854</v>
      </c>
      <c r="E624" s="46" t="s">
        <v>814</v>
      </c>
      <c r="F624" s="23" t="s">
        <v>1938</v>
      </c>
      <c r="G624" s="23" t="str">
        <f t="shared" si="35"/>
        <v>5.22/km</v>
      </c>
      <c r="H624" s="29">
        <f t="shared" si="36"/>
        <v>0.06300925925925924</v>
      </c>
      <c r="I624" s="24">
        <f t="shared" si="34"/>
        <v>0.021597222222222212</v>
      </c>
    </row>
    <row r="625" spans="1:9" ht="18" customHeight="1">
      <c r="A625" s="22" t="s">
        <v>3931</v>
      </c>
      <c r="B625" s="46" t="s">
        <v>269</v>
      </c>
      <c r="C625" s="46" t="s">
        <v>226</v>
      </c>
      <c r="D625" s="23" t="s">
        <v>565</v>
      </c>
      <c r="E625" s="46" t="s">
        <v>1219</v>
      </c>
      <c r="F625" s="23" t="s">
        <v>1939</v>
      </c>
      <c r="G625" s="23" t="str">
        <f t="shared" si="35"/>
        <v>5.22/km</v>
      </c>
      <c r="H625" s="29">
        <f t="shared" si="36"/>
        <v>0.06302083333333333</v>
      </c>
      <c r="I625" s="24">
        <f t="shared" si="34"/>
        <v>0.03291666666666668</v>
      </c>
    </row>
    <row r="626" spans="1:9" ht="18" customHeight="1">
      <c r="A626" s="22" t="s">
        <v>3932</v>
      </c>
      <c r="B626" s="46" t="s">
        <v>1940</v>
      </c>
      <c r="C626" s="46" t="s">
        <v>203</v>
      </c>
      <c r="D626" s="23" t="s">
        <v>421</v>
      </c>
      <c r="E626" s="46" t="s">
        <v>394</v>
      </c>
      <c r="F626" s="23" t="s">
        <v>1941</v>
      </c>
      <c r="G626" s="23" t="str">
        <f t="shared" si="35"/>
        <v>5.22/km</v>
      </c>
      <c r="H626" s="29">
        <f t="shared" si="36"/>
        <v>0.0630324074074074</v>
      </c>
      <c r="I626" s="24">
        <f t="shared" si="34"/>
        <v>0.041446759259259267</v>
      </c>
    </row>
    <row r="627" spans="1:9" ht="18" customHeight="1">
      <c r="A627" s="22" t="s">
        <v>3933</v>
      </c>
      <c r="B627" s="46" t="s">
        <v>1942</v>
      </c>
      <c r="C627" s="46" t="s">
        <v>209</v>
      </c>
      <c r="D627" s="23" t="s">
        <v>421</v>
      </c>
      <c r="E627" s="46" t="s">
        <v>394</v>
      </c>
      <c r="F627" s="23" t="s">
        <v>1943</v>
      </c>
      <c r="G627" s="23" t="str">
        <f t="shared" si="35"/>
        <v>5.22/km</v>
      </c>
      <c r="H627" s="29">
        <f t="shared" si="36"/>
        <v>0.06311342592592592</v>
      </c>
      <c r="I627" s="24">
        <f t="shared" si="34"/>
        <v>0.04152777777777779</v>
      </c>
    </row>
    <row r="628" spans="1:9" ht="18" customHeight="1">
      <c r="A628" s="22" t="s">
        <v>3934</v>
      </c>
      <c r="B628" s="46" t="s">
        <v>1944</v>
      </c>
      <c r="C628" s="46" t="s">
        <v>221</v>
      </c>
      <c r="D628" s="23" t="s">
        <v>416</v>
      </c>
      <c r="E628" s="46" t="s">
        <v>1945</v>
      </c>
      <c r="F628" s="23" t="s">
        <v>1946</v>
      </c>
      <c r="G628" s="23" t="str">
        <f t="shared" si="35"/>
        <v>5.22/km</v>
      </c>
      <c r="H628" s="29">
        <f t="shared" si="36"/>
        <v>0.06312499999999999</v>
      </c>
      <c r="I628" s="24">
        <f t="shared" si="34"/>
        <v>0.04236111111111111</v>
      </c>
    </row>
    <row r="629" spans="1:9" ht="18" customHeight="1">
      <c r="A629" s="22" t="s">
        <v>3935</v>
      </c>
      <c r="B629" s="46" t="s">
        <v>1947</v>
      </c>
      <c r="C629" s="46" t="s">
        <v>1948</v>
      </c>
      <c r="D629" s="23" t="s">
        <v>416</v>
      </c>
      <c r="E629" s="46" t="s">
        <v>394</v>
      </c>
      <c r="F629" s="23" t="s">
        <v>1946</v>
      </c>
      <c r="G629" s="23" t="str">
        <f t="shared" si="35"/>
        <v>5.22/km</v>
      </c>
      <c r="H629" s="29">
        <f t="shared" si="36"/>
        <v>0.06312499999999999</v>
      </c>
      <c r="I629" s="24">
        <f t="shared" si="34"/>
        <v>0.04236111111111111</v>
      </c>
    </row>
    <row r="630" spans="1:9" ht="18" customHeight="1">
      <c r="A630" s="22" t="s">
        <v>3936</v>
      </c>
      <c r="B630" s="46" t="s">
        <v>1949</v>
      </c>
      <c r="C630" s="46" t="s">
        <v>1950</v>
      </c>
      <c r="D630" s="23" t="s">
        <v>421</v>
      </c>
      <c r="E630" s="46" t="s">
        <v>1951</v>
      </c>
      <c r="F630" s="23" t="s">
        <v>1952</v>
      </c>
      <c r="G630" s="23" t="str">
        <f t="shared" si="35"/>
        <v>5.22/km</v>
      </c>
      <c r="H630" s="29">
        <f t="shared" si="36"/>
        <v>0.06333333333333332</v>
      </c>
      <c r="I630" s="24">
        <f t="shared" si="34"/>
        <v>0.04174768518518519</v>
      </c>
    </row>
    <row r="631" spans="1:9" ht="18" customHeight="1">
      <c r="A631" s="22" t="s">
        <v>3937</v>
      </c>
      <c r="B631" s="46" t="s">
        <v>1953</v>
      </c>
      <c r="C631" s="46" t="s">
        <v>1796</v>
      </c>
      <c r="D631" s="23" t="s">
        <v>387</v>
      </c>
      <c r="E631" s="46" t="s">
        <v>524</v>
      </c>
      <c r="F631" s="23" t="s">
        <v>1954</v>
      </c>
      <c r="G631" s="23" t="str">
        <f t="shared" si="35"/>
        <v>5.22/km</v>
      </c>
      <c r="H631" s="29">
        <f t="shared" si="36"/>
        <v>0.06335648148148146</v>
      </c>
      <c r="I631" s="24">
        <f t="shared" si="34"/>
        <v>0.060636574074074065</v>
      </c>
    </row>
    <row r="632" spans="1:9" ht="18" customHeight="1">
      <c r="A632" s="22" t="s">
        <v>3938</v>
      </c>
      <c r="B632" s="46" t="s">
        <v>1955</v>
      </c>
      <c r="C632" s="46" t="s">
        <v>1475</v>
      </c>
      <c r="D632" s="23" t="s">
        <v>421</v>
      </c>
      <c r="E632" s="46" t="s">
        <v>394</v>
      </c>
      <c r="F632" s="23" t="s">
        <v>1956</v>
      </c>
      <c r="G632" s="23" t="str">
        <f t="shared" si="35"/>
        <v>5.22/km</v>
      </c>
      <c r="H632" s="29">
        <f t="shared" si="36"/>
        <v>0.06340277777777778</v>
      </c>
      <c r="I632" s="24">
        <f t="shared" si="34"/>
        <v>0.04181712962962965</v>
      </c>
    </row>
    <row r="633" spans="1:9" ht="18" customHeight="1">
      <c r="A633" s="22" t="s">
        <v>3939</v>
      </c>
      <c r="B633" s="46" t="s">
        <v>1957</v>
      </c>
      <c r="C633" s="46" t="s">
        <v>213</v>
      </c>
      <c r="D633" s="23" t="s">
        <v>421</v>
      </c>
      <c r="E633" s="46" t="s">
        <v>1958</v>
      </c>
      <c r="F633" s="23" t="s">
        <v>1959</v>
      </c>
      <c r="G633" s="23" t="str">
        <f t="shared" si="35"/>
        <v>5.23/km</v>
      </c>
      <c r="H633" s="29">
        <f t="shared" si="36"/>
        <v>0.06355324074074073</v>
      </c>
      <c r="I633" s="24">
        <f t="shared" si="34"/>
        <v>0.0419675925925926</v>
      </c>
    </row>
    <row r="634" spans="1:9" ht="18" customHeight="1">
      <c r="A634" s="22" t="s">
        <v>3940</v>
      </c>
      <c r="B634" s="46" t="s">
        <v>1960</v>
      </c>
      <c r="C634" s="46" t="s">
        <v>234</v>
      </c>
      <c r="D634" s="23" t="s">
        <v>917</v>
      </c>
      <c r="E634" s="46" t="s">
        <v>1411</v>
      </c>
      <c r="F634" s="23" t="s">
        <v>1961</v>
      </c>
      <c r="G634" s="23" t="str">
        <f t="shared" si="35"/>
        <v>5.23/km</v>
      </c>
      <c r="H634" s="29">
        <f t="shared" si="36"/>
        <v>0.06357638888888886</v>
      </c>
      <c r="I634" s="24">
        <f t="shared" si="34"/>
        <v>0.021412037037037035</v>
      </c>
    </row>
    <row r="635" spans="1:9" ht="18" customHeight="1">
      <c r="A635" s="22" t="s">
        <v>3941</v>
      </c>
      <c r="B635" s="46" t="s">
        <v>1962</v>
      </c>
      <c r="C635" s="46" t="s">
        <v>225</v>
      </c>
      <c r="D635" s="23" t="s">
        <v>387</v>
      </c>
      <c r="E635" s="46" t="s">
        <v>1963</v>
      </c>
      <c r="F635" s="23" t="s">
        <v>1964</v>
      </c>
      <c r="G635" s="23" t="str">
        <f t="shared" si="35"/>
        <v>5.23/km</v>
      </c>
      <c r="H635" s="29">
        <f t="shared" si="36"/>
        <v>0.06358796296296296</v>
      </c>
      <c r="I635" s="24">
        <f t="shared" si="34"/>
        <v>0.060868055555555564</v>
      </c>
    </row>
    <row r="636" spans="1:9" ht="18" customHeight="1">
      <c r="A636" s="22" t="s">
        <v>3942</v>
      </c>
      <c r="B636" s="46" t="s">
        <v>1578</v>
      </c>
      <c r="C636" s="46" t="s">
        <v>208</v>
      </c>
      <c r="D636" s="23" t="s">
        <v>421</v>
      </c>
      <c r="E636" s="46" t="s">
        <v>457</v>
      </c>
      <c r="F636" s="23" t="s">
        <v>1965</v>
      </c>
      <c r="G636" s="23" t="str">
        <f t="shared" si="35"/>
        <v>5.23/km</v>
      </c>
      <c r="H636" s="29">
        <f t="shared" si="36"/>
        <v>0.06359953703703702</v>
      </c>
      <c r="I636" s="24">
        <f t="shared" si="34"/>
        <v>0.04201388888888889</v>
      </c>
    </row>
    <row r="637" spans="1:9" ht="18" customHeight="1">
      <c r="A637" s="22" t="s">
        <v>3943</v>
      </c>
      <c r="B637" s="46" t="s">
        <v>1966</v>
      </c>
      <c r="C637" s="46" t="s">
        <v>208</v>
      </c>
      <c r="D637" s="23" t="s">
        <v>1559</v>
      </c>
      <c r="E637" s="46" t="s">
        <v>1967</v>
      </c>
      <c r="F637" s="23" t="s">
        <v>1968</v>
      </c>
      <c r="G637" s="23" t="str">
        <f t="shared" si="35"/>
        <v>5.23/km</v>
      </c>
      <c r="H637" s="29">
        <f t="shared" si="36"/>
        <v>0.06369212962962964</v>
      </c>
      <c r="I637" s="24">
        <f t="shared" si="34"/>
        <v>0.00856481481481483</v>
      </c>
    </row>
    <row r="638" spans="1:9" ht="18" customHeight="1">
      <c r="A638" s="22" t="s">
        <v>3944</v>
      </c>
      <c r="B638" s="46" t="s">
        <v>1607</v>
      </c>
      <c r="C638" s="46" t="s">
        <v>216</v>
      </c>
      <c r="D638" s="23" t="s">
        <v>401</v>
      </c>
      <c r="E638" s="46" t="s">
        <v>394</v>
      </c>
      <c r="F638" s="23" t="s">
        <v>1969</v>
      </c>
      <c r="G638" s="23" t="str">
        <f t="shared" si="35"/>
        <v>5.23/km</v>
      </c>
      <c r="H638" s="29">
        <f t="shared" si="36"/>
        <v>0.06375</v>
      </c>
      <c r="I638" s="24">
        <f t="shared" si="34"/>
        <v>0.04600694444444445</v>
      </c>
    </row>
    <row r="639" spans="1:9" ht="18" customHeight="1">
      <c r="A639" s="22" t="s">
        <v>3945</v>
      </c>
      <c r="B639" s="46" t="s">
        <v>1970</v>
      </c>
      <c r="C639" s="46" t="s">
        <v>208</v>
      </c>
      <c r="D639" s="23" t="s">
        <v>421</v>
      </c>
      <c r="E639" s="46" t="s">
        <v>394</v>
      </c>
      <c r="F639" s="23" t="s">
        <v>1971</v>
      </c>
      <c r="G639" s="23" t="str">
        <f t="shared" si="35"/>
        <v>5.23/km</v>
      </c>
      <c r="H639" s="29">
        <f t="shared" si="36"/>
        <v>0.06380787037037036</v>
      </c>
      <c r="I639" s="24">
        <f t="shared" si="34"/>
        <v>0.04222222222222223</v>
      </c>
    </row>
    <row r="640" spans="1:9" ht="18" customHeight="1">
      <c r="A640" s="22" t="s">
        <v>3946</v>
      </c>
      <c r="B640" s="46" t="s">
        <v>1972</v>
      </c>
      <c r="C640" s="46" t="s">
        <v>207</v>
      </c>
      <c r="D640" s="23" t="s">
        <v>401</v>
      </c>
      <c r="E640" s="46" t="s">
        <v>394</v>
      </c>
      <c r="F640" s="23" t="s">
        <v>1973</v>
      </c>
      <c r="G640" s="23" t="str">
        <f t="shared" si="35"/>
        <v>5.23/km</v>
      </c>
      <c r="H640" s="29">
        <f t="shared" si="36"/>
        <v>0.06384259259259259</v>
      </c>
      <c r="I640" s="24">
        <f t="shared" si="34"/>
        <v>0.046099537037037036</v>
      </c>
    </row>
    <row r="641" spans="1:9" ht="18" customHeight="1">
      <c r="A641" s="22" t="s">
        <v>3947</v>
      </c>
      <c r="B641" s="46" t="s">
        <v>1974</v>
      </c>
      <c r="C641" s="46" t="s">
        <v>1975</v>
      </c>
      <c r="D641" s="23" t="s">
        <v>416</v>
      </c>
      <c r="E641" s="46" t="s">
        <v>831</v>
      </c>
      <c r="F641" s="23" t="s">
        <v>1976</v>
      </c>
      <c r="G641" s="23" t="str">
        <f t="shared" si="35"/>
        <v>5.23/km</v>
      </c>
      <c r="H641" s="29">
        <f t="shared" si="36"/>
        <v>0.06388888888888888</v>
      </c>
      <c r="I641" s="24">
        <f t="shared" si="34"/>
        <v>0.04312500000000001</v>
      </c>
    </row>
    <row r="642" spans="1:9" ht="18" customHeight="1">
      <c r="A642" s="22" t="s">
        <v>3948</v>
      </c>
      <c r="B642" s="46" t="s">
        <v>1977</v>
      </c>
      <c r="C642" s="46" t="s">
        <v>282</v>
      </c>
      <c r="D642" s="23" t="s">
        <v>401</v>
      </c>
      <c r="E642" s="46" t="s">
        <v>1190</v>
      </c>
      <c r="F642" s="23" t="s">
        <v>1978</v>
      </c>
      <c r="G642" s="23" t="str">
        <f t="shared" si="35"/>
        <v>5.23/km</v>
      </c>
      <c r="H642" s="29">
        <f t="shared" si="36"/>
        <v>0.06391203703703704</v>
      </c>
      <c r="I642" s="24">
        <f t="shared" si="34"/>
        <v>0.04616898148148149</v>
      </c>
    </row>
    <row r="643" spans="1:9" ht="18" customHeight="1">
      <c r="A643" s="22" t="s">
        <v>3949</v>
      </c>
      <c r="B643" s="46" t="s">
        <v>1979</v>
      </c>
      <c r="C643" s="46" t="s">
        <v>216</v>
      </c>
      <c r="D643" s="23" t="s">
        <v>416</v>
      </c>
      <c r="E643" s="46" t="s">
        <v>1190</v>
      </c>
      <c r="F643" s="23" t="s">
        <v>1980</v>
      </c>
      <c r="G643" s="23" t="str">
        <f t="shared" si="35"/>
        <v>5.23/km</v>
      </c>
      <c r="H643" s="29">
        <f t="shared" si="36"/>
        <v>0.06392361111111111</v>
      </c>
      <c r="I643" s="24">
        <f t="shared" si="34"/>
        <v>0.04315972222222224</v>
      </c>
    </row>
    <row r="644" spans="1:9" ht="18" customHeight="1">
      <c r="A644" s="22" t="s">
        <v>3950</v>
      </c>
      <c r="B644" s="46" t="s">
        <v>1981</v>
      </c>
      <c r="C644" s="46" t="s">
        <v>217</v>
      </c>
      <c r="D644" s="23" t="s">
        <v>378</v>
      </c>
      <c r="E644" s="46" t="s">
        <v>1137</v>
      </c>
      <c r="F644" s="23" t="s">
        <v>1982</v>
      </c>
      <c r="G644" s="23" t="str">
        <f t="shared" si="35"/>
        <v>5.24/km</v>
      </c>
      <c r="H644" s="29">
        <f t="shared" si="36"/>
        <v>0.06395833333333331</v>
      </c>
      <c r="I644" s="24">
        <f t="shared" si="34"/>
        <v>0.06395833333333331</v>
      </c>
    </row>
    <row r="645" spans="1:9" ht="18" customHeight="1">
      <c r="A645" s="22" t="s">
        <v>3951</v>
      </c>
      <c r="B645" s="46" t="s">
        <v>1983</v>
      </c>
      <c r="C645" s="46" t="s">
        <v>1984</v>
      </c>
      <c r="D645" s="23" t="s">
        <v>520</v>
      </c>
      <c r="E645" s="46" t="s">
        <v>1985</v>
      </c>
      <c r="F645" s="23" t="s">
        <v>1986</v>
      </c>
      <c r="G645" s="23" t="str">
        <f t="shared" si="35"/>
        <v>5.24/km</v>
      </c>
      <c r="H645" s="29">
        <f t="shared" si="36"/>
        <v>0.06402777777777777</v>
      </c>
      <c r="I645" s="24">
        <f t="shared" si="34"/>
        <v>0.03547453703703704</v>
      </c>
    </row>
    <row r="646" spans="1:9" ht="18" customHeight="1">
      <c r="A646" s="22" t="s">
        <v>3952</v>
      </c>
      <c r="B646" s="46" t="s">
        <v>1987</v>
      </c>
      <c r="C646" s="46" t="s">
        <v>215</v>
      </c>
      <c r="D646" s="23" t="s">
        <v>421</v>
      </c>
      <c r="E646" s="46" t="s">
        <v>1544</v>
      </c>
      <c r="F646" s="23" t="s">
        <v>1988</v>
      </c>
      <c r="G646" s="23" t="str">
        <f t="shared" si="35"/>
        <v>5.24/km</v>
      </c>
      <c r="H646" s="29">
        <f t="shared" si="36"/>
        <v>0.06409722222222222</v>
      </c>
      <c r="I646" s="24">
        <f aca="true" t="shared" si="37" ref="I646:I709">F646-INDEX($F$5:$F$1400,MATCH(D646,$D$5:$D$1400,0))</f>
        <v>0.04251157407407409</v>
      </c>
    </row>
    <row r="647" spans="1:9" ht="18" customHeight="1">
      <c r="A647" s="22" t="s">
        <v>3953</v>
      </c>
      <c r="B647" s="46" t="s">
        <v>1989</v>
      </c>
      <c r="C647" s="46" t="s">
        <v>212</v>
      </c>
      <c r="D647" s="23" t="s">
        <v>565</v>
      </c>
      <c r="E647" s="46" t="s">
        <v>1990</v>
      </c>
      <c r="F647" s="23" t="s">
        <v>1991</v>
      </c>
      <c r="G647" s="23" t="str">
        <f t="shared" si="35"/>
        <v>5.24/km</v>
      </c>
      <c r="H647" s="29">
        <f t="shared" si="36"/>
        <v>0.06412037037037036</v>
      </c>
      <c r="I647" s="24">
        <f t="shared" si="37"/>
        <v>0.0340162037037037</v>
      </c>
    </row>
    <row r="648" spans="1:9" ht="18" customHeight="1">
      <c r="A648" s="22" t="s">
        <v>3954</v>
      </c>
      <c r="B648" s="46" t="s">
        <v>1992</v>
      </c>
      <c r="C648" s="46" t="s">
        <v>209</v>
      </c>
      <c r="D648" s="23" t="s">
        <v>401</v>
      </c>
      <c r="E648" s="46" t="s">
        <v>1993</v>
      </c>
      <c r="F648" s="23" t="s">
        <v>1994</v>
      </c>
      <c r="G648" s="23" t="str">
        <f t="shared" si="35"/>
        <v>5.24/km</v>
      </c>
      <c r="H648" s="29">
        <f t="shared" si="36"/>
        <v>0.06414351851851852</v>
      </c>
      <c r="I648" s="24">
        <f t="shared" si="37"/>
        <v>0.04640046296296296</v>
      </c>
    </row>
    <row r="649" spans="1:9" ht="18" customHeight="1">
      <c r="A649" s="22" t="s">
        <v>3955</v>
      </c>
      <c r="B649" s="46" t="s">
        <v>1995</v>
      </c>
      <c r="C649" s="46" t="s">
        <v>1996</v>
      </c>
      <c r="D649" s="23" t="s">
        <v>1039</v>
      </c>
      <c r="E649" s="46" t="s">
        <v>1997</v>
      </c>
      <c r="F649" s="23" t="s">
        <v>1998</v>
      </c>
      <c r="G649" s="23" t="str">
        <f t="shared" si="35"/>
        <v>5.24/km</v>
      </c>
      <c r="H649" s="29">
        <f t="shared" si="36"/>
        <v>0.06418981481481481</v>
      </c>
      <c r="I649" s="24">
        <f t="shared" si="37"/>
        <v>0.01894675925925926</v>
      </c>
    </row>
    <row r="650" spans="1:9" ht="18" customHeight="1">
      <c r="A650" s="22" t="s">
        <v>3956</v>
      </c>
      <c r="B650" s="46" t="s">
        <v>1999</v>
      </c>
      <c r="C650" s="46" t="s">
        <v>209</v>
      </c>
      <c r="D650" s="23" t="s">
        <v>401</v>
      </c>
      <c r="E650" s="46" t="s">
        <v>2000</v>
      </c>
      <c r="F650" s="23" t="s">
        <v>2001</v>
      </c>
      <c r="G650" s="23" t="str">
        <f t="shared" si="35"/>
        <v>5.24/km</v>
      </c>
      <c r="H650" s="29">
        <f t="shared" si="36"/>
        <v>0.0642361111111111</v>
      </c>
      <c r="I650" s="24">
        <f t="shared" si="37"/>
        <v>0.04649305555555555</v>
      </c>
    </row>
    <row r="651" spans="1:9" ht="18" customHeight="1">
      <c r="A651" s="22" t="s">
        <v>3957</v>
      </c>
      <c r="B651" s="46" t="s">
        <v>2002</v>
      </c>
      <c r="C651" s="46" t="s">
        <v>280</v>
      </c>
      <c r="D651" s="23" t="s">
        <v>416</v>
      </c>
      <c r="E651" s="46" t="s">
        <v>394</v>
      </c>
      <c r="F651" s="23" t="s">
        <v>2003</v>
      </c>
      <c r="G651" s="23" t="str">
        <f t="shared" si="35"/>
        <v>5.24/km</v>
      </c>
      <c r="H651" s="29">
        <f t="shared" si="36"/>
        <v>0.06425925925925927</v>
      </c>
      <c r="I651" s="24">
        <f t="shared" si="37"/>
        <v>0.04349537037037039</v>
      </c>
    </row>
    <row r="652" spans="1:9" ht="18" customHeight="1">
      <c r="A652" s="22" t="s">
        <v>3958</v>
      </c>
      <c r="B652" s="46" t="s">
        <v>2004</v>
      </c>
      <c r="C652" s="46" t="s">
        <v>1500</v>
      </c>
      <c r="D652" s="23" t="s">
        <v>854</v>
      </c>
      <c r="E652" s="46" t="s">
        <v>1137</v>
      </c>
      <c r="F652" s="23" t="s">
        <v>2005</v>
      </c>
      <c r="G652" s="23" t="str">
        <f t="shared" si="35"/>
        <v>5.24/km</v>
      </c>
      <c r="H652" s="29">
        <f t="shared" si="36"/>
        <v>0.06430555555555553</v>
      </c>
      <c r="I652" s="24">
        <f t="shared" si="37"/>
        <v>0.022893518518518507</v>
      </c>
    </row>
    <row r="653" spans="1:9" ht="18" customHeight="1">
      <c r="A653" s="22" t="s">
        <v>3959</v>
      </c>
      <c r="B653" s="46" t="s">
        <v>2006</v>
      </c>
      <c r="C653" s="46" t="s">
        <v>280</v>
      </c>
      <c r="D653" s="23" t="s">
        <v>421</v>
      </c>
      <c r="E653" s="46" t="s">
        <v>1671</v>
      </c>
      <c r="F653" s="23" t="s">
        <v>2007</v>
      </c>
      <c r="G653" s="23" t="str">
        <f t="shared" si="35"/>
        <v>5.24/km</v>
      </c>
      <c r="H653" s="29">
        <f t="shared" si="36"/>
        <v>0.06434027777777776</v>
      </c>
      <c r="I653" s="24">
        <f t="shared" si="37"/>
        <v>0.04275462962962963</v>
      </c>
    </row>
    <row r="654" spans="1:9" ht="18" customHeight="1">
      <c r="A654" s="22" t="s">
        <v>3960</v>
      </c>
      <c r="B654" s="46" t="s">
        <v>2008</v>
      </c>
      <c r="C654" s="46" t="s">
        <v>221</v>
      </c>
      <c r="D654" s="23" t="s">
        <v>416</v>
      </c>
      <c r="E654" s="46" t="s">
        <v>866</v>
      </c>
      <c r="F654" s="23" t="s">
        <v>2009</v>
      </c>
      <c r="G654" s="23" t="str">
        <f t="shared" si="35"/>
        <v>5.24/km</v>
      </c>
      <c r="H654" s="29">
        <f t="shared" si="36"/>
        <v>0.06437499999999999</v>
      </c>
      <c r="I654" s="24">
        <f t="shared" si="37"/>
        <v>0.043611111111111114</v>
      </c>
    </row>
    <row r="655" spans="1:9" ht="18" customHeight="1">
      <c r="A655" s="22" t="s">
        <v>3961</v>
      </c>
      <c r="B655" s="46" t="s">
        <v>2010</v>
      </c>
      <c r="C655" s="46" t="s">
        <v>706</v>
      </c>
      <c r="D655" s="23" t="s">
        <v>387</v>
      </c>
      <c r="E655" s="46" t="s">
        <v>465</v>
      </c>
      <c r="F655" s="23" t="s">
        <v>2009</v>
      </c>
      <c r="G655" s="23" t="str">
        <f t="shared" si="35"/>
        <v>5.24/km</v>
      </c>
      <c r="H655" s="29">
        <f t="shared" si="36"/>
        <v>0.06437499999999999</v>
      </c>
      <c r="I655" s="24">
        <f t="shared" si="37"/>
        <v>0.061655092592592595</v>
      </c>
    </row>
    <row r="656" spans="1:9" ht="18" customHeight="1">
      <c r="A656" s="22" t="s">
        <v>3962</v>
      </c>
      <c r="B656" s="46" t="s">
        <v>2011</v>
      </c>
      <c r="C656" s="46" t="s">
        <v>2012</v>
      </c>
      <c r="D656" s="23" t="s">
        <v>520</v>
      </c>
      <c r="E656" s="46" t="s">
        <v>465</v>
      </c>
      <c r="F656" s="23" t="s">
        <v>2013</v>
      </c>
      <c r="G656" s="23" t="str">
        <f t="shared" si="35"/>
        <v>5.24/km</v>
      </c>
      <c r="H656" s="29">
        <f t="shared" si="36"/>
        <v>0.06442129629629628</v>
      </c>
      <c r="I656" s="24">
        <f t="shared" si="37"/>
        <v>0.035868055555555556</v>
      </c>
    </row>
    <row r="657" spans="1:9" ht="18" customHeight="1">
      <c r="A657" s="22" t="s">
        <v>3963</v>
      </c>
      <c r="B657" s="46" t="s">
        <v>2014</v>
      </c>
      <c r="C657" s="46" t="s">
        <v>2015</v>
      </c>
      <c r="D657" s="23" t="s">
        <v>1039</v>
      </c>
      <c r="E657" s="46" t="s">
        <v>2016</v>
      </c>
      <c r="F657" s="23" t="s">
        <v>2017</v>
      </c>
      <c r="G657" s="23" t="str">
        <f t="shared" si="35"/>
        <v>5.24/km</v>
      </c>
      <c r="H657" s="29">
        <f t="shared" si="36"/>
        <v>0.06443287037037035</v>
      </c>
      <c r="I657" s="24">
        <f t="shared" si="37"/>
        <v>0.0191898148148148</v>
      </c>
    </row>
    <row r="658" spans="1:9" ht="18" customHeight="1">
      <c r="A658" s="22" t="s">
        <v>3964</v>
      </c>
      <c r="B658" s="46" t="s">
        <v>2018</v>
      </c>
      <c r="C658" s="46" t="s">
        <v>213</v>
      </c>
      <c r="D658" s="23" t="s">
        <v>421</v>
      </c>
      <c r="E658" s="46" t="s">
        <v>631</v>
      </c>
      <c r="F658" s="23" t="s">
        <v>2017</v>
      </c>
      <c r="G658" s="23" t="str">
        <f t="shared" si="35"/>
        <v>5.24/km</v>
      </c>
      <c r="H658" s="29">
        <f t="shared" si="36"/>
        <v>0.06443287037037035</v>
      </c>
      <c r="I658" s="24">
        <f t="shared" si="37"/>
        <v>0.04284722222222222</v>
      </c>
    </row>
    <row r="659" spans="1:9" ht="18" customHeight="1">
      <c r="A659" s="22" t="s">
        <v>3965</v>
      </c>
      <c r="B659" s="46" t="s">
        <v>2019</v>
      </c>
      <c r="C659" s="46" t="s">
        <v>2020</v>
      </c>
      <c r="D659" s="23" t="s">
        <v>421</v>
      </c>
      <c r="E659" s="46" t="s">
        <v>465</v>
      </c>
      <c r="F659" s="23" t="s">
        <v>2021</v>
      </c>
      <c r="G659" s="23" t="str">
        <f t="shared" si="35"/>
        <v>5.25/km</v>
      </c>
      <c r="H659" s="29">
        <f t="shared" si="36"/>
        <v>0.06446759259259258</v>
      </c>
      <c r="I659" s="24">
        <f t="shared" si="37"/>
        <v>0.042881944444444445</v>
      </c>
    </row>
    <row r="660" spans="1:9" ht="18" customHeight="1">
      <c r="A660" s="22" t="s">
        <v>3966</v>
      </c>
      <c r="B660" s="46" t="s">
        <v>2022</v>
      </c>
      <c r="C660" s="46" t="s">
        <v>212</v>
      </c>
      <c r="D660" s="23" t="s">
        <v>416</v>
      </c>
      <c r="E660" s="46" t="s">
        <v>394</v>
      </c>
      <c r="F660" s="23" t="s">
        <v>2023</v>
      </c>
      <c r="G660" s="23" t="str">
        <f t="shared" si="35"/>
        <v>5.25/km</v>
      </c>
      <c r="H660" s="29">
        <f t="shared" si="36"/>
        <v>0.06452546296296294</v>
      </c>
      <c r="I660" s="24">
        <f t="shared" si="37"/>
        <v>0.043761574074074064</v>
      </c>
    </row>
    <row r="661" spans="1:9" ht="18" customHeight="1">
      <c r="A661" s="22" t="s">
        <v>3967</v>
      </c>
      <c r="B661" s="46" t="s">
        <v>2024</v>
      </c>
      <c r="C661" s="46" t="s">
        <v>263</v>
      </c>
      <c r="D661" s="23" t="s">
        <v>401</v>
      </c>
      <c r="E661" s="46" t="s">
        <v>394</v>
      </c>
      <c r="F661" s="23" t="s">
        <v>2023</v>
      </c>
      <c r="G661" s="23" t="str">
        <f t="shared" si="35"/>
        <v>5.25/km</v>
      </c>
      <c r="H661" s="29">
        <f t="shared" si="36"/>
        <v>0.06452546296296294</v>
      </c>
      <c r="I661" s="24">
        <f t="shared" si="37"/>
        <v>0.046782407407407384</v>
      </c>
    </row>
    <row r="662" spans="1:9" ht="18" customHeight="1">
      <c r="A662" s="22" t="s">
        <v>3968</v>
      </c>
      <c r="B662" s="46" t="s">
        <v>2025</v>
      </c>
      <c r="C662" s="46" t="s">
        <v>217</v>
      </c>
      <c r="D662" s="23" t="s">
        <v>378</v>
      </c>
      <c r="E662" s="46" t="s">
        <v>394</v>
      </c>
      <c r="F662" s="23" t="s">
        <v>2026</v>
      </c>
      <c r="G662" s="23" t="str">
        <f aca="true" t="shared" si="38" ref="G662:G725">TEXT(INT((HOUR(F662)*3600+MINUTE(F662)*60+SECOND(F662))/$I$3/60),"0")&amp;"."&amp;TEXT(MOD((HOUR(F662)*3600+MINUTE(F662)*60+SECOND(F662))/$I$3,60),"00")&amp;"/km"</f>
        <v>5.25/km</v>
      </c>
      <c r="H662" s="29">
        <f aca="true" t="shared" si="39" ref="H662:H725">F662-$F$5</f>
        <v>0.06456018518518516</v>
      </c>
      <c r="I662" s="24">
        <f t="shared" si="37"/>
        <v>0.06456018518518516</v>
      </c>
    </row>
    <row r="663" spans="1:9" ht="18" customHeight="1">
      <c r="A663" s="22" t="s">
        <v>3969</v>
      </c>
      <c r="B663" s="46" t="s">
        <v>2027</v>
      </c>
      <c r="C663" s="46" t="s">
        <v>861</v>
      </c>
      <c r="D663" s="23" t="s">
        <v>387</v>
      </c>
      <c r="E663" s="46" t="s">
        <v>405</v>
      </c>
      <c r="F663" s="23" t="s">
        <v>2028</v>
      </c>
      <c r="G663" s="23" t="str">
        <f t="shared" si="38"/>
        <v>5.25/km</v>
      </c>
      <c r="H663" s="29">
        <f t="shared" si="39"/>
        <v>0.06461805555555555</v>
      </c>
      <c r="I663" s="24">
        <f t="shared" si="37"/>
        <v>0.06189814814814816</v>
      </c>
    </row>
    <row r="664" spans="1:9" ht="18" customHeight="1">
      <c r="A664" s="22" t="s">
        <v>3970</v>
      </c>
      <c r="B664" s="46" t="s">
        <v>2029</v>
      </c>
      <c r="C664" s="46" t="s">
        <v>221</v>
      </c>
      <c r="D664" s="23" t="s">
        <v>565</v>
      </c>
      <c r="E664" s="46" t="s">
        <v>631</v>
      </c>
      <c r="F664" s="23" t="s">
        <v>2030</v>
      </c>
      <c r="G664" s="23" t="str">
        <f t="shared" si="38"/>
        <v>5.25/km</v>
      </c>
      <c r="H664" s="29">
        <f t="shared" si="39"/>
        <v>0.06467592592592591</v>
      </c>
      <c r="I664" s="24">
        <f t="shared" si="37"/>
        <v>0.03457175925925926</v>
      </c>
    </row>
    <row r="665" spans="1:9" ht="18" customHeight="1">
      <c r="A665" s="22" t="s">
        <v>3971</v>
      </c>
      <c r="B665" s="46" t="s">
        <v>2031</v>
      </c>
      <c r="C665" s="46" t="s">
        <v>267</v>
      </c>
      <c r="D665" s="23" t="s">
        <v>378</v>
      </c>
      <c r="E665" s="46" t="s">
        <v>394</v>
      </c>
      <c r="F665" s="23" t="s">
        <v>2032</v>
      </c>
      <c r="G665" s="23" t="str">
        <f t="shared" si="38"/>
        <v>5.25/km</v>
      </c>
      <c r="H665" s="29">
        <f t="shared" si="39"/>
        <v>0.06472222222222221</v>
      </c>
      <c r="I665" s="24">
        <f t="shared" si="37"/>
        <v>0.06472222222222221</v>
      </c>
    </row>
    <row r="666" spans="1:9" ht="18" customHeight="1">
      <c r="A666" s="22" t="s">
        <v>3972</v>
      </c>
      <c r="B666" s="46" t="s">
        <v>2033</v>
      </c>
      <c r="C666" s="46" t="s">
        <v>214</v>
      </c>
      <c r="D666" s="23" t="s">
        <v>378</v>
      </c>
      <c r="E666" s="46" t="s">
        <v>394</v>
      </c>
      <c r="F666" s="23" t="s">
        <v>2032</v>
      </c>
      <c r="G666" s="23" t="str">
        <f t="shared" si="38"/>
        <v>5.25/km</v>
      </c>
      <c r="H666" s="29">
        <f t="shared" si="39"/>
        <v>0.06472222222222221</v>
      </c>
      <c r="I666" s="24">
        <f t="shared" si="37"/>
        <v>0.06472222222222221</v>
      </c>
    </row>
    <row r="667" spans="1:9" ht="18" customHeight="1">
      <c r="A667" s="22" t="s">
        <v>3973</v>
      </c>
      <c r="B667" s="46" t="s">
        <v>1889</v>
      </c>
      <c r="C667" s="46" t="s">
        <v>276</v>
      </c>
      <c r="D667" s="23" t="s">
        <v>401</v>
      </c>
      <c r="E667" s="46" t="s">
        <v>394</v>
      </c>
      <c r="F667" s="23" t="s">
        <v>2032</v>
      </c>
      <c r="G667" s="23" t="str">
        <f t="shared" si="38"/>
        <v>5.25/km</v>
      </c>
      <c r="H667" s="29">
        <f t="shared" si="39"/>
        <v>0.06472222222222221</v>
      </c>
      <c r="I667" s="24">
        <f t="shared" si="37"/>
        <v>0.046979166666666655</v>
      </c>
    </row>
    <row r="668" spans="1:9" ht="18" customHeight="1">
      <c r="A668" s="42" t="s">
        <v>3974</v>
      </c>
      <c r="B668" s="49" t="s">
        <v>2034</v>
      </c>
      <c r="C668" s="49" t="s">
        <v>285</v>
      </c>
      <c r="D668" s="43" t="s">
        <v>1039</v>
      </c>
      <c r="E668" s="49" t="s">
        <v>197</v>
      </c>
      <c r="F668" s="43" t="s">
        <v>2035</v>
      </c>
      <c r="G668" s="43" t="str">
        <f t="shared" si="38"/>
        <v>5.25/km</v>
      </c>
      <c r="H668" s="44">
        <f t="shared" si="39"/>
        <v>0.06474537037037034</v>
      </c>
      <c r="I668" s="45">
        <f t="shared" si="37"/>
        <v>0.019502314814814792</v>
      </c>
    </row>
    <row r="669" spans="1:9" ht="18" customHeight="1">
      <c r="A669" s="22" t="s">
        <v>3975</v>
      </c>
      <c r="B669" s="46" t="s">
        <v>2036</v>
      </c>
      <c r="C669" s="46" t="s">
        <v>227</v>
      </c>
      <c r="D669" s="23" t="s">
        <v>421</v>
      </c>
      <c r="E669" s="46" t="s">
        <v>2037</v>
      </c>
      <c r="F669" s="23" t="s">
        <v>2038</v>
      </c>
      <c r="G669" s="23" t="str">
        <f t="shared" si="38"/>
        <v>5.25/km</v>
      </c>
      <c r="H669" s="29">
        <f t="shared" si="39"/>
        <v>0.06480324074074073</v>
      </c>
      <c r="I669" s="24">
        <f t="shared" si="37"/>
        <v>0.0432175925925926</v>
      </c>
    </row>
    <row r="670" spans="1:9" ht="18" customHeight="1">
      <c r="A670" s="22" t="s">
        <v>3976</v>
      </c>
      <c r="B670" s="46" t="s">
        <v>2039</v>
      </c>
      <c r="C670" s="46" t="s">
        <v>221</v>
      </c>
      <c r="D670" s="23" t="s">
        <v>387</v>
      </c>
      <c r="E670" s="46" t="s">
        <v>394</v>
      </c>
      <c r="F670" s="23" t="s">
        <v>2040</v>
      </c>
      <c r="G670" s="23" t="str">
        <f t="shared" si="38"/>
        <v>5.25/km</v>
      </c>
      <c r="H670" s="29">
        <f t="shared" si="39"/>
        <v>0.06482638888888889</v>
      </c>
      <c r="I670" s="24">
        <f t="shared" si="37"/>
        <v>0.0621064814814815</v>
      </c>
    </row>
    <row r="671" spans="1:9" ht="18" customHeight="1">
      <c r="A671" s="22" t="s">
        <v>3977</v>
      </c>
      <c r="B671" s="46" t="s">
        <v>2041</v>
      </c>
      <c r="C671" s="46" t="s">
        <v>210</v>
      </c>
      <c r="D671" s="23" t="s">
        <v>421</v>
      </c>
      <c r="E671" s="46" t="s">
        <v>394</v>
      </c>
      <c r="F671" s="23" t="s">
        <v>2042</v>
      </c>
      <c r="G671" s="23" t="str">
        <f t="shared" si="38"/>
        <v>5.25/km</v>
      </c>
      <c r="H671" s="29">
        <f t="shared" si="39"/>
        <v>0.06483796296296296</v>
      </c>
      <c r="I671" s="24">
        <f t="shared" si="37"/>
        <v>0.04325231481481483</v>
      </c>
    </row>
    <row r="672" spans="1:9" ht="18" customHeight="1">
      <c r="A672" s="22" t="s">
        <v>3978</v>
      </c>
      <c r="B672" s="46" t="s">
        <v>2043</v>
      </c>
      <c r="C672" s="46" t="s">
        <v>281</v>
      </c>
      <c r="D672" s="23" t="s">
        <v>416</v>
      </c>
      <c r="E672" s="46" t="s">
        <v>2044</v>
      </c>
      <c r="F672" s="23" t="s">
        <v>2045</v>
      </c>
      <c r="G672" s="23" t="str">
        <f t="shared" si="38"/>
        <v>5.25/km</v>
      </c>
      <c r="H672" s="29">
        <f t="shared" si="39"/>
        <v>0.06490740740740739</v>
      </c>
      <c r="I672" s="24">
        <f t="shared" si="37"/>
        <v>0.04414351851851851</v>
      </c>
    </row>
    <row r="673" spans="1:9" ht="18" customHeight="1">
      <c r="A673" s="22" t="s">
        <v>3979</v>
      </c>
      <c r="B673" s="46" t="s">
        <v>2046</v>
      </c>
      <c r="C673" s="46" t="s">
        <v>283</v>
      </c>
      <c r="D673" s="23" t="s">
        <v>401</v>
      </c>
      <c r="E673" s="46" t="s">
        <v>1356</v>
      </c>
      <c r="F673" s="23" t="s">
        <v>2047</v>
      </c>
      <c r="G673" s="23" t="str">
        <f t="shared" si="38"/>
        <v>5.26/km</v>
      </c>
      <c r="H673" s="29">
        <f t="shared" si="39"/>
        <v>0.06499999999999997</v>
      </c>
      <c r="I673" s="24">
        <f t="shared" si="37"/>
        <v>0.04725694444444442</v>
      </c>
    </row>
    <row r="674" spans="1:9" ht="18" customHeight="1">
      <c r="A674" s="22" t="s">
        <v>3980</v>
      </c>
      <c r="B674" s="46" t="s">
        <v>2048</v>
      </c>
      <c r="C674" s="46" t="s">
        <v>2049</v>
      </c>
      <c r="D674" s="23" t="s">
        <v>565</v>
      </c>
      <c r="E674" s="46" t="s">
        <v>447</v>
      </c>
      <c r="F674" s="23" t="s">
        <v>2050</v>
      </c>
      <c r="G674" s="23" t="str">
        <f t="shared" si="38"/>
        <v>5.26/km</v>
      </c>
      <c r="H674" s="29">
        <f t="shared" si="39"/>
        <v>0.0650347222222222</v>
      </c>
      <c r="I674" s="24">
        <f t="shared" si="37"/>
        <v>0.03493055555555555</v>
      </c>
    </row>
    <row r="675" spans="1:9" ht="18" customHeight="1">
      <c r="A675" s="22" t="s">
        <v>3981</v>
      </c>
      <c r="B675" s="46" t="s">
        <v>2051</v>
      </c>
      <c r="C675" s="46" t="s">
        <v>313</v>
      </c>
      <c r="D675" s="23" t="s">
        <v>416</v>
      </c>
      <c r="E675" s="46" t="s">
        <v>2052</v>
      </c>
      <c r="F675" s="23" t="s">
        <v>2053</v>
      </c>
      <c r="G675" s="23" t="str">
        <f t="shared" si="38"/>
        <v>5.26/km</v>
      </c>
      <c r="H675" s="29">
        <f t="shared" si="39"/>
        <v>0.06517361111111111</v>
      </c>
      <c r="I675" s="24">
        <f t="shared" si="37"/>
        <v>0.04440972222222224</v>
      </c>
    </row>
    <row r="676" spans="1:9" ht="18" customHeight="1">
      <c r="A676" s="22" t="s">
        <v>3982</v>
      </c>
      <c r="B676" s="46" t="s">
        <v>2054</v>
      </c>
      <c r="C676" s="46" t="s">
        <v>214</v>
      </c>
      <c r="D676" s="23" t="s">
        <v>387</v>
      </c>
      <c r="E676" s="46" t="s">
        <v>2000</v>
      </c>
      <c r="F676" s="23" t="s">
        <v>2055</v>
      </c>
      <c r="G676" s="23" t="str">
        <f t="shared" si="38"/>
        <v>5.26/km</v>
      </c>
      <c r="H676" s="29">
        <f t="shared" si="39"/>
        <v>0.06523148148148147</v>
      </c>
      <c r="I676" s="24">
        <f t="shared" si="37"/>
        <v>0.06251157407407408</v>
      </c>
    </row>
    <row r="677" spans="1:9" ht="18" customHeight="1">
      <c r="A677" s="22" t="s">
        <v>3983</v>
      </c>
      <c r="B677" s="46" t="s">
        <v>2056</v>
      </c>
      <c r="C677" s="46" t="s">
        <v>209</v>
      </c>
      <c r="D677" s="23" t="s">
        <v>421</v>
      </c>
      <c r="E677" s="46" t="s">
        <v>394</v>
      </c>
      <c r="F677" s="23" t="s">
        <v>2057</v>
      </c>
      <c r="G677" s="23" t="str">
        <f t="shared" si="38"/>
        <v>5.26/km</v>
      </c>
      <c r="H677" s="29">
        <f t="shared" si="39"/>
        <v>0.06527777777777777</v>
      </c>
      <c r="I677" s="24">
        <f t="shared" si="37"/>
        <v>0.043692129629629636</v>
      </c>
    </row>
    <row r="678" spans="1:9" ht="18" customHeight="1">
      <c r="A678" s="22" t="s">
        <v>3984</v>
      </c>
      <c r="B678" s="46" t="s">
        <v>199</v>
      </c>
      <c r="C678" s="46" t="s">
        <v>230</v>
      </c>
      <c r="D678" s="23" t="s">
        <v>378</v>
      </c>
      <c r="E678" s="46" t="s">
        <v>465</v>
      </c>
      <c r="F678" s="23" t="s">
        <v>2058</v>
      </c>
      <c r="G678" s="23" t="str">
        <f t="shared" si="38"/>
        <v>5.26/km</v>
      </c>
      <c r="H678" s="29">
        <f t="shared" si="39"/>
        <v>0.0653125</v>
      </c>
      <c r="I678" s="24">
        <f t="shared" si="37"/>
        <v>0.0653125</v>
      </c>
    </row>
    <row r="679" spans="1:9" ht="18" customHeight="1">
      <c r="A679" s="22" t="s">
        <v>3985</v>
      </c>
      <c r="B679" s="46" t="s">
        <v>2059</v>
      </c>
      <c r="C679" s="46" t="s">
        <v>287</v>
      </c>
      <c r="D679" s="23" t="s">
        <v>401</v>
      </c>
      <c r="E679" s="46" t="s">
        <v>388</v>
      </c>
      <c r="F679" s="23" t="s">
        <v>2060</v>
      </c>
      <c r="G679" s="23" t="str">
        <f t="shared" si="38"/>
        <v>5.26/km</v>
      </c>
      <c r="H679" s="29">
        <f t="shared" si="39"/>
        <v>0.06533564814814816</v>
      </c>
      <c r="I679" s="24">
        <f t="shared" si="37"/>
        <v>0.0475925925925926</v>
      </c>
    </row>
    <row r="680" spans="1:9" ht="18" customHeight="1">
      <c r="A680" s="22" t="s">
        <v>3986</v>
      </c>
      <c r="B680" s="46" t="s">
        <v>2061</v>
      </c>
      <c r="C680" s="46" t="s">
        <v>221</v>
      </c>
      <c r="D680" s="23" t="s">
        <v>565</v>
      </c>
      <c r="E680" s="46" t="s">
        <v>2062</v>
      </c>
      <c r="F680" s="23" t="s">
        <v>2063</v>
      </c>
      <c r="G680" s="23" t="str">
        <f t="shared" si="38"/>
        <v>5.27/km</v>
      </c>
      <c r="H680" s="29">
        <f t="shared" si="39"/>
        <v>0.06541666666666665</v>
      </c>
      <c r="I680" s="24">
        <f t="shared" si="37"/>
        <v>0.0353125</v>
      </c>
    </row>
    <row r="681" spans="1:9" ht="18" customHeight="1">
      <c r="A681" s="22" t="s">
        <v>3987</v>
      </c>
      <c r="B681" s="46" t="s">
        <v>2064</v>
      </c>
      <c r="C681" s="46" t="s">
        <v>225</v>
      </c>
      <c r="D681" s="23" t="s">
        <v>378</v>
      </c>
      <c r="E681" s="46" t="s">
        <v>394</v>
      </c>
      <c r="F681" s="23" t="s">
        <v>2065</v>
      </c>
      <c r="G681" s="23" t="str">
        <f t="shared" si="38"/>
        <v>5.27/km</v>
      </c>
      <c r="H681" s="29">
        <f t="shared" si="39"/>
        <v>0.06546296296296295</v>
      </c>
      <c r="I681" s="24">
        <f t="shared" si="37"/>
        <v>0.06546296296296295</v>
      </c>
    </row>
    <row r="682" spans="1:9" ht="18" customHeight="1">
      <c r="A682" s="22" t="s">
        <v>3988</v>
      </c>
      <c r="B682" s="46" t="s">
        <v>1165</v>
      </c>
      <c r="C682" s="46" t="s">
        <v>450</v>
      </c>
      <c r="D682" s="23" t="s">
        <v>401</v>
      </c>
      <c r="E682" s="46" t="s">
        <v>1636</v>
      </c>
      <c r="F682" s="23" t="s">
        <v>2065</v>
      </c>
      <c r="G682" s="23" t="str">
        <f t="shared" si="38"/>
        <v>5.27/km</v>
      </c>
      <c r="H682" s="29">
        <f t="shared" si="39"/>
        <v>0.06546296296296295</v>
      </c>
      <c r="I682" s="24">
        <f t="shared" si="37"/>
        <v>0.04771990740740739</v>
      </c>
    </row>
    <row r="683" spans="1:9" ht="18" customHeight="1">
      <c r="A683" s="22" t="s">
        <v>3989</v>
      </c>
      <c r="B683" s="46" t="s">
        <v>2066</v>
      </c>
      <c r="C683" s="46" t="s">
        <v>221</v>
      </c>
      <c r="D683" s="23" t="s">
        <v>565</v>
      </c>
      <c r="E683" s="46" t="s">
        <v>1329</v>
      </c>
      <c r="F683" s="23" t="s">
        <v>2067</v>
      </c>
      <c r="G683" s="23" t="str">
        <f t="shared" si="38"/>
        <v>5.27/km</v>
      </c>
      <c r="H683" s="29">
        <f t="shared" si="39"/>
        <v>0.06560185185185183</v>
      </c>
      <c r="I683" s="24">
        <f t="shared" si="37"/>
        <v>0.035497685185185174</v>
      </c>
    </row>
    <row r="684" spans="1:9" ht="18" customHeight="1">
      <c r="A684" s="22" t="s">
        <v>3990</v>
      </c>
      <c r="B684" s="46" t="s">
        <v>2068</v>
      </c>
      <c r="C684" s="46" t="s">
        <v>203</v>
      </c>
      <c r="D684" s="23" t="s">
        <v>416</v>
      </c>
      <c r="E684" s="46" t="s">
        <v>394</v>
      </c>
      <c r="F684" s="23" t="s">
        <v>2069</v>
      </c>
      <c r="G684" s="23" t="str">
        <f t="shared" si="38"/>
        <v>5.27/km</v>
      </c>
      <c r="H684" s="29">
        <f t="shared" si="39"/>
        <v>0.06568287037037038</v>
      </c>
      <c r="I684" s="24">
        <f t="shared" si="37"/>
        <v>0.044918981481481504</v>
      </c>
    </row>
    <row r="685" spans="1:9" ht="18" customHeight="1">
      <c r="A685" s="22" t="s">
        <v>3991</v>
      </c>
      <c r="B685" s="46" t="s">
        <v>2070</v>
      </c>
      <c r="C685" s="46" t="s">
        <v>260</v>
      </c>
      <c r="D685" s="23" t="s">
        <v>421</v>
      </c>
      <c r="E685" s="46" t="s">
        <v>394</v>
      </c>
      <c r="F685" s="23" t="s">
        <v>2071</v>
      </c>
      <c r="G685" s="23" t="str">
        <f t="shared" si="38"/>
        <v>5.27/km</v>
      </c>
      <c r="H685" s="29">
        <f t="shared" si="39"/>
        <v>0.06569444444444442</v>
      </c>
      <c r="I685" s="24">
        <f t="shared" si="37"/>
        <v>0.044108796296296285</v>
      </c>
    </row>
    <row r="686" spans="1:9" ht="18" customHeight="1">
      <c r="A686" s="22" t="s">
        <v>3992</v>
      </c>
      <c r="B686" s="46" t="s">
        <v>2072</v>
      </c>
      <c r="C686" s="46" t="s">
        <v>238</v>
      </c>
      <c r="D686" s="23" t="s">
        <v>421</v>
      </c>
      <c r="E686" s="46" t="s">
        <v>2073</v>
      </c>
      <c r="F686" s="23" t="s">
        <v>2071</v>
      </c>
      <c r="G686" s="23" t="str">
        <f t="shared" si="38"/>
        <v>5.27/km</v>
      </c>
      <c r="H686" s="29">
        <f t="shared" si="39"/>
        <v>0.06569444444444442</v>
      </c>
      <c r="I686" s="24">
        <f t="shared" si="37"/>
        <v>0.044108796296296285</v>
      </c>
    </row>
    <row r="687" spans="1:9" ht="18" customHeight="1">
      <c r="A687" s="22" t="s">
        <v>3993</v>
      </c>
      <c r="B687" s="46" t="s">
        <v>2074</v>
      </c>
      <c r="C687" s="46" t="s">
        <v>2075</v>
      </c>
      <c r="D687" s="23" t="s">
        <v>1039</v>
      </c>
      <c r="E687" s="46" t="s">
        <v>394</v>
      </c>
      <c r="F687" s="23" t="s">
        <v>2071</v>
      </c>
      <c r="G687" s="23" t="str">
        <f t="shared" si="38"/>
        <v>5.27/km</v>
      </c>
      <c r="H687" s="29">
        <f t="shared" si="39"/>
        <v>0.06569444444444442</v>
      </c>
      <c r="I687" s="24">
        <f t="shared" si="37"/>
        <v>0.020451388888888866</v>
      </c>
    </row>
    <row r="688" spans="1:9" ht="18" customHeight="1">
      <c r="A688" s="22" t="s">
        <v>3994</v>
      </c>
      <c r="B688" s="46" t="s">
        <v>677</v>
      </c>
      <c r="C688" s="46" t="s">
        <v>209</v>
      </c>
      <c r="D688" s="23" t="s">
        <v>387</v>
      </c>
      <c r="E688" s="46" t="s">
        <v>551</v>
      </c>
      <c r="F688" s="23" t="s">
        <v>2076</v>
      </c>
      <c r="G688" s="23" t="str">
        <f t="shared" si="38"/>
        <v>5.27/km</v>
      </c>
      <c r="H688" s="29">
        <f t="shared" si="39"/>
        <v>0.06587962962962962</v>
      </c>
      <c r="I688" s="24">
        <f t="shared" si="37"/>
        <v>0.06315972222222223</v>
      </c>
    </row>
    <row r="689" spans="1:9" ht="18" customHeight="1">
      <c r="A689" s="22" t="s">
        <v>3995</v>
      </c>
      <c r="B689" s="46" t="s">
        <v>2077</v>
      </c>
      <c r="C689" s="46" t="s">
        <v>212</v>
      </c>
      <c r="D689" s="23" t="s">
        <v>387</v>
      </c>
      <c r="E689" s="46" t="s">
        <v>394</v>
      </c>
      <c r="F689" s="23" t="s">
        <v>2078</v>
      </c>
      <c r="G689" s="23" t="str">
        <f t="shared" si="38"/>
        <v>5.28/km</v>
      </c>
      <c r="H689" s="29">
        <f t="shared" si="39"/>
        <v>0.06596064814814814</v>
      </c>
      <c r="I689" s="24">
        <f t="shared" si="37"/>
        <v>0.06324074074074075</v>
      </c>
    </row>
    <row r="690" spans="1:9" ht="18" customHeight="1">
      <c r="A690" s="22" t="s">
        <v>3996</v>
      </c>
      <c r="B690" s="46" t="s">
        <v>2079</v>
      </c>
      <c r="C690" s="46" t="s">
        <v>218</v>
      </c>
      <c r="D690" s="23" t="s">
        <v>416</v>
      </c>
      <c r="E690" s="46" t="s">
        <v>388</v>
      </c>
      <c r="F690" s="23" t="s">
        <v>2080</v>
      </c>
      <c r="G690" s="23" t="str">
        <f t="shared" si="38"/>
        <v>5.28/km</v>
      </c>
      <c r="H690" s="29">
        <f t="shared" si="39"/>
        <v>0.06597222222222221</v>
      </c>
      <c r="I690" s="24">
        <f t="shared" si="37"/>
        <v>0.045208333333333336</v>
      </c>
    </row>
    <row r="691" spans="1:9" ht="18" customHeight="1">
      <c r="A691" s="22" t="s">
        <v>3997</v>
      </c>
      <c r="B691" s="46" t="s">
        <v>2081</v>
      </c>
      <c r="C691" s="46" t="s">
        <v>283</v>
      </c>
      <c r="D691" s="23" t="s">
        <v>917</v>
      </c>
      <c r="E691" s="46" t="s">
        <v>2082</v>
      </c>
      <c r="F691" s="23" t="s">
        <v>2083</v>
      </c>
      <c r="G691" s="23" t="str">
        <f t="shared" si="38"/>
        <v>5.28/km</v>
      </c>
      <c r="H691" s="29">
        <f t="shared" si="39"/>
        <v>0.06604166666666667</v>
      </c>
      <c r="I691" s="24">
        <f t="shared" si="37"/>
        <v>0.023877314814814837</v>
      </c>
    </row>
    <row r="692" spans="1:9" ht="18" customHeight="1">
      <c r="A692" s="22" t="s">
        <v>3998</v>
      </c>
      <c r="B692" s="46" t="s">
        <v>2084</v>
      </c>
      <c r="C692" s="46" t="s">
        <v>810</v>
      </c>
      <c r="D692" s="23" t="s">
        <v>421</v>
      </c>
      <c r="E692" s="46" t="s">
        <v>2085</v>
      </c>
      <c r="F692" s="23" t="s">
        <v>2086</v>
      </c>
      <c r="G692" s="23" t="str">
        <f t="shared" si="38"/>
        <v>5.28/km</v>
      </c>
      <c r="H692" s="29">
        <f t="shared" si="39"/>
        <v>0.06615740740740739</v>
      </c>
      <c r="I692" s="24">
        <f t="shared" si="37"/>
        <v>0.044571759259259255</v>
      </c>
    </row>
    <row r="693" spans="1:9" ht="18" customHeight="1">
      <c r="A693" s="22" t="s">
        <v>3999</v>
      </c>
      <c r="B693" s="46" t="s">
        <v>2087</v>
      </c>
      <c r="C693" s="46" t="s">
        <v>199</v>
      </c>
      <c r="D693" s="23" t="s">
        <v>421</v>
      </c>
      <c r="E693" s="46" t="s">
        <v>394</v>
      </c>
      <c r="F693" s="23" t="s">
        <v>2088</v>
      </c>
      <c r="G693" s="23" t="str">
        <f t="shared" si="38"/>
        <v>5.28/km</v>
      </c>
      <c r="H693" s="29">
        <f t="shared" si="39"/>
        <v>0.06619212962962961</v>
      </c>
      <c r="I693" s="24">
        <f t="shared" si="37"/>
        <v>0.04460648148148148</v>
      </c>
    </row>
    <row r="694" spans="1:9" ht="18" customHeight="1">
      <c r="A694" s="22" t="s">
        <v>4000</v>
      </c>
      <c r="B694" s="46" t="s">
        <v>2089</v>
      </c>
      <c r="C694" s="46" t="s">
        <v>237</v>
      </c>
      <c r="D694" s="23" t="s">
        <v>854</v>
      </c>
      <c r="E694" s="46" t="s">
        <v>894</v>
      </c>
      <c r="F694" s="23" t="s">
        <v>2090</v>
      </c>
      <c r="G694" s="23" t="str">
        <f t="shared" si="38"/>
        <v>5.28/km</v>
      </c>
      <c r="H694" s="29">
        <f t="shared" si="39"/>
        <v>0.06620370370370368</v>
      </c>
      <c r="I694" s="24">
        <f t="shared" si="37"/>
        <v>0.024791666666666656</v>
      </c>
    </row>
    <row r="695" spans="1:9" ht="18" customHeight="1">
      <c r="A695" s="22" t="s">
        <v>4001</v>
      </c>
      <c r="B695" s="46" t="s">
        <v>2091</v>
      </c>
      <c r="C695" s="46" t="s">
        <v>1826</v>
      </c>
      <c r="D695" s="23" t="s">
        <v>378</v>
      </c>
      <c r="E695" s="46" t="s">
        <v>394</v>
      </c>
      <c r="F695" s="23" t="s">
        <v>2092</v>
      </c>
      <c r="G695" s="23" t="str">
        <f t="shared" si="38"/>
        <v>5.28/km</v>
      </c>
      <c r="H695" s="29">
        <f t="shared" si="39"/>
        <v>0.0662962962962963</v>
      </c>
      <c r="I695" s="24">
        <f t="shared" si="37"/>
        <v>0.0662962962962963</v>
      </c>
    </row>
    <row r="696" spans="1:9" ht="18" customHeight="1">
      <c r="A696" s="22" t="s">
        <v>4002</v>
      </c>
      <c r="B696" s="46" t="s">
        <v>2093</v>
      </c>
      <c r="C696" s="46" t="s">
        <v>210</v>
      </c>
      <c r="D696" s="23" t="s">
        <v>1559</v>
      </c>
      <c r="E696" s="46" t="s">
        <v>2094</v>
      </c>
      <c r="F696" s="23" t="s">
        <v>2095</v>
      </c>
      <c r="G696" s="23" t="str">
        <f t="shared" si="38"/>
        <v>5.28/km</v>
      </c>
      <c r="H696" s="29">
        <f t="shared" si="39"/>
        <v>0.06636574074074073</v>
      </c>
      <c r="I696" s="24">
        <f t="shared" si="37"/>
        <v>0.011238425925925916</v>
      </c>
    </row>
    <row r="697" spans="1:9" ht="18" customHeight="1">
      <c r="A697" s="22" t="s">
        <v>4003</v>
      </c>
      <c r="B697" s="46" t="s">
        <v>2096</v>
      </c>
      <c r="C697" s="46" t="s">
        <v>2097</v>
      </c>
      <c r="D697" s="23" t="s">
        <v>520</v>
      </c>
      <c r="E697" s="46" t="s">
        <v>593</v>
      </c>
      <c r="F697" s="23" t="s">
        <v>2098</v>
      </c>
      <c r="G697" s="23" t="str">
        <f t="shared" si="38"/>
        <v>5.29/km</v>
      </c>
      <c r="H697" s="29">
        <f t="shared" si="39"/>
        <v>0.06640046296296295</v>
      </c>
      <c r="I697" s="24">
        <f t="shared" si="37"/>
        <v>0.03784722222222223</v>
      </c>
    </row>
    <row r="698" spans="1:9" ht="18" customHeight="1">
      <c r="A698" s="22" t="s">
        <v>4004</v>
      </c>
      <c r="B698" s="46" t="s">
        <v>2099</v>
      </c>
      <c r="C698" s="46" t="s">
        <v>2100</v>
      </c>
      <c r="D698" s="23" t="s">
        <v>421</v>
      </c>
      <c r="E698" s="46" t="s">
        <v>394</v>
      </c>
      <c r="F698" s="23" t="s">
        <v>2101</v>
      </c>
      <c r="G698" s="23" t="str">
        <f t="shared" si="38"/>
        <v>5.29/km</v>
      </c>
      <c r="H698" s="29">
        <f t="shared" si="39"/>
        <v>0.06645833333333331</v>
      </c>
      <c r="I698" s="24">
        <f t="shared" si="37"/>
        <v>0.04487268518518518</v>
      </c>
    </row>
    <row r="699" spans="1:9" ht="18" customHeight="1">
      <c r="A699" s="22" t="s">
        <v>4005</v>
      </c>
      <c r="B699" s="46" t="s">
        <v>2102</v>
      </c>
      <c r="C699" s="46" t="s">
        <v>203</v>
      </c>
      <c r="D699" s="23" t="s">
        <v>416</v>
      </c>
      <c r="E699" s="46" t="s">
        <v>2103</v>
      </c>
      <c r="F699" s="23" t="s">
        <v>2104</v>
      </c>
      <c r="G699" s="23" t="str">
        <f t="shared" si="38"/>
        <v>5.29/km</v>
      </c>
      <c r="H699" s="29">
        <f t="shared" si="39"/>
        <v>0.06659722222222222</v>
      </c>
      <c r="I699" s="24">
        <f t="shared" si="37"/>
        <v>0.04583333333333335</v>
      </c>
    </row>
    <row r="700" spans="1:9" ht="18" customHeight="1">
      <c r="A700" s="22" t="s">
        <v>4006</v>
      </c>
      <c r="B700" s="46" t="s">
        <v>2105</v>
      </c>
      <c r="C700" s="46" t="s">
        <v>213</v>
      </c>
      <c r="D700" s="23" t="s">
        <v>917</v>
      </c>
      <c r="E700" s="46" t="s">
        <v>394</v>
      </c>
      <c r="F700" s="23" t="s">
        <v>2106</v>
      </c>
      <c r="G700" s="23" t="str">
        <f t="shared" si="38"/>
        <v>5.29/km</v>
      </c>
      <c r="H700" s="29">
        <f t="shared" si="39"/>
        <v>0.06660879629629629</v>
      </c>
      <c r="I700" s="24">
        <f t="shared" si="37"/>
        <v>0.024444444444444463</v>
      </c>
    </row>
    <row r="701" spans="1:9" ht="18" customHeight="1">
      <c r="A701" s="22" t="s">
        <v>4007</v>
      </c>
      <c r="B701" s="46" t="s">
        <v>2107</v>
      </c>
      <c r="C701" s="46" t="s">
        <v>208</v>
      </c>
      <c r="D701" s="23" t="s">
        <v>416</v>
      </c>
      <c r="E701" s="46" t="s">
        <v>2108</v>
      </c>
      <c r="F701" s="23" t="s">
        <v>2109</v>
      </c>
      <c r="G701" s="23" t="str">
        <f t="shared" si="38"/>
        <v>5.29/km</v>
      </c>
      <c r="H701" s="29">
        <f t="shared" si="39"/>
        <v>0.06665509259259259</v>
      </c>
      <c r="I701" s="24">
        <f t="shared" si="37"/>
        <v>0.04589120370370371</v>
      </c>
    </row>
    <row r="702" spans="1:9" ht="18" customHeight="1">
      <c r="A702" s="22" t="s">
        <v>4008</v>
      </c>
      <c r="B702" s="46" t="s">
        <v>1849</v>
      </c>
      <c r="C702" s="46" t="s">
        <v>267</v>
      </c>
      <c r="D702" s="23" t="s">
        <v>401</v>
      </c>
      <c r="E702" s="46" t="s">
        <v>394</v>
      </c>
      <c r="F702" s="23" t="s">
        <v>2110</v>
      </c>
      <c r="G702" s="23" t="str">
        <f t="shared" si="38"/>
        <v>5.29/km</v>
      </c>
      <c r="H702" s="29">
        <f t="shared" si="39"/>
        <v>0.06670138888888888</v>
      </c>
      <c r="I702" s="24">
        <f t="shared" si="37"/>
        <v>0.048958333333333326</v>
      </c>
    </row>
    <row r="703" spans="1:9" ht="18" customHeight="1">
      <c r="A703" s="22" t="s">
        <v>4009</v>
      </c>
      <c r="B703" s="46" t="s">
        <v>2111</v>
      </c>
      <c r="C703" s="46" t="s">
        <v>213</v>
      </c>
      <c r="D703" s="23" t="s">
        <v>416</v>
      </c>
      <c r="E703" s="46" t="s">
        <v>388</v>
      </c>
      <c r="F703" s="23" t="s">
        <v>2112</v>
      </c>
      <c r="G703" s="23" t="str">
        <f t="shared" si="38"/>
        <v>5.29/km</v>
      </c>
      <c r="H703" s="29">
        <f t="shared" si="39"/>
        <v>0.06674768518518517</v>
      </c>
      <c r="I703" s="24">
        <f t="shared" si="37"/>
        <v>0.0459837962962963</v>
      </c>
    </row>
    <row r="704" spans="1:9" ht="18" customHeight="1">
      <c r="A704" s="22" t="s">
        <v>4010</v>
      </c>
      <c r="B704" s="46" t="s">
        <v>2113</v>
      </c>
      <c r="C704" s="46" t="s">
        <v>273</v>
      </c>
      <c r="D704" s="23" t="s">
        <v>416</v>
      </c>
      <c r="E704" s="46" t="s">
        <v>1831</v>
      </c>
      <c r="F704" s="23" t="s">
        <v>2114</v>
      </c>
      <c r="G704" s="23" t="str">
        <f t="shared" si="38"/>
        <v>5.30/km</v>
      </c>
      <c r="H704" s="29">
        <f t="shared" si="39"/>
        <v>0.06689814814814812</v>
      </c>
      <c r="I704" s="24">
        <f t="shared" si="37"/>
        <v>0.04613425925925925</v>
      </c>
    </row>
    <row r="705" spans="1:9" ht="18" customHeight="1">
      <c r="A705" s="22" t="s">
        <v>4011</v>
      </c>
      <c r="B705" s="46" t="s">
        <v>2115</v>
      </c>
      <c r="C705" s="46" t="s">
        <v>260</v>
      </c>
      <c r="D705" s="23" t="s">
        <v>917</v>
      </c>
      <c r="E705" s="46" t="s">
        <v>249</v>
      </c>
      <c r="F705" s="23" t="s">
        <v>2116</v>
      </c>
      <c r="G705" s="23" t="str">
        <f t="shared" si="38"/>
        <v>5.30/km</v>
      </c>
      <c r="H705" s="29">
        <f t="shared" si="39"/>
        <v>0.06703703703703703</v>
      </c>
      <c r="I705" s="24">
        <f t="shared" si="37"/>
        <v>0.024872685185185206</v>
      </c>
    </row>
    <row r="706" spans="1:9" ht="18" customHeight="1">
      <c r="A706" s="22" t="s">
        <v>4012</v>
      </c>
      <c r="B706" s="46" t="s">
        <v>2117</v>
      </c>
      <c r="C706" s="46" t="s">
        <v>617</v>
      </c>
      <c r="D706" s="23" t="s">
        <v>421</v>
      </c>
      <c r="E706" s="46" t="s">
        <v>394</v>
      </c>
      <c r="F706" s="23" t="s">
        <v>2118</v>
      </c>
      <c r="G706" s="23" t="str">
        <f t="shared" si="38"/>
        <v>5.30/km</v>
      </c>
      <c r="H706" s="29">
        <f t="shared" si="39"/>
        <v>0.06711805555555556</v>
      </c>
      <c r="I706" s="24">
        <f t="shared" si="37"/>
        <v>0.045532407407407424</v>
      </c>
    </row>
    <row r="707" spans="1:9" ht="18" customHeight="1">
      <c r="A707" s="22" t="s">
        <v>4013</v>
      </c>
      <c r="B707" s="46" t="s">
        <v>2119</v>
      </c>
      <c r="C707" s="46" t="s">
        <v>2120</v>
      </c>
      <c r="D707" s="23" t="s">
        <v>421</v>
      </c>
      <c r="E707" s="46" t="s">
        <v>2121</v>
      </c>
      <c r="F707" s="23" t="s">
        <v>2122</v>
      </c>
      <c r="G707" s="23" t="str">
        <f t="shared" si="38"/>
        <v>5.30/km</v>
      </c>
      <c r="H707" s="29">
        <f t="shared" si="39"/>
        <v>0.0672337962962963</v>
      </c>
      <c r="I707" s="24">
        <f t="shared" si="37"/>
        <v>0.045648148148148174</v>
      </c>
    </row>
    <row r="708" spans="1:9" ht="18" customHeight="1">
      <c r="A708" s="22" t="s">
        <v>4014</v>
      </c>
      <c r="B708" s="46" t="s">
        <v>2123</v>
      </c>
      <c r="C708" s="46" t="s">
        <v>306</v>
      </c>
      <c r="D708" s="23" t="s">
        <v>1039</v>
      </c>
      <c r="E708" s="46" t="s">
        <v>394</v>
      </c>
      <c r="F708" s="23" t="s">
        <v>2124</v>
      </c>
      <c r="G708" s="23" t="str">
        <f t="shared" si="38"/>
        <v>5.30/km</v>
      </c>
      <c r="H708" s="29">
        <f t="shared" si="39"/>
        <v>0.06724537037037037</v>
      </c>
      <c r="I708" s="24">
        <f t="shared" si="37"/>
        <v>0.022002314814814822</v>
      </c>
    </row>
    <row r="709" spans="1:9" ht="18" customHeight="1">
      <c r="A709" s="22" t="s">
        <v>4015</v>
      </c>
      <c r="B709" s="46" t="s">
        <v>2125</v>
      </c>
      <c r="C709" s="46" t="s">
        <v>2126</v>
      </c>
      <c r="D709" s="23" t="s">
        <v>401</v>
      </c>
      <c r="E709" s="46" t="s">
        <v>394</v>
      </c>
      <c r="F709" s="23" t="s">
        <v>2124</v>
      </c>
      <c r="G709" s="23" t="str">
        <f t="shared" si="38"/>
        <v>5.30/km</v>
      </c>
      <c r="H709" s="29">
        <f t="shared" si="39"/>
        <v>0.06724537037037037</v>
      </c>
      <c r="I709" s="24">
        <f t="shared" si="37"/>
        <v>0.04950231481481482</v>
      </c>
    </row>
    <row r="710" spans="1:9" ht="18" customHeight="1">
      <c r="A710" s="22" t="s">
        <v>4016</v>
      </c>
      <c r="B710" s="46" t="s">
        <v>2127</v>
      </c>
      <c r="C710" s="46" t="s">
        <v>291</v>
      </c>
      <c r="D710" s="23" t="s">
        <v>1370</v>
      </c>
      <c r="E710" s="46" t="s">
        <v>2128</v>
      </c>
      <c r="F710" s="23" t="s">
        <v>2129</v>
      </c>
      <c r="G710" s="23" t="str">
        <f t="shared" si="38"/>
        <v>5.30/km</v>
      </c>
      <c r="H710" s="29">
        <f t="shared" si="39"/>
        <v>0.06725694444444444</v>
      </c>
      <c r="I710" s="24">
        <f aca="true" t="shared" si="40" ref="I710:I773">F710-INDEX($F$5:$F$1400,MATCH(D710,$D$5:$D$1400,0))</f>
        <v>0.015416666666666662</v>
      </c>
    </row>
    <row r="711" spans="1:9" ht="18" customHeight="1">
      <c r="A711" s="22" t="s">
        <v>4017</v>
      </c>
      <c r="B711" s="46" t="s">
        <v>2130</v>
      </c>
      <c r="C711" s="46" t="s">
        <v>206</v>
      </c>
      <c r="D711" s="23" t="s">
        <v>401</v>
      </c>
      <c r="E711" s="46" t="s">
        <v>1511</v>
      </c>
      <c r="F711" s="23" t="s">
        <v>2129</v>
      </c>
      <c r="G711" s="23" t="str">
        <f t="shared" si="38"/>
        <v>5.30/km</v>
      </c>
      <c r="H711" s="29">
        <f t="shared" si="39"/>
        <v>0.06725694444444444</v>
      </c>
      <c r="I711" s="24">
        <f t="shared" si="40"/>
        <v>0.049513888888888885</v>
      </c>
    </row>
    <row r="712" spans="1:9" ht="18" customHeight="1">
      <c r="A712" s="22" t="s">
        <v>4018</v>
      </c>
      <c r="B712" s="46" t="s">
        <v>2131</v>
      </c>
      <c r="C712" s="46" t="s">
        <v>506</v>
      </c>
      <c r="D712" s="23" t="s">
        <v>401</v>
      </c>
      <c r="E712" s="46" t="s">
        <v>394</v>
      </c>
      <c r="F712" s="23" t="s">
        <v>2132</v>
      </c>
      <c r="G712" s="23" t="str">
        <f t="shared" si="38"/>
        <v>5.30/km</v>
      </c>
      <c r="H712" s="29">
        <f t="shared" si="39"/>
        <v>0.0672685185185185</v>
      </c>
      <c r="I712" s="24">
        <f t="shared" si="40"/>
        <v>0.04952546296296295</v>
      </c>
    </row>
    <row r="713" spans="1:9" ht="18" customHeight="1">
      <c r="A713" s="22" t="s">
        <v>4019</v>
      </c>
      <c r="B713" s="46" t="s">
        <v>2133</v>
      </c>
      <c r="C713" s="46" t="s">
        <v>205</v>
      </c>
      <c r="D713" s="23" t="s">
        <v>401</v>
      </c>
      <c r="E713" s="46" t="s">
        <v>394</v>
      </c>
      <c r="F713" s="23" t="s">
        <v>2132</v>
      </c>
      <c r="G713" s="23" t="str">
        <f t="shared" si="38"/>
        <v>5.30/km</v>
      </c>
      <c r="H713" s="29">
        <f t="shared" si="39"/>
        <v>0.0672685185185185</v>
      </c>
      <c r="I713" s="24">
        <f t="shared" si="40"/>
        <v>0.04952546296296295</v>
      </c>
    </row>
    <row r="714" spans="1:9" ht="18" customHeight="1">
      <c r="A714" s="22" t="s">
        <v>4020</v>
      </c>
      <c r="B714" s="46" t="s">
        <v>2134</v>
      </c>
      <c r="C714" s="46" t="s">
        <v>215</v>
      </c>
      <c r="D714" s="23" t="s">
        <v>401</v>
      </c>
      <c r="E714" s="46" t="s">
        <v>394</v>
      </c>
      <c r="F714" s="23" t="s">
        <v>2135</v>
      </c>
      <c r="G714" s="23" t="str">
        <f t="shared" si="38"/>
        <v>5.30/km</v>
      </c>
      <c r="H714" s="29">
        <f t="shared" si="39"/>
        <v>0.06728009259259257</v>
      </c>
      <c r="I714" s="24">
        <f t="shared" si="40"/>
        <v>0.04953703703703702</v>
      </c>
    </row>
    <row r="715" spans="1:9" ht="18" customHeight="1">
      <c r="A715" s="22" t="s">
        <v>4021</v>
      </c>
      <c r="B715" s="46" t="s">
        <v>2136</v>
      </c>
      <c r="C715" s="46" t="s">
        <v>231</v>
      </c>
      <c r="D715" s="23" t="s">
        <v>416</v>
      </c>
      <c r="E715" s="46" t="s">
        <v>1385</v>
      </c>
      <c r="F715" s="23" t="s">
        <v>2135</v>
      </c>
      <c r="G715" s="23" t="str">
        <f t="shared" si="38"/>
        <v>5.30/km</v>
      </c>
      <c r="H715" s="29">
        <f t="shared" si="39"/>
        <v>0.06728009259259257</v>
      </c>
      <c r="I715" s="24">
        <f t="shared" si="40"/>
        <v>0.0465162037037037</v>
      </c>
    </row>
    <row r="716" spans="1:9" ht="18" customHeight="1">
      <c r="A716" s="22" t="s">
        <v>4022</v>
      </c>
      <c r="B716" s="46" t="s">
        <v>2137</v>
      </c>
      <c r="C716" s="46" t="s">
        <v>209</v>
      </c>
      <c r="D716" s="23" t="s">
        <v>421</v>
      </c>
      <c r="E716" s="46" t="s">
        <v>1230</v>
      </c>
      <c r="F716" s="23" t="s">
        <v>2138</v>
      </c>
      <c r="G716" s="23" t="str">
        <f t="shared" si="38"/>
        <v>5.30/km</v>
      </c>
      <c r="H716" s="29">
        <f t="shared" si="39"/>
        <v>0.06734953703703703</v>
      </c>
      <c r="I716" s="24">
        <f t="shared" si="40"/>
        <v>0.045763888888888896</v>
      </c>
    </row>
    <row r="717" spans="1:9" ht="18" customHeight="1">
      <c r="A717" s="22" t="s">
        <v>4023</v>
      </c>
      <c r="B717" s="46" t="s">
        <v>2139</v>
      </c>
      <c r="C717" s="46" t="s">
        <v>1787</v>
      </c>
      <c r="D717" s="23" t="s">
        <v>1039</v>
      </c>
      <c r="E717" s="46" t="s">
        <v>436</v>
      </c>
      <c r="F717" s="23" t="s">
        <v>2140</v>
      </c>
      <c r="G717" s="23" t="str">
        <f t="shared" si="38"/>
        <v>5.31/km</v>
      </c>
      <c r="H717" s="29">
        <f t="shared" si="39"/>
        <v>0.06740740740740739</v>
      </c>
      <c r="I717" s="24">
        <f t="shared" si="40"/>
        <v>0.022164351851851838</v>
      </c>
    </row>
    <row r="718" spans="1:9" ht="18" customHeight="1">
      <c r="A718" s="22" t="s">
        <v>4024</v>
      </c>
      <c r="B718" s="46" t="s">
        <v>2141</v>
      </c>
      <c r="C718" s="46" t="s">
        <v>280</v>
      </c>
      <c r="D718" s="23" t="s">
        <v>565</v>
      </c>
      <c r="E718" s="46" t="s">
        <v>2142</v>
      </c>
      <c r="F718" s="23" t="s">
        <v>2143</v>
      </c>
      <c r="G718" s="23" t="str">
        <f t="shared" si="38"/>
        <v>5.31/km</v>
      </c>
      <c r="H718" s="29">
        <f t="shared" si="39"/>
        <v>0.06745370370370371</v>
      </c>
      <c r="I718" s="24">
        <f t="shared" si="40"/>
        <v>0.037349537037037056</v>
      </c>
    </row>
    <row r="719" spans="1:9" ht="18" customHeight="1">
      <c r="A719" s="22" t="s">
        <v>4025</v>
      </c>
      <c r="B719" s="46" t="s">
        <v>2144</v>
      </c>
      <c r="C719" s="46" t="s">
        <v>230</v>
      </c>
      <c r="D719" s="23" t="s">
        <v>917</v>
      </c>
      <c r="E719" s="46" t="s">
        <v>982</v>
      </c>
      <c r="F719" s="23" t="s">
        <v>2145</v>
      </c>
      <c r="G719" s="23" t="str">
        <f t="shared" si="38"/>
        <v>5.31/km</v>
      </c>
      <c r="H719" s="29">
        <f t="shared" si="39"/>
        <v>0.06746527777777778</v>
      </c>
      <c r="I719" s="24">
        <f t="shared" si="40"/>
        <v>0.02530092592592595</v>
      </c>
    </row>
    <row r="720" spans="1:9" ht="18" customHeight="1">
      <c r="A720" s="22" t="s">
        <v>4026</v>
      </c>
      <c r="B720" s="46" t="s">
        <v>1929</v>
      </c>
      <c r="C720" s="46" t="s">
        <v>1475</v>
      </c>
      <c r="D720" s="23" t="s">
        <v>387</v>
      </c>
      <c r="E720" s="46" t="s">
        <v>394</v>
      </c>
      <c r="F720" s="23" t="s">
        <v>2146</v>
      </c>
      <c r="G720" s="23" t="str">
        <f t="shared" si="38"/>
        <v>5.31/km</v>
      </c>
      <c r="H720" s="29">
        <f t="shared" si="39"/>
        <v>0.06756944444444443</v>
      </c>
      <c r="I720" s="24">
        <f t="shared" si="40"/>
        <v>0.06484953703703704</v>
      </c>
    </row>
    <row r="721" spans="1:9" ht="18" customHeight="1">
      <c r="A721" s="22" t="s">
        <v>4027</v>
      </c>
      <c r="B721" s="46" t="s">
        <v>1257</v>
      </c>
      <c r="C721" s="46" t="s">
        <v>2147</v>
      </c>
      <c r="D721" s="23" t="s">
        <v>785</v>
      </c>
      <c r="E721" s="46" t="s">
        <v>2148</v>
      </c>
      <c r="F721" s="23" t="s">
        <v>2149</v>
      </c>
      <c r="G721" s="23" t="str">
        <f t="shared" si="38"/>
        <v>5.31/km</v>
      </c>
      <c r="H721" s="29">
        <f t="shared" si="39"/>
        <v>0.06758101851851853</v>
      </c>
      <c r="I721" s="24">
        <f t="shared" si="40"/>
        <v>0.02812500000000001</v>
      </c>
    </row>
    <row r="722" spans="1:9" ht="18" customHeight="1">
      <c r="A722" s="22" t="s">
        <v>4028</v>
      </c>
      <c r="B722" s="46" t="s">
        <v>2150</v>
      </c>
      <c r="C722" s="46" t="s">
        <v>221</v>
      </c>
      <c r="D722" s="23" t="s">
        <v>421</v>
      </c>
      <c r="E722" s="46" t="s">
        <v>1767</v>
      </c>
      <c r="F722" s="23" t="s">
        <v>2149</v>
      </c>
      <c r="G722" s="23" t="str">
        <f t="shared" si="38"/>
        <v>5.31/km</v>
      </c>
      <c r="H722" s="29">
        <f t="shared" si="39"/>
        <v>0.06758101851851853</v>
      </c>
      <c r="I722" s="24">
        <f t="shared" si="40"/>
        <v>0.045995370370370395</v>
      </c>
    </row>
    <row r="723" spans="1:9" ht="18" customHeight="1">
      <c r="A723" s="22" t="s">
        <v>4029</v>
      </c>
      <c r="B723" s="46" t="s">
        <v>2151</v>
      </c>
      <c r="C723" s="46" t="s">
        <v>1369</v>
      </c>
      <c r="D723" s="23" t="s">
        <v>785</v>
      </c>
      <c r="E723" s="46" t="s">
        <v>1023</v>
      </c>
      <c r="F723" s="23" t="s">
        <v>2149</v>
      </c>
      <c r="G723" s="23" t="str">
        <f t="shared" si="38"/>
        <v>5.31/km</v>
      </c>
      <c r="H723" s="29">
        <f t="shared" si="39"/>
        <v>0.06758101851851853</v>
      </c>
      <c r="I723" s="24">
        <f t="shared" si="40"/>
        <v>0.02812500000000001</v>
      </c>
    </row>
    <row r="724" spans="1:9" ht="18" customHeight="1">
      <c r="A724" s="22" t="s">
        <v>4030</v>
      </c>
      <c r="B724" s="46" t="s">
        <v>2152</v>
      </c>
      <c r="C724" s="46" t="s">
        <v>1873</v>
      </c>
      <c r="D724" s="23" t="s">
        <v>1370</v>
      </c>
      <c r="E724" s="46" t="s">
        <v>2148</v>
      </c>
      <c r="F724" s="23" t="s">
        <v>2153</v>
      </c>
      <c r="G724" s="23" t="str">
        <f t="shared" si="38"/>
        <v>5.31/km</v>
      </c>
      <c r="H724" s="29">
        <f t="shared" si="39"/>
        <v>0.06759259259259257</v>
      </c>
      <c r="I724" s="24">
        <f t="shared" si="40"/>
        <v>0.01575231481481479</v>
      </c>
    </row>
    <row r="725" spans="1:9" ht="18" customHeight="1">
      <c r="A725" s="22" t="s">
        <v>4031</v>
      </c>
      <c r="B725" s="46" t="s">
        <v>2154</v>
      </c>
      <c r="C725" s="46" t="s">
        <v>205</v>
      </c>
      <c r="D725" s="23" t="s">
        <v>416</v>
      </c>
      <c r="E725" s="46" t="s">
        <v>394</v>
      </c>
      <c r="F725" s="23" t="s">
        <v>2153</v>
      </c>
      <c r="G725" s="23" t="str">
        <f t="shared" si="38"/>
        <v>5.31/km</v>
      </c>
      <c r="H725" s="29">
        <f t="shared" si="39"/>
        <v>0.06759259259259257</v>
      </c>
      <c r="I725" s="24">
        <f t="shared" si="40"/>
        <v>0.04682870370370369</v>
      </c>
    </row>
    <row r="726" spans="1:9" ht="18" customHeight="1">
      <c r="A726" s="22" t="s">
        <v>4032</v>
      </c>
      <c r="B726" s="46" t="s">
        <v>2155</v>
      </c>
      <c r="C726" s="46" t="s">
        <v>252</v>
      </c>
      <c r="D726" s="23" t="s">
        <v>401</v>
      </c>
      <c r="E726" s="46" t="s">
        <v>2156</v>
      </c>
      <c r="F726" s="23" t="s">
        <v>2153</v>
      </c>
      <c r="G726" s="23" t="str">
        <f aca="true" t="shared" si="41" ref="G726:G789">TEXT(INT((HOUR(F726)*3600+MINUTE(F726)*60+SECOND(F726))/$I$3/60),"0")&amp;"."&amp;TEXT(MOD((HOUR(F726)*3600+MINUTE(F726)*60+SECOND(F726))/$I$3,60),"00")&amp;"/km"</f>
        <v>5.31/km</v>
      </c>
      <c r="H726" s="29">
        <f aca="true" t="shared" si="42" ref="H726:H789">F726-$F$5</f>
        <v>0.06759259259259257</v>
      </c>
      <c r="I726" s="24">
        <f t="shared" si="40"/>
        <v>0.04984953703703701</v>
      </c>
    </row>
    <row r="727" spans="1:9" ht="18" customHeight="1">
      <c r="A727" s="22" t="s">
        <v>4033</v>
      </c>
      <c r="B727" s="46" t="s">
        <v>2157</v>
      </c>
      <c r="C727" s="46" t="s">
        <v>2158</v>
      </c>
      <c r="D727" s="23" t="s">
        <v>1039</v>
      </c>
      <c r="E727" s="46" t="s">
        <v>2159</v>
      </c>
      <c r="F727" s="23" t="s">
        <v>2153</v>
      </c>
      <c r="G727" s="23" t="str">
        <f t="shared" si="41"/>
        <v>5.31/km</v>
      </c>
      <c r="H727" s="29">
        <f t="shared" si="42"/>
        <v>0.06759259259259257</v>
      </c>
      <c r="I727" s="24">
        <f t="shared" si="40"/>
        <v>0.022349537037037015</v>
      </c>
    </row>
    <row r="728" spans="1:9" ht="18" customHeight="1">
      <c r="A728" s="22" t="s">
        <v>4034</v>
      </c>
      <c r="B728" s="46" t="s">
        <v>2160</v>
      </c>
      <c r="C728" s="46" t="s">
        <v>261</v>
      </c>
      <c r="D728" s="23" t="s">
        <v>416</v>
      </c>
      <c r="E728" s="46" t="s">
        <v>2161</v>
      </c>
      <c r="F728" s="23" t="s">
        <v>2162</v>
      </c>
      <c r="G728" s="23" t="str">
        <f t="shared" si="41"/>
        <v>5.31/km</v>
      </c>
      <c r="H728" s="29">
        <f t="shared" si="42"/>
        <v>0.06760416666666666</v>
      </c>
      <c r="I728" s="24">
        <f t="shared" si="40"/>
        <v>0.046840277777777786</v>
      </c>
    </row>
    <row r="729" spans="1:9" ht="18" customHeight="1">
      <c r="A729" s="22" t="s">
        <v>4035</v>
      </c>
      <c r="B729" s="46" t="s">
        <v>2163</v>
      </c>
      <c r="C729" s="46" t="s">
        <v>464</v>
      </c>
      <c r="D729" s="23" t="s">
        <v>401</v>
      </c>
      <c r="E729" s="46" t="s">
        <v>388</v>
      </c>
      <c r="F729" s="23" t="s">
        <v>2164</v>
      </c>
      <c r="G729" s="23" t="str">
        <f t="shared" si="41"/>
        <v>5.31/km</v>
      </c>
      <c r="H729" s="29">
        <f t="shared" si="42"/>
        <v>0.06768518518518518</v>
      </c>
      <c r="I729" s="24">
        <f t="shared" si="40"/>
        <v>0.04994212962962963</v>
      </c>
    </row>
    <row r="730" spans="1:9" ht="18" customHeight="1">
      <c r="A730" s="22" t="s">
        <v>4036</v>
      </c>
      <c r="B730" s="46" t="s">
        <v>2165</v>
      </c>
      <c r="C730" s="46" t="s">
        <v>201</v>
      </c>
      <c r="D730" s="23" t="s">
        <v>387</v>
      </c>
      <c r="E730" s="46" t="s">
        <v>394</v>
      </c>
      <c r="F730" s="23" t="s">
        <v>2166</v>
      </c>
      <c r="G730" s="23" t="str">
        <f t="shared" si="41"/>
        <v>5.31/km</v>
      </c>
      <c r="H730" s="29">
        <f t="shared" si="42"/>
        <v>0.06770833333333334</v>
      </c>
      <c r="I730" s="24">
        <f t="shared" si="40"/>
        <v>0.06498842592592595</v>
      </c>
    </row>
    <row r="731" spans="1:9" ht="18" customHeight="1">
      <c r="A731" s="22" t="s">
        <v>4037</v>
      </c>
      <c r="B731" s="46" t="s">
        <v>1684</v>
      </c>
      <c r="C731" s="46" t="s">
        <v>2167</v>
      </c>
      <c r="D731" s="23" t="s">
        <v>1039</v>
      </c>
      <c r="E731" s="46" t="s">
        <v>1286</v>
      </c>
      <c r="F731" s="23" t="s">
        <v>2166</v>
      </c>
      <c r="G731" s="23" t="str">
        <f t="shared" si="41"/>
        <v>5.31/km</v>
      </c>
      <c r="H731" s="29">
        <f t="shared" si="42"/>
        <v>0.06770833333333334</v>
      </c>
      <c r="I731" s="24">
        <f t="shared" si="40"/>
        <v>0.022465277777777792</v>
      </c>
    </row>
    <row r="732" spans="1:9" ht="18" customHeight="1">
      <c r="A732" s="22" t="s">
        <v>4038</v>
      </c>
      <c r="B732" s="46" t="s">
        <v>2168</v>
      </c>
      <c r="C732" s="46" t="s">
        <v>1787</v>
      </c>
      <c r="D732" s="23" t="s">
        <v>854</v>
      </c>
      <c r="E732" s="46" t="s">
        <v>388</v>
      </c>
      <c r="F732" s="23" t="s">
        <v>2169</v>
      </c>
      <c r="G732" s="23" t="str">
        <f t="shared" si="41"/>
        <v>5.31/km</v>
      </c>
      <c r="H732" s="29">
        <f t="shared" si="42"/>
        <v>0.06777777777777777</v>
      </c>
      <c r="I732" s="24">
        <f t="shared" si="40"/>
        <v>0.026365740740740745</v>
      </c>
    </row>
    <row r="733" spans="1:9" ht="18" customHeight="1">
      <c r="A733" s="22" t="s">
        <v>4039</v>
      </c>
      <c r="B733" s="46" t="s">
        <v>2170</v>
      </c>
      <c r="C733" s="46" t="s">
        <v>2171</v>
      </c>
      <c r="D733" s="23" t="s">
        <v>421</v>
      </c>
      <c r="E733" s="46" t="s">
        <v>394</v>
      </c>
      <c r="F733" s="23" t="s">
        <v>2169</v>
      </c>
      <c r="G733" s="23" t="str">
        <f t="shared" si="41"/>
        <v>5.31/km</v>
      </c>
      <c r="H733" s="29">
        <f t="shared" si="42"/>
        <v>0.06777777777777777</v>
      </c>
      <c r="I733" s="24">
        <f t="shared" si="40"/>
        <v>0.04619212962962964</v>
      </c>
    </row>
    <row r="734" spans="1:9" ht="18" customHeight="1">
      <c r="A734" s="22" t="s">
        <v>4040</v>
      </c>
      <c r="B734" s="46" t="s">
        <v>1972</v>
      </c>
      <c r="C734" s="46" t="s">
        <v>226</v>
      </c>
      <c r="D734" s="23" t="s">
        <v>416</v>
      </c>
      <c r="E734" s="46" t="s">
        <v>2172</v>
      </c>
      <c r="F734" s="23" t="s">
        <v>2173</v>
      </c>
      <c r="G734" s="23" t="str">
        <f t="shared" si="41"/>
        <v>5.32/km</v>
      </c>
      <c r="H734" s="29">
        <f t="shared" si="42"/>
        <v>0.06793981481481481</v>
      </c>
      <c r="I734" s="24">
        <f t="shared" si="40"/>
        <v>0.04717592592592594</v>
      </c>
    </row>
    <row r="735" spans="1:9" ht="18" customHeight="1">
      <c r="A735" s="22" t="s">
        <v>4041</v>
      </c>
      <c r="B735" s="46" t="s">
        <v>2174</v>
      </c>
      <c r="C735" s="46" t="s">
        <v>210</v>
      </c>
      <c r="D735" s="23" t="s">
        <v>565</v>
      </c>
      <c r="E735" s="46" t="s">
        <v>551</v>
      </c>
      <c r="F735" s="23" t="s">
        <v>2175</v>
      </c>
      <c r="G735" s="23" t="str">
        <f t="shared" si="41"/>
        <v>5.32/km</v>
      </c>
      <c r="H735" s="29">
        <f t="shared" si="42"/>
        <v>0.06796296296296295</v>
      </c>
      <c r="I735" s="24">
        <f t="shared" si="40"/>
        <v>0.03785879629629629</v>
      </c>
    </row>
    <row r="736" spans="1:9" ht="18" customHeight="1">
      <c r="A736" s="22" t="s">
        <v>4042</v>
      </c>
      <c r="B736" s="46" t="s">
        <v>2176</v>
      </c>
      <c r="C736" s="46" t="s">
        <v>216</v>
      </c>
      <c r="D736" s="23" t="s">
        <v>401</v>
      </c>
      <c r="E736" s="46" t="s">
        <v>394</v>
      </c>
      <c r="F736" s="23" t="s">
        <v>2177</v>
      </c>
      <c r="G736" s="23" t="str">
        <f t="shared" si="41"/>
        <v>5.32/km</v>
      </c>
      <c r="H736" s="29">
        <f t="shared" si="42"/>
        <v>0.0680671296296296</v>
      </c>
      <c r="I736" s="24">
        <f t="shared" si="40"/>
        <v>0.05032407407407405</v>
      </c>
    </row>
    <row r="737" spans="1:9" ht="18" customHeight="1">
      <c r="A737" s="22" t="s">
        <v>4043</v>
      </c>
      <c r="B737" s="46" t="s">
        <v>2178</v>
      </c>
      <c r="C737" s="46" t="s">
        <v>221</v>
      </c>
      <c r="D737" s="23" t="s">
        <v>378</v>
      </c>
      <c r="E737" s="46" t="s">
        <v>2179</v>
      </c>
      <c r="F737" s="23" t="s">
        <v>2180</v>
      </c>
      <c r="G737" s="23" t="str">
        <f t="shared" si="41"/>
        <v>5.32/km</v>
      </c>
      <c r="H737" s="29">
        <f t="shared" si="42"/>
        <v>0.06819444444444445</v>
      </c>
      <c r="I737" s="24">
        <f t="shared" si="40"/>
        <v>0.06819444444444445</v>
      </c>
    </row>
    <row r="738" spans="1:9" ht="18" customHeight="1">
      <c r="A738" s="22" t="s">
        <v>4044</v>
      </c>
      <c r="B738" s="46" t="s">
        <v>2181</v>
      </c>
      <c r="C738" s="46" t="s">
        <v>210</v>
      </c>
      <c r="D738" s="23" t="s">
        <v>416</v>
      </c>
      <c r="E738" s="46" t="s">
        <v>394</v>
      </c>
      <c r="F738" s="23" t="s">
        <v>2182</v>
      </c>
      <c r="G738" s="23" t="str">
        <f t="shared" si="41"/>
        <v>5.32/km</v>
      </c>
      <c r="H738" s="29">
        <f t="shared" si="42"/>
        <v>0.06820601851851851</v>
      </c>
      <c r="I738" s="24">
        <f t="shared" si="40"/>
        <v>0.04744212962962964</v>
      </c>
    </row>
    <row r="739" spans="1:9" ht="18" customHeight="1">
      <c r="A739" s="22" t="s">
        <v>4045</v>
      </c>
      <c r="B739" s="46" t="s">
        <v>2183</v>
      </c>
      <c r="C739" s="46" t="s">
        <v>241</v>
      </c>
      <c r="D739" s="23" t="s">
        <v>472</v>
      </c>
      <c r="E739" s="46" t="s">
        <v>524</v>
      </c>
      <c r="F739" s="23" t="s">
        <v>2184</v>
      </c>
      <c r="G739" s="23" t="str">
        <f t="shared" si="41"/>
        <v>5.32/km</v>
      </c>
      <c r="H739" s="29">
        <f t="shared" si="42"/>
        <v>0.06824074074074074</v>
      </c>
      <c r="I739" s="24">
        <f t="shared" si="40"/>
        <v>0.041828703703703715</v>
      </c>
    </row>
    <row r="740" spans="1:9" ht="18" customHeight="1">
      <c r="A740" s="22" t="s">
        <v>4046</v>
      </c>
      <c r="B740" s="46" t="s">
        <v>2185</v>
      </c>
      <c r="C740" s="46" t="s">
        <v>280</v>
      </c>
      <c r="D740" s="23" t="s">
        <v>378</v>
      </c>
      <c r="E740" s="46" t="s">
        <v>394</v>
      </c>
      <c r="F740" s="23" t="s">
        <v>2186</v>
      </c>
      <c r="G740" s="23" t="str">
        <f t="shared" si="41"/>
        <v>5.32/km</v>
      </c>
      <c r="H740" s="29">
        <f t="shared" si="42"/>
        <v>0.0682986111111111</v>
      </c>
      <c r="I740" s="24">
        <f t="shared" si="40"/>
        <v>0.0682986111111111</v>
      </c>
    </row>
    <row r="741" spans="1:9" ht="18" customHeight="1">
      <c r="A741" s="22" t="s">
        <v>4047</v>
      </c>
      <c r="B741" s="46" t="s">
        <v>1696</v>
      </c>
      <c r="C741" s="46" t="s">
        <v>1695</v>
      </c>
      <c r="D741" s="23" t="s">
        <v>401</v>
      </c>
      <c r="E741" s="46" t="s">
        <v>2187</v>
      </c>
      <c r="F741" s="23" t="s">
        <v>2188</v>
      </c>
      <c r="G741" s="23" t="str">
        <f t="shared" si="41"/>
        <v>5.32/km</v>
      </c>
      <c r="H741" s="29">
        <f t="shared" si="42"/>
        <v>0.06832175925925923</v>
      </c>
      <c r="I741" s="24">
        <f t="shared" si="40"/>
        <v>0.05057870370370368</v>
      </c>
    </row>
    <row r="742" spans="1:9" ht="18" customHeight="1">
      <c r="A742" s="22" t="s">
        <v>4048</v>
      </c>
      <c r="B742" s="46" t="s">
        <v>2189</v>
      </c>
      <c r="C742" s="46" t="s">
        <v>1278</v>
      </c>
      <c r="D742" s="23" t="s">
        <v>378</v>
      </c>
      <c r="E742" s="46" t="s">
        <v>394</v>
      </c>
      <c r="F742" s="23" t="s">
        <v>2190</v>
      </c>
      <c r="G742" s="23" t="str">
        <f t="shared" si="41"/>
        <v>5.33/km</v>
      </c>
      <c r="H742" s="29">
        <f t="shared" si="42"/>
        <v>0.06839120370370369</v>
      </c>
      <c r="I742" s="24">
        <f t="shared" si="40"/>
        <v>0.06839120370370369</v>
      </c>
    </row>
    <row r="743" spans="1:9" ht="18" customHeight="1">
      <c r="A743" s="22" t="s">
        <v>4049</v>
      </c>
      <c r="B743" s="46" t="s">
        <v>2191</v>
      </c>
      <c r="C743" s="46" t="s">
        <v>218</v>
      </c>
      <c r="D743" s="23" t="s">
        <v>378</v>
      </c>
      <c r="E743" s="46" t="s">
        <v>2192</v>
      </c>
      <c r="F743" s="23" t="s">
        <v>2193</v>
      </c>
      <c r="G743" s="23" t="str">
        <f t="shared" si="41"/>
        <v>5.33/km</v>
      </c>
      <c r="H743" s="29">
        <f t="shared" si="42"/>
        <v>0.06844907407407405</v>
      </c>
      <c r="I743" s="24">
        <f t="shared" si="40"/>
        <v>0.06844907407407405</v>
      </c>
    </row>
    <row r="744" spans="1:9" ht="18" customHeight="1">
      <c r="A744" s="22" t="s">
        <v>4050</v>
      </c>
      <c r="B744" s="46" t="s">
        <v>1428</v>
      </c>
      <c r="C744" s="46" t="s">
        <v>668</v>
      </c>
      <c r="D744" s="23" t="s">
        <v>378</v>
      </c>
      <c r="E744" s="46" t="s">
        <v>2192</v>
      </c>
      <c r="F744" s="23" t="s">
        <v>2193</v>
      </c>
      <c r="G744" s="23" t="str">
        <f t="shared" si="41"/>
        <v>5.33/km</v>
      </c>
      <c r="H744" s="29">
        <f t="shared" si="42"/>
        <v>0.06844907407407405</v>
      </c>
      <c r="I744" s="24">
        <f t="shared" si="40"/>
        <v>0.06844907407407405</v>
      </c>
    </row>
    <row r="745" spans="1:9" ht="18" customHeight="1">
      <c r="A745" s="22" t="s">
        <v>4051</v>
      </c>
      <c r="B745" s="46" t="s">
        <v>2194</v>
      </c>
      <c r="C745" s="46" t="s">
        <v>218</v>
      </c>
      <c r="D745" s="23" t="s">
        <v>565</v>
      </c>
      <c r="E745" s="46" t="s">
        <v>484</v>
      </c>
      <c r="F745" s="23" t="s">
        <v>2195</v>
      </c>
      <c r="G745" s="23" t="str">
        <f t="shared" si="41"/>
        <v>5.33/km</v>
      </c>
      <c r="H745" s="29">
        <f t="shared" si="42"/>
        <v>0.06850694444444444</v>
      </c>
      <c r="I745" s="24">
        <f t="shared" si="40"/>
        <v>0.038402777777777786</v>
      </c>
    </row>
    <row r="746" spans="1:9" ht="18" customHeight="1">
      <c r="A746" s="22" t="s">
        <v>4052</v>
      </c>
      <c r="B746" s="46" t="s">
        <v>1423</v>
      </c>
      <c r="C746" s="46" t="s">
        <v>2196</v>
      </c>
      <c r="D746" s="23" t="s">
        <v>520</v>
      </c>
      <c r="E746" s="46" t="s">
        <v>394</v>
      </c>
      <c r="F746" s="23" t="s">
        <v>2195</v>
      </c>
      <c r="G746" s="23" t="str">
        <f t="shared" si="41"/>
        <v>5.33/km</v>
      </c>
      <c r="H746" s="29">
        <f t="shared" si="42"/>
        <v>0.06850694444444444</v>
      </c>
      <c r="I746" s="24">
        <f t="shared" si="40"/>
        <v>0.039953703703703713</v>
      </c>
    </row>
    <row r="747" spans="1:9" ht="18" customHeight="1">
      <c r="A747" s="22" t="s">
        <v>4053</v>
      </c>
      <c r="B747" s="46" t="s">
        <v>2197</v>
      </c>
      <c r="C747" s="46" t="s">
        <v>301</v>
      </c>
      <c r="D747" s="23" t="s">
        <v>416</v>
      </c>
      <c r="E747" s="46" t="s">
        <v>394</v>
      </c>
      <c r="F747" s="23" t="s">
        <v>2198</v>
      </c>
      <c r="G747" s="23" t="str">
        <f t="shared" si="41"/>
        <v>5.33/km</v>
      </c>
      <c r="H747" s="29">
        <f t="shared" si="42"/>
        <v>0.0685185185185185</v>
      </c>
      <c r="I747" s="24">
        <f t="shared" si="40"/>
        <v>0.04775462962962963</v>
      </c>
    </row>
    <row r="748" spans="1:9" ht="18" customHeight="1">
      <c r="A748" s="22" t="s">
        <v>4054</v>
      </c>
      <c r="B748" s="46" t="s">
        <v>2199</v>
      </c>
      <c r="C748" s="46" t="s">
        <v>217</v>
      </c>
      <c r="D748" s="23" t="s">
        <v>421</v>
      </c>
      <c r="E748" s="46" t="s">
        <v>394</v>
      </c>
      <c r="F748" s="23" t="s">
        <v>2200</v>
      </c>
      <c r="G748" s="23" t="str">
        <f t="shared" si="41"/>
        <v>5.33/km</v>
      </c>
      <c r="H748" s="29">
        <f t="shared" si="42"/>
        <v>0.06854166666666664</v>
      </c>
      <c r="I748" s="24">
        <f t="shared" si="40"/>
        <v>0.04695601851851851</v>
      </c>
    </row>
    <row r="749" spans="1:9" ht="18" customHeight="1">
      <c r="A749" s="22" t="s">
        <v>4055</v>
      </c>
      <c r="B749" s="46" t="s">
        <v>2201</v>
      </c>
      <c r="C749" s="46" t="s">
        <v>267</v>
      </c>
      <c r="D749" s="23" t="s">
        <v>401</v>
      </c>
      <c r="E749" s="46" t="s">
        <v>394</v>
      </c>
      <c r="F749" s="23" t="s">
        <v>2202</v>
      </c>
      <c r="G749" s="23" t="str">
        <f t="shared" si="41"/>
        <v>5.33/km</v>
      </c>
      <c r="H749" s="29">
        <f t="shared" si="42"/>
        <v>0.06863425925925926</v>
      </c>
      <c r="I749" s="24">
        <f t="shared" si="40"/>
        <v>0.0508912037037037</v>
      </c>
    </row>
    <row r="750" spans="1:9" ht="18" customHeight="1">
      <c r="A750" s="22" t="s">
        <v>4056</v>
      </c>
      <c r="B750" s="46" t="s">
        <v>1987</v>
      </c>
      <c r="C750" s="46" t="s">
        <v>450</v>
      </c>
      <c r="D750" s="23" t="s">
        <v>401</v>
      </c>
      <c r="E750" s="46" t="s">
        <v>394</v>
      </c>
      <c r="F750" s="23" t="s">
        <v>2202</v>
      </c>
      <c r="G750" s="23" t="str">
        <f t="shared" si="41"/>
        <v>5.33/km</v>
      </c>
      <c r="H750" s="29">
        <f t="shared" si="42"/>
        <v>0.06863425925925926</v>
      </c>
      <c r="I750" s="24">
        <f t="shared" si="40"/>
        <v>0.0508912037037037</v>
      </c>
    </row>
    <row r="751" spans="1:9" ht="18" customHeight="1">
      <c r="A751" s="22" t="s">
        <v>4057</v>
      </c>
      <c r="B751" s="46" t="s">
        <v>2203</v>
      </c>
      <c r="C751" s="46" t="s">
        <v>215</v>
      </c>
      <c r="D751" s="23" t="s">
        <v>416</v>
      </c>
      <c r="E751" s="46" t="s">
        <v>394</v>
      </c>
      <c r="F751" s="23" t="s">
        <v>2204</v>
      </c>
      <c r="G751" s="23" t="str">
        <f t="shared" si="41"/>
        <v>5.33/km</v>
      </c>
      <c r="H751" s="29">
        <f t="shared" si="42"/>
        <v>0.06873842592592591</v>
      </c>
      <c r="I751" s="24">
        <f t="shared" si="40"/>
        <v>0.04797453703703704</v>
      </c>
    </row>
    <row r="752" spans="1:9" ht="18" customHeight="1">
      <c r="A752" s="22" t="s">
        <v>4058</v>
      </c>
      <c r="B752" s="46" t="s">
        <v>2205</v>
      </c>
      <c r="C752" s="46" t="s">
        <v>280</v>
      </c>
      <c r="D752" s="23" t="s">
        <v>1559</v>
      </c>
      <c r="E752" s="46" t="s">
        <v>394</v>
      </c>
      <c r="F752" s="23" t="s">
        <v>2206</v>
      </c>
      <c r="G752" s="23" t="str">
        <f t="shared" si="41"/>
        <v>5.34/km</v>
      </c>
      <c r="H752" s="29">
        <f t="shared" si="42"/>
        <v>0.06890046296296296</v>
      </c>
      <c r="I752" s="24">
        <f t="shared" si="40"/>
        <v>0.013773148148148145</v>
      </c>
    </row>
    <row r="753" spans="1:9" ht="18" customHeight="1">
      <c r="A753" s="22" t="s">
        <v>4059</v>
      </c>
      <c r="B753" s="46" t="s">
        <v>2207</v>
      </c>
      <c r="C753" s="46" t="s">
        <v>2208</v>
      </c>
      <c r="D753" s="23" t="s">
        <v>1039</v>
      </c>
      <c r="E753" s="46" t="s">
        <v>394</v>
      </c>
      <c r="F753" s="23" t="s">
        <v>2209</v>
      </c>
      <c r="G753" s="23" t="str">
        <f t="shared" si="41"/>
        <v>5.34/km</v>
      </c>
      <c r="H753" s="29">
        <f t="shared" si="42"/>
        <v>0.06891203703703702</v>
      </c>
      <c r="I753" s="24">
        <f t="shared" si="40"/>
        <v>0.02366898148148147</v>
      </c>
    </row>
    <row r="754" spans="1:9" ht="18" customHeight="1">
      <c r="A754" s="22" t="s">
        <v>4060</v>
      </c>
      <c r="B754" s="46" t="s">
        <v>2210</v>
      </c>
      <c r="C754" s="46" t="s">
        <v>956</v>
      </c>
      <c r="D754" s="23" t="s">
        <v>378</v>
      </c>
      <c r="E754" s="46" t="s">
        <v>394</v>
      </c>
      <c r="F754" s="23" t="s">
        <v>2211</v>
      </c>
      <c r="G754" s="23" t="str">
        <f t="shared" si="41"/>
        <v>5.34/km</v>
      </c>
      <c r="H754" s="29">
        <f t="shared" si="42"/>
        <v>0.06893518518518518</v>
      </c>
      <c r="I754" s="24">
        <f t="shared" si="40"/>
        <v>0.06893518518518518</v>
      </c>
    </row>
    <row r="755" spans="1:9" ht="18" customHeight="1">
      <c r="A755" s="22" t="s">
        <v>4061</v>
      </c>
      <c r="B755" s="46" t="s">
        <v>2212</v>
      </c>
      <c r="C755" s="46" t="s">
        <v>214</v>
      </c>
      <c r="D755" s="23" t="s">
        <v>565</v>
      </c>
      <c r="E755" s="46" t="s">
        <v>2213</v>
      </c>
      <c r="F755" s="23" t="s">
        <v>2211</v>
      </c>
      <c r="G755" s="23" t="str">
        <f t="shared" si="41"/>
        <v>5.34/km</v>
      </c>
      <c r="H755" s="29">
        <f t="shared" si="42"/>
        <v>0.06893518518518518</v>
      </c>
      <c r="I755" s="24">
        <f t="shared" si="40"/>
        <v>0.03883101851851853</v>
      </c>
    </row>
    <row r="756" spans="1:9" ht="18" customHeight="1">
      <c r="A756" s="22" t="s">
        <v>4062</v>
      </c>
      <c r="B756" s="46" t="s">
        <v>492</v>
      </c>
      <c r="C756" s="46" t="s">
        <v>261</v>
      </c>
      <c r="D756" s="23" t="s">
        <v>421</v>
      </c>
      <c r="E756" s="46" t="s">
        <v>394</v>
      </c>
      <c r="F756" s="23" t="s">
        <v>2211</v>
      </c>
      <c r="G756" s="23" t="str">
        <f t="shared" si="41"/>
        <v>5.34/km</v>
      </c>
      <c r="H756" s="29">
        <f t="shared" si="42"/>
        <v>0.06893518518518518</v>
      </c>
      <c r="I756" s="24">
        <f t="shared" si="40"/>
        <v>0.04734953703703705</v>
      </c>
    </row>
    <row r="757" spans="1:9" ht="18" customHeight="1">
      <c r="A757" s="22" t="s">
        <v>4063</v>
      </c>
      <c r="B757" s="46" t="s">
        <v>2214</v>
      </c>
      <c r="C757" s="46" t="s">
        <v>2215</v>
      </c>
      <c r="D757" s="23" t="s">
        <v>387</v>
      </c>
      <c r="E757" s="46" t="s">
        <v>394</v>
      </c>
      <c r="F757" s="23" t="s">
        <v>2216</v>
      </c>
      <c r="G757" s="23" t="str">
        <f t="shared" si="41"/>
        <v>5.34/km</v>
      </c>
      <c r="H757" s="29">
        <f t="shared" si="42"/>
        <v>0.06902777777777777</v>
      </c>
      <c r="I757" s="24">
        <f t="shared" si="40"/>
        <v>0.06630787037037038</v>
      </c>
    </row>
    <row r="758" spans="1:9" ht="18" customHeight="1">
      <c r="A758" s="22" t="s">
        <v>4064</v>
      </c>
      <c r="B758" s="46" t="s">
        <v>2217</v>
      </c>
      <c r="C758" s="46" t="s">
        <v>2218</v>
      </c>
      <c r="D758" s="23" t="s">
        <v>416</v>
      </c>
      <c r="E758" s="46" t="s">
        <v>866</v>
      </c>
      <c r="F758" s="23" t="s">
        <v>2219</v>
      </c>
      <c r="G758" s="23" t="str">
        <f t="shared" si="41"/>
        <v>5.34/km</v>
      </c>
      <c r="H758" s="29">
        <f t="shared" si="42"/>
        <v>0.06914351851851852</v>
      </c>
      <c r="I758" s="24">
        <f t="shared" si="40"/>
        <v>0.04837962962962965</v>
      </c>
    </row>
    <row r="759" spans="1:9" ht="18" customHeight="1">
      <c r="A759" s="22" t="s">
        <v>4065</v>
      </c>
      <c r="B759" s="46" t="s">
        <v>2220</v>
      </c>
      <c r="C759" s="46" t="s">
        <v>1157</v>
      </c>
      <c r="D759" s="23" t="s">
        <v>416</v>
      </c>
      <c r="E759" s="46" t="s">
        <v>465</v>
      </c>
      <c r="F759" s="23" t="s">
        <v>2219</v>
      </c>
      <c r="G759" s="23" t="str">
        <f t="shared" si="41"/>
        <v>5.34/km</v>
      </c>
      <c r="H759" s="29">
        <f t="shared" si="42"/>
        <v>0.06914351851851852</v>
      </c>
      <c r="I759" s="24">
        <f t="shared" si="40"/>
        <v>0.04837962962962965</v>
      </c>
    </row>
    <row r="760" spans="1:9" ht="18" customHeight="1">
      <c r="A760" s="22" t="s">
        <v>4066</v>
      </c>
      <c r="B760" s="46" t="s">
        <v>2221</v>
      </c>
      <c r="C760" s="46" t="s">
        <v>263</v>
      </c>
      <c r="D760" s="23" t="s">
        <v>387</v>
      </c>
      <c r="E760" s="46" t="s">
        <v>532</v>
      </c>
      <c r="F760" s="23" t="s">
        <v>2222</v>
      </c>
      <c r="G760" s="23" t="str">
        <f t="shared" si="41"/>
        <v>5.34/km</v>
      </c>
      <c r="H760" s="29">
        <f t="shared" si="42"/>
        <v>0.06918981481481482</v>
      </c>
      <c r="I760" s="24">
        <f t="shared" si="40"/>
        <v>0.06646990740740742</v>
      </c>
    </row>
    <row r="761" spans="1:9" ht="18" customHeight="1">
      <c r="A761" s="22" t="s">
        <v>4067</v>
      </c>
      <c r="B761" s="46" t="s">
        <v>2223</v>
      </c>
      <c r="C761" s="46" t="s">
        <v>216</v>
      </c>
      <c r="D761" s="23" t="s">
        <v>401</v>
      </c>
      <c r="E761" s="46" t="s">
        <v>2224</v>
      </c>
      <c r="F761" s="23" t="s">
        <v>2225</v>
      </c>
      <c r="G761" s="23" t="str">
        <f t="shared" si="41"/>
        <v>5.34/km</v>
      </c>
      <c r="H761" s="29">
        <f t="shared" si="42"/>
        <v>0.06920138888888888</v>
      </c>
      <c r="I761" s="24">
        <f t="shared" si="40"/>
        <v>0.05145833333333333</v>
      </c>
    </row>
    <row r="762" spans="1:9" ht="18" customHeight="1">
      <c r="A762" s="22" t="s">
        <v>4068</v>
      </c>
      <c r="B762" s="46" t="s">
        <v>2226</v>
      </c>
      <c r="C762" s="46" t="s">
        <v>674</v>
      </c>
      <c r="D762" s="23" t="s">
        <v>421</v>
      </c>
      <c r="E762" s="46" t="s">
        <v>2227</v>
      </c>
      <c r="F762" s="23" t="s">
        <v>2225</v>
      </c>
      <c r="G762" s="23" t="str">
        <f t="shared" si="41"/>
        <v>5.34/km</v>
      </c>
      <c r="H762" s="29">
        <f t="shared" si="42"/>
        <v>0.06920138888888888</v>
      </c>
      <c r="I762" s="24">
        <f t="shared" si="40"/>
        <v>0.04761574074074075</v>
      </c>
    </row>
    <row r="763" spans="1:9" ht="18" customHeight="1">
      <c r="A763" s="22" t="s">
        <v>4069</v>
      </c>
      <c r="B763" s="46" t="s">
        <v>1561</v>
      </c>
      <c r="C763" s="46" t="s">
        <v>210</v>
      </c>
      <c r="D763" s="23" t="s">
        <v>416</v>
      </c>
      <c r="E763" s="46" t="s">
        <v>2228</v>
      </c>
      <c r="F763" s="23" t="s">
        <v>2229</v>
      </c>
      <c r="G763" s="23" t="str">
        <f t="shared" si="41"/>
        <v>5.34/km</v>
      </c>
      <c r="H763" s="29">
        <f t="shared" si="42"/>
        <v>0.06922453703703704</v>
      </c>
      <c r="I763" s="24">
        <f t="shared" si="40"/>
        <v>0.04846064814814817</v>
      </c>
    </row>
    <row r="764" spans="1:9" ht="18" customHeight="1">
      <c r="A764" s="22" t="s">
        <v>4070</v>
      </c>
      <c r="B764" s="46" t="s">
        <v>725</v>
      </c>
      <c r="C764" s="46" t="s">
        <v>207</v>
      </c>
      <c r="D764" s="23" t="s">
        <v>401</v>
      </c>
      <c r="E764" s="46" t="s">
        <v>394</v>
      </c>
      <c r="F764" s="23" t="s">
        <v>2230</v>
      </c>
      <c r="G764" s="23" t="str">
        <f t="shared" si="41"/>
        <v>5.34/km</v>
      </c>
      <c r="H764" s="29">
        <f t="shared" si="42"/>
        <v>0.06931712962962963</v>
      </c>
      <c r="I764" s="24">
        <f t="shared" si="40"/>
        <v>0.05157407407407408</v>
      </c>
    </row>
    <row r="765" spans="1:9" ht="18" customHeight="1">
      <c r="A765" s="22" t="s">
        <v>4071</v>
      </c>
      <c r="B765" s="46" t="s">
        <v>253</v>
      </c>
      <c r="C765" s="46" t="s">
        <v>732</v>
      </c>
      <c r="D765" s="23" t="s">
        <v>416</v>
      </c>
      <c r="E765" s="46" t="s">
        <v>394</v>
      </c>
      <c r="F765" s="23" t="s">
        <v>2231</v>
      </c>
      <c r="G765" s="23" t="str">
        <f t="shared" si="41"/>
        <v>5.35/km</v>
      </c>
      <c r="H765" s="29">
        <f t="shared" si="42"/>
        <v>0.06936342592592593</v>
      </c>
      <c r="I765" s="24">
        <f t="shared" si="40"/>
        <v>0.04859953703703705</v>
      </c>
    </row>
    <row r="766" spans="1:9" ht="18" customHeight="1">
      <c r="A766" s="22" t="s">
        <v>4072</v>
      </c>
      <c r="B766" s="46" t="s">
        <v>2232</v>
      </c>
      <c r="C766" s="46" t="s">
        <v>221</v>
      </c>
      <c r="D766" s="23" t="s">
        <v>421</v>
      </c>
      <c r="E766" s="46" t="s">
        <v>394</v>
      </c>
      <c r="F766" s="23" t="s">
        <v>2233</v>
      </c>
      <c r="G766" s="23" t="str">
        <f t="shared" si="41"/>
        <v>5.35/km</v>
      </c>
      <c r="H766" s="29">
        <f t="shared" si="42"/>
        <v>0.06937499999999999</v>
      </c>
      <c r="I766" s="24">
        <f t="shared" si="40"/>
        <v>0.04778935185185186</v>
      </c>
    </row>
    <row r="767" spans="1:9" ht="18" customHeight="1">
      <c r="A767" s="22" t="s">
        <v>4073</v>
      </c>
      <c r="B767" s="46" t="s">
        <v>1226</v>
      </c>
      <c r="C767" s="46" t="s">
        <v>207</v>
      </c>
      <c r="D767" s="23" t="s">
        <v>416</v>
      </c>
      <c r="E767" s="46" t="s">
        <v>465</v>
      </c>
      <c r="F767" s="23" t="s">
        <v>2234</v>
      </c>
      <c r="G767" s="23" t="str">
        <f t="shared" si="41"/>
        <v>5.35/km</v>
      </c>
      <c r="H767" s="29">
        <f t="shared" si="42"/>
        <v>0.06938657407407409</v>
      </c>
      <c r="I767" s="24">
        <f t="shared" si="40"/>
        <v>0.04862268518518521</v>
      </c>
    </row>
    <row r="768" spans="1:9" ht="18" customHeight="1">
      <c r="A768" s="22" t="s">
        <v>4074</v>
      </c>
      <c r="B768" s="46" t="s">
        <v>587</v>
      </c>
      <c r="C768" s="46" t="s">
        <v>209</v>
      </c>
      <c r="D768" s="23" t="s">
        <v>378</v>
      </c>
      <c r="E768" s="46" t="s">
        <v>394</v>
      </c>
      <c r="F768" s="23" t="s">
        <v>2234</v>
      </c>
      <c r="G768" s="23" t="str">
        <f t="shared" si="41"/>
        <v>5.35/km</v>
      </c>
      <c r="H768" s="29">
        <f t="shared" si="42"/>
        <v>0.06938657407407409</v>
      </c>
      <c r="I768" s="24">
        <f t="shared" si="40"/>
        <v>0.06938657407407409</v>
      </c>
    </row>
    <row r="769" spans="1:9" ht="18" customHeight="1">
      <c r="A769" s="22" t="s">
        <v>4075</v>
      </c>
      <c r="B769" s="46" t="s">
        <v>2235</v>
      </c>
      <c r="C769" s="46" t="s">
        <v>1950</v>
      </c>
      <c r="D769" s="23" t="s">
        <v>416</v>
      </c>
      <c r="E769" s="46" t="s">
        <v>394</v>
      </c>
      <c r="F769" s="23" t="s">
        <v>2236</v>
      </c>
      <c r="G769" s="23" t="str">
        <f t="shared" si="41"/>
        <v>5.35/km</v>
      </c>
      <c r="H769" s="29">
        <f t="shared" si="42"/>
        <v>0.06940972222222222</v>
      </c>
      <c r="I769" s="24">
        <f t="shared" si="40"/>
        <v>0.048645833333333346</v>
      </c>
    </row>
    <row r="770" spans="1:9" ht="18" customHeight="1">
      <c r="A770" s="22" t="s">
        <v>4076</v>
      </c>
      <c r="B770" s="46" t="s">
        <v>2237</v>
      </c>
      <c r="C770" s="46" t="s">
        <v>2238</v>
      </c>
      <c r="D770" s="23" t="s">
        <v>401</v>
      </c>
      <c r="E770" s="46" t="s">
        <v>2239</v>
      </c>
      <c r="F770" s="23" t="s">
        <v>2240</v>
      </c>
      <c r="G770" s="23" t="str">
        <f t="shared" si="41"/>
        <v>5.35/km</v>
      </c>
      <c r="H770" s="29">
        <f t="shared" si="42"/>
        <v>0.06949074074074071</v>
      </c>
      <c r="I770" s="24">
        <f t="shared" si="40"/>
        <v>0.05174768518518516</v>
      </c>
    </row>
    <row r="771" spans="1:9" ht="18" customHeight="1">
      <c r="A771" s="22" t="s">
        <v>4077</v>
      </c>
      <c r="B771" s="46" t="s">
        <v>2241</v>
      </c>
      <c r="C771" s="46" t="s">
        <v>214</v>
      </c>
      <c r="D771" s="23" t="s">
        <v>401</v>
      </c>
      <c r="E771" s="46" t="s">
        <v>1457</v>
      </c>
      <c r="F771" s="23" t="s">
        <v>2242</v>
      </c>
      <c r="G771" s="23" t="str">
        <f t="shared" si="41"/>
        <v>5.35/km</v>
      </c>
      <c r="H771" s="29">
        <f t="shared" si="42"/>
        <v>0.06967592592592592</v>
      </c>
      <c r="I771" s="24">
        <f t="shared" si="40"/>
        <v>0.051932870370370365</v>
      </c>
    </row>
    <row r="772" spans="1:9" ht="18" customHeight="1">
      <c r="A772" s="22" t="s">
        <v>4078</v>
      </c>
      <c r="B772" s="46" t="s">
        <v>269</v>
      </c>
      <c r="C772" s="46" t="s">
        <v>209</v>
      </c>
      <c r="D772" s="23" t="s">
        <v>421</v>
      </c>
      <c r="E772" s="46" t="s">
        <v>2243</v>
      </c>
      <c r="F772" s="23" t="s">
        <v>2244</v>
      </c>
      <c r="G772" s="23" t="str">
        <f t="shared" si="41"/>
        <v>5.35/km</v>
      </c>
      <c r="H772" s="29">
        <f t="shared" si="42"/>
        <v>0.06974537037037035</v>
      </c>
      <c r="I772" s="24">
        <f t="shared" si="40"/>
        <v>0.048159722222222215</v>
      </c>
    </row>
    <row r="773" spans="1:9" ht="18" customHeight="1">
      <c r="A773" s="22" t="s">
        <v>4079</v>
      </c>
      <c r="B773" s="46" t="s">
        <v>1567</v>
      </c>
      <c r="C773" s="46" t="s">
        <v>2245</v>
      </c>
      <c r="D773" s="23" t="s">
        <v>401</v>
      </c>
      <c r="E773" s="46" t="s">
        <v>2246</v>
      </c>
      <c r="F773" s="23" t="s">
        <v>2247</v>
      </c>
      <c r="G773" s="23" t="str">
        <f t="shared" si="41"/>
        <v>5.35/km</v>
      </c>
      <c r="H773" s="29">
        <f t="shared" si="42"/>
        <v>0.06980324074074074</v>
      </c>
      <c r="I773" s="24">
        <f t="shared" si="40"/>
        <v>0.05206018518518518</v>
      </c>
    </row>
    <row r="774" spans="1:9" ht="18" customHeight="1">
      <c r="A774" s="22" t="s">
        <v>4080</v>
      </c>
      <c r="B774" s="46" t="s">
        <v>2248</v>
      </c>
      <c r="C774" s="46" t="s">
        <v>221</v>
      </c>
      <c r="D774" s="23" t="s">
        <v>416</v>
      </c>
      <c r="E774" s="46" t="s">
        <v>394</v>
      </c>
      <c r="F774" s="23" t="s">
        <v>2249</v>
      </c>
      <c r="G774" s="23" t="str">
        <f t="shared" si="41"/>
        <v>5.36/km</v>
      </c>
      <c r="H774" s="29">
        <f t="shared" si="42"/>
        <v>0.0698148148148148</v>
      </c>
      <c r="I774" s="24">
        <f aca="true" t="shared" si="43" ref="I774:I837">F774-INDEX($F$5:$F$1400,MATCH(D774,$D$5:$D$1400,0))</f>
        <v>0.04905092592592593</v>
      </c>
    </row>
    <row r="775" spans="1:9" ht="18" customHeight="1">
      <c r="A775" s="22" t="s">
        <v>4081</v>
      </c>
      <c r="B775" s="46" t="s">
        <v>2250</v>
      </c>
      <c r="C775" s="46" t="s">
        <v>263</v>
      </c>
      <c r="D775" s="23" t="s">
        <v>421</v>
      </c>
      <c r="E775" s="46" t="s">
        <v>2251</v>
      </c>
      <c r="F775" s="23" t="s">
        <v>2252</v>
      </c>
      <c r="G775" s="23" t="str">
        <f t="shared" si="41"/>
        <v>5.36/km</v>
      </c>
      <c r="H775" s="29">
        <f t="shared" si="42"/>
        <v>0.06989583333333332</v>
      </c>
      <c r="I775" s="24">
        <f t="shared" si="43"/>
        <v>0.04831018518518519</v>
      </c>
    </row>
    <row r="776" spans="1:9" ht="18" customHeight="1">
      <c r="A776" s="22" t="s">
        <v>4082</v>
      </c>
      <c r="B776" s="46" t="s">
        <v>2253</v>
      </c>
      <c r="C776" s="46" t="s">
        <v>237</v>
      </c>
      <c r="D776" s="23" t="s">
        <v>785</v>
      </c>
      <c r="E776" s="46" t="s">
        <v>2254</v>
      </c>
      <c r="F776" s="23" t="s">
        <v>2255</v>
      </c>
      <c r="G776" s="23" t="str">
        <f t="shared" si="41"/>
        <v>5.36/km</v>
      </c>
      <c r="H776" s="29">
        <f t="shared" si="42"/>
        <v>0.06991898148148148</v>
      </c>
      <c r="I776" s="24">
        <f t="shared" si="43"/>
        <v>0.03046296296296297</v>
      </c>
    </row>
    <row r="777" spans="1:9" ht="18" customHeight="1">
      <c r="A777" s="22" t="s">
        <v>4083</v>
      </c>
      <c r="B777" s="46" t="s">
        <v>2256</v>
      </c>
      <c r="C777" s="46" t="s">
        <v>2257</v>
      </c>
      <c r="D777" s="23" t="s">
        <v>401</v>
      </c>
      <c r="E777" s="46" t="s">
        <v>394</v>
      </c>
      <c r="F777" s="23" t="s">
        <v>2258</v>
      </c>
      <c r="G777" s="23" t="str">
        <f t="shared" si="41"/>
        <v>5.36/km</v>
      </c>
      <c r="H777" s="29">
        <f t="shared" si="42"/>
        <v>0.06994212962962962</v>
      </c>
      <c r="I777" s="24">
        <f t="shared" si="43"/>
        <v>0.052199074074074064</v>
      </c>
    </row>
    <row r="778" spans="1:9" ht="18" customHeight="1">
      <c r="A778" s="22" t="s">
        <v>4084</v>
      </c>
      <c r="B778" s="46" t="s">
        <v>2259</v>
      </c>
      <c r="C778" s="46" t="s">
        <v>956</v>
      </c>
      <c r="D778" s="23" t="s">
        <v>378</v>
      </c>
      <c r="E778" s="46" t="s">
        <v>2260</v>
      </c>
      <c r="F778" s="23" t="s">
        <v>2258</v>
      </c>
      <c r="G778" s="23" t="str">
        <f t="shared" si="41"/>
        <v>5.36/km</v>
      </c>
      <c r="H778" s="29">
        <f t="shared" si="42"/>
        <v>0.06994212962962962</v>
      </c>
      <c r="I778" s="24">
        <f t="shared" si="43"/>
        <v>0.06994212962962962</v>
      </c>
    </row>
    <row r="779" spans="1:9" ht="18" customHeight="1">
      <c r="A779" s="22" t="s">
        <v>4085</v>
      </c>
      <c r="B779" s="46" t="s">
        <v>2261</v>
      </c>
      <c r="C779" s="46" t="s">
        <v>295</v>
      </c>
      <c r="D779" s="23" t="s">
        <v>421</v>
      </c>
      <c r="E779" s="46" t="s">
        <v>394</v>
      </c>
      <c r="F779" s="23" t="s">
        <v>2262</v>
      </c>
      <c r="G779" s="23" t="str">
        <f t="shared" si="41"/>
        <v>5.36/km</v>
      </c>
      <c r="H779" s="29">
        <f t="shared" si="42"/>
        <v>0.0700462962962963</v>
      </c>
      <c r="I779" s="24">
        <f t="shared" si="43"/>
        <v>0.04846064814814817</v>
      </c>
    </row>
    <row r="780" spans="1:9" ht="18" customHeight="1">
      <c r="A780" s="22" t="s">
        <v>4086</v>
      </c>
      <c r="B780" s="46" t="s">
        <v>2263</v>
      </c>
      <c r="C780" s="46" t="s">
        <v>276</v>
      </c>
      <c r="D780" s="23" t="s">
        <v>378</v>
      </c>
      <c r="E780" s="46" t="s">
        <v>394</v>
      </c>
      <c r="F780" s="23" t="s">
        <v>2264</v>
      </c>
      <c r="G780" s="23" t="str">
        <f t="shared" si="41"/>
        <v>5.36/km</v>
      </c>
      <c r="H780" s="29">
        <f t="shared" si="42"/>
        <v>0.07008101851851853</v>
      </c>
      <c r="I780" s="24">
        <f t="shared" si="43"/>
        <v>0.07008101851851853</v>
      </c>
    </row>
    <row r="781" spans="1:9" ht="18" customHeight="1">
      <c r="A781" s="22" t="s">
        <v>4087</v>
      </c>
      <c r="B781" s="46" t="s">
        <v>578</v>
      </c>
      <c r="C781" s="46" t="s">
        <v>224</v>
      </c>
      <c r="D781" s="23" t="s">
        <v>421</v>
      </c>
      <c r="E781" s="46" t="s">
        <v>2265</v>
      </c>
      <c r="F781" s="23" t="s">
        <v>2266</v>
      </c>
      <c r="G781" s="23" t="str">
        <f t="shared" si="41"/>
        <v>5.37/km</v>
      </c>
      <c r="H781" s="29">
        <f t="shared" si="42"/>
        <v>0.07030092592592593</v>
      </c>
      <c r="I781" s="24">
        <f t="shared" si="43"/>
        <v>0.0487152777777778</v>
      </c>
    </row>
    <row r="782" spans="1:9" ht="18" customHeight="1">
      <c r="A782" s="22" t="s">
        <v>4088</v>
      </c>
      <c r="B782" s="46" t="s">
        <v>2267</v>
      </c>
      <c r="C782" s="46" t="s">
        <v>260</v>
      </c>
      <c r="D782" s="23" t="s">
        <v>387</v>
      </c>
      <c r="E782" s="46" t="s">
        <v>2268</v>
      </c>
      <c r="F782" s="23" t="s">
        <v>2269</v>
      </c>
      <c r="G782" s="23" t="str">
        <f t="shared" si="41"/>
        <v>5.37/km</v>
      </c>
      <c r="H782" s="29">
        <f t="shared" si="42"/>
        <v>0.07033564814814816</v>
      </c>
      <c r="I782" s="24">
        <f t="shared" si="43"/>
        <v>0.06761574074074077</v>
      </c>
    </row>
    <row r="783" spans="1:9" ht="18" customHeight="1">
      <c r="A783" s="22" t="s">
        <v>4089</v>
      </c>
      <c r="B783" s="46" t="s">
        <v>2270</v>
      </c>
      <c r="C783" s="46" t="s">
        <v>2271</v>
      </c>
      <c r="D783" s="23" t="s">
        <v>416</v>
      </c>
      <c r="E783" s="46" t="s">
        <v>2272</v>
      </c>
      <c r="F783" s="23" t="s">
        <v>2273</v>
      </c>
      <c r="G783" s="23" t="str">
        <f t="shared" si="41"/>
        <v>5.37/km</v>
      </c>
      <c r="H783" s="29">
        <f t="shared" si="42"/>
        <v>0.07040509259259259</v>
      </c>
      <c r="I783" s="24">
        <f t="shared" si="43"/>
        <v>0.049641203703703715</v>
      </c>
    </row>
    <row r="784" spans="1:9" ht="18" customHeight="1">
      <c r="A784" s="22" t="s">
        <v>4090</v>
      </c>
      <c r="B784" s="46" t="s">
        <v>2274</v>
      </c>
      <c r="C784" s="46" t="s">
        <v>1440</v>
      </c>
      <c r="D784" s="23" t="s">
        <v>416</v>
      </c>
      <c r="E784" s="46" t="s">
        <v>1020</v>
      </c>
      <c r="F784" s="23" t="s">
        <v>2273</v>
      </c>
      <c r="G784" s="23" t="str">
        <f t="shared" si="41"/>
        <v>5.37/km</v>
      </c>
      <c r="H784" s="29">
        <f t="shared" si="42"/>
        <v>0.07040509259259259</v>
      </c>
      <c r="I784" s="24">
        <f t="shared" si="43"/>
        <v>0.049641203703703715</v>
      </c>
    </row>
    <row r="785" spans="1:9" ht="18" customHeight="1">
      <c r="A785" s="22" t="s">
        <v>4091</v>
      </c>
      <c r="B785" s="46" t="s">
        <v>2275</v>
      </c>
      <c r="C785" s="46" t="s">
        <v>221</v>
      </c>
      <c r="D785" s="23" t="s">
        <v>421</v>
      </c>
      <c r="E785" s="46" t="s">
        <v>2276</v>
      </c>
      <c r="F785" s="23" t="s">
        <v>2277</v>
      </c>
      <c r="G785" s="23" t="str">
        <f t="shared" si="41"/>
        <v>5.37/km</v>
      </c>
      <c r="H785" s="29">
        <f t="shared" si="42"/>
        <v>0.07043981481481479</v>
      </c>
      <c r="I785" s="24">
        <f t="shared" si="43"/>
        <v>0.04885416666666666</v>
      </c>
    </row>
    <row r="786" spans="1:9" ht="18" customHeight="1">
      <c r="A786" s="22" t="s">
        <v>4092</v>
      </c>
      <c r="B786" s="46" t="s">
        <v>2278</v>
      </c>
      <c r="C786" s="46" t="s">
        <v>213</v>
      </c>
      <c r="D786" s="23" t="s">
        <v>421</v>
      </c>
      <c r="E786" s="46" t="s">
        <v>388</v>
      </c>
      <c r="F786" s="23" t="s">
        <v>2279</v>
      </c>
      <c r="G786" s="23" t="str">
        <f t="shared" si="41"/>
        <v>5.37/km</v>
      </c>
      <c r="H786" s="29">
        <f t="shared" si="42"/>
        <v>0.07048611111111111</v>
      </c>
      <c r="I786" s="24">
        <f t="shared" si="43"/>
        <v>0.04890046296296298</v>
      </c>
    </row>
    <row r="787" spans="1:9" ht="18" customHeight="1">
      <c r="A787" s="22" t="s">
        <v>4093</v>
      </c>
      <c r="B787" s="46" t="s">
        <v>2280</v>
      </c>
      <c r="C787" s="46" t="s">
        <v>209</v>
      </c>
      <c r="D787" s="23" t="s">
        <v>565</v>
      </c>
      <c r="E787" s="46" t="s">
        <v>465</v>
      </c>
      <c r="F787" s="23" t="s">
        <v>2279</v>
      </c>
      <c r="G787" s="23" t="str">
        <f t="shared" si="41"/>
        <v>5.37/km</v>
      </c>
      <c r="H787" s="29">
        <f t="shared" si="42"/>
        <v>0.07048611111111111</v>
      </c>
      <c r="I787" s="24">
        <f t="shared" si="43"/>
        <v>0.040381944444444456</v>
      </c>
    </row>
    <row r="788" spans="1:9" ht="18" customHeight="1">
      <c r="A788" s="22" t="s">
        <v>4094</v>
      </c>
      <c r="B788" s="46" t="s">
        <v>2281</v>
      </c>
      <c r="C788" s="46" t="s">
        <v>2282</v>
      </c>
      <c r="D788" s="23" t="s">
        <v>378</v>
      </c>
      <c r="E788" s="46" t="s">
        <v>394</v>
      </c>
      <c r="F788" s="23" t="s">
        <v>2283</v>
      </c>
      <c r="G788" s="23" t="str">
        <f t="shared" si="41"/>
        <v>5.37/km</v>
      </c>
      <c r="H788" s="29">
        <f t="shared" si="42"/>
        <v>0.07054398148148147</v>
      </c>
      <c r="I788" s="24">
        <f t="shared" si="43"/>
        <v>0.07054398148148147</v>
      </c>
    </row>
    <row r="789" spans="1:9" ht="18" customHeight="1">
      <c r="A789" s="22" t="s">
        <v>4095</v>
      </c>
      <c r="B789" s="46" t="s">
        <v>2284</v>
      </c>
      <c r="C789" s="46" t="s">
        <v>2285</v>
      </c>
      <c r="D789" s="23" t="s">
        <v>387</v>
      </c>
      <c r="E789" s="46" t="s">
        <v>394</v>
      </c>
      <c r="F789" s="23" t="s">
        <v>2286</v>
      </c>
      <c r="G789" s="23" t="str">
        <f t="shared" si="41"/>
        <v>5.37/km</v>
      </c>
      <c r="H789" s="29">
        <f t="shared" si="42"/>
        <v>0.07055555555555557</v>
      </c>
      <c r="I789" s="24">
        <f t="shared" si="43"/>
        <v>0.06783564814814817</v>
      </c>
    </row>
    <row r="790" spans="1:9" ht="18" customHeight="1">
      <c r="A790" s="22" t="s">
        <v>4096</v>
      </c>
      <c r="B790" s="46" t="s">
        <v>2287</v>
      </c>
      <c r="C790" s="46" t="s">
        <v>2288</v>
      </c>
      <c r="D790" s="23" t="s">
        <v>785</v>
      </c>
      <c r="E790" s="46" t="s">
        <v>2289</v>
      </c>
      <c r="F790" s="23" t="s">
        <v>2290</v>
      </c>
      <c r="G790" s="23" t="str">
        <f aca="true" t="shared" si="44" ref="G790:G853">TEXT(INT((HOUR(F790)*3600+MINUTE(F790)*60+SECOND(F790))/$I$3/60),"0")&amp;"."&amp;TEXT(MOD((HOUR(F790)*3600+MINUTE(F790)*60+SECOND(F790))/$I$3,60),"00")&amp;"/km"</f>
        <v>5.37/km</v>
      </c>
      <c r="H790" s="29">
        <f aca="true" t="shared" si="45" ref="H790:H853">F790-$F$5</f>
        <v>0.0705787037037037</v>
      </c>
      <c r="I790" s="24">
        <f t="shared" si="43"/>
        <v>0.031122685185185184</v>
      </c>
    </row>
    <row r="791" spans="1:9" ht="18" customHeight="1">
      <c r="A791" s="22" t="s">
        <v>4097</v>
      </c>
      <c r="B791" s="46" t="s">
        <v>2291</v>
      </c>
      <c r="C791" s="46" t="s">
        <v>280</v>
      </c>
      <c r="D791" s="23" t="s">
        <v>387</v>
      </c>
      <c r="E791" s="46" t="s">
        <v>394</v>
      </c>
      <c r="F791" s="23" t="s">
        <v>2292</v>
      </c>
      <c r="G791" s="23" t="str">
        <f t="shared" si="44"/>
        <v>5.37/km</v>
      </c>
      <c r="H791" s="29">
        <f t="shared" si="45"/>
        <v>0.07059027777777777</v>
      </c>
      <c r="I791" s="24">
        <f t="shared" si="43"/>
        <v>0.06787037037037037</v>
      </c>
    </row>
    <row r="792" spans="1:9" ht="18" customHeight="1">
      <c r="A792" s="22" t="s">
        <v>4098</v>
      </c>
      <c r="B792" s="46" t="s">
        <v>2293</v>
      </c>
      <c r="C792" s="46" t="s">
        <v>222</v>
      </c>
      <c r="D792" s="23" t="s">
        <v>401</v>
      </c>
      <c r="E792" s="46" t="s">
        <v>394</v>
      </c>
      <c r="F792" s="23" t="s">
        <v>2294</v>
      </c>
      <c r="G792" s="23" t="str">
        <f t="shared" si="44"/>
        <v>5.37/km</v>
      </c>
      <c r="H792" s="29">
        <f t="shared" si="45"/>
        <v>0.07060185185185183</v>
      </c>
      <c r="I792" s="24">
        <f t="shared" si="43"/>
        <v>0.05285879629629628</v>
      </c>
    </row>
    <row r="793" spans="1:9" ht="18" customHeight="1">
      <c r="A793" s="22" t="s">
        <v>4099</v>
      </c>
      <c r="B793" s="46" t="s">
        <v>2295</v>
      </c>
      <c r="C793" s="46" t="s">
        <v>209</v>
      </c>
      <c r="D793" s="23" t="s">
        <v>421</v>
      </c>
      <c r="E793" s="46" t="s">
        <v>2296</v>
      </c>
      <c r="F793" s="23" t="s">
        <v>2297</v>
      </c>
      <c r="G793" s="23" t="str">
        <f t="shared" si="44"/>
        <v>5.37/km</v>
      </c>
      <c r="H793" s="29">
        <f t="shared" si="45"/>
        <v>0.07064814814814815</v>
      </c>
      <c r="I793" s="24">
        <f t="shared" si="43"/>
        <v>0.04906250000000002</v>
      </c>
    </row>
    <row r="794" spans="1:9" ht="18" customHeight="1">
      <c r="A794" s="22" t="s">
        <v>4100</v>
      </c>
      <c r="B794" s="46" t="s">
        <v>2298</v>
      </c>
      <c r="C794" s="46" t="s">
        <v>260</v>
      </c>
      <c r="D794" s="23" t="s">
        <v>421</v>
      </c>
      <c r="E794" s="46" t="s">
        <v>394</v>
      </c>
      <c r="F794" s="23" t="s">
        <v>2299</v>
      </c>
      <c r="G794" s="23" t="str">
        <f t="shared" si="44"/>
        <v>5.37/km</v>
      </c>
      <c r="H794" s="29">
        <f t="shared" si="45"/>
        <v>0.07072916666666665</v>
      </c>
      <c r="I794" s="24">
        <f t="shared" si="43"/>
        <v>0.04914351851851852</v>
      </c>
    </row>
    <row r="795" spans="1:9" ht="18" customHeight="1">
      <c r="A795" s="22" t="s">
        <v>4101</v>
      </c>
      <c r="B795" s="46" t="s">
        <v>2300</v>
      </c>
      <c r="C795" s="46" t="s">
        <v>267</v>
      </c>
      <c r="D795" s="23" t="s">
        <v>416</v>
      </c>
      <c r="E795" s="46" t="s">
        <v>394</v>
      </c>
      <c r="F795" s="23" t="s">
        <v>2301</v>
      </c>
      <c r="G795" s="23" t="str">
        <f t="shared" si="44"/>
        <v>5.37/km</v>
      </c>
      <c r="H795" s="29">
        <f t="shared" si="45"/>
        <v>0.07074074074074074</v>
      </c>
      <c r="I795" s="24">
        <f t="shared" si="43"/>
        <v>0.04997685185185187</v>
      </c>
    </row>
    <row r="796" spans="1:9" ht="18" customHeight="1">
      <c r="A796" s="22" t="s">
        <v>4102</v>
      </c>
      <c r="B796" s="46" t="s">
        <v>2302</v>
      </c>
      <c r="C796" s="46" t="s">
        <v>217</v>
      </c>
      <c r="D796" s="23" t="s">
        <v>416</v>
      </c>
      <c r="E796" s="46" t="s">
        <v>394</v>
      </c>
      <c r="F796" s="23" t="s">
        <v>2303</v>
      </c>
      <c r="G796" s="23" t="str">
        <f t="shared" si="44"/>
        <v>5.37/km</v>
      </c>
      <c r="H796" s="29">
        <f t="shared" si="45"/>
        <v>0.07077546296296297</v>
      </c>
      <c r="I796" s="24">
        <f t="shared" si="43"/>
        <v>0.0500115740740741</v>
      </c>
    </row>
    <row r="797" spans="1:9" ht="18" customHeight="1">
      <c r="A797" s="22" t="s">
        <v>4103</v>
      </c>
      <c r="B797" s="46" t="s">
        <v>1918</v>
      </c>
      <c r="C797" s="46" t="s">
        <v>217</v>
      </c>
      <c r="D797" s="23" t="s">
        <v>387</v>
      </c>
      <c r="E797" s="46" t="s">
        <v>1286</v>
      </c>
      <c r="F797" s="23" t="s">
        <v>2304</v>
      </c>
      <c r="G797" s="23" t="str">
        <f t="shared" si="44"/>
        <v>5.38/km</v>
      </c>
      <c r="H797" s="29">
        <f t="shared" si="45"/>
        <v>0.07081018518518517</v>
      </c>
      <c r="I797" s="24">
        <f t="shared" si="43"/>
        <v>0.06809027777777778</v>
      </c>
    </row>
    <row r="798" spans="1:9" ht="18" customHeight="1">
      <c r="A798" s="22" t="s">
        <v>4104</v>
      </c>
      <c r="B798" s="46" t="s">
        <v>2305</v>
      </c>
      <c r="C798" s="46" t="s">
        <v>2306</v>
      </c>
      <c r="D798" s="23" t="s">
        <v>1039</v>
      </c>
      <c r="E798" s="46" t="s">
        <v>394</v>
      </c>
      <c r="F798" s="23" t="s">
        <v>2307</v>
      </c>
      <c r="G798" s="23" t="str">
        <f t="shared" si="44"/>
        <v>5.38/km</v>
      </c>
      <c r="H798" s="29">
        <f t="shared" si="45"/>
        <v>0.07083333333333333</v>
      </c>
      <c r="I798" s="24">
        <f t="shared" si="43"/>
        <v>0.02559027777777778</v>
      </c>
    </row>
    <row r="799" spans="1:9" ht="18" customHeight="1">
      <c r="A799" s="22" t="s">
        <v>4105</v>
      </c>
      <c r="B799" s="46" t="s">
        <v>2308</v>
      </c>
      <c r="C799" s="46" t="s">
        <v>281</v>
      </c>
      <c r="D799" s="23" t="s">
        <v>378</v>
      </c>
      <c r="E799" s="46" t="s">
        <v>394</v>
      </c>
      <c r="F799" s="23" t="s">
        <v>2309</v>
      </c>
      <c r="G799" s="23" t="str">
        <f t="shared" si="44"/>
        <v>5.38/km</v>
      </c>
      <c r="H799" s="29">
        <f t="shared" si="45"/>
        <v>0.0708449074074074</v>
      </c>
      <c r="I799" s="24">
        <f t="shared" si="43"/>
        <v>0.0708449074074074</v>
      </c>
    </row>
    <row r="800" spans="1:9" ht="18" customHeight="1">
      <c r="A800" s="22" t="s">
        <v>4106</v>
      </c>
      <c r="B800" s="46" t="s">
        <v>2310</v>
      </c>
      <c r="C800" s="46" t="s">
        <v>222</v>
      </c>
      <c r="D800" s="23" t="s">
        <v>565</v>
      </c>
      <c r="E800" s="46" t="s">
        <v>524</v>
      </c>
      <c r="F800" s="23" t="s">
        <v>2311</v>
      </c>
      <c r="G800" s="23" t="str">
        <f t="shared" si="44"/>
        <v>5.38/km</v>
      </c>
      <c r="H800" s="29">
        <f t="shared" si="45"/>
        <v>0.07085648148148146</v>
      </c>
      <c r="I800" s="24">
        <f t="shared" si="43"/>
        <v>0.04075231481481481</v>
      </c>
    </row>
    <row r="801" spans="1:9" ht="18" customHeight="1">
      <c r="A801" s="22" t="s">
        <v>4107</v>
      </c>
      <c r="B801" s="46" t="s">
        <v>2312</v>
      </c>
      <c r="C801" s="46" t="s">
        <v>311</v>
      </c>
      <c r="D801" s="23" t="s">
        <v>1039</v>
      </c>
      <c r="E801" s="46" t="s">
        <v>1426</v>
      </c>
      <c r="F801" s="23" t="s">
        <v>2313</v>
      </c>
      <c r="G801" s="23" t="str">
        <f t="shared" si="44"/>
        <v>5.38/km</v>
      </c>
      <c r="H801" s="29">
        <f t="shared" si="45"/>
        <v>0.07087962962962963</v>
      </c>
      <c r="I801" s="24">
        <f t="shared" si="43"/>
        <v>0.025636574074074076</v>
      </c>
    </row>
    <row r="802" spans="1:9" ht="18" customHeight="1">
      <c r="A802" s="22" t="s">
        <v>4108</v>
      </c>
      <c r="B802" s="46" t="s">
        <v>2314</v>
      </c>
      <c r="C802" s="46" t="s">
        <v>214</v>
      </c>
      <c r="D802" s="23" t="s">
        <v>378</v>
      </c>
      <c r="E802" s="46" t="s">
        <v>457</v>
      </c>
      <c r="F802" s="23" t="s">
        <v>2315</v>
      </c>
      <c r="G802" s="23" t="str">
        <f t="shared" si="44"/>
        <v>5.38/km</v>
      </c>
      <c r="H802" s="29">
        <f t="shared" si="45"/>
        <v>0.07089120370370369</v>
      </c>
      <c r="I802" s="24">
        <f t="shared" si="43"/>
        <v>0.07089120370370369</v>
      </c>
    </row>
    <row r="803" spans="1:9" ht="18" customHeight="1">
      <c r="A803" s="22" t="s">
        <v>4109</v>
      </c>
      <c r="B803" s="46" t="s">
        <v>2316</v>
      </c>
      <c r="C803" s="46" t="s">
        <v>302</v>
      </c>
      <c r="D803" s="23" t="s">
        <v>1039</v>
      </c>
      <c r="E803" s="46" t="s">
        <v>394</v>
      </c>
      <c r="F803" s="23" t="s">
        <v>2317</v>
      </c>
      <c r="G803" s="23" t="str">
        <f t="shared" si="44"/>
        <v>5.38/km</v>
      </c>
      <c r="H803" s="29">
        <f t="shared" si="45"/>
        <v>0.07091435185185183</v>
      </c>
      <c r="I803" s="24">
        <f t="shared" si="43"/>
        <v>0.025671296296296275</v>
      </c>
    </row>
    <row r="804" spans="1:9" ht="18" customHeight="1">
      <c r="A804" s="22" t="s">
        <v>4110</v>
      </c>
      <c r="B804" s="46" t="s">
        <v>2318</v>
      </c>
      <c r="C804" s="46" t="s">
        <v>225</v>
      </c>
      <c r="D804" s="23" t="s">
        <v>387</v>
      </c>
      <c r="E804" s="46" t="s">
        <v>2319</v>
      </c>
      <c r="F804" s="23" t="s">
        <v>2320</v>
      </c>
      <c r="G804" s="23" t="str">
        <f t="shared" si="44"/>
        <v>5.38/km</v>
      </c>
      <c r="H804" s="29">
        <f t="shared" si="45"/>
        <v>0.07094907407407405</v>
      </c>
      <c r="I804" s="24">
        <f t="shared" si="43"/>
        <v>0.06822916666666666</v>
      </c>
    </row>
    <row r="805" spans="1:9" ht="18" customHeight="1">
      <c r="A805" s="22" t="s">
        <v>4111</v>
      </c>
      <c r="B805" s="46" t="s">
        <v>2321</v>
      </c>
      <c r="C805" s="46" t="s">
        <v>212</v>
      </c>
      <c r="D805" s="23" t="s">
        <v>378</v>
      </c>
      <c r="E805" s="46" t="s">
        <v>2322</v>
      </c>
      <c r="F805" s="23" t="s">
        <v>2323</v>
      </c>
      <c r="G805" s="23" t="str">
        <f t="shared" si="44"/>
        <v>5.38/km</v>
      </c>
      <c r="H805" s="29">
        <f t="shared" si="45"/>
        <v>0.07096064814814815</v>
      </c>
      <c r="I805" s="24">
        <f t="shared" si="43"/>
        <v>0.07096064814814815</v>
      </c>
    </row>
    <row r="806" spans="1:9" ht="18" customHeight="1">
      <c r="A806" s="22" t="s">
        <v>4112</v>
      </c>
      <c r="B806" s="46" t="s">
        <v>2321</v>
      </c>
      <c r="C806" s="46" t="s">
        <v>218</v>
      </c>
      <c r="D806" s="23" t="s">
        <v>565</v>
      </c>
      <c r="E806" s="46" t="s">
        <v>2322</v>
      </c>
      <c r="F806" s="23" t="s">
        <v>2323</v>
      </c>
      <c r="G806" s="23" t="str">
        <f t="shared" si="44"/>
        <v>5.38/km</v>
      </c>
      <c r="H806" s="29">
        <f t="shared" si="45"/>
        <v>0.07096064814814815</v>
      </c>
      <c r="I806" s="24">
        <f t="shared" si="43"/>
        <v>0.040856481481481494</v>
      </c>
    </row>
    <row r="807" spans="1:9" ht="18" customHeight="1">
      <c r="A807" s="22" t="s">
        <v>4113</v>
      </c>
      <c r="B807" s="46" t="s">
        <v>2324</v>
      </c>
      <c r="C807" s="46" t="s">
        <v>464</v>
      </c>
      <c r="D807" s="23" t="s">
        <v>401</v>
      </c>
      <c r="E807" s="46" t="s">
        <v>394</v>
      </c>
      <c r="F807" s="23" t="s">
        <v>2325</v>
      </c>
      <c r="G807" s="23" t="str">
        <f t="shared" si="44"/>
        <v>5.38/km</v>
      </c>
      <c r="H807" s="29">
        <f t="shared" si="45"/>
        <v>0.07098379629629628</v>
      </c>
      <c r="I807" s="24">
        <f t="shared" si="43"/>
        <v>0.05324074074074073</v>
      </c>
    </row>
    <row r="808" spans="1:9" ht="18" customHeight="1">
      <c r="A808" s="22" t="s">
        <v>4114</v>
      </c>
      <c r="B808" s="46" t="s">
        <v>2326</v>
      </c>
      <c r="C808" s="46" t="s">
        <v>225</v>
      </c>
      <c r="D808" s="23" t="s">
        <v>387</v>
      </c>
      <c r="E808" s="46" t="s">
        <v>970</v>
      </c>
      <c r="F808" s="23" t="s">
        <v>2327</v>
      </c>
      <c r="G808" s="23" t="str">
        <f t="shared" si="44"/>
        <v>5.38/km</v>
      </c>
      <c r="H808" s="29">
        <f t="shared" si="45"/>
        <v>0.0710300925925926</v>
      </c>
      <c r="I808" s="24">
        <f t="shared" si="43"/>
        <v>0.06831018518518521</v>
      </c>
    </row>
    <row r="809" spans="1:9" ht="18" customHeight="1">
      <c r="A809" s="22" t="s">
        <v>4115</v>
      </c>
      <c r="B809" s="46" t="s">
        <v>2328</v>
      </c>
      <c r="C809" s="46" t="s">
        <v>225</v>
      </c>
      <c r="D809" s="23" t="s">
        <v>387</v>
      </c>
      <c r="E809" s="46" t="s">
        <v>2329</v>
      </c>
      <c r="F809" s="23" t="s">
        <v>2330</v>
      </c>
      <c r="G809" s="23" t="str">
        <f t="shared" si="44"/>
        <v>5.38/km</v>
      </c>
      <c r="H809" s="29">
        <f t="shared" si="45"/>
        <v>0.07108796296296296</v>
      </c>
      <c r="I809" s="24">
        <f t="shared" si="43"/>
        <v>0.06836805555555557</v>
      </c>
    </row>
    <row r="810" spans="1:9" ht="18" customHeight="1">
      <c r="A810" s="22" t="s">
        <v>4116</v>
      </c>
      <c r="B810" s="46" t="s">
        <v>2331</v>
      </c>
      <c r="C810" s="46" t="s">
        <v>225</v>
      </c>
      <c r="D810" s="23" t="s">
        <v>421</v>
      </c>
      <c r="E810" s="46" t="s">
        <v>758</v>
      </c>
      <c r="F810" s="23" t="s">
        <v>2330</v>
      </c>
      <c r="G810" s="23" t="str">
        <f t="shared" si="44"/>
        <v>5.38/km</v>
      </c>
      <c r="H810" s="29">
        <f t="shared" si="45"/>
        <v>0.07108796296296296</v>
      </c>
      <c r="I810" s="24">
        <f t="shared" si="43"/>
        <v>0.04950231481481483</v>
      </c>
    </row>
    <row r="811" spans="1:9" ht="18" customHeight="1">
      <c r="A811" s="22" t="s">
        <v>4117</v>
      </c>
      <c r="B811" s="46" t="s">
        <v>2332</v>
      </c>
      <c r="C811" s="46" t="s">
        <v>213</v>
      </c>
      <c r="D811" s="23" t="s">
        <v>421</v>
      </c>
      <c r="E811" s="46" t="s">
        <v>394</v>
      </c>
      <c r="F811" s="23" t="s">
        <v>2333</v>
      </c>
      <c r="G811" s="23" t="str">
        <f t="shared" si="44"/>
        <v>5.38/km</v>
      </c>
      <c r="H811" s="29">
        <f t="shared" si="45"/>
        <v>0.0711111111111111</v>
      </c>
      <c r="I811" s="24">
        <f t="shared" si="43"/>
        <v>0.049525462962962966</v>
      </c>
    </row>
    <row r="812" spans="1:9" ht="18" customHeight="1">
      <c r="A812" s="22" t="s">
        <v>4118</v>
      </c>
      <c r="B812" s="46" t="s">
        <v>2334</v>
      </c>
      <c r="C812" s="46" t="s">
        <v>221</v>
      </c>
      <c r="D812" s="23" t="s">
        <v>917</v>
      </c>
      <c r="E812" s="46" t="s">
        <v>2335</v>
      </c>
      <c r="F812" s="23" t="s">
        <v>2336</v>
      </c>
      <c r="G812" s="23" t="str">
        <f t="shared" si="44"/>
        <v>5.38/km</v>
      </c>
      <c r="H812" s="29">
        <f t="shared" si="45"/>
        <v>0.07113425925925926</v>
      </c>
      <c r="I812" s="24">
        <f t="shared" si="43"/>
        <v>0.02896990740740743</v>
      </c>
    </row>
    <row r="813" spans="1:9" ht="18" customHeight="1">
      <c r="A813" s="22" t="s">
        <v>4119</v>
      </c>
      <c r="B813" s="46" t="s">
        <v>2337</v>
      </c>
      <c r="C813" s="46" t="s">
        <v>212</v>
      </c>
      <c r="D813" s="23" t="s">
        <v>401</v>
      </c>
      <c r="E813" s="46" t="s">
        <v>484</v>
      </c>
      <c r="F813" s="23" t="s">
        <v>2338</v>
      </c>
      <c r="G813" s="23" t="str">
        <f t="shared" si="44"/>
        <v>5.38/km</v>
      </c>
      <c r="H813" s="29">
        <f t="shared" si="45"/>
        <v>0.07115740740740739</v>
      </c>
      <c r="I813" s="24">
        <f t="shared" si="43"/>
        <v>0.05341435185185184</v>
      </c>
    </row>
    <row r="814" spans="1:9" ht="18" customHeight="1">
      <c r="A814" s="22" t="s">
        <v>4120</v>
      </c>
      <c r="B814" s="46" t="s">
        <v>2339</v>
      </c>
      <c r="C814" s="46" t="s">
        <v>280</v>
      </c>
      <c r="D814" s="23" t="s">
        <v>917</v>
      </c>
      <c r="E814" s="46" t="s">
        <v>1671</v>
      </c>
      <c r="F814" s="23" t="s">
        <v>2340</v>
      </c>
      <c r="G814" s="23" t="str">
        <f t="shared" si="44"/>
        <v>5.38/km</v>
      </c>
      <c r="H814" s="29">
        <f t="shared" si="45"/>
        <v>0.07116898148148146</v>
      </c>
      <c r="I814" s="24">
        <f t="shared" si="43"/>
        <v>0.02900462962962963</v>
      </c>
    </row>
    <row r="815" spans="1:9" ht="18" customHeight="1">
      <c r="A815" s="22" t="s">
        <v>4121</v>
      </c>
      <c r="B815" s="46" t="s">
        <v>2341</v>
      </c>
      <c r="C815" s="46" t="s">
        <v>212</v>
      </c>
      <c r="D815" s="23" t="s">
        <v>401</v>
      </c>
      <c r="E815" s="46" t="s">
        <v>394</v>
      </c>
      <c r="F815" s="23" t="s">
        <v>2342</v>
      </c>
      <c r="G815" s="23" t="str">
        <f t="shared" si="44"/>
        <v>5.39/km</v>
      </c>
      <c r="H815" s="29">
        <f t="shared" si="45"/>
        <v>0.07130787037037037</v>
      </c>
      <c r="I815" s="24">
        <f t="shared" si="43"/>
        <v>0.053564814814814815</v>
      </c>
    </row>
    <row r="816" spans="1:9" ht="18" customHeight="1">
      <c r="A816" s="22" t="s">
        <v>4122</v>
      </c>
      <c r="B816" s="46" t="s">
        <v>2343</v>
      </c>
      <c r="C816" s="46" t="s">
        <v>2344</v>
      </c>
      <c r="D816" s="23" t="s">
        <v>854</v>
      </c>
      <c r="E816" s="46" t="s">
        <v>394</v>
      </c>
      <c r="F816" s="23" t="s">
        <v>2345</v>
      </c>
      <c r="G816" s="23" t="str">
        <f t="shared" si="44"/>
        <v>5.39/km</v>
      </c>
      <c r="H816" s="29">
        <f t="shared" si="45"/>
        <v>0.0713425925925926</v>
      </c>
      <c r="I816" s="24">
        <f t="shared" si="43"/>
        <v>0.02993055555555557</v>
      </c>
    </row>
    <row r="817" spans="1:9" ht="18" customHeight="1">
      <c r="A817" s="22" t="s">
        <v>4123</v>
      </c>
      <c r="B817" s="46" t="s">
        <v>2346</v>
      </c>
      <c r="C817" s="46" t="s">
        <v>227</v>
      </c>
      <c r="D817" s="23" t="s">
        <v>565</v>
      </c>
      <c r="E817" s="46" t="s">
        <v>465</v>
      </c>
      <c r="F817" s="23" t="s">
        <v>2347</v>
      </c>
      <c r="G817" s="23" t="str">
        <f t="shared" si="44"/>
        <v>5.39/km</v>
      </c>
      <c r="H817" s="29">
        <f t="shared" si="45"/>
        <v>0.07135416666666666</v>
      </c>
      <c r="I817" s="24">
        <f t="shared" si="43"/>
        <v>0.04125000000000001</v>
      </c>
    </row>
    <row r="818" spans="1:9" ht="18" customHeight="1">
      <c r="A818" s="22" t="s">
        <v>4124</v>
      </c>
      <c r="B818" s="46" t="s">
        <v>2348</v>
      </c>
      <c r="C818" s="46" t="s">
        <v>214</v>
      </c>
      <c r="D818" s="23" t="s">
        <v>421</v>
      </c>
      <c r="E818" s="46" t="s">
        <v>2227</v>
      </c>
      <c r="F818" s="23" t="s">
        <v>2349</v>
      </c>
      <c r="G818" s="23" t="str">
        <f t="shared" si="44"/>
        <v>5.39/km</v>
      </c>
      <c r="H818" s="29">
        <f t="shared" si="45"/>
        <v>0.07137731481481482</v>
      </c>
      <c r="I818" s="24">
        <f t="shared" si="43"/>
        <v>0.04979166666666669</v>
      </c>
    </row>
    <row r="819" spans="1:9" ht="18" customHeight="1">
      <c r="A819" s="22" t="s">
        <v>4125</v>
      </c>
      <c r="B819" s="46" t="s">
        <v>2350</v>
      </c>
      <c r="C819" s="46" t="s">
        <v>235</v>
      </c>
      <c r="D819" s="23" t="s">
        <v>421</v>
      </c>
      <c r="E819" s="46" t="s">
        <v>388</v>
      </c>
      <c r="F819" s="23" t="s">
        <v>2351</v>
      </c>
      <c r="G819" s="23" t="str">
        <f t="shared" si="44"/>
        <v>5.39/km</v>
      </c>
      <c r="H819" s="29">
        <f t="shared" si="45"/>
        <v>0.07158564814814813</v>
      </c>
      <c r="I819" s="24">
        <f t="shared" si="43"/>
        <v>0.05</v>
      </c>
    </row>
    <row r="820" spans="1:9" ht="18" customHeight="1">
      <c r="A820" s="22" t="s">
        <v>4126</v>
      </c>
      <c r="B820" s="46" t="s">
        <v>2352</v>
      </c>
      <c r="C820" s="46" t="s">
        <v>281</v>
      </c>
      <c r="D820" s="23" t="s">
        <v>401</v>
      </c>
      <c r="E820" s="46" t="s">
        <v>487</v>
      </c>
      <c r="F820" s="23" t="s">
        <v>2353</v>
      </c>
      <c r="G820" s="23" t="str">
        <f t="shared" si="44"/>
        <v>5.39/km</v>
      </c>
      <c r="H820" s="29">
        <f t="shared" si="45"/>
        <v>0.07160879629629627</v>
      </c>
      <c r="I820" s="24">
        <f t="shared" si="43"/>
        <v>0.053865740740740714</v>
      </c>
    </row>
    <row r="821" spans="1:9" ht="18" customHeight="1">
      <c r="A821" s="22" t="s">
        <v>4127</v>
      </c>
      <c r="B821" s="46" t="s">
        <v>2354</v>
      </c>
      <c r="C821" s="46" t="s">
        <v>2355</v>
      </c>
      <c r="D821" s="23" t="s">
        <v>378</v>
      </c>
      <c r="E821" s="46" t="s">
        <v>394</v>
      </c>
      <c r="F821" s="23" t="s">
        <v>2353</v>
      </c>
      <c r="G821" s="23" t="str">
        <f t="shared" si="44"/>
        <v>5.39/km</v>
      </c>
      <c r="H821" s="29">
        <f t="shared" si="45"/>
        <v>0.07160879629629627</v>
      </c>
      <c r="I821" s="24">
        <f t="shared" si="43"/>
        <v>0.07160879629629627</v>
      </c>
    </row>
    <row r="822" spans="1:9" ht="18" customHeight="1">
      <c r="A822" s="22" t="s">
        <v>4128</v>
      </c>
      <c r="B822" s="46" t="s">
        <v>2356</v>
      </c>
      <c r="C822" s="46" t="s">
        <v>280</v>
      </c>
      <c r="D822" s="23" t="s">
        <v>387</v>
      </c>
      <c r="E822" s="46" t="s">
        <v>394</v>
      </c>
      <c r="F822" s="23" t="s">
        <v>2353</v>
      </c>
      <c r="G822" s="23" t="str">
        <f t="shared" si="44"/>
        <v>5.39/km</v>
      </c>
      <c r="H822" s="29">
        <f t="shared" si="45"/>
        <v>0.07160879629629627</v>
      </c>
      <c r="I822" s="24">
        <f t="shared" si="43"/>
        <v>0.06888888888888887</v>
      </c>
    </row>
    <row r="823" spans="1:9" ht="18" customHeight="1">
      <c r="A823" s="22" t="s">
        <v>4129</v>
      </c>
      <c r="B823" s="46" t="s">
        <v>2357</v>
      </c>
      <c r="C823" s="46" t="s">
        <v>223</v>
      </c>
      <c r="D823" s="23" t="s">
        <v>401</v>
      </c>
      <c r="E823" s="46" t="s">
        <v>394</v>
      </c>
      <c r="F823" s="23" t="s">
        <v>2358</v>
      </c>
      <c r="G823" s="23" t="str">
        <f t="shared" si="44"/>
        <v>5.39/km</v>
      </c>
      <c r="H823" s="29">
        <f t="shared" si="45"/>
        <v>0.07162037037037036</v>
      </c>
      <c r="I823" s="24">
        <f t="shared" si="43"/>
        <v>0.05387731481481481</v>
      </c>
    </row>
    <row r="824" spans="1:9" ht="18" customHeight="1">
      <c r="A824" s="22" t="s">
        <v>4130</v>
      </c>
      <c r="B824" s="46" t="s">
        <v>2359</v>
      </c>
      <c r="C824" s="46" t="s">
        <v>263</v>
      </c>
      <c r="D824" s="23" t="s">
        <v>421</v>
      </c>
      <c r="E824" s="46" t="s">
        <v>2360</v>
      </c>
      <c r="F824" s="23" t="s">
        <v>2361</v>
      </c>
      <c r="G824" s="23" t="str">
        <f t="shared" si="44"/>
        <v>5.39/km</v>
      </c>
      <c r="H824" s="29">
        <f t="shared" si="45"/>
        <v>0.07166666666666666</v>
      </c>
      <c r="I824" s="24">
        <f t="shared" si="43"/>
        <v>0.050081018518518525</v>
      </c>
    </row>
    <row r="825" spans="1:9" ht="18" customHeight="1">
      <c r="A825" s="22" t="s">
        <v>4131</v>
      </c>
      <c r="B825" s="46" t="s">
        <v>2362</v>
      </c>
      <c r="C825" s="46" t="s">
        <v>267</v>
      </c>
      <c r="D825" s="23" t="s">
        <v>416</v>
      </c>
      <c r="E825" s="46" t="s">
        <v>2363</v>
      </c>
      <c r="F825" s="23" t="s">
        <v>2364</v>
      </c>
      <c r="G825" s="23" t="str">
        <f t="shared" si="44"/>
        <v>5.39/km</v>
      </c>
      <c r="H825" s="29">
        <f t="shared" si="45"/>
        <v>0.07167824074074072</v>
      </c>
      <c r="I825" s="24">
        <f t="shared" si="43"/>
        <v>0.05091435185185185</v>
      </c>
    </row>
    <row r="826" spans="1:9" ht="18" customHeight="1">
      <c r="A826" s="22" t="s">
        <v>4132</v>
      </c>
      <c r="B826" s="46" t="s">
        <v>2365</v>
      </c>
      <c r="C826" s="46" t="s">
        <v>281</v>
      </c>
      <c r="D826" s="23" t="s">
        <v>416</v>
      </c>
      <c r="E826" s="46" t="s">
        <v>814</v>
      </c>
      <c r="F826" s="23" t="s">
        <v>2366</v>
      </c>
      <c r="G826" s="23" t="str">
        <f t="shared" si="44"/>
        <v>5.40/km</v>
      </c>
      <c r="H826" s="29">
        <f t="shared" si="45"/>
        <v>0.07177083333333331</v>
      </c>
      <c r="I826" s="24">
        <f t="shared" si="43"/>
        <v>0.05100694444444444</v>
      </c>
    </row>
    <row r="827" spans="1:9" ht="18" customHeight="1">
      <c r="A827" s="22" t="s">
        <v>4133</v>
      </c>
      <c r="B827" s="46" t="s">
        <v>2367</v>
      </c>
      <c r="C827" s="46" t="s">
        <v>227</v>
      </c>
      <c r="D827" s="23" t="s">
        <v>387</v>
      </c>
      <c r="E827" s="46" t="s">
        <v>750</v>
      </c>
      <c r="F827" s="23" t="s">
        <v>2368</v>
      </c>
      <c r="G827" s="23" t="str">
        <f t="shared" si="44"/>
        <v>5.40/km</v>
      </c>
      <c r="H827" s="29">
        <f t="shared" si="45"/>
        <v>0.0717824074074074</v>
      </c>
      <c r="I827" s="24">
        <f t="shared" si="43"/>
        <v>0.06906250000000001</v>
      </c>
    </row>
    <row r="828" spans="1:9" ht="18" customHeight="1">
      <c r="A828" s="22" t="s">
        <v>4134</v>
      </c>
      <c r="B828" s="46" t="s">
        <v>2369</v>
      </c>
      <c r="C828" s="46" t="s">
        <v>226</v>
      </c>
      <c r="D828" s="23" t="s">
        <v>401</v>
      </c>
      <c r="E828" s="46" t="s">
        <v>1880</v>
      </c>
      <c r="F828" s="23" t="s">
        <v>2370</v>
      </c>
      <c r="G828" s="23" t="str">
        <f t="shared" si="44"/>
        <v>5.40/km</v>
      </c>
      <c r="H828" s="29">
        <f t="shared" si="45"/>
        <v>0.07180555555555554</v>
      </c>
      <c r="I828" s="24">
        <f t="shared" si="43"/>
        <v>0.054062499999999986</v>
      </c>
    </row>
    <row r="829" spans="1:9" ht="18" customHeight="1">
      <c r="A829" s="22" t="s">
        <v>4135</v>
      </c>
      <c r="B829" s="46" t="s">
        <v>2371</v>
      </c>
      <c r="C829" s="46" t="s">
        <v>2372</v>
      </c>
      <c r="D829" s="23" t="s">
        <v>378</v>
      </c>
      <c r="E829" s="46" t="s">
        <v>394</v>
      </c>
      <c r="F829" s="23" t="s">
        <v>2373</v>
      </c>
      <c r="G829" s="23" t="str">
        <f t="shared" si="44"/>
        <v>5.40/km</v>
      </c>
      <c r="H829" s="29">
        <f t="shared" si="45"/>
        <v>0.07188657407407406</v>
      </c>
      <c r="I829" s="24">
        <f t="shared" si="43"/>
        <v>0.07188657407407406</v>
      </c>
    </row>
    <row r="830" spans="1:9" ht="18" customHeight="1">
      <c r="A830" s="22" t="s">
        <v>4136</v>
      </c>
      <c r="B830" s="46" t="s">
        <v>2374</v>
      </c>
      <c r="C830" s="46" t="s">
        <v>208</v>
      </c>
      <c r="D830" s="23" t="s">
        <v>378</v>
      </c>
      <c r="E830" s="46" t="s">
        <v>394</v>
      </c>
      <c r="F830" s="23" t="s">
        <v>2375</v>
      </c>
      <c r="G830" s="23" t="str">
        <f t="shared" si="44"/>
        <v>5.40/km</v>
      </c>
      <c r="H830" s="29">
        <f t="shared" si="45"/>
        <v>0.07193287037037036</v>
      </c>
      <c r="I830" s="24">
        <f t="shared" si="43"/>
        <v>0.07193287037037036</v>
      </c>
    </row>
    <row r="831" spans="1:9" ht="18" customHeight="1">
      <c r="A831" s="22" t="s">
        <v>4137</v>
      </c>
      <c r="B831" s="46" t="s">
        <v>2376</v>
      </c>
      <c r="C831" s="46" t="s">
        <v>281</v>
      </c>
      <c r="D831" s="23" t="s">
        <v>416</v>
      </c>
      <c r="E831" s="46" t="s">
        <v>2377</v>
      </c>
      <c r="F831" s="23" t="s">
        <v>2378</v>
      </c>
      <c r="G831" s="23" t="str">
        <f t="shared" si="44"/>
        <v>5.40/km</v>
      </c>
      <c r="H831" s="29">
        <f t="shared" si="45"/>
        <v>0.07195601851851852</v>
      </c>
      <c r="I831" s="24">
        <f t="shared" si="43"/>
        <v>0.05119212962962964</v>
      </c>
    </row>
    <row r="832" spans="1:9" ht="18" customHeight="1">
      <c r="A832" s="22" t="s">
        <v>4138</v>
      </c>
      <c r="B832" s="46" t="s">
        <v>2379</v>
      </c>
      <c r="C832" s="46" t="s">
        <v>240</v>
      </c>
      <c r="D832" s="23" t="s">
        <v>401</v>
      </c>
      <c r="E832" s="46" t="s">
        <v>2380</v>
      </c>
      <c r="F832" s="23" t="s">
        <v>2381</v>
      </c>
      <c r="G832" s="23" t="str">
        <f t="shared" si="44"/>
        <v>5.40/km</v>
      </c>
      <c r="H832" s="29">
        <f t="shared" si="45"/>
        <v>0.07196759259259258</v>
      </c>
      <c r="I832" s="24">
        <f t="shared" si="43"/>
        <v>0.05422453703703703</v>
      </c>
    </row>
    <row r="833" spans="1:9" ht="18" customHeight="1">
      <c r="A833" s="22" t="s">
        <v>4139</v>
      </c>
      <c r="B833" s="46" t="s">
        <v>2382</v>
      </c>
      <c r="C833" s="46" t="s">
        <v>219</v>
      </c>
      <c r="D833" s="23" t="s">
        <v>421</v>
      </c>
      <c r="E833" s="46" t="s">
        <v>2383</v>
      </c>
      <c r="F833" s="23" t="s">
        <v>2384</v>
      </c>
      <c r="G833" s="23" t="str">
        <f t="shared" si="44"/>
        <v>5.40/km</v>
      </c>
      <c r="H833" s="29">
        <f t="shared" si="45"/>
        <v>0.07200231481481481</v>
      </c>
      <c r="I833" s="24">
        <f t="shared" si="43"/>
        <v>0.05041666666666668</v>
      </c>
    </row>
    <row r="834" spans="1:9" ht="18" customHeight="1">
      <c r="A834" s="22" t="s">
        <v>4140</v>
      </c>
      <c r="B834" s="46" t="s">
        <v>2385</v>
      </c>
      <c r="C834" s="46" t="s">
        <v>2386</v>
      </c>
      <c r="D834" s="23" t="s">
        <v>387</v>
      </c>
      <c r="E834" s="46" t="s">
        <v>394</v>
      </c>
      <c r="F834" s="23" t="s">
        <v>2387</v>
      </c>
      <c r="G834" s="23" t="str">
        <f t="shared" si="44"/>
        <v>5.40/km</v>
      </c>
      <c r="H834" s="29">
        <f t="shared" si="45"/>
        <v>0.07201388888888888</v>
      </c>
      <c r="I834" s="24">
        <f t="shared" si="43"/>
        <v>0.06929398148148148</v>
      </c>
    </row>
    <row r="835" spans="1:9" ht="18" customHeight="1">
      <c r="A835" s="22" t="s">
        <v>4141</v>
      </c>
      <c r="B835" s="46" t="s">
        <v>2388</v>
      </c>
      <c r="C835" s="46" t="s">
        <v>283</v>
      </c>
      <c r="D835" s="23" t="s">
        <v>387</v>
      </c>
      <c r="E835" s="46" t="s">
        <v>394</v>
      </c>
      <c r="F835" s="23" t="s">
        <v>2389</v>
      </c>
      <c r="G835" s="23" t="str">
        <f t="shared" si="44"/>
        <v>5.40/km</v>
      </c>
      <c r="H835" s="29">
        <f t="shared" si="45"/>
        <v>0.07202546296296294</v>
      </c>
      <c r="I835" s="24">
        <f t="shared" si="43"/>
        <v>0.06930555555555555</v>
      </c>
    </row>
    <row r="836" spans="1:9" ht="18" customHeight="1">
      <c r="A836" s="22" t="s">
        <v>4142</v>
      </c>
      <c r="B836" s="46" t="s">
        <v>2390</v>
      </c>
      <c r="C836" s="46" t="s">
        <v>267</v>
      </c>
      <c r="D836" s="23" t="s">
        <v>416</v>
      </c>
      <c r="E836" s="46" t="s">
        <v>394</v>
      </c>
      <c r="F836" s="23" t="s">
        <v>2391</v>
      </c>
      <c r="G836" s="23" t="str">
        <f t="shared" si="44"/>
        <v>5.40/km</v>
      </c>
      <c r="H836" s="29">
        <f t="shared" si="45"/>
        <v>0.07203703703703704</v>
      </c>
      <c r="I836" s="24">
        <f t="shared" si="43"/>
        <v>0.051273148148148165</v>
      </c>
    </row>
    <row r="837" spans="1:9" ht="18" customHeight="1">
      <c r="A837" s="22" t="s">
        <v>4143</v>
      </c>
      <c r="B837" s="46" t="s">
        <v>2392</v>
      </c>
      <c r="C837" s="46" t="s">
        <v>2393</v>
      </c>
      <c r="D837" s="23" t="s">
        <v>421</v>
      </c>
      <c r="E837" s="46" t="s">
        <v>2394</v>
      </c>
      <c r="F837" s="23" t="s">
        <v>2391</v>
      </c>
      <c r="G837" s="23" t="str">
        <f t="shared" si="44"/>
        <v>5.40/km</v>
      </c>
      <c r="H837" s="29">
        <f t="shared" si="45"/>
        <v>0.07203703703703704</v>
      </c>
      <c r="I837" s="24">
        <f t="shared" si="43"/>
        <v>0.05045138888888891</v>
      </c>
    </row>
    <row r="838" spans="1:9" ht="18" customHeight="1">
      <c r="A838" s="22" t="s">
        <v>4144</v>
      </c>
      <c r="B838" s="46" t="s">
        <v>2395</v>
      </c>
      <c r="C838" s="46" t="s">
        <v>2396</v>
      </c>
      <c r="D838" s="23" t="s">
        <v>401</v>
      </c>
      <c r="E838" s="46" t="s">
        <v>394</v>
      </c>
      <c r="F838" s="23" t="s">
        <v>2397</v>
      </c>
      <c r="G838" s="23" t="str">
        <f t="shared" si="44"/>
        <v>5.40/km</v>
      </c>
      <c r="H838" s="29">
        <f t="shared" si="45"/>
        <v>0.0720486111111111</v>
      </c>
      <c r="I838" s="24">
        <f aca="true" t="shared" si="46" ref="I838:I901">F838-INDEX($F$5:$F$1400,MATCH(D838,$D$5:$D$1400,0))</f>
        <v>0.05430555555555555</v>
      </c>
    </row>
    <row r="839" spans="1:9" ht="18" customHeight="1">
      <c r="A839" s="22" t="s">
        <v>4145</v>
      </c>
      <c r="B839" s="46" t="s">
        <v>2398</v>
      </c>
      <c r="C839" s="46" t="s">
        <v>201</v>
      </c>
      <c r="D839" s="23" t="s">
        <v>401</v>
      </c>
      <c r="E839" s="46" t="s">
        <v>2399</v>
      </c>
      <c r="F839" s="23" t="s">
        <v>2400</v>
      </c>
      <c r="G839" s="23" t="str">
        <f t="shared" si="44"/>
        <v>5.40/km</v>
      </c>
      <c r="H839" s="29">
        <f t="shared" si="45"/>
        <v>0.0720949074074074</v>
      </c>
      <c r="I839" s="24">
        <f t="shared" si="46"/>
        <v>0.054351851851851846</v>
      </c>
    </row>
    <row r="840" spans="1:9" ht="18" customHeight="1">
      <c r="A840" s="22" t="s">
        <v>4146</v>
      </c>
      <c r="B840" s="46" t="s">
        <v>2401</v>
      </c>
      <c r="C840" s="46" t="s">
        <v>2402</v>
      </c>
      <c r="D840" s="23" t="s">
        <v>401</v>
      </c>
      <c r="E840" s="46" t="s">
        <v>1709</v>
      </c>
      <c r="F840" s="23" t="s">
        <v>2403</v>
      </c>
      <c r="G840" s="23" t="str">
        <f t="shared" si="44"/>
        <v>5.40/km</v>
      </c>
      <c r="H840" s="29">
        <f t="shared" si="45"/>
        <v>0.07211805555555553</v>
      </c>
      <c r="I840" s="24">
        <f t="shared" si="46"/>
        <v>0.05437499999999998</v>
      </c>
    </row>
    <row r="841" spans="1:9" ht="18" customHeight="1">
      <c r="A841" s="22" t="s">
        <v>4147</v>
      </c>
      <c r="B841" s="46" t="s">
        <v>2404</v>
      </c>
      <c r="C841" s="46" t="s">
        <v>218</v>
      </c>
      <c r="D841" s="23" t="s">
        <v>565</v>
      </c>
      <c r="E841" s="46" t="s">
        <v>394</v>
      </c>
      <c r="F841" s="23" t="s">
        <v>2405</v>
      </c>
      <c r="G841" s="23" t="str">
        <f t="shared" si="44"/>
        <v>5.40/km</v>
      </c>
      <c r="H841" s="29">
        <f t="shared" si="45"/>
        <v>0.07215277777777776</v>
      </c>
      <c r="I841" s="24">
        <f t="shared" si="46"/>
        <v>0.042048611111111106</v>
      </c>
    </row>
    <row r="842" spans="1:9" ht="18" customHeight="1">
      <c r="A842" s="22" t="s">
        <v>4148</v>
      </c>
      <c r="B842" s="46" t="s">
        <v>2406</v>
      </c>
      <c r="C842" s="46" t="s">
        <v>255</v>
      </c>
      <c r="D842" s="23" t="s">
        <v>1039</v>
      </c>
      <c r="E842" s="46" t="s">
        <v>465</v>
      </c>
      <c r="F842" s="23" t="s">
        <v>2407</v>
      </c>
      <c r="G842" s="23" t="str">
        <f t="shared" si="44"/>
        <v>5.40/km</v>
      </c>
      <c r="H842" s="29">
        <f t="shared" si="45"/>
        <v>0.07221064814814815</v>
      </c>
      <c r="I842" s="24">
        <f t="shared" si="46"/>
        <v>0.0269675925925926</v>
      </c>
    </row>
    <row r="843" spans="1:9" ht="18" customHeight="1">
      <c r="A843" s="22" t="s">
        <v>4149</v>
      </c>
      <c r="B843" s="46" t="s">
        <v>235</v>
      </c>
      <c r="C843" s="46" t="s">
        <v>221</v>
      </c>
      <c r="D843" s="23" t="s">
        <v>401</v>
      </c>
      <c r="E843" s="46" t="s">
        <v>524</v>
      </c>
      <c r="F843" s="23" t="s">
        <v>2408</v>
      </c>
      <c r="G843" s="23" t="str">
        <f t="shared" si="44"/>
        <v>5.40/km</v>
      </c>
      <c r="H843" s="29">
        <f t="shared" si="45"/>
        <v>0.07223379629629628</v>
      </c>
      <c r="I843" s="24">
        <f t="shared" si="46"/>
        <v>0.05449074074074073</v>
      </c>
    </row>
    <row r="844" spans="1:9" ht="18" customHeight="1">
      <c r="A844" s="22" t="s">
        <v>4150</v>
      </c>
      <c r="B844" s="46" t="s">
        <v>2409</v>
      </c>
      <c r="C844" s="46" t="s">
        <v>312</v>
      </c>
      <c r="D844" s="23" t="s">
        <v>1370</v>
      </c>
      <c r="E844" s="46" t="s">
        <v>814</v>
      </c>
      <c r="F844" s="23" t="s">
        <v>2410</v>
      </c>
      <c r="G844" s="23" t="str">
        <f t="shared" si="44"/>
        <v>5.40/km</v>
      </c>
      <c r="H844" s="29">
        <f t="shared" si="45"/>
        <v>0.07224537037037035</v>
      </c>
      <c r="I844" s="24">
        <f t="shared" si="46"/>
        <v>0.020405092592592572</v>
      </c>
    </row>
    <row r="845" spans="1:9" ht="18" customHeight="1">
      <c r="A845" s="22" t="s">
        <v>4151</v>
      </c>
      <c r="B845" s="46" t="s">
        <v>2411</v>
      </c>
      <c r="C845" s="46" t="s">
        <v>2412</v>
      </c>
      <c r="D845" s="23" t="s">
        <v>378</v>
      </c>
      <c r="E845" s="46" t="s">
        <v>539</v>
      </c>
      <c r="F845" s="23" t="s">
        <v>2413</v>
      </c>
      <c r="G845" s="23" t="str">
        <f t="shared" si="44"/>
        <v>5.41/km</v>
      </c>
      <c r="H845" s="29">
        <f t="shared" si="45"/>
        <v>0.07229166666666667</v>
      </c>
      <c r="I845" s="24">
        <f t="shared" si="46"/>
        <v>0.07229166666666667</v>
      </c>
    </row>
    <row r="846" spans="1:9" ht="18" customHeight="1">
      <c r="A846" s="22" t="s">
        <v>4152</v>
      </c>
      <c r="B846" s="46" t="s">
        <v>2414</v>
      </c>
      <c r="C846" s="46" t="s">
        <v>201</v>
      </c>
      <c r="D846" s="23" t="s">
        <v>401</v>
      </c>
      <c r="E846" s="46" t="s">
        <v>394</v>
      </c>
      <c r="F846" s="23" t="s">
        <v>2415</v>
      </c>
      <c r="G846" s="23" t="str">
        <f t="shared" si="44"/>
        <v>5.41/km</v>
      </c>
      <c r="H846" s="29">
        <f t="shared" si="45"/>
        <v>0.07233796296296294</v>
      </c>
      <c r="I846" s="24">
        <f t="shared" si="46"/>
        <v>0.054594907407407384</v>
      </c>
    </row>
    <row r="847" spans="1:9" ht="18" customHeight="1">
      <c r="A847" s="22" t="s">
        <v>4153</v>
      </c>
      <c r="B847" s="46" t="s">
        <v>2416</v>
      </c>
      <c r="C847" s="46" t="s">
        <v>861</v>
      </c>
      <c r="D847" s="23" t="s">
        <v>416</v>
      </c>
      <c r="E847" s="46" t="s">
        <v>2417</v>
      </c>
      <c r="F847" s="23" t="s">
        <v>2415</v>
      </c>
      <c r="G847" s="23" t="str">
        <f t="shared" si="44"/>
        <v>5.41/km</v>
      </c>
      <c r="H847" s="29">
        <f t="shared" si="45"/>
        <v>0.07233796296296294</v>
      </c>
      <c r="I847" s="24">
        <f t="shared" si="46"/>
        <v>0.051574074074074064</v>
      </c>
    </row>
    <row r="848" spans="1:9" ht="18" customHeight="1">
      <c r="A848" s="22" t="s">
        <v>4154</v>
      </c>
      <c r="B848" s="46" t="s">
        <v>2418</v>
      </c>
      <c r="C848" s="46" t="s">
        <v>1721</v>
      </c>
      <c r="D848" s="23" t="s">
        <v>565</v>
      </c>
      <c r="E848" s="46" t="s">
        <v>388</v>
      </c>
      <c r="F848" s="23" t="s">
        <v>2419</v>
      </c>
      <c r="G848" s="23" t="str">
        <f t="shared" si="44"/>
        <v>5.41/km</v>
      </c>
      <c r="H848" s="29">
        <f t="shared" si="45"/>
        <v>0.0723611111111111</v>
      </c>
      <c r="I848" s="24">
        <f t="shared" si="46"/>
        <v>0.042256944444444444</v>
      </c>
    </row>
    <row r="849" spans="1:9" ht="18" customHeight="1">
      <c r="A849" s="22" t="s">
        <v>4155</v>
      </c>
      <c r="B849" s="46" t="s">
        <v>2420</v>
      </c>
      <c r="C849" s="46" t="s">
        <v>201</v>
      </c>
      <c r="D849" s="23" t="s">
        <v>401</v>
      </c>
      <c r="E849" s="46" t="s">
        <v>2417</v>
      </c>
      <c r="F849" s="23" t="s">
        <v>2421</v>
      </c>
      <c r="G849" s="23" t="str">
        <f t="shared" si="44"/>
        <v>5.41/km</v>
      </c>
      <c r="H849" s="29">
        <f t="shared" si="45"/>
        <v>0.07237268518518516</v>
      </c>
      <c r="I849" s="24">
        <f t="shared" si="46"/>
        <v>0.05462962962962961</v>
      </c>
    </row>
    <row r="850" spans="1:9" ht="18" customHeight="1">
      <c r="A850" s="22" t="s">
        <v>4156</v>
      </c>
      <c r="B850" s="46" t="s">
        <v>2422</v>
      </c>
      <c r="C850" s="46" t="s">
        <v>208</v>
      </c>
      <c r="D850" s="23" t="s">
        <v>401</v>
      </c>
      <c r="E850" s="46" t="s">
        <v>2423</v>
      </c>
      <c r="F850" s="23" t="s">
        <v>2424</v>
      </c>
      <c r="G850" s="23" t="str">
        <f t="shared" si="44"/>
        <v>5.41/km</v>
      </c>
      <c r="H850" s="29">
        <f t="shared" si="45"/>
        <v>0.07246527777777775</v>
      </c>
      <c r="I850" s="24">
        <f t="shared" si="46"/>
        <v>0.0547222222222222</v>
      </c>
    </row>
    <row r="851" spans="1:9" ht="18" customHeight="1">
      <c r="A851" s="22" t="s">
        <v>4157</v>
      </c>
      <c r="B851" s="46" t="s">
        <v>2425</v>
      </c>
      <c r="C851" s="46" t="s">
        <v>2426</v>
      </c>
      <c r="D851" s="23" t="s">
        <v>565</v>
      </c>
      <c r="E851" s="46" t="s">
        <v>394</v>
      </c>
      <c r="F851" s="23" t="s">
        <v>2427</v>
      </c>
      <c r="G851" s="23" t="str">
        <f t="shared" si="44"/>
        <v>5.41/km</v>
      </c>
      <c r="H851" s="29">
        <f t="shared" si="45"/>
        <v>0.07253472222222221</v>
      </c>
      <c r="I851" s="24">
        <f t="shared" si="46"/>
        <v>0.042430555555555555</v>
      </c>
    </row>
    <row r="852" spans="1:9" ht="18" customHeight="1">
      <c r="A852" s="22" t="s">
        <v>4158</v>
      </c>
      <c r="B852" s="46" t="s">
        <v>2428</v>
      </c>
      <c r="C852" s="46" t="s">
        <v>210</v>
      </c>
      <c r="D852" s="23" t="s">
        <v>416</v>
      </c>
      <c r="E852" s="46" t="s">
        <v>1397</v>
      </c>
      <c r="F852" s="23" t="s">
        <v>2427</v>
      </c>
      <c r="G852" s="23" t="str">
        <f t="shared" si="44"/>
        <v>5.41/km</v>
      </c>
      <c r="H852" s="29">
        <f t="shared" si="45"/>
        <v>0.07253472222222221</v>
      </c>
      <c r="I852" s="24">
        <f t="shared" si="46"/>
        <v>0.051770833333333335</v>
      </c>
    </row>
    <row r="853" spans="1:9" ht="18" customHeight="1">
      <c r="A853" s="22" t="s">
        <v>4159</v>
      </c>
      <c r="B853" s="46" t="s">
        <v>2429</v>
      </c>
      <c r="C853" s="46" t="s">
        <v>221</v>
      </c>
      <c r="D853" s="23" t="s">
        <v>421</v>
      </c>
      <c r="E853" s="46" t="s">
        <v>394</v>
      </c>
      <c r="F853" s="23" t="s">
        <v>2430</v>
      </c>
      <c r="G853" s="23" t="str">
        <f t="shared" si="44"/>
        <v>5.41/km</v>
      </c>
      <c r="H853" s="29">
        <f t="shared" si="45"/>
        <v>0.07273148148148148</v>
      </c>
      <c r="I853" s="24">
        <f t="shared" si="46"/>
        <v>0.05114583333333335</v>
      </c>
    </row>
    <row r="854" spans="1:9" ht="18" customHeight="1">
      <c r="A854" s="22" t="s">
        <v>4160</v>
      </c>
      <c r="B854" s="46" t="s">
        <v>2431</v>
      </c>
      <c r="C854" s="46" t="s">
        <v>203</v>
      </c>
      <c r="D854" s="23" t="s">
        <v>421</v>
      </c>
      <c r="E854" s="46" t="s">
        <v>388</v>
      </c>
      <c r="F854" s="23" t="s">
        <v>2432</v>
      </c>
      <c r="G854" s="23" t="str">
        <f aca="true" t="shared" si="47" ref="G854:G917">TEXT(INT((HOUR(F854)*3600+MINUTE(F854)*60+SECOND(F854))/$I$3/60),"0")&amp;"."&amp;TEXT(MOD((HOUR(F854)*3600+MINUTE(F854)*60+SECOND(F854))/$I$3,60),"00")&amp;"/km"</f>
        <v>5.42/km</v>
      </c>
      <c r="H854" s="29">
        <f aca="true" t="shared" si="48" ref="H854:H917">F854-$F$5</f>
        <v>0.07276620370370368</v>
      </c>
      <c r="I854" s="24">
        <f t="shared" si="46"/>
        <v>0.05118055555555555</v>
      </c>
    </row>
    <row r="855" spans="1:9" ht="18" customHeight="1">
      <c r="A855" s="22" t="s">
        <v>4161</v>
      </c>
      <c r="B855" s="46" t="s">
        <v>213</v>
      </c>
      <c r="C855" s="46" t="s">
        <v>1172</v>
      </c>
      <c r="D855" s="23" t="s">
        <v>565</v>
      </c>
      <c r="E855" s="46" t="s">
        <v>1230</v>
      </c>
      <c r="F855" s="23" t="s">
        <v>2433</v>
      </c>
      <c r="G855" s="23" t="str">
        <f t="shared" si="47"/>
        <v>5.42/km</v>
      </c>
      <c r="H855" s="29">
        <f t="shared" si="48"/>
        <v>0.07282407407407407</v>
      </c>
      <c r="I855" s="24">
        <f t="shared" si="46"/>
        <v>0.042719907407407415</v>
      </c>
    </row>
    <row r="856" spans="1:9" ht="18" customHeight="1">
      <c r="A856" s="22" t="s">
        <v>4162</v>
      </c>
      <c r="B856" s="46" t="s">
        <v>2434</v>
      </c>
      <c r="C856" s="46" t="s">
        <v>2435</v>
      </c>
      <c r="D856" s="23" t="s">
        <v>421</v>
      </c>
      <c r="E856" s="46" t="s">
        <v>394</v>
      </c>
      <c r="F856" s="23" t="s">
        <v>2436</v>
      </c>
      <c r="G856" s="23" t="str">
        <f t="shared" si="47"/>
        <v>5.42/km</v>
      </c>
      <c r="H856" s="29">
        <f t="shared" si="48"/>
        <v>0.0728587962962963</v>
      </c>
      <c r="I856" s="24">
        <f t="shared" si="46"/>
        <v>0.051273148148148165</v>
      </c>
    </row>
    <row r="857" spans="1:9" ht="18" customHeight="1">
      <c r="A857" s="22" t="s">
        <v>4163</v>
      </c>
      <c r="B857" s="46" t="s">
        <v>2437</v>
      </c>
      <c r="C857" s="46" t="s">
        <v>300</v>
      </c>
      <c r="D857" s="23" t="s">
        <v>472</v>
      </c>
      <c r="E857" s="46" t="s">
        <v>1676</v>
      </c>
      <c r="F857" s="23" t="s">
        <v>2438</v>
      </c>
      <c r="G857" s="23" t="str">
        <f t="shared" si="47"/>
        <v>5.42/km</v>
      </c>
      <c r="H857" s="29">
        <f t="shared" si="48"/>
        <v>0.07289351851851852</v>
      </c>
      <c r="I857" s="24">
        <f t="shared" si="46"/>
        <v>0.0464814814814815</v>
      </c>
    </row>
    <row r="858" spans="1:9" ht="18" customHeight="1">
      <c r="A858" s="22" t="s">
        <v>4164</v>
      </c>
      <c r="B858" s="46" t="s">
        <v>2439</v>
      </c>
      <c r="C858" s="46" t="s">
        <v>287</v>
      </c>
      <c r="D858" s="23" t="s">
        <v>421</v>
      </c>
      <c r="E858" s="46" t="s">
        <v>394</v>
      </c>
      <c r="F858" s="23" t="s">
        <v>2440</v>
      </c>
      <c r="G858" s="23" t="str">
        <f t="shared" si="47"/>
        <v>5.42/km</v>
      </c>
      <c r="H858" s="29">
        <f t="shared" si="48"/>
        <v>0.07290509259259259</v>
      </c>
      <c r="I858" s="24">
        <f t="shared" si="46"/>
        <v>0.05131944444444446</v>
      </c>
    </row>
    <row r="859" spans="1:9" ht="18" customHeight="1">
      <c r="A859" s="22" t="s">
        <v>4165</v>
      </c>
      <c r="B859" s="46" t="s">
        <v>1257</v>
      </c>
      <c r="C859" s="46" t="s">
        <v>280</v>
      </c>
      <c r="D859" s="23" t="s">
        <v>421</v>
      </c>
      <c r="E859" s="46" t="s">
        <v>394</v>
      </c>
      <c r="F859" s="23" t="s">
        <v>2441</v>
      </c>
      <c r="G859" s="23" t="str">
        <f t="shared" si="47"/>
        <v>5.42/km</v>
      </c>
      <c r="H859" s="29">
        <f t="shared" si="48"/>
        <v>0.07291666666666666</v>
      </c>
      <c r="I859" s="24">
        <f t="shared" si="46"/>
        <v>0.051331018518518526</v>
      </c>
    </row>
    <row r="860" spans="1:9" ht="18" customHeight="1">
      <c r="A860" s="22" t="s">
        <v>4166</v>
      </c>
      <c r="B860" s="46" t="s">
        <v>2442</v>
      </c>
      <c r="C860" s="46" t="s">
        <v>2443</v>
      </c>
      <c r="D860" s="23" t="s">
        <v>378</v>
      </c>
      <c r="E860" s="46" t="s">
        <v>388</v>
      </c>
      <c r="F860" s="23" t="s">
        <v>2441</v>
      </c>
      <c r="G860" s="23" t="str">
        <f t="shared" si="47"/>
        <v>5.42/km</v>
      </c>
      <c r="H860" s="29">
        <f t="shared" si="48"/>
        <v>0.07291666666666666</v>
      </c>
      <c r="I860" s="24">
        <f t="shared" si="46"/>
        <v>0.07291666666666666</v>
      </c>
    </row>
    <row r="861" spans="1:9" ht="18" customHeight="1">
      <c r="A861" s="22" t="s">
        <v>4167</v>
      </c>
      <c r="B861" s="46" t="s">
        <v>2444</v>
      </c>
      <c r="C861" s="46" t="s">
        <v>260</v>
      </c>
      <c r="D861" s="23" t="s">
        <v>917</v>
      </c>
      <c r="E861" s="46" t="s">
        <v>497</v>
      </c>
      <c r="F861" s="23" t="s">
        <v>2445</v>
      </c>
      <c r="G861" s="23" t="str">
        <f t="shared" si="47"/>
        <v>5.42/km</v>
      </c>
      <c r="H861" s="29">
        <f t="shared" si="48"/>
        <v>0.07297453703703705</v>
      </c>
      <c r="I861" s="24">
        <f t="shared" si="46"/>
        <v>0.030810185185185218</v>
      </c>
    </row>
    <row r="862" spans="1:9" ht="18" customHeight="1">
      <c r="A862" s="22" t="s">
        <v>4168</v>
      </c>
      <c r="B862" s="46" t="s">
        <v>2446</v>
      </c>
      <c r="C862" s="46" t="s">
        <v>221</v>
      </c>
      <c r="D862" s="23" t="s">
        <v>565</v>
      </c>
      <c r="E862" s="46" t="s">
        <v>1243</v>
      </c>
      <c r="F862" s="23" t="s">
        <v>2447</v>
      </c>
      <c r="G862" s="23" t="str">
        <f t="shared" si="47"/>
        <v>5.42/km</v>
      </c>
      <c r="H862" s="29">
        <f t="shared" si="48"/>
        <v>0.07311342592592593</v>
      </c>
      <c r="I862" s="24">
        <f t="shared" si="46"/>
        <v>0.043009259259259275</v>
      </c>
    </row>
    <row r="863" spans="1:9" ht="18" customHeight="1">
      <c r="A863" s="22" t="s">
        <v>4169</v>
      </c>
      <c r="B863" s="46" t="s">
        <v>2448</v>
      </c>
      <c r="C863" s="46" t="s">
        <v>209</v>
      </c>
      <c r="D863" s="23" t="s">
        <v>387</v>
      </c>
      <c r="E863" s="46" t="s">
        <v>394</v>
      </c>
      <c r="F863" s="23" t="s">
        <v>2449</v>
      </c>
      <c r="G863" s="23" t="str">
        <f t="shared" si="47"/>
        <v>5.42/km</v>
      </c>
      <c r="H863" s="29">
        <f t="shared" si="48"/>
        <v>0.07315972222222222</v>
      </c>
      <c r="I863" s="24">
        <f t="shared" si="46"/>
        <v>0.07043981481481483</v>
      </c>
    </row>
    <row r="864" spans="1:9" ht="18" customHeight="1">
      <c r="A864" s="22" t="s">
        <v>4170</v>
      </c>
      <c r="B864" s="46" t="s">
        <v>2450</v>
      </c>
      <c r="C864" s="46" t="s">
        <v>209</v>
      </c>
      <c r="D864" s="23" t="s">
        <v>387</v>
      </c>
      <c r="E864" s="46" t="s">
        <v>524</v>
      </c>
      <c r="F864" s="23" t="s">
        <v>2451</v>
      </c>
      <c r="G864" s="23" t="str">
        <f t="shared" si="47"/>
        <v>5.42/km</v>
      </c>
      <c r="H864" s="29">
        <f t="shared" si="48"/>
        <v>0.07319444444444445</v>
      </c>
      <c r="I864" s="24">
        <f t="shared" si="46"/>
        <v>0.07047453703703706</v>
      </c>
    </row>
    <row r="865" spans="1:9" ht="18" customHeight="1">
      <c r="A865" s="22" t="s">
        <v>4171</v>
      </c>
      <c r="B865" s="46" t="s">
        <v>2452</v>
      </c>
      <c r="C865" s="46" t="s">
        <v>2453</v>
      </c>
      <c r="D865" s="23" t="s">
        <v>387</v>
      </c>
      <c r="E865" s="46" t="s">
        <v>394</v>
      </c>
      <c r="F865" s="23" t="s">
        <v>2454</v>
      </c>
      <c r="G865" s="23" t="str">
        <f t="shared" si="47"/>
        <v>5.42/km</v>
      </c>
      <c r="H865" s="29">
        <f t="shared" si="48"/>
        <v>0.07321759259259261</v>
      </c>
      <c r="I865" s="24">
        <f t="shared" si="46"/>
        <v>0.07049768518518522</v>
      </c>
    </row>
    <row r="866" spans="1:9" ht="18" customHeight="1">
      <c r="A866" s="22" t="s">
        <v>4172</v>
      </c>
      <c r="B866" s="46" t="s">
        <v>2455</v>
      </c>
      <c r="C866" s="46" t="s">
        <v>454</v>
      </c>
      <c r="D866" s="23" t="s">
        <v>401</v>
      </c>
      <c r="E866" s="46" t="s">
        <v>394</v>
      </c>
      <c r="F866" s="23" t="s">
        <v>2456</v>
      </c>
      <c r="G866" s="23" t="str">
        <f t="shared" si="47"/>
        <v>5.43/km</v>
      </c>
      <c r="H866" s="29">
        <f t="shared" si="48"/>
        <v>0.07326388888888888</v>
      </c>
      <c r="I866" s="24">
        <f t="shared" si="46"/>
        <v>0.055520833333333325</v>
      </c>
    </row>
    <row r="867" spans="1:9" ht="18" customHeight="1">
      <c r="A867" s="22" t="s">
        <v>4173</v>
      </c>
      <c r="B867" s="46" t="s">
        <v>2457</v>
      </c>
      <c r="C867" s="46" t="s">
        <v>210</v>
      </c>
      <c r="D867" s="23" t="s">
        <v>387</v>
      </c>
      <c r="E867" s="46" t="s">
        <v>394</v>
      </c>
      <c r="F867" s="23" t="s">
        <v>2458</v>
      </c>
      <c r="G867" s="23" t="str">
        <f t="shared" si="47"/>
        <v>5.43/km</v>
      </c>
      <c r="H867" s="29">
        <f t="shared" si="48"/>
        <v>0.07332175925925924</v>
      </c>
      <c r="I867" s="24">
        <f t="shared" si="46"/>
        <v>0.07060185185185185</v>
      </c>
    </row>
    <row r="868" spans="1:9" ht="18" customHeight="1">
      <c r="A868" s="22" t="s">
        <v>4174</v>
      </c>
      <c r="B868" s="46" t="s">
        <v>2459</v>
      </c>
      <c r="C868" s="46" t="s">
        <v>2460</v>
      </c>
      <c r="D868" s="23" t="s">
        <v>401</v>
      </c>
      <c r="E868" s="46" t="s">
        <v>2461</v>
      </c>
      <c r="F868" s="23" t="s">
        <v>2462</v>
      </c>
      <c r="G868" s="23" t="str">
        <f t="shared" si="47"/>
        <v>5.43/km</v>
      </c>
      <c r="H868" s="29">
        <f t="shared" si="48"/>
        <v>0.07337962962962963</v>
      </c>
      <c r="I868" s="24">
        <f t="shared" si="46"/>
        <v>0.055636574074074074</v>
      </c>
    </row>
    <row r="869" spans="1:9" ht="18" customHeight="1">
      <c r="A869" s="22" t="s">
        <v>4175</v>
      </c>
      <c r="B869" s="46" t="s">
        <v>2280</v>
      </c>
      <c r="C869" s="46" t="s">
        <v>319</v>
      </c>
      <c r="D869" s="23" t="s">
        <v>416</v>
      </c>
      <c r="E869" s="46" t="s">
        <v>394</v>
      </c>
      <c r="F869" s="23" t="s">
        <v>2463</v>
      </c>
      <c r="G869" s="23" t="str">
        <f t="shared" si="47"/>
        <v>5.43/km</v>
      </c>
      <c r="H869" s="29">
        <f t="shared" si="48"/>
        <v>0.0733912037037037</v>
      </c>
      <c r="I869" s="24">
        <f t="shared" si="46"/>
        <v>0.05262731481481482</v>
      </c>
    </row>
    <row r="870" spans="1:9" ht="18" customHeight="1">
      <c r="A870" s="22" t="s">
        <v>4176</v>
      </c>
      <c r="B870" s="46" t="s">
        <v>2111</v>
      </c>
      <c r="C870" s="46" t="s">
        <v>243</v>
      </c>
      <c r="D870" s="23" t="s">
        <v>421</v>
      </c>
      <c r="E870" s="46" t="s">
        <v>1329</v>
      </c>
      <c r="F870" s="23" t="s">
        <v>2464</v>
      </c>
      <c r="G870" s="23" t="str">
        <f t="shared" si="47"/>
        <v>5.43/km</v>
      </c>
      <c r="H870" s="29">
        <f t="shared" si="48"/>
        <v>0.07351851851851851</v>
      </c>
      <c r="I870" s="24">
        <f t="shared" si="46"/>
        <v>0.05193287037037038</v>
      </c>
    </row>
    <row r="871" spans="1:9" ht="18" customHeight="1">
      <c r="A871" s="22" t="s">
        <v>4177</v>
      </c>
      <c r="B871" s="46" t="s">
        <v>2465</v>
      </c>
      <c r="C871" s="46" t="s">
        <v>305</v>
      </c>
      <c r="D871" s="23" t="s">
        <v>854</v>
      </c>
      <c r="E871" s="46" t="s">
        <v>394</v>
      </c>
      <c r="F871" s="23" t="s">
        <v>2466</v>
      </c>
      <c r="G871" s="23" t="str">
        <f t="shared" si="47"/>
        <v>5.43/km</v>
      </c>
      <c r="H871" s="29">
        <f t="shared" si="48"/>
        <v>0.07358796296296297</v>
      </c>
      <c r="I871" s="24">
        <f t="shared" si="46"/>
        <v>0.03217592592592594</v>
      </c>
    </row>
    <row r="872" spans="1:9" ht="18" customHeight="1">
      <c r="A872" s="22" t="s">
        <v>4178</v>
      </c>
      <c r="B872" s="46" t="s">
        <v>2467</v>
      </c>
      <c r="C872" s="46" t="s">
        <v>214</v>
      </c>
      <c r="D872" s="23" t="s">
        <v>421</v>
      </c>
      <c r="E872" s="46" t="s">
        <v>2468</v>
      </c>
      <c r="F872" s="23" t="s">
        <v>2469</v>
      </c>
      <c r="G872" s="23" t="str">
        <f t="shared" si="47"/>
        <v>5.43/km</v>
      </c>
      <c r="H872" s="29">
        <f t="shared" si="48"/>
        <v>0.07359953703703703</v>
      </c>
      <c r="I872" s="24">
        <f t="shared" si="46"/>
        <v>0.0520138888888889</v>
      </c>
    </row>
    <row r="873" spans="1:9" ht="18" customHeight="1">
      <c r="A873" s="22" t="s">
        <v>4179</v>
      </c>
      <c r="B873" s="46" t="s">
        <v>2470</v>
      </c>
      <c r="C873" s="46" t="s">
        <v>227</v>
      </c>
      <c r="D873" s="23" t="s">
        <v>421</v>
      </c>
      <c r="E873" s="46" t="s">
        <v>394</v>
      </c>
      <c r="F873" s="23" t="s">
        <v>2469</v>
      </c>
      <c r="G873" s="23" t="str">
        <f t="shared" si="47"/>
        <v>5.43/km</v>
      </c>
      <c r="H873" s="29">
        <f t="shared" si="48"/>
        <v>0.07359953703703703</v>
      </c>
      <c r="I873" s="24">
        <f t="shared" si="46"/>
        <v>0.0520138888888889</v>
      </c>
    </row>
    <row r="874" spans="1:9" ht="18" customHeight="1">
      <c r="A874" s="22" t="s">
        <v>4180</v>
      </c>
      <c r="B874" s="46" t="s">
        <v>2471</v>
      </c>
      <c r="C874" s="46" t="s">
        <v>208</v>
      </c>
      <c r="D874" s="23" t="s">
        <v>401</v>
      </c>
      <c r="E874" s="46" t="s">
        <v>444</v>
      </c>
      <c r="F874" s="23" t="s">
        <v>2472</v>
      </c>
      <c r="G874" s="23" t="str">
        <f t="shared" si="47"/>
        <v>5.43/km</v>
      </c>
      <c r="H874" s="29">
        <f t="shared" si="48"/>
        <v>0.0736111111111111</v>
      </c>
      <c r="I874" s="24">
        <f t="shared" si="46"/>
        <v>0.055868055555555546</v>
      </c>
    </row>
    <row r="875" spans="1:9" ht="18" customHeight="1">
      <c r="A875" s="22" t="s">
        <v>4181</v>
      </c>
      <c r="B875" s="46" t="s">
        <v>2473</v>
      </c>
      <c r="C875" s="46" t="s">
        <v>219</v>
      </c>
      <c r="D875" s="23" t="s">
        <v>421</v>
      </c>
      <c r="E875" s="46" t="s">
        <v>2121</v>
      </c>
      <c r="F875" s="23" t="s">
        <v>2474</v>
      </c>
      <c r="G875" s="23" t="str">
        <f t="shared" si="47"/>
        <v>5.43/km</v>
      </c>
      <c r="H875" s="29">
        <f t="shared" si="48"/>
        <v>0.07368055555555555</v>
      </c>
      <c r="I875" s="24">
        <f t="shared" si="46"/>
        <v>0.05209490740740742</v>
      </c>
    </row>
    <row r="876" spans="1:9" ht="18" customHeight="1">
      <c r="A876" s="22" t="s">
        <v>4182</v>
      </c>
      <c r="B876" s="46" t="s">
        <v>2475</v>
      </c>
      <c r="C876" s="46" t="s">
        <v>2476</v>
      </c>
      <c r="D876" s="23" t="s">
        <v>387</v>
      </c>
      <c r="E876" s="46" t="s">
        <v>394</v>
      </c>
      <c r="F876" s="23" t="s">
        <v>2477</v>
      </c>
      <c r="G876" s="23" t="str">
        <f t="shared" si="47"/>
        <v>5.43/km</v>
      </c>
      <c r="H876" s="29">
        <f t="shared" si="48"/>
        <v>0.07370370370370369</v>
      </c>
      <c r="I876" s="24">
        <f t="shared" si="46"/>
        <v>0.0709837962962963</v>
      </c>
    </row>
    <row r="877" spans="1:9" ht="18" customHeight="1">
      <c r="A877" s="22" t="s">
        <v>4183</v>
      </c>
      <c r="B877" s="46" t="s">
        <v>2478</v>
      </c>
      <c r="C877" s="46" t="s">
        <v>209</v>
      </c>
      <c r="D877" s="23" t="s">
        <v>401</v>
      </c>
      <c r="E877" s="46" t="s">
        <v>2479</v>
      </c>
      <c r="F877" s="23" t="s">
        <v>2480</v>
      </c>
      <c r="G877" s="23" t="str">
        <f t="shared" si="47"/>
        <v>5.44/km</v>
      </c>
      <c r="H877" s="29">
        <f t="shared" si="48"/>
        <v>0.07394675925925923</v>
      </c>
      <c r="I877" s="24">
        <f t="shared" si="46"/>
        <v>0.05620370370370367</v>
      </c>
    </row>
    <row r="878" spans="1:9" ht="18" customHeight="1">
      <c r="A878" s="22" t="s">
        <v>4184</v>
      </c>
      <c r="B878" s="46" t="s">
        <v>2481</v>
      </c>
      <c r="C878" s="46" t="s">
        <v>1500</v>
      </c>
      <c r="D878" s="23" t="s">
        <v>854</v>
      </c>
      <c r="E878" s="46" t="s">
        <v>2482</v>
      </c>
      <c r="F878" s="23" t="s">
        <v>2483</v>
      </c>
      <c r="G878" s="23" t="str">
        <f t="shared" si="47"/>
        <v>5.44/km</v>
      </c>
      <c r="H878" s="29">
        <f t="shared" si="48"/>
        <v>0.07395833333333332</v>
      </c>
      <c r="I878" s="24">
        <f t="shared" si="46"/>
        <v>0.032546296296296295</v>
      </c>
    </row>
    <row r="879" spans="1:9" ht="18" customHeight="1">
      <c r="A879" s="22" t="s">
        <v>4185</v>
      </c>
      <c r="B879" s="46" t="s">
        <v>2484</v>
      </c>
      <c r="C879" s="46" t="s">
        <v>259</v>
      </c>
      <c r="D879" s="23" t="s">
        <v>416</v>
      </c>
      <c r="E879" s="46" t="s">
        <v>394</v>
      </c>
      <c r="F879" s="23" t="s">
        <v>2483</v>
      </c>
      <c r="G879" s="23" t="str">
        <f t="shared" si="47"/>
        <v>5.44/km</v>
      </c>
      <c r="H879" s="29">
        <f t="shared" si="48"/>
        <v>0.07395833333333332</v>
      </c>
      <c r="I879" s="24">
        <f t="shared" si="46"/>
        <v>0.05319444444444445</v>
      </c>
    </row>
    <row r="880" spans="1:9" ht="18" customHeight="1">
      <c r="A880" s="22" t="s">
        <v>4186</v>
      </c>
      <c r="B880" s="46" t="s">
        <v>2485</v>
      </c>
      <c r="C880" s="46" t="s">
        <v>1787</v>
      </c>
      <c r="D880" s="23" t="s">
        <v>1039</v>
      </c>
      <c r="E880" s="46" t="s">
        <v>394</v>
      </c>
      <c r="F880" s="23" t="s">
        <v>2486</v>
      </c>
      <c r="G880" s="23" t="str">
        <f t="shared" si="47"/>
        <v>5.44/km</v>
      </c>
      <c r="H880" s="29">
        <f t="shared" si="48"/>
        <v>0.07403935185185184</v>
      </c>
      <c r="I880" s="24">
        <f t="shared" si="46"/>
        <v>0.028796296296296292</v>
      </c>
    </row>
    <row r="881" spans="1:9" ht="18" customHeight="1">
      <c r="A881" s="22" t="s">
        <v>4187</v>
      </c>
      <c r="B881" s="46" t="s">
        <v>2487</v>
      </c>
      <c r="C881" s="46" t="s">
        <v>283</v>
      </c>
      <c r="D881" s="23" t="s">
        <v>565</v>
      </c>
      <c r="E881" s="46" t="s">
        <v>394</v>
      </c>
      <c r="F881" s="23" t="s">
        <v>2488</v>
      </c>
      <c r="G881" s="23" t="str">
        <f t="shared" si="47"/>
        <v>5.45/km</v>
      </c>
      <c r="H881" s="29">
        <f t="shared" si="48"/>
        <v>0.07423611111111109</v>
      </c>
      <c r="I881" s="24">
        <f t="shared" si="46"/>
        <v>0.04413194444444443</v>
      </c>
    </row>
    <row r="882" spans="1:9" ht="18" customHeight="1">
      <c r="A882" s="22" t="s">
        <v>4188</v>
      </c>
      <c r="B882" s="46" t="s">
        <v>2489</v>
      </c>
      <c r="C882" s="46" t="s">
        <v>208</v>
      </c>
      <c r="D882" s="23" t="s">
        <v>416</v>
      </c>
      <c r="E882" s="46" t="s">
        <v>987</v>
      </c>
      <c r="F882" s="23" t="s">
        <v>2490</v>
      </c>
      <c r="G882" s="23" t="str">
        <f t="shared" si="47"/>
        <v>5.45/km</v>
      </c>
      <c r="H882" s="29">
        <f t="shared" si="48"/>
        <v>0.07430555555555554</v>
      </c>
      <c r="I882" s="24">
        <f t="shared" si="46"/>
        <v>0.05354166666666667</v>
      </c>
    </row>
    <row r="883" spans="1:9" ht="18" customHeight="1">
      <c r="A883" s="22" t="s">
        <v>4189</v>
      </c>
      <c r="B883" s="46" t="s">
        <v>2491</v>
      </c>
      <c r="C883" s="46" t="s">
        <v>2492</v>
      </c>
      <c r="D883" s="23" t="s">
        <v>387</v>
      </c>
      <c r="E883" s="46" t="s">
        <v>1176</v>
      </c>
      <c r="F883" s="23" t="s">
        <v>2493</v>
      </c>
      <c r="G883" s="23" t="str">
        <f t="shared" si="47"/>
        <v>5.45/km</v>
      </c>
      <c r="H883" s="29">
        <f t="shared" si="48"/>
        <v>0.07431712962962964</v>
      </c>
      <c r="I883" s="24">
        <f t="shared" si="46"/>
        <v>0.07159722222222224</v>
      </c>
    </row>
    <row r="884" spans="1:9" ht="18" customHeight="1">
      <c r="A884" s="22" t="s">
        <v>4190</v>
      </c>
      <c r="B884" s="46" t="s">
        <v>2494</v>
      </c>
      <c r="C884" s="46" t="s">
        <v>221</v>
      </c>
      <c r="D884" s="23" t="s">
        <v>416</v>
      </c>
      <c r="E884" s="46" t="s">
        <v>388</v>
      </c>
      <c r="F884" s="23" t="s">
        <v>2495</v>
      </c>
      <c r="G884" s="23" t="str">
        <f t="shared" si="47"/>
        <v>5.45/km</v>
      </c>
      <c r="H884" s="29">
        <f t="shared" si="48"/>
        <v>0.07443287037037036</v>
      </c>
      <c r="I884" s="24">
        <f t="shared" si="46"/>
        <v>0.053668981481481484</v>
      </c>
    </row>
    <row r="885" spans="1:9" ht="18" customHeight="1">
      <c r="A885" s="22" t="s">
        <v>4191</v>
      </c>
      <c r="B885" s="46" t="s">
        <v>2496</v>
      </c>
      <c r="C885" s="46" t="s">
        <v>223</v>
      </c>
      <c r="D885" s="23" t="s">
        <v>401</v>
      </c>
      <c r="E885" s="46" t="s">
        <v>388</v>
      </c>
      <c r="F885" s="23" t="s">
        <v>2497</v>
      </c>
      <c r="G885" s="23" t="str">
        <f t="shared" si="47"/>
        <v>5.45/km</v>
      </c>
      <c r="H885" s="29">
        <f t="shared" si="48"/>
        <v>0.07444444444444442</v>
      </c>
      <c r="I885" s="24">
        <f t="shared" si="46"/>
        <v>0.05670138888888887</v>
      </c>
    </row>
    <row r="886" spans="1:9" ht="18" customHeight="1">
      <c r="A886" s="22" t="s">
        <v>4192</v>
      </c>
      <c r="B886" s="46" t="s">
        <v>2498</v>
      </c>
      <c r="C886" s="46" t="s">
        <v>214</v>
      </c>
      <c r="D886" s="23" t="s">
        <v>421</v>
      </c>
      <c r="E886" s="46" t="s">
        <v>394</v>
      </c>
      <c r="F886" s="23" t="s">
        <v>2497</v>
      </c>
      <c r="G886" s="23" t="str">
        <f t="shared" si="47"/>
        <v>5.45/km</v>
      </c>
      <c r="H886" s="29">
        <f t="shared" si="48"/>
        <v>0.07444444444444442</v>
      </c>
      <c r="I886" s="24">
        <f t="shared" si="46"/>
        <v>0.05285879629629629</v>
      </c>
    </row>
    <row r="887" spans="1:9" ht="18" customHeight="1">
      <c r="A887" s="22" t="s">
        <v>4193</v>
      </c>
      <c r="B887" s="46" t="s">
        <v>2499</v>
      </c>
      <c r="C887" s="46" t="s">
        <v>2500</v>
      </c>
      <c r="D887" s="23" t="s">
        <v>416</v>
      </c>
      <c r="E887" s="46" t="s">
        <v>2501</v>
      </c>
      <c r="F887" s="23" t="s">
        <v>2497</v>
      </c>
      <c r="G887" s="23" t="str">
        <f t="shared" si="47"/>
        <v>5.45/km</v>
      </c>
      <c r="H887" s="29">
        <f t="shared" si="48"/>
        <v>0.07444444444444442</v>
      </c>
      <c r="I887" s="24">
        <f t="shared" si="46"/>
        <v>0.05368055555555555</v>
      </c>
    </row>
    <row r="888" spans="1:9" ht="18" customHeight="1">
      <c r="A888" s="22" t="s">
        <v>4194</v>
      </c>
      <c r="B888" s="46" t="s">
        <v>2502</v>
      </c>
      <c r="C888" s="46" t="s">
        <v>226</v>
      </c>
      <c r="D888" s="23" t="s">
        <v>421</v>
      </c>
      <c r="E888" s="46" t="s">
        <v>2503</v>
      </c>
      <c r="F888" s="23" t="s">
        <v>2504</v>
      </c>
      <c r="G888" s="23" t="str">
        <f t="shared" si="47"/>
        <v>5.45/km</v>
      </c>
      <c r="H888" s="29">
        <f t="shared" si="48"/>
        <v>0.07446759259259259</v>
      </c>
      <c r="I888" s="24">
        <f t="shared" si="46"/>
        <v>0.052881944444444454</v>
      </c>
    </row>
    <row r="889" spans="1:9" ht="18" customHeight="1">
      <c r="A889" s="22" t="s">
        <v>4195</v>
      </c>
      <c r="B889" s="46" t="s">
        <v>2505</v>
      </c>
      <c r="C889" s="46" t="s">
        <v>454</v>
      </c>
      <c r="D889" s="23" t="s">
        <v>401</v>
      </c>
      <c r="E889" s="46" t="s">
        <v>394</v>
      </c>
      <c r="F889" s="23" t="s">
        <v>2506</v>
      </c>
      <c r="G889" s="23" t="str">
        <f t="shared" si="47"/>
        <v>5.45/km</v>
      </c>
      <c r="H889" s="29">
        <f t="shared" si="48"/>
        <v>0.07447916666666665</v>
      </c>
      <c r="I889" s="24">
        <f t="shared" si="46"/>
        <v>0.0567361111111111</v>
      </c>
    </row>
    <row r="890" spans="1:9" ht="18" customHeight="1">
      <c r="A890" s="22" t="s">
        <v>4196</v>
      </c>
      <c r="B890" s="46" t="s">
        <v>2507</v>
      </c>
      <c r="C890" s="46" t="s">
        <v>263</v>
      </c>
      <c r="D890" s="23" t="s">
        <v>416</v>
      </c>
      <c r="E890" s="46" t="s">
        <v>394</v>
      </c>
      <c r="F890" s="23" t="s">
        <v>2508</v>
      </c>
      <c r="G890" s="23" t="str">
        <f t="shared" si="47"/>
        <v>5.45/km</v>
      </c>
      <c r="H890" s="29">
        <f t="shared" si="48"/>
        <v>0.07450231481481481</v>
      </c>
      <c r="I890" s="24">
        <f t="shared" si="46"/>
        <v>0.05373842592592594</v>
      </c>
    </row>
    <row r="891" spans="1:9" ht="18" customHeight="1">
      <c r="A891" s="22" t="s">
        <v>4197</v>
      </c>
      <c r="B891" s="46" t="s">
        <v>2509</v>
      </c>
      <c r="C891" s="46" t="s">
        <v>203</v>
      </c>
      <c r="D891" s="23" t="s">
        <v>387</v>
      </c>
      <c r="E891" s="46" t="s">
        <v>394</v>
      </c>
      <c r="F891" s="23" t="s">
        <v>2510</v>
      </c>
      <c r="G891" s="23" t="str">
        <f t="shared" si="47"/>
        <v>5.45/km</v>
      </c>
      <c r="H891" s="29">
        <f t="shared" si="48"/>
        <v>0.07451388888888888</v>
      </c>
      <c r="I891" s="24">
        <f t="shared" si="46"/>
        <v>0.07179398148148149</v>
      </c>
    </row>
    <row r="892" spans="1:9" ht="18" customHeight="1">
      <c r="A892" s="22" t="s">
        <v>4198</v>
      </c>
      <c r="B892" s="46" t="s">
        <v>2511</v>
      </c>
      <c r="C892" s="46" t="s">
        <v>2512</v>
      </c>
      <c r="D892" s="23" t="s">
        <v>520</v>
      </c>
      <c r="E892" s="46" t="s">
        <v>394</v>
      </c>
      <c r="F892" s="23" t="s">
        <v>2513</v>
      </c>
      <c r="G892" s="23" t="str">
        <f t="shared" si="47"/>
        <v>5.45/km</v>
      </c>
      <c r="H892" s="29">
        <f t="shared" si="48"/>
        <v>0.07453703703703704</v>
      </c>
      <c r="I892" s="24">
        <f t="shared" si="46"/>
        <v>0.045983796296296314</v>
      </c>
    </row>
    <row r="893" spans="1:9" ht="18" customHeight="1">
      <c r="A893" s="22" t="s">
        <v>4199</v>
      </c>
      <c r="B893" s="46" t="s">
        <v>2514</v>
      </c>
      <c r="C893" s="46" t="s">
        <v>209</v>
      </c>
      <c r="D893" s="23" t="s">
        <v>416</v>
      </c>
      <c r="E893" s="46" t="s">
        <v>394</v>
      </c>
      <c r="F893" s="23" t="s">
        <v>2515</v>
      </c>
      <c r="G893" s="23" t="str">
        <f t="shared" si="47"/>
        <v>5.45/km</v>
      </c>
      <c r="H893" s="29">
        <f t="shared" si="48"/>
        <v>0.07454861111111111</v>
      </c>
      <c r="I893" s="24">
        <f t="shared" si="46"/>
        <v>0.053784722222222234</v>
      </c>
    </row>
    <row r="894" spans="1:9" ht="18" customHeight="1">
      <c r="A894" s="22" t="s">
        <v>4200</v>
      </c>
      <c r="B894" s="46" t="s">
        <v>2516</v>
      </c>
      <c r="C894" s="46" t="s">
        <v>283</v>
      </c>
      <c r="D894" s="23" t="s">
        <v>401</v>
      </c>
      <c r="E894" s="46" t="s">
        <v>524</v>
      </c>
      <c r="F894" s="23" t="s">
        <v>2517</v>
      </c>
      <c r="G894" s="23" t="str">
        <f t="shared" si="47"/>
        <v>5.45/km</v>
      </c>
      <c r="H894" s="29">
        <f t="shared" si="48"/>
        <v>0.07461805555555556</v>
      </c>
      <c r="I894" s="24">
        <f t="shared" si="46"/>
        <v>0.05687500000000001</v>
      </c>
    </row>
    <row r="895" spans="1:9" ht="18" customHeight="1">
      <c r="A895" s="22" t="s">
        <v>4201</v>
      </c>
      <c r="B895" s="46" t="s">
        <v>2518</v>
      </c>
      <c r="C895" s="46" t="s">
        <v>208</v>
      </c>
      <c r="D895" s="23" t="s">
        <v>416</v>
      </c>
      <c r="E895" s="46" t="s">
        <v>1421</v>
      </c>
      <c r="F895" s="23" t="s">
        <v>2519</v>
      </c>
      <c r="G895" s="23" t="str">
        <f t="shared" si="47"/>
        <v>5.45/km</v>
      </c>
      <c r="H895" s="29">
        <f t="shared" si="48"/>
        <v>0.07464120370370367</v>
      </c>
      <c r="I895" s="24">
        <f t="shared" si="46"/>
        <v>0.053877314814814795</v>
      </c>
    </row>
    <row r="896" spans="1:9" ht="18" customHeight="1">
      <c r="A896" s="22" t="s">
        <v>4202</v>
      </c>
      <c r="B896" s="46" t="s">
        <v>2520</v>
      </c>
      <c r="C896" s="46" t="s">
        <v>2521</v>
      </c>
      <c r="D896" s="23" t="s">
        <v>378</v>
      </c>
      <c r="E896" s="46" t="s">
        <v>394</v>
      </c>
      <c r="F896" s="23" t="s">
        <v>2522</v>
      </c>
      <c r="G896" s="23" t="str">
        <f t="shared" si="47"/>
        <v>5.46/km</v>
      </c>
      <c r="H896" s="29">
        <f t="shared" si="48"/>
        <v>0.07473379629629628</v>
      </c>
      <c r="I896" s="24">
        <f t="shared" si="46"/>
        <v>0.07473379629629628</v>
      </c>
    </row>
    <row r="897" spans="1:9" ht="18" customHeight="1">
      <c r="A897" s="22" t="s">
        <v>4203</v>
      </c>
      <c r="B897" s="46" t="s">
        <v>2523</v>
      </c>
      <c r="C897" s="46" t="s">
        <v>230</v>
      </c>
      <c r="D897" s="23" t="s">
        <v>401</v>
      </c>
      <c r="E897" s="46" t="s">
        <v>394</v>
      </c>
      <c r="F897" s="23" t="s">
        <v>2524</v>
      </c>
      <c r="G897" s="23" t="str">
        <f t="shared" si="47"/>
        <v>5.46/km</v>
      </c>
      <c r="H897" s="29">
        <f t="shared" si="48"/>
        <v>0.0748148148148148</v>
      </c>
      <c r="I897" s="24">
        <f t="shared" si="46"/>
        <v>0.05707175925925925</v>
      </c>
    </row>
    <row r="898" spans="1:9" ht="18" customHeight="1">
      <c r="A898" s="22" t="s">
        <v>4204</v>
      </c>
      <c r="B898" s="46" t="s">
        <v>2525</v>
      </c>
      <c r="C898" s="46" t="s">
        <v>216</v>
      </c>
      <c r="D898" s="23" t="s">
        <v>421</v>
      </c>
      <c r="E898" s="46" t="s">
        <v>2526</v>
      </c>
      <c r="F898" s="23" t="s">
        <v>2527</v>
      </c>
      <c r="G898" s="23" t="str">
        <f t="shared" si="47"/>
        <v>5.46/km</v>
      </c>
      <c r="H898" s="29">
        <f t="shared" si="48"/>
        <v>0.07483796296296297</v>
      </c>
      <c r="I898" s="24">
        <f t="shared" si="46"/>
        <v>0.053252314814814836</v>
      </c>
    </row>
    <row r="899" spans="1:9" ht="18" customHeight="1">
      <c r="A899" s="22" t="s">
        <v>4205</v>
      </c>
      <c r="B899" s="46" t="s">
        <v>2528</v>
      </c>
      <c r="C899" s="46" t="s">
        <v>223</v>
      </c>
      <c r="D899" s="23" t="s">
        <v>401</v>
      </c>
      <c r="E899" s="46" t="s">
        <v>394</v>
      </c>
      <c r="F899" s="23" t="s">
        <v>2529</v>
      </c>
      <c r="G899" s="23" t="str">
        <f t="shared" si="47"/>
        <v>5.46/km</v>
      </c>
      <c r="H899" s="29">
        <f t="shared" si="48"/>
        <v>0.0750925925925926</v>
      </c>
      <c r="I899" s="24">
        <f t="shared" si="46"/>
        <v>0.057349537037037046</v>
      </c>
    </row>
    <row r="900" spans="1:9" ht="18" customHeight="1">
      <c r="A900" s="22" t="s">
        <v>4206</v>
      </c>
      <c r="B900" s="46" t="s">
        <v>2530</v>
      </c>
      <c r="C900" s="46" t="s">
        <v>214</v>
      </c>
      <c r="D900" s="23" t="s">
        <v>416</v>
      </c>
      <c r="E900" s="46" t="s">
        <v>894</v>
      </c>
      <c r="F900" s="23" t="s">
        <v>2531</v>
      </c>
      <c r="G900" s="23" t="str">
        <f t="shared" si="47"/>
        <v>5.46/km</v>
      </c>
      <c r="H900" s="29">
        <f t="shared" si="48"/>
        <v>0.07510416666666667</v>
      </c>
      <c r="I900" s="24">
        <f t="shared" si="46"/>
        <v>0.05434027777777779</v>
      </c>
    </row>
    <row r="901" spans="1:9" ht="18" customHeight="1">
      <c r="A901" s="22" t="s">
        <v>4207</v>
      </c>
      <c r="B901" s="46" t="s">
        <v>2532</v>
      </c>
      <c r="C901" s="46" t="s">
        <v>2533</v>
      </c>
      <c r="D901" s="23" t="s">
        <v>785</v>
      </c>
      <c r="E901" s="46" t="s">
        <v>394</v>
      </c>
      <c r="F901" s="23" t="s">
        <v>2534</v>
      </c>
      <c r="G901" s="23" t="str">
        <f t="shared" si="47"/>
        <v>5.46/km</v>
      </c>
      <c r="H901" s="29">
        <f t="shared" si="48"/>
        <v>0.0751273148148148</v>
      </c>
      <c r="I901" s="24">
        <f t="shared" si="46"/>
        <v>0.035671296296296284</v>
      </c>
    </row>
    <row r="902" spans="1:9" ht="18" customHeight="1">
      <c r="A902" s="22" t="s">
        <v>4208</v>
      </c>
      <c r="B902" s="46" t="s">
        <v>2535</v>
      </c>
      <c r="C902" s="46" t="s">
        <v>2536</v>
      </c>
      <c r="D902" s="23" t="s">
        <v>387</v>
      </c>
      <c r="E902" s="46" t="s">
        <v>394</v>
      </c>
      <c r="F902" s="23" t="s">
        <v>2537</v>
      </c>
      <c r="G902" s="23" t="str">
        <f t="shared" si="47"/>
        <v>5.46/km</v>
      </c>
      <c r="H902" s="29">
        <f t="shared" si="48"/>
        <v>0.07516203703703703</v>
      </c>
      <c r="I902" s="24">
        <f aca="true" t="shared" si="49" ref="I902:I965">F902-INDEX($F$5:$F$1400,MATCH(D902,$D$5:$D$1400,0))</f>
        <v>0.07244212962962963</v>
      </c>
    </row>
    <row r="903" spans="1:9" ht="18" customHeight="1">
      <c r="A903" s="22" t="s">
        <v>4209</v>
      </c>
      <c r="B903" s="46" t="s">
        <v>2538</v>
      </c>
      <c r="C903" s="46" t="s">
        <v>292</v>
      </c>
      <c r="D903" s="23" t="s">
        <v>416</v>
      </c>
      <c r="E903" s="46" t="s">
        <v>394</v>
      </c>
      <c r="F903" s="23" t="s">
        <v>2539</v>
      </c>
      <c r="G903" s="23" t="str">
        <f t="shared" si="47"/>
        <v>5.47/km</v>
      </c>
      <c r="H903" s="29">
        <f t="shared" si="48"/>
        <v>0.07523148148148148</v>
      </c>
      <c r="I903" s="24">
        <f t="shared" si="49"/>
        <v>0.05446759259259261</v>
      </c>
    </row>
    <row r="904" spans="1:9" ht="18" customHeight="1">
      <c r="A904" s="22" t="s">
        <v>4210</v>
      </c>
      <c r="B904" s="46" t="s">
        <v>2540</v>
      </c>
      <c r="C904" s="46" t="s">
        <v>2541</v>
      </c>
      <c r="D904" s="23" t="s">
        <v>785</v>
      </c>
      <c r="E904" s="46" t="s">
        <v>2542</v>
      </c>
      <c r="F904" s="23" t="s">
        <v>2543</v>
      </c>
      <c r="G904" s="23" t="str">
        <f t="shared" si="47"/>
        <v>5.47/km</v>
      </c>
      <c r="H904" s="29">
        <f t="shared" si="48"/>
        <v>0.07527777777777778</v>
      </c>
      <c r="I904" s="24">
        <f t="shared" si="49"/>
        <v>0.03582175925925926</v>
      </c>
    </row>
    <row r="905" spans="1:9" ht="18" customHeight="1">
      <c r="A905" s="22" t="s">
        <v>4211</v>
      </c>
      <c r="B905" s="46" t="s">
        <v>2544</v>
      </c>
      <c r="C905" s="46" t="s">
        <v>2545</v>
      </c>
      <c r="D905" s="23" t="s">
        <v>387</v>
      </c>
      <c r="E905" s="46" t="s">
        <v>394</v>
      </c>
      <c r="F905" s="23" t="s">
        <v>2546</v>
      </c>
      <c r="G905" s="23" t="str">
        <f t="shared" si="47"/>
        <v>5.47/km</v>
      </c>
      <c r="H905" s="29">
        <f t="shared" si="48"/>
        <v>0.07547453703703702</v>
      </c>
      <c r="I905" s="24">
        <f t="shared" si="49"/>
        <v>0.07275462962962963</v>
      </c>
    </row>
    <row r="906" spans="1:9" ht="18" customHeight="1">
      <c r="A906" s="22" t="s">
        <v>4212</v>
      </c>
      <c r="B906" s="46" t="s">
        <v>2547</v>
      </c>
      <c r="C906" s="46" t="s">
        <v>2548</v>
      </c>
      <c r="D906" s="23" t="s">
        <v>917</v>
      </c>
      <c r="E906" s="46" t="s">
        <v>394</v>
      </c>
      <c r="F906" s="23" t="s">
        <v>2549</v>
      </c>
      <c r="G906" s="23" t="str">
        <f t="shared" si="47"/>
        <v>5.47/km</v>
      </c>
      <c r="H906" s="29">
        <f t="shared" si="48"/>
        <v>0.07553240740740741</v>
      </c>
      <c r="I906" s="24">
        <f t="shared" si="49"/>
        <v>0.03336805555555558</v>
      </c>
    </row>
    <row r="907" spans="1:9" ht="18" customHeight="1">
      <c r="A907" s="22" t="s">
        <v>4213</v>
      </c>
      <c r="B907" s="46" t="s">
        <v>1633</v>
      </c>
      <c r="C907" s="46" t="s">
        <v>203</v>
      </c>
      <c r="D907" s="23" t="s">
        <v>387</v>
      </c>
      <c r="E907" s="46" t="s">
        <v>394</v>
      </c>
      <c r="F907" s="23" t="s">
        <v>2550</v>
      </c>
      <c r="G907" s="23" t="str">
        <f t="shared" si="47"/>
        <v>5.47/km</v>
      </c>
      <c r="H907" s="29">
        <f t="shared" si="48"/>
        <v>0.07555555555555557</v>
      </c>
      <c r="I907" s="24">
        <f t="shared" si="49"/>
        <v>0.07283564814814818</v>
      </c>
    </row>
    <row r="908" spans="1:9" ht="18" customHeight="1">
      <c r="A908" s="22" t="s">
        <v>4214</v>
      </c>
      <c r="B908" s="46" t="s">
        <v>2551</v>
      </c>
      <c r="C908" s="46" t="s">
        <v>2552</v>
      </c>
      <c r="D908" s="23" t="s">
        <v>378</v>
      </c>
      <c r="E908" s="46" t="s">
        <v>394</v>
      </c>
      <c r="F908" s="23" t="s">
        <v>2553</v>
      </c>
      <c r="G908" s="23" t="str">
        <f t="shared" si="47"/>
        <v>5.47/km</v>
      </c>
      <c r="H908" s="29">
        <f t="shared" si="48"/>
        <v>0.07562499999999997</v>
      </c>
      <c r="I908" s="24">
        <f t="shared" si="49"/>
        <v>0.07562499999999997</v>
      </c>
    </row>
    <row r="909" spans="1:9" ht="18" customHeight="1">
      <c r="A909" s="22" t="s">
        <v>4215</v>
      </c>
      <c r="B909" s="46" t="s">
        <v>2554</v>
      </c>
      <c r="C909" s="46" t="s">
        <v>267</v>
      </c>
      <c r="D909" s="23" t="s">
        <v>565</v>
      </c>
      <c r="E909" s="46" t="s">
        <v>2555</v>
      </c>
      <c r="F909" s="23" t="s">
        <v>2553</v>
      </c>
      <c r="G909" s="23" t="str">
        <f t="shared" si="47"/>
        <v>5.47/km</v>
      </c>
      <c r="H909" s="29">
        <f t="shared" si="48"/>
        <v>0.07562499999999997</v>
      </c>
      <c r="I909" s="24">
        <f t="shared" si="49"/>
        <v>0.045520833333333316</v>
      </c>
    </row>
    <row r="910" spans="1:9" ht="18" customHeight="1">
      <c r="A910" s="22" t="s">
        <v>4216</v>
      </c>
      <c r="B910" s="46" t="s">
        <v>2155</v>
      </c>
      <c r="C910" s="46" t="s">
        <v>2556</v>
      </c>
      <c r="D910" s="23" t="s">
        <v>1039</v>
      </c>
      <c r="E910" s="46" t="s">
        <v>2557</v>
      </c>
      <c r="F910" s="23" t="s">
        <v>2558</v>
      </c>
      <c r="G910" s="23" t="str">
        <f t="shared" si="47"/>
        <v>5.47/km</v>
      </c>
      <c r="H910" s="29">
        <f t="shared" si="48"/>
        <v>0.0756597222222222</v>
      </c>
      <c r="I910" s="24">
        <f t="shared" si="49"/>
        <v>0.030416666666666647</v>
      </c>
    </row>
    <row r="911" spans="1:9" ht="18" customHeight="1">
      <c r="A911" s="22" t="s">
        <v>4217</v>
      </c>
      <c r="B911" s="46" t="s">
        <v>318</v>
      </c>
      <c r="C911" s="46" t="s">
        <v>225</v>
      </c>
      <c r="D911" s="23" t="s">
        <v>416</v>
      </c>
      <c r="E911" s="46" t="s">
        <v>2559</v>
      </c>
      <c r="F911" s="23" t="s">
        <v>2560</v>
      </c>
      <c r="G911" s="23" t="str">
        <f t="shared" si="47"/>
        <v>5.48/km</v>
      </c>
      <c r="H911" s="29">
        <f t="shared" si="48"/>
        <v>0.07577546296296298</v>
      </c>
      <c r="I911" s="24">
        <f t="shared" si="49"/>
        <v>0.0550115740740741</v>
      </c>
    </row>
    <row r="912" spans="1:9" ht="18" customHeight="1">
      <c r="A912" s="22" t="s">
        <v>4218</v>
      </c>
      <c r="B912" s="46" t="s">
        <v>2561</v>
      </c>
      <c r="C912" s="46" t="s">
        <v>225</v>
      </c>
      <c r="D912" s="23" t="s">
        <v>421</v>
      </c>
      <c r="E912" s="46" t="s">
        <v>394</v>
      </c>
      <c r="F912" s="23" t="s">
        <v>2562</v>
      </c>
      <c r="G912" s="23" t="str">
        <f t="shared" si="47"/>
        <v>5.48/km</v>
      </c>
      <c r="H912" s="29">
        <f t="shared" si="48"/>
        <v>0.07583333333333331</v>
      </c>
      <c r="I912" s="24">
        <f t="shared" si="49"/>
        <v>0.05424768518518518</v>
      </c>
    </row>
    <row r="913" spans="1:9" ht="18" customHeight="1">
      <c r="A913" s="22" t="s">
        <v>4219</v>
      </c>
      <c r="B913" s="46" t="s">
        <v>2563</v>
      </c>
      <c r="C913" s="46" t="s">
        <v>2564</v>
      </c>
      <c r="D913" s="23" t="s">
        <v>854</v>
      </c>
      <c r="E913" s="46" t="s">
        <v>2565</v>
      </c>
      <c r="F913" s="23" t="s">
        <v>2566</v>
      </c>
      <c r="G913" s="23" t="str">
        <f t="shared" si="47"/>
        <v>5.48/km</v>
      </c>
      <c r="H913" s="29">
        <f t="shared" si="48"/>
        <v>0.07596064814814815</v>
      </c>
      <c r="I913" s="24">
        <f t="shared" si="49"/>
        <v>0.03454861111111113</v>
      </c>
    </row>
    <row r="914" spans="1:9" ht="18" customHeight="1">
      <c r="A914" s="22" t="s">
        <v>4220</v>
      </c>
      <c r="B914" s="46" t="s">
        <v>2567</v>
      </c>
      <c r="C914" s="46" t="s">
        <v>306</v>
      </c>
      <c r="D914" s="23" t="s">
        <v>854</v>
      </c>
      <c r="E914" s="46" t="s">
        <v>1671</v>
      </c>
      <c r="F914" s="23" t="s">
        <v>2566</v>
      </c>
      <c r="G914" s="23" t="str">
        <f t="shared" si="47"/>
        <v>5.48/km</v>
      </c>
      <c r="H914" s="29">
        <f t="shared" si="48"/>
        <v>0.07596064814814815</v>
      </c>
      <c r="I914" s="24">
        <f t="shared" si="49"/>
        <v>0.03454861111111113</v>
      </c>
    </row>
    <row r="915" spans="1:9" ht="18" customHeight="1">
      <c r="A915" s="22" t="s">
        <v>4221</v>
      </c>
      <c r="B915" s="46" t="s">
        <v>316</v>
      </c>
      <c r="C915" s="46" t="s">
        <v>218</v>
      </c>
      <c r="D915" s="23" t="s">
        <v>565</v>
      </c>
      <c r="E915" s="46" t="s">
        <v>789</v>
      </c>
      <c r="F915" s="23" t="s">
        <v>2568</v>
      </c>
      <c r="G915" s="23" t="str">
        <f t="shared" si="47"/>
        <v>5.48/km</v>
      </c>
      <c r="H915" s="29">
        <f t="shared" si="48"/>
        <v>0.07606481481481478</v>
      </c>
      <c r="I915" s="24">
        <f t="shared" si="49"/>
        <v>0.045960648148148125</v>
      </c>
    </row>
    <row r="916" spans="1:9" ht="18" customHeight="1">
      <c r="A916" s="22" t="s">
        <v>4222</v>
      </c>
      <c r="B916" s="46" t="s">
        <v>2569</v>
      </c>
      <c r="C916" s="46" t="s">
        <v>208</v>
      </c>
      <c r="D916" s="23" t="s">
        <v>1559</v>
      </c>
      <c r="E916" s="46" t="s">
        <v>394</v>
      </c>
      <c r="F916" s="23" t="s">
        <v>2570</v>
      </c>
      <c r="G916" s="23" t="str">
        <f t="shared" si="47"/>
        <v>5.49/km</v>
      </c>
      <c r="H916" s="29">
        <f t="shared" si="48"/>
        <v>0.07655092592592591</v>
      </c>
      <c r="I916" s="24">
        <f t="shared" si="49"/>
        <v>0.0214236111111111</v>
      </c>
    </row>
    <row r="917" spans="1:9" ht="18" customHeight="1">
      <c r="A917" s="22" t="s">
        <v>4223</v>
      </c>
      <c r="B917" s="46" t="s">
        <v>2571</v>
      </c>
      <c r="C917" s="46" t="s">
        <v>221</v>
      </c>
      <c r="D917" s="23" t="s">
        <v>609</v>
      </c>
      <c r="E917" s="46" t="s">
        <v>388</v>
      </c>
      <c r="F917" s="23" t="s">
        <v>2570</v>
      </c>
      <c r="G917" s="23" t="str">
        <f t="shared" si="47"/>
        <v>5.49/km</v>
      </c>
      <c r="H917" s="29">
        <f t="shared" si="48"/>
        <v>0.07655092592592591</v>
      </c>
      <c r="I917" s="24">
        <f t="shared" si="49"/>
        <v>0.045046296296296306</v>
      </c>
    </row>
    <row r="918" spans="1:9" ht="18" customHeight="1">
      <c r="A918" s="22" t="s">
        <v>4224</v>
      </c>
      <c r="B918" s="46" t="s">
        <v>2572</v>
      </c>
      <c r="C918" s="46" t="s">
        <v>2573</v>
      </c>
      <c r="D918" s="23" t="s">
        <v>416</v>
      </c>
      <c r="E918" s="46" t="s">
        <v>2187</v>
      </c>
      <c r="F918" s="23" t="s">
        <v>2574</v>
      </c>
      <c r="G918" s="23" t="str">
        <f aca="true" t="shared" si="50" ref="G918:G981">TEXT(INT((HOUR(F918)*3600+MINUTE(F918)*60+SECOND(F918))/$I$3/60),"0")&amp;"."&amp;TEXT(MOD((HOUR(F918)*3600+MINUTE(F918)*60+SECOND(F918))/$I$3,60),"00")&amp;"/km"</f>
        <v>5.49/km</v>
      </c>
      <c r="H918" s="29">
        <f aca="true" t="shared" si="51" ref="H918:H981">F918-$F$5</f>
        <v>0.07656249999999998</v>
      </c>
      <c r="I918" s="24">
        <f t="shared" si="49"/>
        <v>0.055798611111111104</v>
      </c>
    </row>
    <row r="919" spans="1:9" ht="18" customHeight="1">
      <c r="A919" s="22" t="s">
        <v>4225</v>
      </c>
      <c r="B919" s="46" t="s">
        <v>205</v>
      </c>
      <c r="C919" s="46" t="s">
        <v>263</v>
      </c>
      <c r="D919" s="23" t="s">
        <v>378</v>
      </c>
      <c r="E919" s="46" t="s">
        <v>394</v>
      </c>
      <c r="F919" s="23" t="s">
        <v>2575</v>
      </c>
      <c r="G919" s="23" t="str">
        <f t="shared" si="50"/>
        <v>5.50/km</v>
      </c>
      <c r="H919" s="29">
        <f t="shared" si="51"/>
        <v>0.07668981481481482</v>
      </c>
      <c r="I919" s="24">
        <f t="shared" si="49"/>
        <v>0.07668981481481482</v>
      </c>
    </row>
    <row r="920" spans="1:9" ht="18" customHeight="1">
      <c r="A920" s="22" t="s">
        <v>4226</v>
      </c>
      <c r="B920" s="46" t="s">
        <v>2576</v>
      </c>
      <c r="C920" s="46" t="s">
        <v>464</v>
      </c>
      <c r="D920" s="23" t="s">
        <v>378</v>
      </c>
      <c r="E920" s="46" t="s">
        <v>394</v>
      </c>
      <c r="F920" s="23" t="s">
        <v>2577</v>
      </c>
      <c r="G920" s="23" t="str">
        <f t="shared" si="50"/>
        <v>5.50/km</v>
      </c>
      <c r="H920" s="29">
        <f t="shared" si="51"/>
        <v>0.07670138888888889</v>
      </c>
      <c r="I920" s="24">
        <f t="shared" si="49"/>
        <v>0.07670138888888889</v>
      </c>
    </row>
    <row r="921" spans="1:9" ht="18" customHeight="1">
      <c r="A921" s="22" t="s">
        <v>4227</v>
      </c>
      <c r="B921" s="46" t="s">
        <v>523</v>
      </c>
      <c r="C921" s="46" t="s">
        <v>223</v>
      </c>
      <c r="D921" s="23" t="s">
        <v>387</v>
      </c>
      <c r="E921" s="46" t="s">
        <v>957</v>
      </c>
      <c r="F921" s="23" t="s">
        <v>2578</v>
      </c>
      <c r="G921" s="23" t="str">
        <f t="shared" si="50"/>
        <v>5.50/km</v>
      </c>
      <c r="H921" s="29">
        <f t="shared" si="51"/>
        <v>0.07682870370370368</v>
      </c>
      <c r="I921" s="24">
        <f t="shared" si="49"/>
        <v>0.07410879629629628</v>
      </c>
    </row>
    <row r="922" spans="1:9" ht="18" customHeight="1">
      <c r="A922" s="22" t="s">
        <v>4228</v>
      </c>
      <c r="B922" s="46" t="s">
        <v>2579</v>
      </c>
      <c r="C922" s="46" t="s">
        <v>225</v>
      </c>
      <c r="D922" s="23" t="s">
        <v>421</v>
      </c>
      <c r="E922" s="46" t="s">
        <v>845</v>
      </c>
      <c r="F922" s="23" t="s">
        <v>2580</v>
      </c>
      <c r="G922" s="23" t="str">
        <f t="shared" si="50"/>
        <v>5.50/km</v>
      </c>
      <c r="H922" s="29">
        <f t="shared" si="51"/>
        <v>0.07689814814814813</v>
      </c>
      <c r="I922" s="24">
        <f t="shared" si="49"/>
        <v>0.0553125</v>
      </c>
    </row>
    <row r="923" spans="1:9" ht="18" customHeight="1">
      <c r="A923" s="22" t="s">
        <v>4229</v>
      </c>
      <c r="B923" s="46" t="s">
        <v>2581</v>
      </c>
      <c r="C923" s="46" t="s">
        <v>225</v>
      </c>
      <c r="D923" s="23" t="s">
        <v>416</v>
      </c>
      <c r="E923" s="46" t="s">
        <v>1015</v>
      </c>
      <c r="F923" s="23" t="s">
        <v>2582</v>
      </c>
      <c r="G923" s="23" t="str">
        <f t="shared" si="50"/>
        <v>5.50/km</v>
      </c>
      <c r="H923" s="29">
        <f t="shared" si="51"/>
        <v>0.07708333333333331</v>
      </c>
      <c r="I923" s="24">
        <f t="shared" si="49"/>
        <v>0.056319444444444436</v>
      </c>
    </row>
    <row r="924" spans="1:9" ht="18" customHeight="1">
      <c r="A924" s="22" t="s">
        <v>4230</v>
      </c>
      <c r="B924" s="46" t="s">
        <v>307</v>
      </c>
      <c r="C924" s="46" t="s">
        <v>220</v>
      </c>
      <c r="D924" s="23" t="s">
        <v>378</v>
      </c>
      <c r="E924" s="46" t="s">
        <v>394</v>
      </c>
      <c r="F924" s="23" t="s">
        <v>2583</v>
      </c>
      <c r="G924" s="23" t="str">
        <f t="shared" si="50"/>
        <v>5.51/km</v>
      </c>
      <c r="H924" s="29">
        <f t="shared" si="51"/>
        <v>0.07731481481481481</v>
      </c>
      <c r="I924" s="24">
        <f t="shared" si="49"/>
        <v>0.07731481481481481</v>
      </c>
    </row>
    <row r="925" spans="1:9" ht="18" customHeight="1">
      <c r="A925" s="22" t="s">
        <v>4231</v>
      </c>
      <c r="B925" s="46" t="s">
        <v>2584</v>
      </c>
      <c r="C925" s="46" t="s">
        <v>213</v>
      </c>
      <c r="D925" s="23" t="s">
        <v>565</v>
      </c>
      <c r="E925" s="46" t="s">
        <v>388</v>
      </c>
      <c r="F925" s="23" t="s">
        <v>2583</v>
      </c>
      <c r="G925" s="23" t="str">
        <f t="shared" si="50"/>
        <v>5.51/km</v>
      </c>
      <c r="H925" s="29">
        <f t="shared" si="51"/>
        <v>0.07731481481481481</v>
      </c>
      <c r="I925" s="24">
        <f t="shared" si="49"/>
        <v>0.047210648148148154</v>
      </c>
    </row>
    <row r="926" spans="1:9" ht="18" customHeight="1">
      <c r="A926" s="22" t="s">
        <v>4232</v>
      </c>
      <c r="B926" s="46" t="s">
        <v>2585</v>
      </c>
      <c r="C926" s="46" t="s">
        <v>263</v>
      </c>
      <c r="D926" s="23" t="s">
        <v>401</v>
      </c>
      <c r="E926" s="46" t="s">
        <v>2586</v>
      </c>
      <c r="F926" s="23" t="s">
        <v>2587</v>
      </c>
      <c r="G926" s="23" t="str">
        <f t="shared" si="50"/>
        <v>5.51/km</v>
      </c>
      <c r="H926" s="29">
        <f t="shared" si="51"/>
        <v>0.07747685185185185</v>
      </c>
      <c r="I926" s="24">
        <f t="shared" si="49"/>
        <v>0.0597337962962963</v>
      </c>
    </row>
    <row r="927" spans="1:9" ht="18" customHeight="1">
      <c r="A927" s="22" t="s">
        <v>4233</v>
      </c>
      <c r="B927" s="46" t="s">
        <v>2588</v>
      </c>
      <c r="C927" s="46" t="s">
        <v>464</v>
      </c>
      <c r="D927" s="23" t="s">
        <v>565</v>
      </c>
      <c r="E927" s="46" t="s">
        <v>394</v>
      </c>
      <c r="F927" s="23" t="s">
        <v>2589</v>
      </c>
      <c r="G927" s="23" t="str">
        <f t="shared" si="50"/>
        <v>5.52/km</v>
      </c>
      <c r="H927" s="29">
        <f t="shared" si="51"/>
        <v>0.0776273148148148</v>
      </c>
      <c r="I927" s="24">
        <f t="shared" si="49"/>
        <v>0.04752314814814815</v>
      </c>
    </row>
    <row r="928" spans="1:9" ht="18" customHeight="1">
      <c r="A928" s="22" t="s">
        <v>4234</v>
      </c>
      <c r="B928" s="46" t="s">
        <v>2590</v>
      </c>
      <c r="C928" s="46" t="s">
        <v>215</v>
      </c>
      <c r="D928" s="23" t="s">
        <v>387</v>
      </c>
      <c r="E928" s="46" t="s">
        <v>394</v>
      </c>
      <c r="F928" s="23" t="s">
        <v>2591</v>
      </c>
      <c r="G928" s="23" t="str">
        <f t="shared" si="50"/>
        <v>5.52/km</v>
      </c>
      <c r="H928" s="29">
        <f t="shared" si="51"/>
        <v>0.07767361111111112</v>
      </c>
      <c r="I928" s="24">
        <f t="shared" si="49"/>
        <v>0.07495370370370373</v>
      </c>
    </row>
    <row r="929" spans="1:9" ht="18" customHeight="1">
      <c r="A929" s="22" t="s">
        <v>4235</v>
      </c>
      <c r="B929" s="46" t="s">
        <v>1531</v>
      </c>
      <c r="C929" s="46" t="s">
        <v>237</v>
      </c>
      <c r="D929" s="23" t="s">
        <v>854</v>
      </c>
      <c r="E929" s="46" t="s">
        <v>394</v>
      </c>
      <c r="F929" s="23" t="s">
        <v>2592</v>
      </c>
      <c r="G929" s="23" t="str">
        <f t="shared" si="50"/>
        <v>5.52/km</v>
      </c>
      <c r="H929" s="29">
        <f t="shared" si="51"/>
        <v>0.07768518518518519</v>
      </c>
      <c r="I929" s="24">
        <f t="shared" si="49"/>
        <v>0.036273148148148165</v>
      </c>
    </row>
    <row r="930" spans="1:9" ht="18" customHeight="1">
      <c r="A930" s="22" t="s">
        <v>4236</v>
      </c>
      <c r="B930" s="46" t="s">
        <v>2593</v>
      </c>
      <c r="C930" s="46" t="s">
        <v>231</v>
      </c>
      <c r="D930" s="23" t="s">
        <v>421</v>
      </c>
      <c r="E930" s="46" t="s">
        <v>444</v>
      </c>
      <c r="F930" s="23" t="s">
        <v>2592</v>
      </c>
      <c r="G930" s="23" t="str">
        <f t="shared" si="50"/>
        <v>5.52/km</v>
      </c>
      <c r="H930" s="29">
        <f t="shared" si="51"/>
        <v>0.07768518518518519</v>
      </c>
      <c r="I930" s="24">
        <f t="shared" si="49"/>
        <v>0.05609953703703706</v>
      </c>
    </row>
    <row r="931" spans="1:9" ht="18" customHeight="1">
      <c r="A931" s="22" t="s">
        <v>4237</v>
      </c>
      <c r="B931" s="46" t="s">
        <v>2594</v>
      </c>
      <c r="C931" s="46" t="s">
        <v>212</v>
      </c>
      <c r="D931" s="23" t="s">
        <v>416</v>
      </c>
      <c r="E931" s="46" t="s">
        <v>394</v>
      </c>
      <c r="F931" s="23" t="s">
        <v>2592</v>
      </c>
      <c r="G931" s="23" t="str">
        <f t="shared" si="50"/>
        <v>5.52/km</v>
      </c>
      <c r="H931" s="29">
        <f t="shared" si="51"/>
        <v>0.07768518518518519</v>
      </c>
      <c r="I931" s="24">
        <f t="shared" si="49"/>
        <v>0.05692129629629632</v>
      </c>
    </row>
    <row r="932" spans="1:9" ht="18" customHeight="1">
      <c r="A932" s="22" t="s">
        <v>4238</v>
      </c>
      <c r="B932" s="46" t="s">
        <v>2595</v>
      </c>
      <c r="C932" s="46" t="s">
        <v>674</v>
      </c>
      <c r="D932" s="23" t="s">
        <v>401</v>
      </c>
      <c r="E932" s="46" t="s">
        <v>877</v>
      </c>
      <c r="F932" s="23" t="s">
        <v>2596</v>
      </c>
      <c r="G932" s="23" t="str">
        <f t="shared" si="50"/>
        <v>5.52/km</v>
      </c>
      <c r="H932" s="29">
        <f t="shared" si="51"/>
        <v>0.07769675925925926</v>
      </c>
      <c r="I932" s="24">
        <f t="shared" si="49"/>
        <v>0.059953703703703703</v>
      </c>
    </row>
    <row r="933" spans="1:9" ht="18" customHeight="1">
      <c r="A933" s="22" t="s">
        <v>4239</v>
      </c>
      <c r="B933" s="46" t="s">
        <v>2597</v>
      </c>
      <c r="C933" s="46" t="s">
        <v>219</v>
      </c>
      <c r="D933" s="23" t="s">
        <v>565</v>
      </c>
      <c r="E933" s="46" t="s">
        <v>394</v>
      </c>
      <c r="F933" s="23" t="s">
        <v>2598</v>
      </c>
      <c r="G933" s="23" t="str">
        <f t="shared" si="50"/>
        <v>5.52/km</v>
      </c>
      <c r="H933" s="29">
        <f t="shared" si="51"/>
        <v>0.07777777777777775</v>
      </c>
      <c r="I933" s="24">
        <f t="shared" si="49"/>
        <v>0.0476736111111111</v>
      </c>
    </row>
    <row r="934" spans="1:9" ht="18" customHeight="1">
      <c r="A934" s="22" t="s">
        <v>4240</v>
      </c>
      <c r="B934" s="46" t="s">
        <v>2599</v>
      </c>
      <c r="C934" s="46" t="s">
        <v>2600</v>
      </c>
      <c r="D934" s="23" t="s">
        <v>421</v>
      </c>
      <c r="E934" s="46" t="s">
        <v>394</v>
      </c>
      <c r="F934" s="23" t="s">
        <v>2601</v>
      </c>
      <c r="G934" s="23" t="str">
        <f t="shared" si="50"/>
        <v>5.52/km</v>
      </c>
      <c r="H934" s="29">
        <f t="shared" si="51"/>
        <v>0.07780092592592591</v>
      </c>
      <c r="I934" s="24">
        <f t="shared" si="49"/>
        <v>0.05621527777777778</v>
      </c>
    </row>
    <row r="935" spans="1:9" ht="18" customHeight="1">
      <c r="A935" s="22" t="s">
        <v>4241</v>
      </c>
      <c r="B935" s="46" t="s">
        <v>2602</v>
      </c>
      <c r="C935" s="46" t="s">
        <v>223</v>
      </c>
      <c r="D935" s="23" t="s">
        <v>401</v>
      </c>
      <c r="E935" s="46" t="s">
        <v>2319</v>
      </c>
      <c r="F935" s="23" t="s">
        <v>2603</v>
      </c>
      <c r="G935" s="23" t="str">
        <f t="shared" si="50"/>
        <v>5.52/km</v>
      </c>
      <c r="H935" s="29">
        <f t="shared" si="51"/>
        <v>0.0779050925925926</v>
      </c>
      <c r="I935" s="24">
        <f t="shared" si="49"/>
        <v>0.06016203703703704</v>
      </c>
    </row>
    <row r="936" spans="1:9" ht="18" customHeight="1">
      <c r="A936" s="22" t="s">
        <v>4242</v>
      </c>
      <c r="B936" s="46" t="s">
        <v>2604</v>
      </c>
      <c r="C936" s="46" t="s">
        <v>668</v>
      </c>
      <c r="D936" s="23" t="s">
        <v>416</v>
      </c>
      <c r="E936" s="46" t="s">
        <v>2605</v>
      </c>
      <c r="F936" s="23" t="s">
        <v>2606</v>
      </c>
      <c r="G936" s="23" t="str">
        <f t="shared" si="50"/>
        <v>5.52/km</v>
      </c>
      <c r="H936" s="29">
        <f t="shared" si="51"/>
        <v>0.07803240740740738</v>
      </c>
      <c r="I936" s="24">
        <f t="shared" si="49"/>
        <v>0.05726851851851851</v>
      </c>
    </row>
    <row r="937" spans="1:9" ht="18" customHeight="1">
      <c r="A937" s="22" t="s">
        <v>4243</v>
      </c>
      <c r="B937" s="46" t="s">
        <v>2607</v>
      </c>
      <c r="C937" s="46" t="s">
        <v>210</v>
      </c>
      <c r="D937" s="23" t="s">
        <v>421</v>
      </c>
      <c r="E937" s="46" t="s">
        <v>614</v>
      </c>
      <c r="F937" s="23" t="s">
        <v>2608</v>
      </c>
      <c r="G937" s="23" t="str">
        <f t="shared" si="50"/>
        <v>5.53/km</v>
      </c>
      <c r="H937" s="29">
        <f t="shared" si="51"/>
        <v>0.07831018518518518</v>
      </c>
      <c r="I937" s="24">
        <f t="shared" si="49"/>
        <v>0.056724537037037046</v>
      </c>
    </row>
    <row r="938" spans="1:9" ht="18" customHeight="1">
      <c r="A938" s="22" t="s">
        <v>4244</v>
      </c>
      <c r="B938" s="46" t="s">
        <v>2609</v>
      </c>
      <c r="C938" s="46" t="s">
        <v>204</v>
      </c>
      <c r="D938" s="23" t="s">
        <v>421</v>
      </c>
      <c r="E938" s="46" t="s">
        <v>866</v>
      </c>
      <c r="F938" s="23" t="s">
        <v>2610</v>
      </c>
      <c r="G938" s="23" t="str">
        <f t="shared" si="50"/>
        <v>5.53/km</v>
      </c>
      <c r="H938" s="29">
        <f t="shared" si="51"/>
        <v>0.07833333333333334</v>
      </c>
      <c r="I938" s="24">
        <f t="shared" si="49"/>
        <v>0.05674768518518521</v>
      </c>
    </row>
    <row r="939" spans="1:9" ht="18" customHeight="1">
      <c r="A939" s="22" t="s">
        <v>4245</v>
      </c>
      <c r="B939" s="46" t="s">
        <v>2611</v>
      </c>
      <c r="C939" s="46" t="s">
        <v>276</v>
      </c>
      <c r="D939" s="23" t="s">
        <v>421</v>
      </c>
      <c r="E939" s="46" t="s">
        <v>479</v>
      </c>
      <c r="F939" s="23" t="s">
        <v>2612</v>
      </c>
      <c r="G939" s="23" t="str">
        <f t="shared" si="50"/>
        <v>5.53/km</v>
      </c>
      <c r="H939" s="29">
        <f t="shared" si="51"/>
        <v>0.07844907407407406</v>
      </c>
      <c r="I939" s="24">
        <f t="shared" si="49"/>
        <v>0.05686342592592593</v>
      </c>
    </row>
    <row r="940" spans="1:9" ht="18" customHeight="1">
      <c r="A940" s="22" t="s">
        <v>4246</v>
      </c>
      <c r="B940" s="46" t="s">
        <v>2613</v>
      </c>
      <c r="C940" s="46" t="s">
        <v>321</v>
      </c>
      <c r="D940" s="23" t="s">
        <v>520</v>
      </c>
      <c r="E940" s="46" t="s">
        <v>394</v>
      </c>
      <c r="F940" s="23" t="s">
        <v>2614</v>
      </c>
      <c r="G940" s="23" t="str">
        <f t="shared" si="50"/>
        <v>5.53/km</v>
      </c>
      <c r="H940" s="29">
        <f t="shared" si="51"/>
        <v>0.07850694444444442</v>
      </c>
      <c r="I940" s="24">
        <f t="shared" si="49"/>
        <v>0.049953703703703695</v>
      </c>
    </row>
    <row r="941" spans="1:9" ht="18" customHeight="1">
      <c r="A941" s="22" t="s">
        <v>4247</v>
      </c>
      <c r="B941" s="46" t="s">
        <v>2615</v>
      </c>
      <c r="C941" s="46" t="s">
        <v>2616</v>
      </c>
      <c r="D941" s="23" t="s">
        <v>1039</v>
      </c>
      <c r="E941" s="46" t="s">
        <v>394</v>
      </c>
      <c r="F941" s="23" t="s">
        <v>2617</v>
      </c>
      <c r="G941" s="23" t="str">
        <f t="shared" si="50"/>
        <v>5.53/km</v>
      </c>
      <c r="H941" s="29">
        <f t="shared" si="51"/>
        <v>0.07854166666666665</v>
      </c>
      <c r="I941" s="24">
        <f t="shared" si="49"/>
        <v>0.0332986111111111</v>
      </c>
    </row>
    <row r="942" spans="1:9" ht="18" customHeight="1">
      <c r="A942" s="22" t="s">
        <v>4248</v>
      </c>
      <c r="B942" s="46" t="s">
        <v>2618</v>
      </c>
      <c r="C942" s="46" t="s">
        <v>283</v>
      </c>
      <c r="D942" s="23" t="s">
        <v>401</v>
      </c>
      <c r="E942" s="46" t="s">
        <v>394</v>
      </c>
      <c r="F942" s="23" t="s">
        <v>2619</v>
      </c>
      <c r="G942" s="23" t="str">
        <f t="shared" si="50"/>
        <v>5.53/km</v>
      </c>
      <c r="H942" s="29">
        <f t="shared" si="51"/>
        <v>0.07856481481481481</v>
      </c>
      <c r="I942" s="24">
        <f t="shared" si="49"/>
        <v>0.060821759259259256</v>
      </c>
    </row>
    <row r="943" spans="1:9" ht="18" customHeight="1">
      <c r="A943" s="22" t="s">
        <v>4249</v>
      </c>
      <c r="B943" s="46" t="s">
        <v>2620</v>
      </c>
      <c r="C943" s="46" t="s">
        <v>2621</v>
      </c>
      <c r="D943" s="23" t="s">
        <v>401</v>
      </c>
      <c r="E943" s="46" t="s">
        <v>388</v>
      </c>
      <c r="F943" s="23" t="s">
        <v>2619</v>
      </c>
      <c r="G943" s="23" t="str">
        <f t="shared" si="50"/>
        <v>5.53/km</v>
      </c>
      <c r="H943" s="29">
        <f t="shared" si="51"/>
        <v>0.07856481481481481</v>
      </c>
      <c r="I943" s="24">
        <f t="shared" si="49"/>
        <v>0.060821759259259256</v>
      </c>
    </row>
    <row r="944" spans="1:9" ht="18" customHeight="1">
      <c r="A944" s="22" t="s">
        <v>4250</v>
      </c>
      <c r="B944" s="46" t="s">
        <v>2622</v>
      </c>
      <c r="C944" s="46" t="s">
        <v>1696</v>
      </c>
      <c r="D944" s="23" t="s">
        <v>416</v>
      </c>
      <c r="E944" s="46" t="s">
        <v>394</v>
      </c>
      <c r="F944" s="23" t="s">
        <v>2623</v>
      </c>
      <c r="G944" s="23" t="str">
        <f t="shared" si="50"/>
        <v>5.54/km</v>
      </c>
      <c r="H944" s="29">
        <f t="shared" si="51"/>
        <v>0.07876157407407405</v>
      </c>
      <c r="I944" s="24">
        <f t="shared" si="49"/>
        <v>0.05799768518518518</v>
      </c>
    </row>
    <row r="945" spans="1:9" ht="18" customHeight="1">
      <c r="A945" s="22" t="s">
        <v>4251</v>
      </c>
      <c r="B945" s="46" t="s">
        <v>2624</v>
      </c>
      <c r="C945" s="46" t="s">
        <v>627</v>
      </c>
      <c r="D945" s="23" t="s">
        <v>917</v>
      </c>
      <c r="E945" s="46" t="s">
        <v>394</v>
      </c>
      <c r="F945" s="23" t="s">
        <v>2625</v>
      </c>
      <c r="G945" s="23" t="str">
        <f t="shared" si="50"/>
        <v>5.54/km</v>
      </c>
      <c r="H945" s="29">
        <f t="shared" si="51"/>
        <v>0.07883101851851851</v>
      </c>
      <c r="I945" s="24">
        <f t="shared" si="49"/>
        <v>0.03666666666666668</v>
      </c>
    </row>
    <row r="946" spans="1:9" ht="18" customHeight="1">
      <c r="A946" s="22" t="s">
        <v>4252</v>
      </c>
      <c r="B946" s="46" t="s">
        <v>553</v>
      </c>
      <c r="C946" s="46" t="s">
        <v>2626</v>
      </c>
      <c r="D946" s="23" t="s">
        <v>785</v>
      </c>
      <c r="E946" s="46" t="s">
        <v>394</v>
      </c>
      <c r="F946" s="23" t="s">
        <v>2625</v>
      </c>
      <c r="G946" s="23" t="str">
        <f t="shared" si="50"/>
        <v>5.54/km</v>
      </c>
      <c r="H946" s="29">
        <f t="shared" si="51"/>
        <v>0.07883101851851851</v>
      </c>
      <c r="I946" s="24">
        <f t="shared" si="49"/>
        <v>0.03937499999999999</v>
      </c>
    </row>
    <row r="947" spans="1:9" ht="18" customHeight="1">
      <c r="A947" s="22" t="s">
        <v>4253</v>
      </c>
      <c r="B947" s="46" t="s">
        <v>2627</v>
      </c>
      <c r="C947" s="46" t="s">
        <v>225</v>
      </c>
      <c r="D947" s="23" t="s">
        <v>416</v>
      </c>
      <c r="E947" s="46" t="s">
        <v>317</v>
      </c>
      <c r="F947" s="23" t="s">
        <v>2628</v>
      </c>
      <c r="G947" s="23" t="str">
        <f t="shared" si="50"/>
        <v>5.54/km</v>
      </c>
      <c r="H947" s="29">
        <f t="shared" si="51"/>
        <v>0.07886574074074074</v>
      </c>
      <c r="I947" s="24">
        <f t="shared" si="49"/>
        <v>0.05810185185185186</v>
      </c>
    </row>
    <row r="948" spans="1:9" ht="18" customHeight="1">
      <c r="A948" s="22" t="s">
        <v>4254</v>
      </c>
      <c r="B948" s="46" t="s">
        <v>2629</v>
      </c>
      <c r="C948" s="46" t="s">
        <v>209</v>
      </c>
      <c r="D948" s="23" t="s">
        <v>401</v>
      </c>
      <c r="E948" s="46" t="s">
        <v>394</v>
      </c>
      <c r="F948" s="23" t="s">
        <v>2630</v>
      </c>
      <c r="G948" s="23" t="str">
        <f t="shared" si="50"/>
        <v>5.54/km</v>
      </c>
      <c r="H948" s="29">
        <f t="shared" si="51"/>
        <v>0.07895833333333332</v>
      </c>
      <c r="I948" s="24">
        <f t="shared" si="49"/>
        <v>0.06121527777777777</v>
      </c>
    </row>
    <row r="949" spans="1:9" ht="18" customHeight="1">
      <c r="A949" s="22" t="s">
        <v>4255</v>
      </c>
      <c r="B949" s="46" t="s">
        <v>2631</v>
      </c>
      <c r="C949" s="46" t="s">
        <v>2632</v>
      </c>
      <c r="D949" s="23" t="s">
        <v>421</v>
      </c>
      <c r="E949" s="46" t="s">
        <v>394</v>
      </c>
      <c r="F949" s="23" t="s">
        <v>2633</v>
      </c>
      <c r="G949" s="23" t="str">
        <f t="shared" si="50"/>
        <v>5.54/km</v>
      </c>
      <c r="H949" s="29">
        <f t="shared" si="51"/>
        <v>0.07896990740740739</v>
      </c>
      <c r="I949" s="24">
        <f t="shared" si="49"/>
        <v>0.05738425925925926</v>
      </c>
    </row>
    <row r="950" spans="1:9" ht="18" customHeight="1">
      <c r="A950" s="22" t="s">
        <v>4256</v>
      </c>
      <c r="B950" s="46" t="s">
        <v>2634</v>
      </c>
      <c r="C950" s="46" t="s">
        <v>2635</v>
      </c>
      <c r="D950" s="23" t="s">
        <v>1039</v>
      </c>
      <c r="E950" s="46" t="s">
        <v>417</v>
      </c>
      <c r="F950" s="23" t="s">
        <v>2636</v>
      </c>
      <c r="G950" s="23" t="str">
        <f t="shared" si="50"/>
        <v>5.54/km</v>
      </c>
      <c r="H950" s="29">
        <f t="shared" si="51"/>
        <v>0.07906250000000001</v>
      </c>
      <c r="I950" s="24">
        <f t="shared" si="49"/>
        <v>0.03381944444444446</v>
      </c>
    </row>
    <row r="951" spans="1:9" ht="18" customHeight="1">
      <c r="A951" s="22" t="s">
        <v>4257</v>
      </c>
      <c r="B951" s="46" t="s">
        <v>2637</v>
      </c>
      <c r="C951" s="46" t="s">
        <v>212</v>
      </c>
      <c r="D951" s="23" t="s">
        <v>917</v>
      </c>
      <c r="E951" s="46" t="s">
        <v>1993</v>
      </c>
      <c r="F951" s="23" t="s">
        <v>2638</v>
      </c>
      <c r="G951" s="23" t="str">
        <f t="shared" si="50"/>
        <v>5.55/km</v>
      </c>
      <c r="H951" s="29">
        <f t="shared" si="51"/>
        <v>0.07912037037037037</v>
      </c>
      <c r="I951" s="24">
        <f t="shared" si="49"/>
        <v>0.03695601851851854</v>
      </c>
    </row>
    <row r="952" spans="1:9" ht="18" customHeight="1">
      <c r="A952" s="22" t="s">
        <v>4258</v>
      </c>
      <c r="B952" s="46" t="s">
        <v>2639</v>
      </c>
      <c r="C952" s="46" t="s">
        <v>214</v>
      </c>
      <c r="D952" s="23" t="s">
        <v>416</v>
      </c>
      <c r="E952" s="46" t="s">
        <v>2640</v>
      </c>
      <c r="F952" s="23" t="s">
        <v>2641</v>
      </c>
      <c r="G952" s="23" t="str">
        <f t="shared" si="50"/>
        <v>5.55/km</v>
      </c>
      <c r="H952" s="29">
        <f t="shared" si="51"/>
        <v>0.07925925925925925</v>
      </c>
      <c r="I952" s="24">
        <f t="shared" si="49"/>
        <v>0.05849537037037038</v>
      </c>
    </row>
    <row r="953" spans="1:9" ht="18" customHeight="1">
      <c r="A953" s="22" t="s">
        <v>4259</v>
      </c>
      <c r="B953" s="46" t="s">
        <v>2642</v>
      </c>
      <c r="C953" s="46" t="s">
        <v>206</v>
      </c>
      <c r="D953" s="23" t="s">
        <v>421</v>
      </c>
      <c r="E953" s="46" t="s">
        <v>394</v>
      </c>
      <c r="F953" s="23" t="s">
        <v>2643</v>
      </c>
      <c r="G953" s="23" t="str">
        <f t="shared" si="50"/>
        <v>5.55/km</v>
      </c>
      <c r="H953" s="29">
        <f t="shared" si="51"/>
        <v>0.07928240740740741</v>
      </c>
      <c r="I953" s="24">
        <f t="shared" si="49"/>
        <v>0.05769675925925928</v>
      </c>
    </row>
    <row r="954" spans="1:9" ht="18" customHeight="1">
      <c r="A954" s="22" t="s">
        <v>4260</v>
      </c>
      <c r="B954" s="46" t="s">
        <v>2644</v>
      </c>
      <c r="C954" s="46" t="s">
        <v>668</v>
      </c>
      <c r="D954" s="23" t="s">
        <v>416</v>
      </c>
      <c r="E954" s="46" t="s">
        <v>1216</v>
      </c>
      <c r="F954" s="23" t="s">
        <v>2645</v>
      </c>
      <c r="G954" s="23" t="str">
        <f t="shared" si="50"/>
        <v>5.55/km</v>
      </c>
      <c r="H954" s="29">
        <f t="shared" si="51"/>
        <v>0.07935185185185187</v>
      </c>
      <c r="I954" s="24">
        <f t="shared" si="49"/>
        <v>0.058587962962962994</v>
      </c>
    </row>
    <row r="955" spans="1:9" ht="18" customHeight="1">
      <c r="A955" s="22" t="s">
        <v>4261</v>
      </c>
      <c r="B955" s="46" t="s">
        <v>2646</v>
      </c>
      <c r="C955" s="46" t="s">
        <v>2647</v>
      </c>
      <c r="D955" s="23" t="s">
        <v>421</v>
      </c>
      <c r="E955" s="46" t="s">
        <v>394</v>
      </c>
      <c r="F955" s="23" t="s">
        <v>2648</v>
      </c>
      <c r="G955" s="23" t="str">
        <f t="shared" si="50"/>
        <v>5.55/km</v>
      </c>
      <c r="H955" s="29">
        <f t="shared" si="51"/>
        <v>0.07954861111111111</v>
      </c>
      <c r="I955" s="24">
        <f t="shared" si="49"/>
        <v>0.05796296296296298</v>
      </c>
    </row>
    <row r="956" spans="1:9" ht="18" customHeight="1">
      <c r="A956" s="22" t="s">
        <v>4262</v>
      </c>
      <c r="B956" s="46" t="s">
        <v>2649</v>
      </c>
      <c r="C956" s="46" t="s">
        <v>2650</v>
      </c>
      <c r="D956" s="23" t="s">
        <v>416</v>
      </c>
      <c r="E956" s="46" t="s">
        <v>1421</v>
      </c>
      <c r="F956" s="23" t="s">
        <v>2651</v>
      </c>
      <c r="G956" s="23" t="str">
        <f t="shared" si="50"/>
        <v>5.56/km</v>
      </c>
      <c r="H956" s="29">
        <f t="shared" si="51"/>
        <v>0.07958333333333334</v>
      </c>
      <c r="I956" s="24">
        <f t="shared" si="49"/>
        <v>0.058819444444444466</v>
      </c>
    </row>
    <row r="957" spans="1:9" ht="18" customHeight="1">
      <c r="A957" s="22" t="s">
        <v>4263</v>
      </c>
      <c r="B957" s="46" t="s">
        <v>2652</v>
      </c>
      <c r="C957" s="46" t="s">
        <v>2653</v>
      </c>
      <c r="D957" s="23" t="s">
        <v>520</v>
      </c>
      <c r="E957" s="46" t="s">
        <v>394</v>
      </c>
      <c r="F957" s="23" t="s">
        <v>2651</v>
      </c>
      <c r="G957" s="23" t="str">
        <f t="shared" si="50"/>
        <v>5.56/km</v>
      </c>
      <c r="H957" s="29">
        <f t="shared" si="51"/>
        <v>0.07958333333333334</v>
      </c>
      <c r="I957" s="24">
        <f t="shared" si="49"/>
        <v>0.05103009259259261</v>
      </c>
    </row>
    <row r="958" spans="1:9" ht="18" customHeight="1">
      <c r="A958" s="22" t="s">
        <v>4264</v>
      </c>
      <c r="B958" s="46" t="s">
        <v>2654</v>
      </c>
      <c r="C958" s="46" t="s">
        <v>216</v>
      </c>
      <c r="D958" s="23" t="s">
        <v>401</v>
      </c>
      <c r="E958" s="46" t="s">
        <v>394</v>
      </c>
      <c r="F958" s="23" t="s">
        <v>2651</v>
      </c>
      <c r="G958" s="23" t="str">
        <f t="shared" si="50"/>
        <v>5.56/km</v>
      </c>
      <c r="H958" s="29">
        <f t="shared" si="51"/>
        <v>0.07958333333333334</v>
      </c>
      <c r="I958" s="24">
        <f t="shared" si="49"/>
        <v>0.061840277777777786</v>
      </c>
    </row>
    <row r="959" spans="1:9" ht="18" customHeight="1">
      <c r="A959" s="22" t="s">
        <v>4265</v>
      </c>
      <c r="B959" s="46" t="s">
        <v>2655</v>
      </c>
      <c r="C959" s="46" t="s">
        <v>1011</v>
      </c>
      <c r="D959" s="23" t="s">
        <v>1559</v>
      </c>
      <c r="E959" s="46" t="s">
        <v>465</v>
      </c>
      <c r="F959" s="23" t="s">
        <v>2656</v>
      </c>
      <c r="G959" s="23" t="str">
        <f t="shared" si="50"/>
        <v>5.56/km</v>
      </c>
      <c r="H959" s="29">
        <f t="shared" si="51"/>
        <v>0.0798263888888889</v>
      </c>
      <c r="I959" s="24">
        <f t="shared" si="49"/>
        <v>0.024699074074074095</v>
      </c>
    </row>
    <row r="960" spans="1:9" ht="18" customHeight="1">
      <c r="A960" s="22" t="s">
        <v>4266</v>
      </c>
      <c r="B960" s="46" t="s">
        <v>2657</v>
      </c>
      <c r="C960" s="46" t="s">
        <v>2658</v>
      </c>
      <c r="D960" s="23" t="s">
        <v>1370</v>
      </c>
      <c r="E960" s="46" t="s">
        <v>394</v>
      </c>
      <c r="F960" s="23" t="s">
        <v>2659</v>
      </c>
      <c r="G960" s="23" t="str">
        <f t="shared" si="50"/>
        <v>5.56/km</v>
      </c>
      <c r="H960" s="29">
        <f t="shared" si="51"/>
        <v>0.07983796296296297</v>
      </c>
      <c r="I960" s="24">
        <f t="shared" si="49"/>
        <v>0.027997685185185195</v>
      </c>
    </row>
    <row r="961" spans="1:9" ht="18" customHeight="1">
      <c r="A961" s="22" t="s">
        <v>4267</v>
      </c>
      <c r="B961" s="46" t="s">
        <v>2660</v>
      </c>
      <c r="C961" s="46" t="s">
        <v>674</v>
      </c>
      <c r="D961" s="23" t="s">
        <v>401</v>
      </c>
      <c r="E961" s="46" t="s">
        <v>394</v>
      </c>
      <c r="F961" s="23" t="s">
        <v>2659</v>
      </c>
      <c r="G961" s="23" t="str">
        <f t="shared" si="50"/>
        <v>5.56/km</v>
      </c>
      <c r="H961" s="29">
        <f t="shared" si="51"/>
        <v>0.07983796296296297</v>
      </c>
      <c r="I961" s="24">
        <f t="shared" si="49"/>
        <v>0.06209490740740742</v>
      </c>
    </row>
    <row r="962" spans="1:9" ht="18" customHeight="1">
      <c r="A962" s="22" t="s">
        <v>4268</v>
      </c>
      <c r="B962" s="46" t="s">
        <v>2661</v>
      </c>
      <c r="C962" s="46" t="s">
        <v>315</v>
      </c>
      <c r="D962" s="23" t="s">
        <v>401</v>
      </c>
      <c r="E962" s="46" t="s">
        <v>394</v>
      </c>
      <c r="F962" s="23" t="s">
        <v>2659</v>
      </c>
      <c r="G962" s="23" t="str">
        <f t="shared" si="50"/>
        <v>5.56/km</v>
      </c>
      <c r="H962" s="29">
        <f t="shared" si="51"/>
        <v>0.07983796296296297</v>
      </c>
      <c r="I962" s="24">
        <f t="shared" si="49"/>
        <v>0.06209490740740742</v>
      </c>
    </row>
    <row r="963" spans="1:9" ht="18" customHeight="1">
      <c r="A963" s="22" t="s">
        <v>4269</v>
      </c>
      <c r="B963" s="46" t="s">
        <v>2662</v>
      </c>
      <c r="C963" s="46" t="s">
        <v>209</v>
      </c>
      <c r="D963" s="23" t="s">
        <v>378</v>
      </c>
      <c r="E963" s="46" t="s">
        <v>394</v>
      </c>
      <c r="F963" s="23" t="s">
        <v>2663</v>
      </c>
      <c r="G963" s="23" t="str">
        <f t="shared" si="50"/>
        <v>5.56/km</v>
      </c>
      <c r="H963" s="29">
        <f t="shared" si="51"/>
        <v>0.08001157407407408</v>
      </c>
      <c r="I963" s="24">
        <f t="shared" si="49"/>
        <v>0.08001157407407408</v>
      </c>
    </row>
    <row r="964" spans="1:9" ht="18" customHeight="1">
      <c r="A964" s="22" t="s">
        <v>4270</v>
      </c>
      <c r="B964" s="46" t="s">
        <v>2664</v>
      </c>
      <c r="C964" s="46" t="s">
        <v>2158</v>
      </c>
      <c r="D964" s="23" t="s">
        <v>785</v>
      </c>
      <c r="E964" s="46" t="s">
        <v>532</v>
      </c>
      <c r="F964" s="23" t="s">
        <v>2663</v>
      </c>
      <c r="G964" s="23" t="str">
        <f t="shared" si="50"/>
        <v>5.56/km</v>
      </c>
      <c r="H964" s="29">
        <f t="shared" si="51"/>
        <v>0.08001157407407408</v>
      </c>
      <c r="I964" s="24">
        <f t="shared" si="49"/>
        <v>0.04055555555555557</v>
      </c>
    </row>
    <row r="965" spans="1:9" ht="18" customHeight="1">
      <c r="A965" s="22" t="s">
        <v>4271</v>
      </c>
      <c r="B965" s="46" t="s">
        <v>2665</v>
      </c>
      <c r="C965" s="46" t="s">
        <v>208</v>
      </c>
      <c r="D965" s="23" t="s">
        <v>387</v>
      </c>
      <c r="E965" s="46" t="s">
        <v>394</v>
      </c>
      <c r="F965" s="23" t="s">
        <v>2666</v>
      </c>
      <c r="G965" s="23" t="str">
        <f t="shared" si="50"/>
        <v>5.56/km</v>
      </c>
      <c r="H965" s="29">
        <f t="shared" si="51"/>
        <v>0.08004629629629631</v>
      </c>
      <c r="I965" s="24">
        <f t="shared" si="49"/>
        <v>0.07732638888888892</v>
      </c>
    </row>
    <row r="966" spans="1:9" ht="18" customHeight="1">
      <c r="A966" s="22" t="s">
        <v>4272</v>
      </c>
      <c r="B966" s="46" t="s">
        <v>2667</v>
      </c>
      <c r="C966" s="46" t="s">
        <v>225</v>
      </c>
      <c r="D966" s="23" t="s">
        <v>421</v>
      </c>
      <c r="E966" s="46" t="s">
        <v>394</v>
      </c>
      <c r="F966" s="23" t="s">
        <v>2668</v>
      </c>
      <c r="G966" s="23" t="str">
        <f t="shared" si="50"/>
        <v>5.57/km</v>
      </c>
      <c r="H966" s="29">
        <f t="shared" si="51"/>
        <v>0.08018518518518516</v>
      </c>
      <c r="I966" s="24">
        <f aca="true" t="shared" si="52" ref="I966:I1029">F966-INDEX($F$5:$F$1400,MATCH(D966,$D$5:$D$1400,0))</f>
        <v>0.05859953703703703</v>
      </c>
    </row>
    <row r="967" spans="1:9" ht="18" customHeight="1">
      <c r="A967" s="22" t="s">
        <v>4273</v>
      </c>
      <c r="B967" s="46" t="s">
        <v>2669</v>
      </c>
      <c r="C967" s="46" t="s">
        <v>212</v>
      </c>
      <c r="D967" s="23" t="s">
        <v>565</v>
      </c>
      <c r="E967" s="46" t="s">
        <v>465</v>
      </c>
      <c r="F967" s="23" t="s">
        <v>2670</v>
      </c>
      <c r="G967" s="23" t="str">
        <f t="shared" si="50"/>
        <v>5.57/km</v>
      </c>
      <c r="H967" s="29">
        <f t="shared" si="51"/>
        <v>0.08024305555555555</v>
      </c>
      <c r="I967" s="24">
        <f t="shared" si="52"/>
        <v>0.0501388888888889</v>
      </c>
    </row>
    <row r="968" spans="1:9" ht="18" customHeight="1">
      <c r="A968" s="22" t="s">
        <v>4274</v>
      </c>
      <c r="B968" s="46" t="s">
        <v>2671</v>
      </c>
      <c r="C968" s="46" t="s">
        <v>2672</v>
      </c>
      <c r="D968" s="23" t="s">
        <v>1370</v>
      </c>
      <c r="E968" s="46" t="s">
        <v>910</v>
      </c>
      <c r="F968" s="23" t="s">
        <v>2673</v>
      </c>
      <c r="G968" s="23" t="str">
        <f t="shared" si="50"/>
        <v>5.57/km</v>
      </c>
      <c r="H968" s="29">
        <f t="shared" si="51"/>
        <v>0.08025462962962962</v>
      </c>
      <c r="I968" s="24">
        <f t="shared" si="52"/>
        <v>0.028414351851851843</v>
      </c>
    </row>
    <row r="969" spans="1:9" ht="18" customHeight="1">
      <c r="A969" s="22" t="s">
        <v>4275</v>
      </c>
      <c r="B969" s="46" t="s">
        <v>2674</v>
      </c>
      <c r="C969" s="46" t="s">
        <v>922</v>
      </c>
      <c r="D969" s="23" t="s">
        <v>421</v>
      </c>
      <c r="E969" s="46" t="s">
        <v>845</v>
      </c>
      <c r="F969" s="23" t="s">
        <v>2675</v>
      </c>
      <c r="G969" s="23" t="str">
        <f t="shared" si="50"/>
        <v>5.57/km</v>
      </c>
      <c r="H969" s="29">
        <f t="shared" si="51"/>
        <v>0.08028935185185185</v>
      </c>
      <c r="I969" s="24">
        <f t="shared" si="52"/>
        <v>0.058703703703703716</v>
      </c>
    </row>
    <row r="970" spans="1:9" ht="18" customHeight="1">
      <c r="A970" s="22" t="s">
        <v>4276</v>
      </c>
      <c r="B970" s="46" t="s">
        <v>269</v>
      </c>
      <c r="C970" s="46" t="s">
        <v>209</v>
      </c>
      <c r="D970" s="23" t="s">
        <v>387</v>
      </c>
      <c r="E970" s="46" t="s">
        <v>2676</v>
      </c>
      <c r="F970" s="23" t="s">
        <v>2677</v>
      </c>
      <c r="G970" s="23" t="str">
        <f t="shared" si="50"/>
        <v>5.57/km</v>
      </c>
      <c r="H970" s="29">
        <f t="shared" si="51"/>
        <v>0.0803935185185185</v>
      </c>
      <c r="I970" s="24">
        <f t="shared" si="52"/>
        <v>0.07767361111111111</v>
      </c>
    </row>
    <row r="971" spans="1:9" ht="18" customHeight="1">
      <c r="A971" s="22" t="s">
        <v>4277</v>
      </c>
      <c r="B971" s="46" t="s">
        <v>2678</v>
      </c>
      <c r="C971" s="46" t="s">
        <v>263</v>
      </c>
      <c r="D971" s="23" t="s">
        <v>378</v>
      </c>
      <c r="E971" s="46" t="s">
        <v>388</v>
      </c>
      <c r="F971" s="23" t="s">
        <v>2679</v>
      </c>
      <c r="G971" s="23" t="str">
        <f t="shared" si="50"/>
        <v>5.57/km</v>
      </c>
      <c r="H971" s="29">
        <f t="shared" si="51"/>
        <v>0.08047453703703702</v>
      </c>
      <c r="I971" s="24">
        <f t="shared" si="52"/>
        <v>0.08047453703703702</v>
      </c>
    </row>
    <row r="972" spans="1:9" ht="18" customHeight="1">
      <c r="A972" s="22" t="s">
        <v>4278</v>
      </c>
      <c r="B972" s="46" t="s">
        <v>2680</v>
      </c>
      <c r="C972" s="46" t="s">
        <v>225</v>
      </c>
      <c r="D972" s="23" t="s">
        <v>401</v>
      </c>
      <c r="E972" s="46" t="s">
        <v>394</v>
      </c>
      <c r="F972" s="23" t="s">
        <v>2681</v>
      </c>
      <c r="G972" s="23" t="str">
        <f t="shared" si="50"/>
        <v>5.58/km</v>
      </c>
      <c r="H972" s="29">
        <f t="shared" si="51"/>
        <v>0.08071759259259259</v>
      </c>
      <c r="I972" s="24">
        <f t="shared" si="52"/>
        <v>0.06297453703703704</v>
      </c>
    </row>
    <row r="973" spans="1:9" ht="18" customHeight="1">
      <c r="A973" s="22" t="s">
        <v>4279</v>
      </c>
      <c r="B973" s="46" t="s">
        <v>2682</v>
      </c>
      <c r="C973" s="46" t="s">
        <v>214</v>
      </c>
      <c r="D973" s="23" t="s">
        <v>421</v>
      </c>
      <c r="E973" s="46" t="s">
        <v>271</v>
      </c>
      <c r="F973" s="23" t="s">
        <v>2683</v>
      </c>
      <c r="G973" s="23" t="str">
        <f t="shared" si="50"/>
        <v>5.58/km</v>
      </c>
      <c r="H973" s="29">
        <f t="shared" si="51"/>
        <v>0.08074074074074075</v>
      </c>
      <c r="I973" s="24">
        <f t="shared" si="52"/>
        <v>0.05915509259259262</v>
      </c>
    </row>
    <row r="974" spans="1:9" ht="18" customHeight="1">
      <c r="A974" s="22" t="s">
        <v>4280</v>
      </c>
      <c r="B974" s="46" t="s">
        <v>2684</v>
      </c>
      <c r="C974" s="46" t="s">
        <v>2685</v>
      </c>
      <c r="D974" s="23" t="s">
        <v>785</v>
      </c>
      <c r="E974" s="46" t="s">
        <v>394</v>
      </c>
      <c r="F974" s="23" t="s">
        <v>2683</v>
      </c>
      <c r="G974" s="23" t="str">
        <f t="shared" si="50"/>
        <v>5.58/km</v>
      </c>
      <c r="H974" s="29">
        <f t="shared" si="51"/>
        <v>0.08074074074074075</v>
      </c>
      <c r="I974" s="24">
        <f t="shared" si="52"/>
        <v>0.04128472222222224</v>
      </c>
    </row>
    <row r="975" spans="1:9" ht="18" customHeight="1">
      <c r="A975" s="22" t="s">
        <v>4281</v>
      </c>
      <c r="B975" s="46" t="s">
        <v>2686</v>
      </c>
      <c r="C975" s="46" t="s">
        <v>2687</v>
      </c>
      <c r="D975" s="23" t="s">
        <v>1039</v>
      </c>
      <c r="E975" s="46" t="s">
        <v>388</v>
      </c>
      <c r="F975" s="23" t="s">
        <v>2688</v>
      </c>
      <c r="G975" s="23" t="str">
        <f t="shared" si="50"/>
        <v>5.58/km</v>
      </c>
      <c r="H975" s="29">
        <f t="shared" si="51"/>
        <v>0.08075231481481482</v>
      </c>
      <c r="I975" s="24">
        <f t="shared" si="52"/>
        <v>0.03550925925925927</v>
      </c>
    </row>
    <row r="976" spans="1:9" ht="18" customHeight="1">
      <c r="A976" s="22" t="s">
        <v>4282</v>
      </c>
      <c r="B976" s="46" t="s">
        <v>2689</v>
      </c>
      <c r="C976" s="46" t="s">
        <v>2672</v>
      </c>
      <c r="D976" s="23" t="s">
        <v>785</v>
      </c>
      <c r="E976" s="46" t="s">
        <v>417</v>
      </c>
      <c r="F976" s="23" t="s">
        <v>2690</v>
      </c>
      <c r="G976" s="23" t="str">
        <f t="shared" si="50"/>
        <v>5.58/km</v>
      </c>
      <c r="H976" s="29">
        <f t="shared" si="51"/>
        <v>0.08085648148148147</v>
      </c>
      <c r="I976" s="24">
        <f t="shared" si="52"/>
        <v>0.04140046296296296</v>
      </c>
    </row>
    <row r="977" spans="1:9" ht="18" customHeight="1">
      <c r="A977" s="22" t="s">
        <v>4283</v>
      </c>
      <c r="B977" s="46" t="s">
        <v>2691</v>
      </c>
      <c r="C977" s="46" t="s">
        <v>2692</v>
      </c>
      <c r="D977" s="23" t="s">
        <v>472</v>
      </c>
      <c r="E977" s="46" t="s">
        <v>465</v>
      </c>
      <c r="F977" s="23" t="s">
        <v>2693</v>
      </c>
      <c r="G977" s="23" t="str">
        <f t="shared" si="50"/>
        <v>5.58/km</v>
      </c>
      <c r="H977" s="29">
        <f t="shared" si="51"/>
        <v>0.0809375</v>
      </c>
      <c r="I977" s="24">
        <f t="shared" si="52"/>
        <v>0.05452546296296297</v>
      </c>
    </row>
    <row r="978" spans="1:9" ht="18" customHeight="1">
      <c r="A978" s="22" t="s">
        <v>4284</v>
      </c>
      <c r="B978" s="46" t="s">
        <v>2694</v>
      </c>
      <c r="C978" s="46" t="s">
        <v>284</v>
      </c>
      <c r="D978" s="23" t="s">
        <v>416</v>
      </c>
      <c r="E978" s="46" t="s">
        <v>866</v>
      </c>
      <c r="F978" s="23" t="s">
        <v>2695</v>
      </c>
      <c r="G978" s="23" t="str">
        <f t="shared" si="50"/>
        <v>5.58/km</v>
      </c>
      <c r="H978" s="29">
        <f t="shared" si="51"/>
        <v>0.08103009259259256</v>
      </c>
      <c r="I978" s="24">
        <f t="shared" si="52"/>
        <v>0.06026620370370368</v>
      </c>
    </row>
    <row r="979" spans="1:9" ht="18" customHeight="1">
      <c r="A979" s="22" t="s">
        <v>4285</v>
      </c>
      <c r="B979" s="46" t="s">
        <v>1157</v>
      </c>
      <c r="C979" s="46" t="s">
        <v>454</v>
      </c>
      <c r="D979" s="23" t="s">
        <v>401</v>
      </c>
      <c r="E979" s="46" t="s">
        <v>394</v>
      </c>
      <c r="F979" s="23" t="s">
        <v>2696</v>
      </c>
      <c r="G979" s="23" t="str">
        <f t="shared" si="50"/>
        <v>5.59/km</v>
      </c>
      <c r="H979" s="29">
        <f t="shared" si="51"/>
        <v>0.08107638888888888</v>
      </c>
      <c r="I979" s="24">
        <f t="shared" si="52"/>
        <v>0.06333333333333332</v>
      </c>
    </row>
    <row r="980" spans="1:9" ht="18" customHeight="1">
      <c r="A980" s="22" t="s">
        <v>4286</v>
      </c>
      <c r="B980" s="46" t="s">
        <v>2697</v>
      </c>
      <c r="C980" s="46" t="s">
        <v>2698</v>
      </c>
      <c r="D980" s="23" t="s">
        <v>1039</v>
      </c>
      <c r="E980" s="46" t="s">
        <v>2699</v>
      </c>
      <c r="F980" s="23" t="s">
        <v>2696</v>
      </c>
      <c r="G980" s="23" t="str">
        <f t="shared" si="50"/>
        <v>5.59/km</v>
      </c>
      <c r="H980" s="29">
        <f t="shared" si="51"/>
        <v>0.08107638888888888</v>
      </c>
      <c r="I980" s="24">
        <f t="shared" si="52"/>
        <v>0.03583333333333333</v>
      </c>
    </row>
    <row r="981" spans="1:9" ht="18" customHeight="1">
      <c r="A981" s="22" t="s">
        <v>4287</v>
      </c>
      <c r="B981" s="46" t="s">
        <v>2700</v>
      </c>
      <c r="C981" s="46" t="s">
        <v>642</v>
      </c>
      <c r="D981" s="23" t="s">
        <v>565</v>
      </c>
      <c r="E981" s="46" t="s">
        <v>2701</v>
      </c>
      <c r="F981" s="23" t="s">
        <v>2702</v>
      </c>
      <c r="G981" s="23" t="str">
        <f t="shared" si="50"/>
        <v>5.59/km</v>
      </c>
      <c r="H981" s="29">
        <f t="shared" si="51"/>
        <v>0.08108796296296295</v>
      </c>
      <c r="I981" s="24">
        <f t="shared" si="52"/>
        <v>0.05098379629629629</v>
      </c>
    </row>
    <row r="982" spans="1:9" ht="18" customHeight="1">
      <c r="A982" s="22" t="s">
        <v>4288</v>
      </c>
      <c r="B982" s="46" t="s">
        <v>2703</v>
      </c>
      <c r="C982" s="46" t="s">
        <v>208</v>
      </c>
      <c r="D982" s="23" t="s">
        <v>378</v>
      </c>
      <c r="E982" s="46" t="s">
        <v>394</v>
      </c>
      <c r="F982" s="23" t="s">
        <v>2704</v>
      </c>
      <c r="G982" s="23" t="str">
        <f aca="true" t="shared" si="53" ref="G982:G1045">TEXT(INT((HOUR(F982)*3600+MINUTE(F982)*60+SECOND(F982))/$I$3/60),"0")&amp;"."&amp;TEXT(MOD((HOUR(F982)*3600+MINUTE(F982)*60+SECOND(F982))/$I$3,60),"00")&amp;"/km"</f>
        <v>5.59/km</v>
      </c>
      <c r="H982" s="29">
        <f aca="true" t="shared" si="54" ref="H982:H1045">F982-$F$5</f>
        <v>0.08113425925925924</v>
      </c>
      <c r="I982" s="24">
        <f t="shared" si="52"/>
        <v>0.08113425925925924</v>
      </c>
    </row>
    <row r="983" spans="1:9" ht="18" customHeight="1">
      <c r="A983" s="22" t="s">
        <v>4289</v>
      </c>
      <c r="B983" s="46" t="s">
        <v>2705</v>
      </c>
      <c r="C983" s="46" t="s">
        <v>2706</v>
      </c>
      <c r="D983" s="23" t="s">
        <v>416</v>
      </c>
      <c r="E983" s="46" t="s">
        <v>394</v>
      </c>
      <c r="F983" s="23" t="s">
        <v>2707</v>
      </c>
      <c r="G983" s="23" t="str">
        <f t="shared" si="53"/>
        <v>5.59/km</v>
      </c>
      <c r="H983" s="29">
        <f t="shared" si="54"/>
        <v>0.0811574074074074</v>
      </c>
      <c r="I983" s="24">
        <f t="shared" si="52"/>
        <v>0.06039351851851853</v>
      </c>
    </row>
    <row r="984" spans="1:9" ht="18" customHeight="1">
      <c r="A984" s="22" t="s">
        <v>4290</v>
      </c>
      <c r="B984" s="46" t="s">
        <v>2708</v>
      </c>
      <c r="C984" s="46" t="s">
        <v>209</v>
      </c>
      <c r="D984" s="23" t="s">
        <v>421</v>
      </c>
      <c r="E984" s="46" t="s">
        <v>394</v>
      </c>
      <c r="F984" s="23" t="s">
        <v>2709</v>
      </c>
      <c r="G984" s="23" t="str">
        <f t="shared" si="53"/>
        <v>5.59/km</v>
      </c>
      <c r="H984" s="29">
        <f t="shared" si="54"/>
        <v>0.08119212962962963</v>
      </c>
      <c r="I984" s="24">
        <f t="shared" si="52"/>
        <v>0.059606481481481496</v>
      </c>
    </row>
    <row r="985" spans="1:9" ht="18" customHeight="1">
      <c r="A985" s="22" t="s">
        <v>4291</v>
      </c>
      <c r="B985" s="46" t="s">
        <v>2710</v>
      </c>
      <c r="C985" s="46" t="s">
        <v>1796</v>
      </c>
      <c r="D985" s="23" t="s">
        <v>416</v>
      </c>
      <c r="E985" s="46" t="s">
        <v>2711</v>
      </c>
      <c r="F985" s="23" t="s">
        <v>2712</v>
      </c>
      <c r="G985" s="23" t="str">
        <f t="shared" si="53"/>
        <v>5.59/km</v>
      </c>
      <c r="H985" s="29">
        <f t="shared" si="54"/>
        <v>0.08141203703703703</v>
      </c>
      <c r="I985" s="24">
        <f t="shared" si="52"/>
        <v>0.06064814814814816</v>
      </c>
    </row>
    <row r="986" spans="1:9" ht="18" customHeight="1">
      <c r="A986" s="22" t="s">
        <v>4292</v>
      </c>
      <c r="B986" s="46" t="s">
        <v>2713</v>
      </c>
      <c r="C986" s="46" t="s">
        <v>2714</v>
      </c>
      <c r="D986" s="23" t="s">
        <v>917</v>
      </c>
      <c r="E986" s="46" t="s">
        <v>394</v>
      </c>
      <c r="F986" s="23" t="s">
        <v>2715</v>
      </c>
      <c r="G986" s="23" t="str">
        <f t="shared" si="53"/>
        <v>5.59/km</v>
      </c>
      <c r="H986" s="29">
        <f t="shared" si="54"/>
        <v>0.08145833333333333</v>
      </c>
      <c r="I986" s="24">
        <f t="shared" si="52"/>
        <v>0.0392939814814815</v>
      </c>
    </row>
    <row r="987" spans="1:9" ht="18" customHeight="1">
      <c r="A987" s="22" t="s">
        <v>4293</v>
      </c>
      <c r="B987" s="46" t="s">
        <v>2716</v>
      </c>
      <c r="C987" s="46" t="s">
        <v>309</v>
      </c>
      <c r="D987" s="23" t="s">
        <v>387</v>
      </c>
      <c r="E987" s="46" t="s">
        <v>2717</v>
      </c>
      <c r="F987" s="23" t="s">
        <v>2718</v>
      </c>
      <c r="G987" s="23" t="str">
        <f t="shared" si="53"/>
        <v>5.60/km</v>
      </c>
      <c r="H987" s="29">
        <f t="shared" si="54"/>
        <v>0.08155092592592592</v>
      </c>
      <c r="I987" s="24">
        <f t="shared" si="52"/>
        <v>0.07883101851851852</v>
      </c>
    </row>
    <row r="988" spans="1:9" ht="18" customHeight="1">
      <c r="A988" s="22" t="s">
        <v>4294</v>
      </c>
      <c r="B988" s="46" t="s">
        <v>2719</v>
      </c>
      <c r="C988" s="46" t="s">
        <v>221</v>
      </c>
      <c r="D988" s="23" t="s">
        <v>401</v>
      </c>
      <c r="E988" s="46" t="s">
        <v>394</v>
      </c>
      <c r="F988" s="23" t="s">
        <v>2720</v>
      </c>
      <c r="G988" s="23" t="str">
        <f t="shared" si="53"/>
        <v>5.60/km</v>
      </c>
      <c r="H988" s="29">
        <f t="shared" si="54"/>
        <v>0.08177083333333332</v>
      </c>
      <c r="I988" s="24">
        <f t="shared" si="52"/>
        <v>0.06402777777777777</v>
      </c>
    </row>
    <row r="989" spans="1:9" ht="18" customHeight="1">
      <c r="A989" s="22" t="s">
        <v>4295</v>
      </c>
      <c r="B989" s="46" t="s">
        <v>2721</v>
      </c>
      <c r="C989" s="46" t="s">
        <v>1424</v>
      </c>
      <c r="D989" s="23" t="s">
        <v>917</v>
      </c>
      <c r="E989" s="46" t="s">
        <v>394</v>
      </c>
      <c r="F989" s="23" t="s">
        <v>2722</v>
      </c>
      <c r="G989" s="23" t="str">
        <f t="shared" si="53"/>
        <v>6.00/km</v>
      </c>
      <c r="H989" s="29">
        <f t="shared" si="54"/>
        <v>0.08186342592592591</v>
      </c>
      <c r="I989" s="24">
        <f t="shared" si="52"/>
        <v>0.03969907407407408</v>
      </c>
    </row>
    <row r="990" spans="1:9" ht="18" customHeight="1">
      <c r="A990" s="22" t="s">
        <v>4296</v>
      </c>
      <c r="B990" s="46" t="s">
        <v>2723</v>
      </c>
      <c r="C990" s="46" t="s">
        <v>2171</v>
      </c>
      <c r="D990" s="23" t="s">
        <v>421</v>
      </c>
      <c r="E990" s="46" t="s">
        <v>1023</v>
      </c>
      <c r="F990" s="23" t="s">
        <v>2724</v>
      </c>
      <c r="G990" s="23" t="str">
        <f t="shared" si="53"/>
        <v>6.00/km</v>
      </c>
      <c r="H990" s="29">
        <f t="shared" si="54"/>
        <v>0.08190972222222223</v>
      </c>
      <c r="I990" s="24">
        <f t="shared" si="52"/>
        <v>0.0603240740740741</v>
      </c>
    </row>
    <row r="991" spans="1:9" ht="18" customHeight="1">
      <c r="A991" s="22" t="s">
        <v>4297</v>
      </c>
      <c r="B991" s="46" t="s">
        <v>2725</v>
      </c>
      <c r="C991" s="46" t="s">
        <v>454</v>
      </c>
      <c r="D991" s="23" t="s">
        <v>387</v>
      </c>
      <c r="E991" s="46" t="s">
        <v>394</v>
      </c>
      <c r="F991" s="23" t="s">
        <v>2726</v>
      </c>
      <c r="G991" s="23" t="str">
        <f t="shared" si="53"/>
        <v>6.00/km</v>
      </c>
      <c r="H991" s="29">
        <f t="shared" si="54"/>
        <v>0.08196759259259259</v>
      </c>
      <c r="I991" s="24">
        <f t="shared" si="52"/>
        <v>0.0792476851851852</v>
      </c>
    </row>
    <row r="992" spans="1:9" ht="18" customHeight="1">
      <c r="A992" s="22" t="s">
        <v>4298</v>
      </c>
      <c r="B992" s="46" t="s">
        <v>2727</v>
      </c>
      <c r="C992" s="46" t="s">
        <v>261</v>
      </c>
      <c r="D992" s="23" t="s">
        <v>421</v>
      </c>
      <c r="E992" s="46" t="s">
        <v>394</v>
      </c>
      <c r="F992" s="23" t="s">
        <v>2728</v>
      </c>
      <c r="G992" s="23" t="str">
        <f t="shared" si="53"/>
        <v>6.00/km</v>
      </c>
      <c r="H992" s="29">
        <f t="shared" si="54"/>
        <v>0.08197916666666663</v>
      </c>
      <c r="I992" s="24">
        <f t="shared" si="52"/>
        <v>0.0603935185185185</v>
      </c>
    </row>
    <row r="993" spans="1:9" ht="18" customHeight="1">
      <c r="A993" s="22" t="s">
        <v>4299</v>
      </c>
      <c r="B993" s="46" t="s">
        <v>2729</v>
      </c>
      <c r="C993" s="46" t="s">
        <v>2730</v>
      </c>
      <c r="D993" s="23" t="s">
        <v>520</v>
      </c>
      <c r="E993" s="46" t="s">
        <v>487</v>
      </c>
      <c r="F993" s="23" t="s">
        <v>2731</v>
      </c>
      <c r="G993" s="23" t="str">
        <f t="shared" si="53"/>
        <v>6.01/km</v>
      </c>
      <c r="H993" s="29">
        <f t="shared" si="54"/>
        <v>0.08202546296296295</v>
      </c>
      <c r="I993" s="24">
        <f t="shared" si="52"/>
        <v>0.05347222222222223</v>
      </c>
    </row>
    <row r="994" spans="1:9" ht="18" customHeight="1">
      <c r="A994" s="22" t="s">
        <v>4300</v>
      </c>
      <c r="B994" s="46" t="s">
        <v>2732</v>
      </c>
      <c r="C994" s="46" t="s">
        <v>2733</v>
      </c>
      <c r="D994" s="23" t="s">
        <v>565</v>
      </c>
      <c r="E994" s="46" t="s">
        <v>2734</v>
      </c>
      <c r="F994" s="23" t="s">
        <v>2735</v>
      </c>
      <c r="G994" s="23" t="str">
        <f t="shared" si="53"/>
        <v>6.01/km</v>
      </c>
      <c r="H994" s="29">
        <f t="shared" si="54"/>
        <v>0.08203703703703702</v>
      </c>
      <c r="I994" s="24">
        <f t="shared" si="52"/>
        <v>0.051932870370370365</v>
      </c>
    </row>
    <row r="995" spans="1:9" ht="18" customHeight="1">
      <c r="A995" s="22" t="s">
        <v>4301</v>
      </c>
      <c r="B995" s="46" t="s">
        <v>2736</v>
      </c>
      <c r="C995" s="46" t="s">
        <v>231</v>
      </c>
      <c r="D995" s="23" t="s">
        <v>565</v>
      </c>
      <c r="E995" s="46" t="s">
        <v>923</v>
      </c>
      <c r="F995" s="23" t="s">
        <v>2735</v>
      </c>
      <c r="G995" s="23" t="str">
        <f t="shared" si="53"/>
        <v>6.01/km</v>
      </c>
      <c r="H995" s="29">
        <f t="shared" si="54"/>
        <v>0.08203703703703702</v>
      </c>
      <c r="I995" s="24">
        <f t="shared" si="52"/>
        <v>0.051932870370370365</v>
      </c>
    </row>
    <row r="996" spans="1:9" ht="18" customHeight="1">
      <c r="A996" s="22" t="s">
        <v>4302</v>
      </c>
      <c r="B996" s="46" t="s">
        <v>2737</v>
      </c>
      <c r="C996" s="46" t="s">
        <v>2738</v>
      </c>
      <c r="D996" s="23" t="s">
        <v>854</v>
      </c>
      <c r="E996" s="46" t="s">
        <v>923</v>
      </c>
      <c r="F996" s="23" t="s">
        <v>2735</v>
      </c>
      <c r="G996" s="23" t="str">
        <f t="shared" si="53"/>
        <v>6.01/km</v>
      </c>
      <c r="H996" s="29">
        <f t="shared" si="54"/>
        <v>0.08203703703703702</v>
      </c>
      <c r="I996" s="24">
        <f t="shared" si="52"/>
        <v>0.040624999999999994</v>
      </c>
    </row>
    <row r="997" spans="1:9" ht="18" customHeight="1">
      <c r="A997" s="22" t="s">
        <v>4303</v>
      </c>
      <c r="B997" s="46" t="s">
        <v>2739</v>
      </c>
      <c r="C997" s="46" t="s">
        <v>454</v>
      </c>
      <c r="D997" s="23" t="s">
        <v>421</v>
      </c>
      <c r="E997" s="46" t="s">
        <v>1023</v>
      </c>
      <c r="F997" s="23" t="s">
        <v>2740</v>
      </c>
      <c r="G997" s="23" t="str">
        <f t="shared" si="53"/>
        <v>6.01/km</v>
      </c>
      <c r="H997" s="29">
        <f t="shared" si="54"/>
        <v>0.08211805555555554</v>
      </c>
      <c r="I997" s="24">
        <f t="shared" si="52"/>
        <v>0.06053240740740741</v>
      </c>
    </row>
    <row r="998" spans="1:9" ht="18" customHeight="1">
      <c r="A998" s="22" t="s">
        <v>4304</v>
      </c>
      <c r="B998" s="46" t="s">
        <v>2741</v>
      </c>
      <c r="C998" s="46" t="s">
        <v>2742</v>
      </c>
      <c r="D998" s="23" t="s">
        <v>416</v>
      </c>
      <c r="E998" s="46" t="s">
        <v>394</v>
      </c>
      <c r="F998" s="23" t="s">
        <v>2743</v>
      </c>
      <c r="G998" s="23" t="str">
        <f t="shared" si="53"/>
        <v>6.01/km</v>
      </c>
      <c r="H998" s="29">
        <f t="shared" si="54"/>
        <v>0.08212962962962964</v>
      </c>
      <c r="I998" s="24">
        <f t="shared" si="52"/>
        <v>0.06136574074074076</v>
      </c>
    </row>
    <row r="999" spans="1:9" ht="18" customHeight="1">
      <c r="A999" s="22" t="s">
        <v>4305</v>
      </c>
      <c r="B999" s="46" t="s">
        <v>2744</v>
      </c>
      <c r="C999" s="46" t="s">
        <v>1441</v>
      </c>
      <c r="D999" s="23" t="s">
        <v>565</v>
      </c>
      <c r="E999" s="46" t="s">
        <v>548</v>
      </c>
      <c r="F999" s="23" t="s">
        <v>2745</v>
      </c>
      <c r="G999" s="23" t="str">
        <f t="shared" si="53"/>
        <v>6.01/km</v>
      </c>
      <c r="H999" s="29">
        <f t="shared" si="54"/>
        <v>0.0821412037037037</v>
      </c>
      <c r="I999" s="24">
        <f t="shared" si="52"/>
        <v>0.05203703703703705</v>
      </c>
    </row>
    <row r="1000" spans="1:9" ht="18" customHeight="1">
      <c r="A1000" s="22" t="s">
        <v>4306</v>
      </c>
      <c r="B1000" s="46" t="s">
        <v>2746</v>
      </c>
      <c r="C1000" s="46" t="s">
        <v>203</v>
      </c>
      <c r="D1000" s="23" t="s">
        <v>421</v>
      </c>
      <c r="E1000" s="46" t="s">
        <v>1137</v>
      </c>
      <c r="F1000" s="23" t="s">
        <v>2747</v>
      </c>
      <c r="G1000" s="23" t="str">
        <f t="shared" si="53"/>
        <v>6.01/km</v>
      </c>
      <c r="H1000" s="29">
        <f t="shared" si="54"/>
        <v>0.08217592592592593</v>
      </c>
      <c r="I1000" s="24">
        <f t="shared" si="52"/>
        <v>0.0605902777777778</v>
      </c>
    </row>
    <row r="1001" spans="1:9" ht="18" customHeight="1">
      <c r="A1001" s="22" t="s">
        <v>4307</v>
      </c>
      <c r="B1001" s="46" t="s">
        <v>2748</v>
      </c>
      <c r="C1001" s="46" t="s">
        <v>214</v>
      </c>
      <c r="D1001" s="23" t="s">
        <v>421</v>
      </c>
      <c r="E1001" s="46" t="s">
        <v>2749</v>
      </c>
      <c r="F1001" s="23" t="s">
        <v>2750</v>
      </c>
      <c r="G1001" s="23" t="str">
        <f t="shared" si="53"/>
        <v>6.01/km</v>
      </c>
      <c r="H1001" s="29">
        <f t="shared" si="54"/>
        <v>0.08225694444444442</v>
      </c>
      <c r="I1001" s="24">
        <f t="shared" si="52"/>
        <v>0.06067129629629629</v>
      </c>
    </row>
    <row r="1002" spans="1:9" ht="18" customHeight="1">
      <c r="A1002" s="22" t="s">
        <v>4308</v>
      </c>
      <c r="B1002" s="46" t="s">
        <v>2751</v>
      </c>
      <c r="C1002" s="46" t="s">
        <v>2752</v>
      </c>
      <c r="D1002" s="23" t="s">
        <v>416</v>
      </c>
      <c r="E1002" s="46" t="s">
        <v>394</v>
      </c>
      <c r="F1002" s="23" t="s">
        <v>2753</v>
      </c>
      <c r="G1002" s="23" t="str">
        <f t="shared" si="53"/>
        <v>6.01/km</v>
      </c>
      <c r="H1002" s="29">
        <f t="shared" si="54"/>
        <v>0.08230324074074072</v>
      </c>
      <c r="I1002" s="24">
        <f t="shared" si="52"/>
        <v>0.061539351851851845</v>
      </c>
    </row>
    <row r="1003" spans="1:9" ht="18" customHeight="1">
      <c r="A1003" s="22" t="s">
        <v>4309</v>
      </c>
      <c r="B1003" s="46" t="s">
        <v>2754</v>
      </c>
      <c r="C1003" s="46" t="s">
        <v>2755</v>
      </c>
      <c r="D1003" s="23" t="s">
        <v>565</v>
      </c>
      <c r="E1003" s="46" t="s">
        <v>394</v>
      </c>
      <c r="F1003" s="23" t="s">
        <v>2756</v>
      </c>
      <c r="G1003" s="23" t="str">
        <f t="shared" si="53"/>
        <v>6.01/km</v>
      </c>
      <c r="H1003" s="29">
        <f t="shared" si="54"/>
        <v>0.08231481481481481</v>
      </c>
      <c r="I1003" s="24">
        <f t="shared" si="52"/>
        <v>0.05221064814814816</v>
      </c>
    </row>
    <row r="1004" spans="1:9" ht="18" customHeight="1">
      <c r="A1004" s="22" t="s">
        <v>4310</v>
      </c>
      <c r="B1004" s="46" t="s">
        <v>2757</v>
      </c>
      <c r="C1004" s="46" t="s">
        <v>230</v>
      </c>
      <c r="D1004" s="23" t="s">
        <v>401</v>
      </c>
      <c r="E1004" s="46" t="s">
        <v>1761</v>
      </c>
      <c r="F1004" s="23" t="s">
        <v>2758</v>
      </c>
      <c r="G1004" s="23" t="str">
        <f t="shared" si="53"/>
        <v>6.01/km</v>
      </c>
      <c r="H1004" s="29">
        <f t="shared" si="54"/>
        <v>0.08239583333333333</v>
      </c>
      <c r="I1004" s="24">
        <f t="shared" si="52"/>
        <v>0.06465277777777778</v>
      </c>
    </row>
    <row r="1005" spans="1:9" ht="18" customHeight="1">
      <c r="A1005" s="22" t="s">
        <v>4311</v>
      </c>
      <c r="B1005" s="46" t="s">
        <v>2759</v>
      </c>
      <c r="C1005" s="46" t="s">
        <v>205</v>
      </c>
      <c r="D1005" s="23" t="s">
        <v>416</v>
      </c>
      <c r="E1005" s="46" t="s">
        <v>394</v>
      </c>
      <c r="F1005" s="23" t="s">
        <v>2760</v>
      </c>
      <c r="G1005" s="23" t="str">
        <f t="shared" si="53"/>
        <v>6.01/km</v>
      </c>
      <c r="H1005" s="29">
        <f t="shared" si="54"/>
        <v>0.08245370370370372</v>
      </c>
      <c r="I1005" s="24">
        <f t="shared" si="52"/>
        <v>0.06168981481481485</v>
      </c>
    </row>
    <row r="1006" spans="1:9" ht="18" customHeight="1">
      <c r="A1006" s="22" t="s">
        <v>4312</v>
      </c>
      <c r="B1006" s="46" t="s">
        <v>200</v>
      </c>
      <c r="C1006" s="46" t="s">
        <v>204</v>
      </c>
      <c r="D1006" s="23" t="s">
        <v>565</v>
      </c>
      <c r="E1006" s="46" t="s">
        <v>551</v>
      </c>
      <c r="F1006" s="23" t="s">
        <v>2761</v>
      </c>
      <c r="G1006" s="23" t="str">
        <f t="shared" si="53"/>
        <v>6.01/km</v>
      </c>
      <c r="H1006" s="29">
        <f t="shared" si="54"/>
        <v>0.0824884259259259</v>
      </c>
      <c r="I1006" s="24">
        <f t="shared" si="52"/>
        <v>0.05238425925925924</v>
      </c>
    </row>
    <row r="1007" spans="1:9" ht="18" customHeight="1">
      <c r="A1007" s="22" t="s">
        <v>4313</v>
      </c>
      <c r="B1007" s="46" t="s">
        <v>2762</v>
      </c>
      <c r="C1007" s="46" t="s">
        <v>1609</v>
      </c>
      <c r="D1007" s="23" t="s">
        <v>785</v>
      </c>
      <c r="E1007" s="46" t="s">
        <v>831</v>
      </c>
      <c r="F1007" s="23" t="s">
        <v>2763</v>
      </c>
      <c r="G1007" s="23" t="str">
        <f t="shared" si="53"/>
        <v>6.02/km</v>
      </c>
      <c r="H1007" s="29">
        <f t="shared" si="54"/>
        <v>0.08252314814814812</v>
      </c>
      <c r="I1007" s="24">
        <f t="shared" si="52"/>
        <v>0.04306712962962961</v>
      </c>
    </row>
    <row r="1008" spans="1:9" ht="18" customHeight="1">
      <c r="A1008" s="22" t="s">
        <v>4314</v>
      </c>
      <c r="B1008" s="46" t="s">
        <v>806</v>
      </c>
      <c r="C1008" s="46" t="s">
        <v>280</v>
      </c>
      <c r="D1008" s="23" t="s">
        <v>387</v>
      </c>
      <c r="E1008" s="46" t="s">
        <v>807</v>
      </c>
      <c r="F1008" s="23" t="s">
        <v>2764</v>
      </c>
      <c r="G1008" s="23" t="str">
        <f t="shared" si="53"/>
        <v>6.02/km</v>
      </c>
      <c r="H1008" s="29">
        <f t="shared" si="54"/>
        <v>0.08253472222222222</v>
      </c>
      <c r="I1008" s="24">
        <f t="shared" si="52"/>
        <v>0.07981481481481482</v>
      </c>
    </row>
    <row r="1009" spans="1:9" ht="18" customHeight="1">
      <c r="A1009" s="22" t="s">
        <v>4315</v>
      </c>
      <c r="B1009" s="46" t="s">
        <v>2765</v>
      </c>
      <c r="C1009" s="46" t="s">
        <v>2766</v>
      </c>
      <c r="D1009" s="23" t="s">
        <v>565</v>
      </c>
      <c r="E1009" s="46" t="s">
        <v>814</v>
      </c>
      <c r="F1009" s="23" t="s">
        <v>2767</v>
      </c>
      <c r="G1009" s="23" t="str">
        <f t="shared" si="53"/>
        <v>6.02/km</v>
      </c>
      <c r="H1009" s="29">
        <f t="shared" si="54"/>
        <v>0.08258101851851851</v>
      </c>
      <c r="I1009" s="24">
        <f t="shared" si="52"/>
        <v>0.05247685185185186</v>
      </c>
    </row>
    <row r="1010" spans="1:9" ht="18" customHeight="1">
      <c r="A1010" s="22" t="s">
        <v>4316</v>
      </c>
      <c r="B1010" s="46" t="s">
        <v>2768</v>
      </c>
      <c r="C1010" s="46" t="s">
        <v>209</v>
      </c>
      <c r="D1010" s="23" t="s">
        <v>421</v>
      </c>
      <c r="E1010" s="46" t="s">
        <v>1583</v>
      </c>
      <c r="F1010" s="23" t="s">
        <v>2769</v>
      </c>
      <c r="G1010" s="23" t="str">
        <f t="shared" si="53"/>
        <v>6.02/km</v>
      </c>
      <c r="H1010" s="29">
        <f t="shared" si="54"/>
        <v>0.08267361111111113</v>
      </c>
      <c r="I1010" s="24">
        <f t="shared" si="52"/>
        <v>0.061087962962963</v>
      </c>
    </row>
    <row r="1011" spans="1:9" ht="18" customHeight="1">
      <c r="A1011" s="22" t="s">
        <v>4317</v>
      </c>
      <c r="B1011" s="46" t="s">
        <v>2770</v>
      </c>
      <c r="C1011" s="46" t="s">
        <v>273</v>
      </c>
      <c r="D1011" s="23" t="s">
        <v>421</v>
      </c>
      <c r="E1011" s="46" t="s">
        <v>394</v>
      </c>
      <c r="F1011" s="23" t="s">
        <v>2771</v>
      </c>
      <c r="G1011" s="23" t="str">
        <f t="shared" si="53"/>
        <v>6.02/km</v>
      </c>
      <c r="H1011" s="29">
        <f t="shared" si="54"/>
        <v>0.08274305555555553</v>
      </c>
      <c r="I1011" s="24">
        <f t="shared" si="52"/>
        <v>0.061157407407407396</v>
      </c>
    </row>
    <row r="1012" spans="1:9" ht="18" customHeight="1">
      <c r="A1012" s="22" t="s">
        <v>4318</v>
      </c>
      <c r="B1012" s="46" t="s">
        <v>2770</v>
      </c>
      <c r="C1012" s="46" t="s">
        <v>712</v>
      </c>
      <c r="D1012" s="23" t="s">
        <v>416</v>
      </c>
      <c r="E1012" s="46" t="s">
        <v>394</v>
      </c>
      <c r="F1012" s="23" t="s">
        <v>2772</v>
      </c>
      <c r="G1012" s="23" t="str">
        <f t="shared" si="53"/>
        <v>6.02/km</v>
      </c>
      <c r="H1012" s="29">
        <f t="shared" si="54"/>
        <v>0.08276620370370369</v>
      </c>
      <c r="I1012" s="24">
        <f t="shared" si="52"/>
        <v>0.062002314814814816</v>
      </c>
    </row>
    <row r="1013" spans="1:9" ht="18" customHeight="1">
      <c r="A1013" s="22" t="s">
        <v>4319</v>
      </c>
      <c r="B1013" s="46" t="s">
        <v>2773</v>
      </c>
      <c r="C1013" s="46" t="s">
        <v>853</v>
      </c>
      <c r="D1013" s="23" t="s">
        <v>854</v>
      </c>
      <c r="E1013" s="46" t="s">
        <v>1356</v>
      </c>
      <c r="F1013" s="23" t="s">
        <v>2774</v>
      </c>
      <c r="G1013" s="23" t="str">
        <f t="shared" si="53"/>
        <v>6.02/km</v>
      </c>
      <c r="H1013" s="29">
        <f t="shared" si="54"/>
        <v>0.08280092592592592</v>
      </c>
      <c r="I1013" s="24">
        <f t="shared" si="52"/>
        <v>0.04138888888888889</v>
      </c>
    </row>
    <row r="1014" spans="1:9" ht="18" customHeight="1">
      <c r="A1014" s="22" t="s">
        <v>4320</v>
      </c>
      <c r="B1014" s="46" t="s">
        <v>2775</v>
      </c>
      <c r="C1014" s="46" t="s">
        <v>223</v>
      </c>
      <c r="D1014" s="23" t="s">
        <v>416</v>
      </c>
      <c r="E1014" s="46" t="s">
        <v>1124</v>
      </c>
      <c r="F1014" s="23" t="s">
        <v>2776</v>
      </c>
      <c r="G1014" s="23" t="str">
        <f t="shared" si="53"/>
        <v>6.02/km</v>
      </c>
      <c r="H1014" s="29">
        <f t="shared" si="54"/>
        <v>0.08282407407407408</v>
      </c>
      <c r="I1014" s="24">
        <f t="shared" si="52"/>
        <v>0.062060185185185204</v>
      </c>
    </row>
    <row r="1015" spans="1:9" ht="18" customHeight="1">
      <c r="A1015" s="22" t="s">
        <v>4321</v>
      </c>
      <c r="B1015" s="46" t="s">
        <v>2777</v>
      </c>
      <c r="C1015" s="46" t="s">
        <v>224</v>
      </c>
      <c r="D1015" s="23" t="s">
        <v>917</v>
      </c>
      <c r="E1015" s="46" t="s">
        <v>2503</v>
      </c>
      <c r="F1015" s="23" t="s">
        <v>2776</v>
      </c>
      <c r="G1015" s="23" t="str">
        <f t="shared" si="53"/>
        <v>6.02/km</v>
      </c>
      <c r="H1015" s="29">
        <f t="shared" si="54"/>
        <v>0.08282407407407408</v>
      </c>
      <c r="I1015" s="24">
        <f t="shared" si="52"/>
        <v>0.04065972222222225</v>
      </c>
    </row>
    <row r="1016" spans="1:9" ht="18" customHeight="1">
      <c r="A1016" s="22" t="s">
        <v>4322</v>
      </c>
      <c r="B1016" s="46" t="s">
        <v>2778</v>
      </c>
      <c r="C1016" s="46" t="s">
        <v>221</v>
      </c>
      <c r="D1016" s="23" t="s">
        <v>917</v>
      </c>
      <c r="E1016" s="46" t="s">
        <v>1023</v>
      </c>
      <c r="F1016" s="23" t="s">
        <v>2779</v>
      </c>
      <c r="G1016" s="23" t="str">
        <f t="shared" si="53"/>
        <v>6.02/km</v>
      </c>
      <c r="H1016" s="29">
        <f t="shared" si="54"/>
        <v>0.0829050925925926</v>
      </c>
      <c r="I1016" s="24">
        <f t="shared" si="52"/>
        <v>0.04074074074074077</v>
      </c>
    </row>
    <row r="1017" spans="1:9" ht="18" customHeight="1">
      <c r="A1017" s="22" t="s">
        <v>4323</v>
      </c>
      <c r="B1017" s="46" t="s">
        <v>2780</v>
      </c>
      <c r="C1017" s="46" t="s">
        <v>712</v>
      </c>
      <c r="D1017" s="23" t="s">
        <v>401</v>
      </c>
      <c r="E1017" s="46" t="s">
        <v>845</v>
      </c>
      <c r="F1017" s="23" t="s">
        <v>2779</v>
      </c>
      <c r="G1017" s="23" t="str">
        <f t="shared" si="53"/>
        <v>6.02/km</v>
      </c>
      <c r="H1017" s="29">
        <f t="shared" si="54"/>
        <v>0.0829050925925926</v>
      </c>
      <c r="I1017" s="24">
        <f t="shared" si="52"/>
        <v>0.06516203703703705</v>
      </c>
    </row>
    <row r="1018" spans="1:9" ht="18" customHeight="1">
      <c r="A1018" s="22" t="s">
        <v>4324</v>
      </c>
      <c r="B1018" s="46" t="s">
        <v>2781</v>
      </c>
      <c r="C1018" s="46" t="s">
        <v>2782</v>
      </c>
      <c r="D1018" s="23" t="s">
        <v>472</v>
      </c>
      <c r="E1018" s="46" t="s">
        <v>2783</v>
      </c>
      <c r="F1018" s="23" t="s">
        <v>2779</v>
      </c>
      <c r="G1018" s="23" t="str">
        <f t="shared" si="53"/>
        <v>6.02/km</v>
      </c>
      <c r="H1018" s="29">
        <f t="shared" si="54"/>
        <v>0.0829050925925926</v>
      </c>
      <c r="I1018" s="24">
        <f t="shared" si="52"/>
        <v>0.056493055555555574</v>
      </c>
    </row>
    <row r="1019" spans="1:9" ht="18" customHeight="1">
      <c r="A1019" s="22" t="s">
        <v>4325</v>
      </c>
      <c r="B1019" s="46" t="s">
        <v>2784</v>
      </c>
      <c r="C1019" s="46" t="s">
        <v>2785</v>
      </c>
      <c r="D1019" s="23" t="s">
        <v>472</v>
      </c>
      <c r="E1019" s="46" t="s">
        <v>1627</v>
      </c>
      <c r="F1019" s="23" t="s">
        <v>2786</v>
      </c>
      <c r="G1019" s="23" t="str">
        <f t="shared" si="53"/>
        <v>6.02/km</v>
      </c>
      <c r="H1019" s="29">
        <f t="shared" si="54"/>
        <v>0.08291666666666667</v>
      </c>
      <c r="I1019" s="24">
        <f t="shared" si="52"/>
        <v>0.05650462962962964</v>
      </c>
    </row>
    <row r="1020" spans="1:9" ht="18" customHeight="1">
      <c r="A1020" s="22" t="s">
        <v>4326</v>
      </c>
      <c r="B1020" s="46" t="s">
        <v>2787</v>
      </c>
      <c r="C1020" s="46" t="s">
        <v>220</v>
      </c>
      <c r="D1020" s="23" t="s">
        <v>565</v>
      </c>
      <c r="E1020" s="46" t="s">
        <v>465</v>
      </c>
      <c r="F1020" s="23" t="s">
        <v>2788</v>
      </c>
      <c r="G1020" s="23" t="str">
        <f t="shared" si="53"/>
        <v>6.02/km</v>
      </c>
      <c r="H1020" s="29">
        <f t="shared" si="54"/>
        <v>0.08297453703703703</v>
      </c>
      <c r="I1020" s="24">
        <f t="shared" si="52"/>
        <v>0.05287037037037037</v>
      </c>
    </row>
    <row r="1021" spans="1:9" ht="18" customHeight="1">
      <c r="A1021" s="22" t="s">
        <v>4327</v>
      </c>
      <c r="B1021" s="46" t="s">
        <v>2789</v>
      </c>
      <c r="C1021" s="46" t="s">
        <v>226</v>
      </c>
      <c r="D1021" s="23" t="s">
        <v>421</v>
      </c>
      <c r="E1021" s="46" t="s">
        <v>394</v>
      </c>
      <c r="F1021" s="23" t="s">
        <v>2790</v>
      </c>
      <c r="G1021" s="23" t="str">
        <f t="shared" si="53"/>
        <v>6.02/km</v>
      </c>
      <c r="H1021" s="29">
        <f t="shared" si="54"/>
        <v>0.0829861111111111</v>
      </c>
      <c r="I1021" s="24">
        <f t="shared" si="52"/>
        <v>0.06140046296296296</v>
      </c>
    </row>
    <row r="1022" spans="1:9" ht="18" customHeight="1">
      <c r="A1022" s="22" t="s">
        <v>4328</v>
      </c>
      <c r="B1022" s="46" t="s">
        <v>2791</v>
      </c>
      <c r="C1022" s="46" t="s">
        <v>2792</v>
      </c>
      <c r="D1022" s="23" t="s">
        <v>854</v>
      </c>
      <c r="E1022" s="46" t="s">
        <v>2793</v>
      </c>
      <c r="F1022" s="23" t="s">
        <v>2794</v>
      </c>
      <c r="G1022" s="23" t="str">
        <f t="shared" si="53"/>
        <v>6.03/km</v>
      </c>
      <c r="H1022" s="29">
        <f t="shared" si="54"/>
        <v>0.08300925925925925</v>
      </c>
      <c r="I1022" s="24">
        <f t="shared" si="52"/>
        <v>0.04159722222222223</v>
      </c>
    </row>
    <row r="1023" spans="1:9" ht="18" customHeight="1">
      <c r="A1023" s="22" t="s">
        <v>4329</v>
      </c>
      <c r="B1023" s="46" t="s">
        <v>2795</v>
      </c>
      <c r="C1023" s="46" t="s">
        <v>242</v>
      </c>
      <c r="D1023" s="23" t="s">
        <v>401</v>
      </c>
      <c r="E1023" s="46" t="s">
        <v>394</v>
      </c>
      <c r="F1023" s="23" t="s">
        <v>2796</v>
      </c>
      <c r="G1023" s="23" t="str">
        <f t="shared" si="53"/>
        <v>6.03/km</v>
      </c>
      <c r="H1023" s="29">
        <f t="shared" si="54"/>
        <v>0.08311342592592594</v>
      </c>
      <c r="I1023" s="24">
        <f t="shared" si="52"/>
        <v>0.06537037037037038</v>
      </c>
    </row>
    <row r="1024" spans="1:9" ht="18" customHeight="1">
      <c r="A1024" s="22" t="s">
        <v>4330</v>
      </c>
      <c r="B1024" s="46" t="s">
        <v>2797</v>
      </c>
      <c r="C1024" s="46" t="s">
        <v>2798</v>
      </c>
      <c r="D1024" s="23" t="s">
        <v>387</v>
      </c>
      <c r="E1024" s="46" t="s">
        <v>2799</v>
      </c>
      <c r="F1024" s="23" t="s">
        <v>2796</v>
      </c>
      <c r="G1024" s="23" t="str">
        <f t="shared" si="53"/>
        <v>6.03/km</v>
      </c>
      <c r="H1024" s="29">
        <f t="shared" si="54"/>
        <v>0.08311342592592594</v>
      </c>
      <c r="I1024" s="24">
        <f t="shared" si="52"/>
        <v>0.08039351851851854</v>
      </c>
    </row>
    <row r="1025" spans="1:9" ht="18" customHeight="1">
      <c r="A1025" s="22" t="s">
        <v>4331</v>
      </c>
      <c r="B1025" s="46" t="s">
        <v>2800</v>
      </c>
      <c r="C1025" s="46" t="s">
        <v>2801</v>
      </c>
      <c r="D1025" s="23" t="s">
        <v>416</v>
      </c>
      <c r="E1025" s="46" t="s">
        <v>1411</v>
      </c>
      <c r="F1025" s="23" t="s">
        <v>2802</v>
      </c>
      <c r="G1025" s="23" t="str">
        <f t="shared" si="53"/>
        <v>6.03/km</v>
      </c>
      <c r="H1025" s="29">
        <f t="shared" si="54"/>
        <v>0.08313657407407407</v>
      </c>
      <c r="I1025" s="24">
        <f t="shared" si="52"/>
        <v>0.0623726851851852</v>
      </c>
    </row>
    <row r="1026" spans="1:9" ht="18" customHeight="1">
      <c r="A1026" s="22" t="s">
        <v>4332</v>
      </c>
      <c r="B1026" s="46" t="s">
        <v>2803</v>
      </c>
      <c r="C1026" s="46" t="s">
        <v>261</v>
      </c>
      <c r="D1026" s="23" t="s">
        <v>421</v>
      </c>
      <c r="E1026" s="46" t="s">
        <v>1411</v>
      </c>
      <c r="F1026" s="23" t="s">
        <v>2802</v>
      </c>
      <c r="G1026" s="23" t="str">
        <f t="shared" si="53"/>
        <v>6.03/km</v>
      </c>
      <c r="H1026" s="29">
        <f t="shared" si="54"/>
        <v>0.08313657407407407</v>
      </c>
      <c r="I1026" s="24">
        <f t="shared" si="52"/>
        <v>0.06155092592592594</v>
      </c>
    </row>
    <row r="1027" spans="1:9" ht="18" customHeight="1">
      <c r="A1027" s="22" t="s">
        <v>4333</v>
      </c>
      <c r="B1027" s="46" t="s">
        <v>2804</v>
      </c>
      <c r="C1027" s="46" t="s">
        <v>2805</v>
      </c>
      <c r="D1027" s="23" t="s">
        <v>917</v>
      </c>
      <c r="E1027" s="46" t="s">
        <v>2806</v>
      </c>
      <c r="F1027" s="23" t="s">
        <v>2807</v>
      </c>
      <c r="G1027" s="23" t="str">
        <f t="shared" si="53"/>
        <v>6.03/km</v>
      </c>
      <c r="H1027" s="29">
        <f t="shared" si="54"/>
        <v>0.0834027777777778</v>
      </c>
      <c r="I1027" s="24">
        <f t="shared" si="52"/>
        <v>0.04123842592592597</v>
      </c>
    </row>
    <row r="1028" spans="1:9" ht="18" customHeight="1">
      <c r="A1028" s="22" t="s">
        <v>4334</v>
      </c>
      <c r="B1028" s="46" t="s">
        <v>2808</v>
      </c>
      <c r="C1028" s="46" t="s">
        <v>313</v>
      </c>
      <c r="D1028" s="23" t="s">
        <v>416</v>
      </c>
      <c r="E1028" s="46" t="s">
        <v>394</v>
      </c>
      <c r="F1028" s="23" t="s">
        <v>2809</v>
      </c>
      <c r="G1028" s="23" t="str">
        <f t="shared" si="53"/>
        <v>6.04/km</v>
      </c>
      <c r="H1028" s="29">
        <f t="shared" si="54"/>
        <v>0.08354166666666665</v>
      </c>
      <c r="I1028" s="24">
        <f t="shared" si="52"/>
        <v>0.06277777777777778</v>
      </c>
    </row>
    <row r="1029" spans="1:9" ht="18" customHeight="1">
      <c r="A1029" s="22" t="s">
        <v>4335</v>
      </c>
      <c r="B1029" s="46" t="s">
        <v>2810</v>
      </c>
      <c r="C1029" s="46" t="s">
        <v>241</v>
      </c>
      <c r="D1029" s="23" t="s">
        <v>520</v>
      </c>
      <c r="E1029" s="46" t="s">
        <v>394</v>
      </c>
      <c r="F1029" s="23" t="s">
        <v>2811</v>
      </c>
      <c r="G1029" s="23" t="str">
        <f t="shared" si="53"/>
        <v>6.04/km</v>
      </c>
      <c r="H1029" s="29">
        <f t="shared" si="54"/>
        <v>0.08355324074074075</v>
      </c>
      <c r="I1029" s="24">
        <f t="shared" si="52"/>
        <v>0.05500000000000002</v>
      </c>
    </row>
    <row r="1030" spans="1:9" ht="18" customHeight="1">
      <c r="A1030" s="22" t="s">
        <v>4336</v>
      </c>
      <c r="B1030" s="46" t="s">
        <v>314</v>
      </c>
      <c r="C1030" s="46" t="s">
        <v>2812</v>
      </c>
      <c r="D1030" s="23" t="s">
        <v>387</v>
      </c>
      <c r="E1030" s="46" t="s">
        <v>394</v>
      </c>
      <c r="F1030" s="23" t="s">
        <v>2813</v>
      </c>
      <c r="G1030" s="23" t="str">
        <f t="shared" si="53"/>
        <v>6.04/km</v>
      </c>
      <c r="H1030" s="29">
        <f t="shared" si="54"/>
        <v>0.08356481481481481</v>
      </c>
      <c r="I1030" s="24">
        <f aca="true" t="shared" si="55" ref="I1030:I1093">F1030-INDEX($F$5:$F$1400,MATCH(D1030,$D$5:$D$1400,0))</f>
        <v>0.08084490740740742</v>
      </c>
    </row>
    <row r="1031" spans="1:9" ht="18" customHeight="1">
      <c r="A1031" s="22" t="s">
        <v>4337</v>
      </c>
      <c r="B1031" s="46" t="s">
        <v>2814</v>
      </c>
      <c r="C1031" s="46" t="s">
        <v>212</v>
      </c>
      <c r="D1031" s="23" t="s">
        <v>565</v>
      </c>
      <c r="E1031" s="46" t="s">
        <v>394</v>
      </c>
      <c r="F1031" s="23" t="s">
        <v>2815</v>
      </c>
      <c r="G1031" s="23" t="str">
        <f t="shared" si="53"/>
        <v>6.04/km</v>
      </c>
      <c r="H1031" s="29">
        <f t="shared" si="54"/>
        <v>0.08361111111111111</v>
      </c>
      <c r="I1031" s="24">
        <f t="shared" si="55"/>
        <v>0.053506944444444454</v>
      </c>
    </row>
    <row r="1032" spans="1:9" ht="18" customHeight="1">
      <c r="A1032" s="22" t="s">
        <v>4338</v>
      </c>
      <c r="B1032" s="46" t="s">
        <v>2816</v>
      </c>
      <c r="C1032" s="46" t="s">
        <v>1796</v>
      </c>
      <c r="D1032" s="23" t="s">
        <v>401</v>
      </c>
      <c r="E1032" s="46" t="s">
        <v>394</v>
      </c>
      <c r="F1032" s="23" t="s">
        <v>2817</v>
      </c>
      <c r="G1032" s="23" t="str">
        <f t="shared" si="53"/>
        <v>6.04/km</v>
      </c>
      <c r="H1032" s="29">
        <f t="shared" si="54"/>
        <v>0.0836226851851852</v>
      </c>
      <c r="I1032" s="24">
        <f t="shared" si="55"/>
        <v>0.06587962962962965</v>
      </c>
    </row>
    <row r="1033" spans="1:9" ht="18" customHeight="1">
      <c r="A1033" s="22" t="s">
        <v>4339</v>
      </c>
      <c r="B1033" s="46" t="s">
        <v>2818</v>
      </c>
      <c r="C1033" s="46" t="s">
        <v>2819</v>
      </c>
      <c r="D1033" s="23" t="s">
        <v>785</v>
      </c>
      <c r="E1033" s="46" t="s">
        <v>394</v>
      </c>
      <c r="F1033" s="23" t="s">
        <v>2820</v>
      </c>
      <c r="G1033" s="23" t="str">
        <f t="shared" si="53"/>
        <v>6.04/km</v>
      </c>
      <c r="H1033" s="29">
        <f t="shared" si="54"/>
        <v>0.08391203703703701</v>
      </c>
      <c r="I1033" s="24">
        <f t="shared" si="55"/>
        <v>0.04445601851851849</v>
      </c>
    </row>
    <row r="1034" spans="1:9" ht="18" customHeight="1">
      <c r="A1034" s="22" t="s">
        <v>4340</v>
      </c>
      <c r="B1034" s="46" t="s">
        <v>2821</v>
      </c>
      <c r="C1034" s="46" t="s">
        <v>267</v>
      </c>
      <c r="D1034" s="23" t="s">
        <v>387</v>
      </c>
      <c r="E1034" s="46" t="s">
        <v>2822</v>
      </c>
      <c r="F1034" s="23" t="s">
        <v>2823</v>
      </c>
      <c r="G1034" s="23" t="str">
        <f t="shared" si="53"/>
        <v>6.04/km</v>
      </c>
      <c r="H1034" s="29">
        <f t="shared" si="54"/>
        <v>0.08393518518518517</v>
      </c>
      <c r="I1034" s="24">
        <f t="shared" si="55"/>
        <v>0.08121527777777778</v>
      </c>
    </row>
    <row r="1035" spans="1:9" ht="18" customHeight="1">
      <c r="A1035" s="22" t="s">
        <v>4341</v>
      </c>
      <c r="B1035" s="46" t="s">
        <v>2824</v>
      </c>
      <c r="C1035" s="46" t="s">
        <v>199</v>
      </c>
      <c r="D1035" s="23" t="s">
        <v>416</v>
      </c>
      <c r="E1035" s="46" t="s">
        <v>394</v>
      </c>
      <c r="F1035" s="23" t="s">
        <v>2825</v>
      </c>
      <c r="G1035" s="23" t="str">
        <f t="shared" si="53"/>
        <v>6.05/km</v>
      </c>
      <c r="H1035" s="29">
        <f t="shared" si="54"/>
        <v>0.0841435185185185</v>
      </c>
      <c r="I1035" s="24">
        <f t="shared" si="55"/>
        <v>0.06337962962962963</v>
      </c>
    </row>
    <row r="1036" spans="1:9" ht="18" customHeight="1">
      <c r="A1036" s="22" t="s">
        <v>4342</v>
      </c>
      <c r="B1036" s="46" t="s">
        <v>2826</v>
      </c>
      <c r="C1036" s="46" t="s">
        <v>2827</v>
      </c>
      <c r="D1036" s="23" t="s">
        <v>401</v>
      </c>
      <c r="E1036" s="46" t="s">
        <v>394</v>
      </c>
      <c r="F1036" s="23" t="s">
        <v>2828</v>
      </c>
      <c r="G1036" s="23" t="str">
        <f t="shared" si="53"/>
        <v>6.05/km</v>
      </c>
      <c r="H1036" s="29">
        <f t="shared" si="54"/>
        <v>0.08421296296296296</v>
      </c>
      <c r="I1036" s="24">
        <f t="shared" si="55"/>
        <v>0.06646990740740741</v>
      </c>
    </row>
    <row r="1037" spans="1:9" ht="18" customHeight="1">
      <c r="A1037" s="22" t="s">
        <v>4343</v>
      </c>
      <c r="B1037" s="46" t="s">
        <v>2829</v>
      </c>
      <c r="C1037" s="46" t="s">
        <v>208</v>
      </c>
      <c r="D1037" s="23" t="s">
        <v>378</v>
      </c>
      <c r="E1037" s="46" t="s">
        <v>1329</v>
      </c>
      <c r="F1037" s="23" t="s">
        <v>2830</v>
      </c>
      <c r="G1037" s="23" t="str">
        <f t="shared" si="53"/>
        <v>6.05/km</v>
      </c>
      <c r="H1037" s="29">
        <f t="shared" si="54"/>
        <v>0.08424768518518519</v>
      </c>
      <c r="I1037" s="24">
        <f t="shared" si="55"/>
        <v>0.08424768518518519</v>
      </c>
    </row>
    <row r="1038" spans="1:9" ht="18" customHeight="1">
      <c r="A1038" s="22" t="s">
        <v>4344</v>
      </c>
      <c r="B1038" s="46" t="s">
        <v>2831</v>
      </c>
      <c r="C1038" s="46" t="s">
        <v>1870</v>
      </c>
      <c r="D1038" s="23" t="s">
        <v>1039</v>
      </c>
      <c r="E1038" s="46" t="s">
        <v>394</v>
      </c>
      <c r="F1038" s="23" t="s">
        <v>2832</v>
      </c>
      <c r="G1038" s="23" t="str">
        <f t="shared" si="53"/>
        <v>6.05/km</v>
      </c>
      <c r="H1038" s="29">
        <f t="shared" si="54"/>
        <v>0.08431712962962964</v>
      </c>
      <c r="I1038" s="24">
        <f t="shared" si="55"/>
        <v>0.039074074074074094</v>
      </c>
    </row>
    <row r="1039" spans="1:9" ht="18" customHeight="1">
      <c r="A1039" s="22" t="s">
        <v>4345</v>
      </c>
      <c r="B1039" s="46" t="s">
        <v>2833</v>
      </c>
      <c r="C1039" s="46" t="s">
        <v>208</v>
      </c>
      <c r="D1039" s="23" t="s">
        <v>421</v>
      </c>
      <c r="E1039" s="46" t="s">
        <v>1243</v>
      </c>
      <c r="F1039" s="23" t="s">
        <v>2834</v>
      </c>
      <c r="G1039" s="23" t="str">
        <f t="shared" si="53"/>
        <v>6.05/km</v>
      </c>
      <c r="H1039" s="29">
        <f t="shared" si="54"/>
        <v>0.08439814814814814</v>
      </c>
      <c r="I1039" s="24">
        <f t="shared" si="55"/>
        <v>0.06281250000000001</v>
      </c>
    </row>
    <row r="1040" spans="1:9" ht="18" customHeight="1">
      <c r="A1040" s="22" t="s">
        <v>4346</v>
      </c>
      <c r="B1040" s="46" t="s">
        <v>2835</v>
      </c>
      <c r="C1040" s="46" t="s">
        <v>225</v>
      </c>
      <c r="D1040" s="23" t="s">
        <v>421</v>
      </c>
      <c r="E1040" s="46" t="s">
        <v>710</v>
      </c>
      <c r="F1040" s="23" t="s">
        <v>2836</v>
      </c>
      <c r="G1040" s="23" t="str">
        <f t="shared" si="53"/>
        <v>6.05/km</v>
      </c>
      <c r="H1040" s="29">
        <f t="shared" si="54"/>
        <v>0.08442129629629627</v>
      </c>
      <c r="I1040" s="24">
        <f t="shared" si="55"/>
        <v>0.06283564814814814</v>
      </c>
    </row>
    <row r="1041" spans="1:9" ht="18" customHeight="1">
      <c r="A1041" s="22" t="s">
        <v>4347</v>
      </c>
      <c r="B1041" s="46" t="s">
        <v>2837</v>
      </c>
      <c r="C1041" s="46" t="s">
        <v>260</v>
      </c>
      <c r="D1041" s="23" t="s">
        <v>378</v>
      </c>
      <c r="E1041" s="46" t="s">
        <v>465</v>
      </c>
      <c r="F1041" s="23" t="s">
        <v>2836</v>
      </c>
      <c r="G1041" s="23" t="str">
        <f t="shared" si="53"/>
        <v>6.05/km</v>
      </c>
      <c r="H1041" s="29">
        <f t="shared" si="54"/>
        <v>0.08442129629629627</v>
      </c>
      <c r="I1041" s="24">
        <f t="shared" si="55"/>
        <v>0.08442129629629627</v>
      </c>
    </row>
    <row r="1042" spans="1:9" ht="18" customHeight="1">
      <c r="A1042" s="22" t="s">
        <v>4348</v>
      </c>
      <c r="B1042" s="46" t="s">
        <v>1224</v>
      </c>
      <c r="C1042" s="46" t="s">
        <v>2838</v>
      </c>
      <c r="D1042" s="23" t="s">
        <v>917</v>
      </c>
      <c r="E1042" s="46" t="s">
        <v>1356</v>
      </c>
      <c r="F1042" s="23" t="s">
        <v>2839</v>
      </c>
      <c r="G1042" s="23" t="str">
        <f t="shared" si="53"/>
        <v>6.06/km</v>
      </c>
      <c r="H1042" s="29">
        <f t="shared" si="54"/>
        <v>0.08454861111111112</v>
      </c>
      <c r="I1042" s="24">
        <f t="shared" si="55"/>
        <v>0.04238425925925929</v>
      </c>
    </row>
    <row r="1043" spans="1:9" ht="18" customHeight="1">
      <c r="A1043" s="22" t="s">
        <v>4349</v>
      </c>
      <c r="B1043" s="46" t="s">
        <v>2840</v>
      </c>
      <c r="C1043" s="46" t="s">
        <v>263</v>
      </c>
      <c r="D1043" s="23" t="s">
        <v>401</v>
      </c>
      <c r="E1043" s="46" t="s">
        <v>394</v>
      </c>
      <c r="F1043" s="23" t="s">
        <v>2841</v>
      </c>
      <c r="G1043" s="23" t="str">
        <f t="shared" si="53"/>
        <v>6.06/km</v>
      </c>
      <c r="H1043" s="29">
        <f t="shared" si="54"/>
        <v>0.08457175925925928</v>
      </c>
      <c r="I1043" s="24">
        <f t="shared" si="55"/>
        <v>0.06682870370370372</v>
      </c>
    </row>
    <row r="1044" spans="1:9" ht="18" customHeight="1">
      <c r="A1044" s="22" t="s">
        <v>4350</v>
      </c>
      <c r="B1044" s="46" t="s">
        <v>2842</v>
      </c>
      <c r="C1044" s="46" t="s">
        <v>706</v>
      </c>
      <c r="D1044" s="23" t="s">
        <v>421</v>
      </c>
      <c r="E1044" s="46" t="s">
        <v>1023</v>
      </c>
      <c r="F1044" s="23" t="s">
        <v>2843</v>
      </c>
      <c r="G1044" s="23" t="str">
        <f t="shared" si="53"/>
        <v>6.06/km</v>
      </c>
      <c r="H1044" s="29">
        <f t="shared" si="54"/>
        <v>0.08469907407407407</v>
      </c>
      <c r="I1044" s="24">
        <f t="shared" si="55"/>
        <v>0.06311342592592593</v>
      </c>
    </row>
    <row r="1045" spans="1:9" ht="18" customHeight="1">
      <c r="A1045" s="22" t="s">
        <v>4351</v>
      </c>
      <c r="B1045" s="46" t="s">
        <v>2844</v>
      </c>
      <c r="C1045" s="46" t="s">
        <v>2845</v>
      </c>
      <c r="D1045" s="23" t="s">
        <v>917</v>
      </c>
      <c r="E1045" s="46" t="s">
        <v>524</v>
      </c>
      <c r="F1045" s="23" t="s">
        <v>2846</v>
      </c>
      <c r="G1045" s="23" t="str">
        <f t="shared" si="53"/>
        <v>6.06/km</v>
      </c>
      <c r="H1045" s="29">
        <f t="shared" si="54"/>
        <v>0.08483796296296295</v>
      </c>
      <c r="I1045" s="24">
        <f t="shared" si="55"/>
        <v>0.04267361111111112</v>
      </c>
    </row>
    <row r="1046" spans="1:9" ht="18" customHeight="1">
      <c r="A1046" s="22" t="s">
        <v>4352</v>
      </c>
      <c r="B1046" s="46" t="s">
        <v>2847</v>
      </c>
      <c r="C1046" s="46" t="s">
        <v>273</v>
      </c>
      <c r="D1046" s="23" t="s">
        <v>416</v>
      </c>
      <c r="E1046" s="46" t="s">
        <v>394</v>
      </c>
      <c r="F1046" s="23" t="s">
        <v>2848</v>
      </c>
      <c r="G1046" s="23" t="str">
        <f aca="true" t="shared" si="56" ref="G1046:G1109">TEXT(INT((HOUR(F1046)*3600+MINUTE(F1046)*60+SECOND(F1046))/$I$3/60),"0")&amp;"."&amp;TEXT(MOD((HOUR(F1046)*3600+MINUTE(F1046)*60+SECOND(F1046))/$I$3,60),"00")&amp;"/km"</f>
        <v>6.07/km</v>
      </c>
      <c r="H1046" s="29">
        <f aca="true" t="shared" si="57" ref="H1046:H1109">F1046-$F$5</f>
        <v>0.08497685185185186</v>
      </c>
      <c r="I1046" s="24">
        <f t="shared" si="55"/>
        <v>0.06421296296296299</v>
      </c>
    </row>
    <row r="1047" spans="1:9" ht="18" customHeight="1">
      <c r="A1047" s="22" t="s">
        <v>4353</v>
      </c>
      <c r="B1047" s="46" t="s">
        <v>2849</v>
      </c>
      <c r="C1047" s="46" t="s">
        <v>2158</v>
      </c>
      <c r="D1047" s="23" t="s">
        <v>854</v>
      </c>
      <c r="E1047" s="46" t="s">
        <v>394</v>
      </c>
      <c r="F1047" s="23" t="s">
        <v>2850</v>
      </c>
      <c r="G1047" s="23" t="str">
        <f t="shared" si="56"/>
        <v>6.07/km</v>
      </c>
      <c r="H1047" s="29">
        <f t="shared" si="57"/>
        <v>0.08498842592592593</v>
      </c>
      <c r="I1047" s="24">
        <f t="shared" si="55"/>
        <v>0.0435763888888889</v>
      </c>
    </row>
    <row r="1048" spans="1:9" ht="18" customHeight="1">
      <c r="A1048" s="22" t="s">
        <v>4354</v>
      </c>
      <c r="B1048" s="46" t="s">
        <v>2851</v>
      </c>
      <c r="C1048" s="46" t="s">
        <v>2852</v>
      </c>
      <c r="D1048" s="23" t="s">
        <v>1039</v>
      </c>
      <c r="E1048" s="46" t="s">
        <v>388</v>
      </c>
      <c r="F1048" s="23" t="s">
        <v>2853</v>
      </c>
      <c r="G1048" s="23" t="str">
        <f t="shared" si="56"/>
        <v>6.07/km</v>
      </c>
      <c r="H1048" s="29">
        <f t="shared" si="57"/>
        <v>0.08503472222222222</v>
      </c>
      <c r="I1048" s="24">
        <f t="shared" si="55"/>
        <v>0.03979166666666667</v>
      </c>
    </row>
    <row r="1049" spans="1:9" ht="18" customHeight="1">
      <c r="A1049" s="22" t="s">
        <v>4355</v>
      </c>
      <c r="B1049" s="46" t="s">
        <v>2854</v>
      </c>
      <c r="C1049" s="46" t="s">
        <v>206</v>
      </c>
      <c r="D1049" s="23" t="s">
        <v>421</v>
      </c>
      <c r="E1049" s="46" t="s">
        <v>465</v>
      </c>
      <c r="F1049" s="23" t="s">
        <v>2855</v>
      </c>
      <c r="G1049" s="23" t="str">
        <f t="shared" si="56"/>
        <v>6.07/km</v>
      </c>
      <c r="H1049" s="29">
        <f t="shared" si="57"/>
        <v>0.08532407407407405</v>
      </c>
      <c r="I1049" s="24">
        <f t="shared" si="55"/>
        <v>0.06373842592592592</v>
      </c>
    </row>
    <row r="1050" spans="1:9" ht="18" customHeight="1">
      <c r="A1050" s="22" t="s">
        <v>4356</v>
      </c>
      <c r="B1050" s="46" t="s">
        <v>2856</v>
      </c>
      <c r="C1050" s="46" t="s">
        <v>1506</v>
      </c>
      <c r="D1050" s="23" t="s">
        <v>565</v>
      </c>
      <c r="E1050" s="46" t="s">
        <v>2239</v>
      </c>
      <c r="F1050" s="23" t="s">
        <v>2857</v>
      </c>
      <c r="G1050" s="23" t="str">
        <f t="shared" si="56"/>
        <v>6.08/km</v>
      </c>
      <c r="H1050" s="29">
        <f t="shared" si="57"/>
        <v>0.08556712962962962</v>
      </c>
      <c r="I1050" s="24">
        <f t="shared" si="55"/>
        <v>0.055462962962962964</v>
      </c>
    </row>
    <row r="1051" spans="1:9" ht="18" customHeight="1">
      <c r="A1051" s="22" t="s">
        <v>4357</v>
      </c>
      <c r="B1051" s="46" t="s">
        <v>2858</v>
      </c>
      <c r="C1051" s="46" t="s">
        <v>311</v>
      </c>
      <c r="D1051" s="23" t="s">
        <v>472</v>
      </c>
      <c r="E1051" s="46" t="s">
        <v>2859</v>
      </c>
      <c r="F1051" s="23" t="s">
        <v>2860</v>
      </c>
      <c r="G1051" s="23" t="str">
        <f t="shared" si="56"/>
        <v>6.08/km</v>
      </c>
      <c r="H1051" s="29">
        <f t="shared" si="57"/>
        <v>0.08559027777777775</v>
      </c>
      <c r="I1051" s="24">
        <f t="shared" si="55"/>
        <v>0.059178240740740726</v>
      </c>
    </row>
    <row r="1052" spans="1:9" ht="18" customHeight="1">
      <c r="A1052" s="22" t="s">
        <v>4358</v>
      </c>
      <c r="B1052" s="46" t="s">
        <v>2861</v>
      </c>
      <c r="C1052" s="46" t="s">
        <v>201</v>
      </c>
      <c r="D1052" s="23" t="s">
        <v>401</v>
      </c>
      <c r="E1052" s="46" t="s">
        <v>1676</v>
      </c>
      <c r="F1052" s="23" t="s">
        <v>2862</v>
      </c>
      <c r="G1052" s="23" t="str">
        <f t="shared" si="56"/>
        <v>6.08/km</v>
      </c>
      <c r="H1052" s="29">
        <f t="shared" si="57"/>
        <v>0.08586805555555554</v>
      </c>
      <c r="I1052" s="24">
        <f t="shared" si="55"/>
        <v>0.06812499999999999</v>
      </c>
    </row>
    <row r="1053" spans="1:9" ht="18" customHeight="1">
      <c r="A1053" s="22" t="s">
        <v>4359</v>
      </c>
      <c r="B1053" s="46" t="s">
        <v>2863</v>
      </c>
      <c r="C1053" s="46" t="s">
        <v>313</v>
      </c>
      <c r="D1053" s="23" t="s">
        <v>387</v>
      </c>
      <c r="E1053" s="46" t="s">
        <v>1833</v>
      </c>
      <c r="F1053" s="23" t="s">
        <v>2864</v>
      </c>
      <c r="G1053" s="23" t="str">
        <f t="shared" si="56"/>
        <v>6.09/km</v>
      </c>
      <c r="H1053" s="29">
        <f t="shared" si="57"/>
        <v>0.08613425925925924</v>
      </c>
      <c r="I1053" s="24">
        <f t="shared" si="55"/>
        <v>0.08341435185185185</v>
      </c>
    </row>
    <row r="1054" spans="1:9" ht="18" customHeight="1">
      <c r="A1054" s="22" t="s">
        <v>4360</v>
      </c>
      <c r="B1054" s="46" t="s">
        <v>2865</v>
      </c>
      <c r="C1054" s="46" t="s">
        <v>209</v>
      </c>
      <c r="D1054" s="23" t="s">
        <v>421</v>
      </c>
      <c r="E1054" s="46" t="s">
        <v>2866</v>
      </c>
      <c r="F1054" s="23" t="s">
        <v>2867</v>
      </c>
      <c r="G1054" s="23" t="str">
        <f t="shared" si="56"/>
        <v>6.09/km</v>
      </c>
      <c r="H1054" s="29">
        <f t="shared" si="57"/>
        <v>0.08623842592592593</v>
      </c>
      <c r="I1054" s="24">
        <f t="shared" si="55"/>
        <v>0.0646527777777778</v>
      </c>
    </row>
    <row r="1055" spans="1:9" ht="18" customHeight="1">
      <c r="A1055" s="22" t="s">
        <v>4361</v>
      </c>
      <c r="B1055" s="46" t="s">
        <v>2868</v>
      </c>
      <c r="C1055" s="46" t="s">
        <v>1696</v>
      </c>
      <c r="D1055" s="23" t="s">
        <v>421</v>
      </c>
      <c r="E1055" s="46" t="s">
        <v>2869</v>
      </c>
      <c r="F1055" s="23" t="s">
        <v>2870</v>
      </c>
      <c r="G1055" s="23" t="str">
        <f t="shared" si="56"/>
        <v>6.09/km</v>
      </c>
      <c r="H1055" s="29">
        <f t="shared" si="57"/>
        <v>0.08624999999999997</v>
      </c>
      <c r="I1055" s="24">
        <f t="shared" si="55"/>
        <v>0.06466435185185183</v>
      </c>
    </row>
    <row r="1056" spans="1:9" ht="18" customHeight="1">
      <c r="A1056" s="22" t="s">
        <v>4362</v>
      </c>
      <c r="B1056" s="46" t="s">
        <v>2871</v>
      </c>
      <c r="C1056" s="46" t="s">
        <v>204</v>
      </c>
      <c r="D1056" s="23" t="s">
        <v>378</v>
      </c>
      <c r="E1056" s="46" t="s">
        <v>2872</v>
      </c>
      <c r="F1056" s="23" t="s">
        <v>2873</v>
      </c>
      <c r="G1056" s="23" t="str">
        <f t="shared" si="56"/>
        <v>6.09/km</v>
      </c>
      <c r="H1056" s="29">
        <f t="shared" si="57"/>
        <v>0.08629629629629629</v>
      </c>
      <c r="I1056" s="24">
        <f t="shared" si="55"/>
        <v>0.08629629629629629</v>
      </c>
    </row>
    <row r="1057" spans="1:9" ht="18" customHeight="1">
      <c r="A1057" s="22" t="s">
        <v>4363</v>
      </c>
      <c r="B1057" s="46" t="s">
        <v>298</v>
      </c>
      <c r="C1057" s="46" t="s">
        <v>642</v>
      </c>
      <c r="D1057" s="23" t="s">
        <v>1559</v>
      </c>
      <c r="E1057" s="46" t="s">
        <v>317</v>
      </c>
      <c r="F1057" s="23" t="s">
        <v>2873</v>
      </c>
      <c r="G1057" s="23" t="str">
        <f t="shared" si="56"/>
        <v>6.09/km</v>
      </c>
      <c r="H1057" s="29">
        <f t="shared" si="57"/>
        <v>0.08629629629629629</v>
      </c>
      <c r="I1057" s="24">
        <f t="shared" si="55"/>
        <v>0.031168981481481478</v>
      </c>
    </row>
    <row r="1058" spans="1:9" ht="18" customHeight="1">
      <c r="A1058" s="22" t="s">
        <v>4364</v>
      </c>
      <c r="B1058" s="46" t="s">
        <v>314</v>
      </c>
      <c r="C1058" s="46" t="s">
        <v>219</v>
      </c>
      <c r="D1058" s="23" t="s">
        <v>416</v>
      </c>
      <c r="E1058" s="46" t="s">
        <v>394</v>
      </c>
      <c r="F1058" s="23" t="s">
        <v>2874</v>
      </c>
      <c r="G1058" s="23" t="str">
        <f t="shared" si="56"/>
        <v>6.10/km</v>
      </c>
      <c r="H1058" s="29">
        <f t="shared" si="57"/>
        <v>0.08648148148148146</v>
      </c>
      <c r="I1058" s="24">
        <f t="shared" si="55"/>
        <v>0.06571759259259259</v>
      </c>
    </row>
    <row r="1059" spans="1:9" ht="18" customHeight="1">
      <c r="A1059" s="22" t="s">
        <v>4365</v>
      </c>
      <c r="B1059" s="46" t="s">
        <v>2875</v>
      </c>
      <c r="C1059" s="46" t="s">
        <v>1369</v>
      </c>
      <c r="D1059" s="23" t="s">
        <v>854</v>
      </c>
      <c r="E1059" s="46" t="s">
        <v>394</v>
      </c>
      <c r="F1059" s="23" t="s">
        <v>2876</v>
      </c>
      <c r="G1059" s="23" t="str">
        <f t="shared" si="56"/>
        <v>6.10/km</v>
      </c>
      <c r="H1059" s="29">
        <f t="shared" si="57"/>
        <v>0.08660879629629628</v>
      </c>
      <c r="I1059" s="24">
        <f t="shared" si="55"/>
        <v>0.045196759259259256</v>
      </c>
    </row>
    <row r="1060" spans="1:9" ht="18" customHeight="1">
      <c r="A1060" s="22" t="s">
        <v>4366</v>
      </c>
      <c r="B1060" s="46" t="s">
        <v>2877</v>
      </c>
      <c r="C1060" s="46" t="s">
        <v>2878</v>
      </c>
      <c r="D1060" s="23" t="s">
        <v>416</v>
      </c>
      <c r="E1060" s="46" t="s">
        <v>394</v>
      </c>
      <c r="F1060" s="23" t="s">
        <v>2876</v>
      </c>
      <c r="G1060" s="23" t="str">
        <f t="shared" si="56"/>
        <v>6.10/km</v>
      </c>
      <c r="H1060" s="29">
        <f t="shared" si="57"/>
        <v>0.08660879629629628</v>
      </c>
      <c r="I1060" s="24">
        <f t="shared" si="55"/>
        <v>0.06584490740740741</v>
      </c>
    </row>
    <row r="1061" spans="1:9" ht="18" customHeight="1">
      <c r="A1061" s="22" t="s">
        <v>4367</v>
      </c>
      <c r="B1061" s="46" t="s">
        <v>995</v>
      </c>
      <c r="C1061" s="46" t="s">
        <v>208</v>
      </c>
      <c r="D1061" s="23" t="s">
        <v>1559</v>
      </c>
      <c r="E1061" s="46" t="s">
        <v>394</v>
      </c>
      <c r="F1061" s="23" t="s">
        <v>2876</v>
      </c>
      <c r="G1061" s="23" t="str">
        <f t="shared" si="56"/>
        <v>6.10/km</v>
      </c>
      <c r="H1061" s="29">
        <f t="shared" si="57"/>
        <v>0.08660879629629628</v>
      </c>
      <c r="I1061" s="24">
        <f t="shared" si="55"/>
        <v>0.03148148148148147</v>
      </c>
    </row>
    <row r="1062" spans="1:9" ht="18" customHeight="1">
      <c r="A1062" s="22" t="s">
        <v>4368</v>
      </c>
      <c r="B1062" s="46" t="s">
        <v>2879</v>
      </c>
      <c r="C1062" s="46" t="s">
        <v>2880</v>
      </c>
      <c r="D1062" s="23" t="s">
        <v>421</v>
      </c>
      <c r="E1062" s="46" t="s">
        <v>2881</v>
      </c>
      <c r="F1062" s="23" t="s">
        <v>2882</v>
      </c>
      <c r="G1062" s="23" t="str">
        <f t="shared" si="56"/>
        <v>6.10/km</v>
      </c>
      <c r="H1062" s="29">
        <f t="shared" si="57"/>
        <v>0.08667824074074074</v>
      </c>
      <c r="I1062" s="24">
        <f t="shared" si="55"/>
        <v>0.0650925925925926</v>
      </c>
    </row>
    <row r="1063" spans="1:9" ht="18" customHeight="1">
      <c r="A1063" s="22" t="s">
        <v>4369</v>
      </c>
      <c r="B1063" s="46" t="s">
        <v>2883</v>
      </c>
      <c r="C1063" s="46" t="s">
        <v>1787</v>
      </c>
      <c r="D1063" s="23" t="s">
        <v>472</v>
      </c>
      <c r="E1063" s="46" t="s">
        <v>394</v>
      </c>
      <c r="F1063" s="23" t="s">
        <v>2884</v>
      </c>
      <c r="G1063" s="23" t="str">
        <f t="shared" si="56"/>
        <v>6.10/km</v>
      </c>
      <c r="H1063" s="29">
        <f t="shared" si="57"/>
        <v>0.08674768518518516</v>
      </c>
      <c r="I1063" s="24">
        <f t="shared" si="55"/>
        <v>0.06033564814814814</v>
      </c>
    </row>
    <row r="1064" spans="1:9" ht="18" customHeight="1">
      <c r="A1064" s="22" t="s">
        <v>4370</v>
      </c>
      <c r="B1064" s="46" t="s">
        <v>2885</v>
      </c>
      <c r="C1064" s="46" t="s">
        <v>668</v>
      </c>
      <c r="D1064" s="23" t="s">
        <v>421</v>
      </c>
      <c r="E1064" s="46" t="s">
        <v>2886</v>
      </c>
      <c r="F1064" s="23" t="s">
        <v>2887</v>
      </c>
      <c r="G1064" s="23" t="str">
        <f t="shared" si="56"/>
        <v>6.10/km</v>
      </c>
      <c r="H1064" s="29">
        <f t="shared" si="57"/>
        <v>0.08677083333333332</v>
      </c>
      <c r="I1064" s="24">
        <f t="shared" si="55"/>
        <v>0.0651851851851852</v>
      </c>
    </row>
    <row r="1065" spans="1:9" ht="18" customHeight="1">
      <c r="A1065" s="22" t="s">
        <v>4371</v>
      </c>
      <c r="B1065" s="46" t="s">
        <v>2888</v>
      </c>
      <c r="C1065" s="46" t="s">
        <v>1172</v>
      </c>
      <c r="D1065" s="23" t="s">
        <v>401</v>
      </c>
      <c r="E1065" s="46" t="s">
        <v>394</v>
      </c>
      <c r="F1065" s="23" t="s">
        <v>2889</v>
      </c>
      <c r="G1065" s="23" t="str">
        <f t="shared" si="56"/>
        <v>6.11/km</v>
      </c>
      <c r="H1065" s="29">
        <f t="shared" si="57"/>
        <v>0.08716435185185187</v>
      </c>
      <c r="I1065" s="24">
        <f t="shared" si="55"/>
        <v>0.06942129629629631</v>
      </c>
    </row>
    <row r="1066" spans="1:9" ht="18" customHeight="1">
      <c r="A1066" s="22" t="s">
        <v>4372</v>
      </c>
      <c r="B1066" s="46" t="s">
        <v>2890</v>
      </c>
      <c r="C1066" s="46" t="s">
        <v>212</v>
      </c>
      <c r="D1066" s="23" t="s">
        <v>416</v>
      </c>
      <c r="E1066" s="46" t="s">
        <v>551</v>
      </c>
      <c r="F1066" s="23" t="s">
        <v>2889</v>
      </c>
      <c r="G1066" s="23" t="str">
        <f t="shared" si="56"/>
        <v>6.11/km</v>
      </c>
      <c r="H1066" s="29">
        <f t="shared" si="57"/>
        <v>0.08716435185185187</v>
      </c>
      <c r="I1066" s="24">
        <f t="shared" si="55"/>
        <v>0.066400462962963</v>
      </c>
    </row>
    <row r="1067" spans="1:9" ht="18" customHeight="1">
      <c r="A1067" s="22" t="s">
        <v>4373</v>
      </c>
      <c r="B1067" s="46" t="s">
        <v>2891</v>
      </c>
      <c r="C1067" s="46" t="s">
        <v>2892</v>
      </c>
      <c r="D1067" s="23" t="s">
        <v>785</v>
      </c>
      <c r="E1067" s="46" t="s">
        <v>551</v>
      </c>
      <c r="F1067" s="23" t="s">
        <v>2893</v>
      </c>
      <c r="G1067" s="23" t="str">
        <f t="shared" si="56"/>
        <v>6.11/km</v>
      </c>
      <c r="H1067" s="29">
        <f t="shared" si="57"/>
        <v>0.08717592592592593</v>
      </c>
      <c r="I1067" s="24">
        <f t="shared" si="55"/>
        <v>0.04771990740740742</v>
      </c>
    </row>
    <row r="1068" spans="1:9" ht="18" customHeight="1">
      <c r="A1068" s="22" t="s">
        <v>4374</v>
      </c>
      <c r="B1068" s="46" t="s">
        <v>2894</v>
      </c>
      <c r="C1068" s="46" t="s">
        <v>221</v>
      </c>
      <c r="D1068" s="23" t="s">
        <v>822</v>
      </c>
      <c r="E1068" s="46" t="s">
        <v>394</v>
      </c>
      <c r="F1068" s="23" t="s">
        <v>2895</v>
      </c>
      <c r="G1068" s="23" t="str">
        <f t="shared" si="56"/>
        <v>6.11/km</v>
      </c>
      <c r="H1068" s="29">
        <f t="shared" si="57"/>
        <v>0.08728009259259259</v>
      </c>
      <c r="I1068" s="24">
        <f t="shared" si="55"/>
        <v>0.04693287037037036</v>
      </c>
    </row>
    <row r="1069" spans="1:9" ht="18" customHeight="1">
      <c r="A1069" s="22" t="s">
        <v>4375</v>
      </c>
      <c r="B1069" s="46" t="s">
        <v>2896</v>
      </c>
      <c r="C1069" s="46" t="s">
        <v>1460</v>
      </c>
      <c r="D1069" s="23" t="s">
        <v>421</v>
      </c>
      <c r="E1069" s="46" t="s">
        <v>465</v>
      </c>
      <c r="F1069" s="23" t="s">
        <v>2897</v>
      </c>
      <c r="G1069" s="23" t="str">
        <f t="shared" si="56"/>
        <v>6.11/km</v>
      </c>
      <c r="H1069" s="29">
        <f t="shared" si="57"/>
        <v>0.08738425925925927</v>
      </c>
      <c r="I1069" s="24">
        <f t="shared" si="55"/>
        <v>0.06579861111111114</v>
      </c>
    </row>
    <row r="1070" spans="1:9" ht="18" customHeight="1">
      <c r="A1070" s="22" t="s">
        <v>4376</v>
      </c>
      <c r="B1070" s="46" t="s">
        <v>2898</v>
      </c>
      <c r="C1070" s="46" t="s">
        <v>956</v>
      </c>
      <c r="D1070" s="23" t="s">
        <v>565</v>
      </c>
      <c r="E1070" s="46" t="s">
        <v>994</v>
      </c>
      <c r="F1070" s="23" t="s">
        <v>2899</v>
      </c>
      <c r="G1070" s="23" t="str">
        <f t="shared" si="56"/>
        <v>6.12/km</v>
      </c>
      <c r="H1070" s="29">
        <f t="shared" si="57"/>
        <v>0.08759259259259258</v>
      </c>
      <c r="I1070" s="24">
        <f t="shared" si="55"/>
        <v>0.05748842592592593</v>
      </c>
    </row>
    <row r="1071" spans="1:9" ht="18" customHeight="1">
      <c r="A1071" s="22" t="s">
        <v>4377</v>
      </c>
      <c r="B1071" s="46" t="s">
        <v>2900</v>
      </c>
      <c r="C1071" s="46" t="s">
        <v>252</v>
      </c>
      <c r="D1071" s="23" t="s">
        <v>401</v>
      </c>
      <c r="E1071" s="46" t="s">
        <v>394</v>
      </c>
      <c r="F1071" s="23" t="s">
        <v>2901</v>
      </c>
      <c r="G1071" s="23" t="str">
        <f t="shared" si="56"/>
        <v>6.12/km</v>
      </c>
      <c r="H1071" s="29">
        <f t="shared" si="57"/>
        <v>0.08762731481481481</v>
      </c>
      <c r="I1071" s="24">
        <f t="shared" si="55"/>
        <v>0.06988425925925926</v>
      </c>
    </row>
    <row r="1072" spans="1:9" ht="18" customHeight="1">
      <c r="A1072" s="22" t="s">
        <v>4378</v>
      </c>
      <c r="B1072" s="46" t="s">
        <v>1466</v>
      </c>
      <c r="C1072" s="46" t="s">
        <v>2902</v>
      </c>
      <c r="D1072" s="23" t="s">
        <v>854</v>
      </c>
      <c r="E1072" s="46" t="s">
        <v>551</v>
      </c>
      <c r="F1072" s="23" t="s">
        <v>2903</v>
      </c>
      <c r="G1072" s="23" t="str">
        <f t="shared" si="56"/>
        <v>6.12/km</v>
      </c>
      <c r="H1072" s="29">
        <f t="shared" si="57"/>
        <v>0.08769675925925924</v>
      </c>
      <c r="I1072" s="24">
        <f t="shared" si="55"/>
        <v>0.04628472222222221</v>
      </c>
    </row>
    <row r="1073" spans="1:9" ht="18" customHeight="1">
      <c r="A1073" s="22" t="s">
        <v>4379</v>
      </c>
      <c r="B1073" s="46" t="s">
        <v>2904</v>
      </c>
      <c r="C1073" s="46" t="s">
        <v>223</v>
      </c>
      <c r="D1073" s="23" t="s">
        <v>416</v>
      </c>
      <c r="E1073" s="46" t="s">
        <v>394</v>
      </c>
      <c r="F1073" s="23" t="s">
        <v>2903</v>
      </c>
      <c r="G1073" s="23" t="str">
        <f t="shared" si="56"/>
        <v>6.12/km</v>
      </c>
      <c r="H1073" s="29">
        <f t="shared" si="57"/>
        <v>0.08769675925925924</v>
      </c>
      <c r="I1073" s="24">
        <f t="shared" si="55"/>
        <v>0.06693287037037036</v>
      </c>
    </row>
    <row r="1074" spans="1:9" ht="18" customHeight="1">
      <c r="A1074" s="22" t="s">
        <v>4380</v>
      </c>
      <c r="B1074" s="46" t="s">
        <v>2905</v>
      </c>
      <c r="C1074" s="46" t="s">
        <v>810</v>
      </c>
      <c r="D1074" s="23" t="s">
        <v>421</v>
      </c>
      <c r="E1074" s="46" t="s">
        <v>394</v>
      </c>
      <c r="F1074" s="23" t="s">
        <v>2906</v>
      </c>
      <c r="G1074" s="23" t="str">
        <f t="shared" si="56"/>
        <v>6.12/km</v>
      </c>
      <c r="H1074" s="29">
        <f t="shared" si="57"/>
        <v>0.08780092592592592</v>
      </c>
      <c r="I1074" s="24">
        <f t="shared" si="55"/>
        <v>0.06621527777777779</v>
      </c>
    </row>
    <row r="1075" spans="1:9" ht="18" customHeight="1">
      <c r="A1075" s="22" t="s">
        <v>4381</v>
      </c>
      <c r="B1075" s="46" t="s">
        <v>2907</v>
      </c>
      <c r="C1075" s="46" t="s">
        <v>212</v>
      </c>
      <c r="D1075" s="23" t="s">
        <v>565</v>
      </c>
      <c r="E1075" s="46" t="s">
        <v>2565</v>
      </c>
      <c r="F1075" s="23" t="s">
        <v>2906</v>
      </c>
      <c r="G1075" s="23" t="str">
        <f t="shared" si="56"/>
        <v>6.12/km</v>
      </c>
      <c r="H1075" s="29">
        <f t="shared" si="57"/>
        <v>0.08780092592592592</v>
      </c>
      <c r="I1075" s="24">
        <f t="shared" si="55"/>
        <v>0.05769675925925927</v>
      </c>
    </row>
    <row r="1076" spans="1:9" ht="18" customHeight="1">
      <c r="A1076" s="22" t="s">
        <v>4382</v>
      </c>
      <c r="B1076" s="46" t="s">
        <v>2908</v>
      </c>
      <c r="C1076" s="46" t="s">
        <v>2909</v>
      </c>
      <c r="D1076" s="23" t="s">
        <v>785</v>
      </c>
      <c r="E1076" s="46" t="s">
        <v>994</v>
      </c>
      <c r="F1076" s="23" t="s">
        <v>2910</v>
      </c>
      <c r="G1076" s="23" t="str">
        <f t="shared" si="56"/>
        <v>6.12/km</v>
      </c>
      <c r="H1076" s="29">
        <f t="shared" si="57"/>
        <v>0.08782407407407408</v>
      </c>
      <c r="I1076" s="24">
        <f t="shared" si="55"/>
        <v>0.04836805555555557</v>
      </c>
    </row>
    <row r="1077" spans="1:9" ht="18" customHeight="1">
      <c r="A1077" s="22" t="s">
        <v>4383</v>
      </c>
      <c r="B1077" s="46" t="s">
        <v>2911</v>
      </c>
      <c r="C1077" s="46" t="s">
        <v>2171</v>
      </c>
      <c r="D1077" s="23" t="s">
        <v>565</v>
      </c>
      <c r="E1077" s="46" t="s">
        <v>394</v>
      </c>
      <c r="F1077" s="23" t="s">
        <v>2912</v>
      </c>
      <c r="G1077" s="23" t="str">
        <f t="shared" si="56"/>
        <v>6.12/km</v>
      </c>
      <c r="H1077" s="29">
        <f t="shared" si="57"/>
        <v>0.08785879629629631</v>
      </c>
      <c r="I1077" s="24">
        <f t="shared" si="55"/>
        <v>0.057754629629629656</v>
      </c>
    </row>
    <row r="1078" spans="1:9" ht="18" customHeight="1">
      <c r="A1078" s="22" t="s">
        <v>4384</v>
      </c>
      <c r="B1078" s="46" t="s">
        <v>2913</v>
      </c>
      <c r="C1078" s="46" t="s">
        <v>267</v>
      </c>
      <c r="D1078" s="23" t="s">
        <v>401</v>
      </c>
      <c r="E1078" s="46" t="s">
        <v>2914</v>
      </c>
      <c r="F1078" s="23" t="s">
        <v>2912</v>
      </c>
      <c r="G1078" s="23" t="str">
        <f t="shared" si="56"/>
        <v>6.12/km</v>
      </c>
      <c r="H1078" s="29">
        <f t="shared" si="57"/>
        <v>0.08785879629629631</v>
      </c>
      <c r="I1078" s="24">
        <f t="shared" si="55"/>
        <v>0.07011574074074076</v>
      </c>
    </row>
    <row r="1079" spans="1:9" ht="18" customHeight="1">
      <c r="A1079" s="22" t="s">
        <v>4385</v>
      </c>
      <c r="B1079" s="46" t="s">
        <v>2915</v>
      </c>
      <c r="C1079" s="46" t="s">
        <v>205</v>
      </c>
      <c r="D1079" s="23" t="s">
        <v>416</v>
      </c>
      <c r="E1079" s="46" t="s">
        <v>394</v>
      </c>
      <c r="F1079" s="23" t="s">
        <v>2916</v>
      </c>
      <c r="G1079" s="23" t="str">
        <f t="shared" si="56"/>
        <v>6.13/km</v>
      </c>
      <c r="H1079" s="29">
        <f t="shared" si="57"/>
        <v>0.08797453703703703</v>
      </c>
      <c r="I1079" s="24">
        <f t="shared" si="55"/>
        <v>0.06721064814814816</v>
      </c>
    </row>
    <row r="1080" spans="1:9" ht="18" customHeight="1">
      <c r="A1080" s="22" t="s">
        <v>4386</v>
      </c>
      <c r="B1080" s="46" t="s">
        <v>2917</v>
      </c>
      <c r="C1080" s="46" t="s">
        <v>202</v>
      </c>
      <c r="D1080" s="23" t="s">
        <v>416</v>
      </c>
      <c r="E1080" s="46" t="s">
        <v>394</v>
      </c>
      <c r="F1080" s="23" t="s">
        <v>2918</v>
      </c>
      <c r="G1080" s="23" t="str">
        <f t="shared" si="56"/>
        <v>6.13/km</v>
      </c>
      <c r="H1080" s="29">
        <f t="shared" si="57"/>
        <v>0.08799768518518516</v>
      </c>
      <c r="I1080" s="24">
        <f t="shared" si="55"/>
        <v>0.06723379629629629</v>
      </c>
    </row>
    <row r="1081" spans="1:9" ht="18" customHeight="1">
      <c r="A1081" s="22" t="s">
        <v>4387</v>
      </c>
      <c r="B1081" s="46" t="s">
        <v>2919</v>
      </c>
      <c r="C1081" s="46" t="s">
        <v>2920</v>
      </c>
      <c r="D1081" s="23" t="s">
        <v>421</v>
      </c>
      <c r="E1081" s="46" t="s">
        <v>394</v>
      </c>
      <c r="F1081" s="23" t="s">
        <v>2921</v>
      </c>
      <c r="G1081" s="23" t="str">
        <f t="shared" si="56"/>
        <v>6.13/km</v>
      </c>
      <c r="H1081" s="29">
        <f t="shared" si="57"/>
        <v>0.08806712962962962</v>
      </c>
      <c r="I1081" s="24">
        <f t="shared" si="55"/>
        <v>0.06648148148148149</v>
      </c>
    </row>
    <row r="1082" spans="1:9" ht="18" customHeight="1">
      <c r="A1082" s="22" t="s">
        <v>4388</v>
      </c>
      <c r="B1082" s="46" t="s">
        <v>2922</v>
      </c>
      <c r="C1082" s="46" t="s">
        <v>922</v>
      </c>
      <c r="D1082" s="23" t="s">
        <v>401</v>
      </c>
      <c r="E1082" s="46" t="s">
        <v>797</v>
      </c>
      <c r="F1082" s="23" t="s">
        <v>2923</v>
      </c>
      <c r="G1082" s="23" t="str">
        <f t="shared" si="56"/>
        <v>6.13/km</v>
      </c>
      <c r="H1082" s="29">
        <f t="shared" si="57"/>
        <v>0.08810185185185185</v>
      </c>
      <c r="I1082" s="24">
        <f t="shared" si="55"/>
        <v>0.0703587962962963</v>
      </c>
    </row>
    <row r="1083" spans="1:9" ht="18" customHeight="1">
      <c r="A1083" s="22" t="s">
        <v>4389</v>
      </c>
      <c r="B1083" s="46" t="s">
        <v>2924</v>
      </c>
      <c r="C1083" s="46" t="s">
        <v>2925</v>
      </c>
      <c r="D1083" s="23" t="s">
        <v>1370</v>
      </c>
      <c r="E1083" s="46" t="s">
        <v>388</v>
      </c>
      <c r="F1083" s="23" t="s">
        <v>2926</v>
      </c>
      <c r="G1083" s="23" t="str">
        <f t="shared" si="56"/>
        <v>6.13/km</v>
      </c>
      <c r="H1083" s="29">
        <f t="shared" si="57"/>
        <v>0.08819444444444444</v>
      </c>
      <c r="I1083" s="24">
        <f t="shared" si="55"/>
        <v>0.03635416666666666</v>
      </c>
    </row>
    <row r="1084" spans="1:9" ht="18" customHeight="1">
      <c r="A1084" s="22" t="s">
        <v>4390</v>
      </c>
      <c r="B1084" s="46" t="s">
        <v>2927</v>
      </c>
      <c r="C1084" s="46" t="s">
        <v>2928</v>
      </c>
      <c r="D1084" s="23" t="s">
        <v>565</v>
      </c>
      <c r="E1084" s="46" t="s">
        <v>394</v>
      </c>
      <c r="F1084" s="23" t="s">
        <v>2929</v>
      </c>
      <c r="G1084" s="23" t="str">
        <f t="shared" si="56"/>
        <v>6.13/km</v>
      </c>
      <c r="H1084" s="29">
        <f t="shared" si="57"/>
        <v>0.08822916666666666</v>
      </c>
      <c r="I1084" s="24">
        <f t="shared" si="55"/>
        <v>0.05812500000000001</v>
      </c>
    </row>
    <row r="1085" spans="1:9" ht="18" customHeight="1">
      <c r="A1085" s="22" t="s">
        <v>4391</v>
      </c>
      <c r="B1085" s="46" t="s">
        <v>2930</v>
      </c>
      <c r="C1085" s="46" t="s">
        <v>2931</v>
      </c>
      <c r="D1085" s="23" t="s">
        <v>1039</v>
      </c>
      <c r="E1085" s="46" t="s">
        <v>394</v>
      </c>
      <c r="F1085" s="23" t="s">
        <v>2932</v>
      </c>
      <c r="G1085" s="23" t="str">
        <f t="shared" si="56"/>
        <v>6.13/km</v>
      </c>
      <c r="H1085" s="29">
        <f t="shared" si="57"/>
        <v>0.08831018518518519</v>
      </c>
      <c r="I1085" s="24">
        <f t="shared" si="55"/>
        <v>0.043067129629629636</v>
      </c>
    </row>
    <row r="1086" spans="1:9" ht="18" customHeight="1">
      <c r="A1086" s="22" t="s">
        <v>4392</v>
      </c>
      <c r="B1086" s="46" t="s">
        <v>2933</v>
      </c>
      <c r="C1086" s="46" t="s">
        <v>2934</v>
      </c>
      <c r="D1086" s="23" t="s">
        <v>854</v>
      </c>
      <c r="E1086" s="46" t="s">
        <v>2734</v>
      </c>
      <c r="F1086" s="23" t="s">
        <v>2935</v>
      </c>
      <c r="G1086" s="23" t="str">
        <f t="shared" si="56"/>
        <v>6.14/km</v>
      </c>
      <c r="H1086" s="29">
        <f t="shared" si="57"/>
        <v>0.08849537037037036</v>
      </c>
      <c r="I1086" s="24">
        <f t="shared" si="55"/>
        <v>0.04708333333333334</v>
      </c>
    </row>
    <row r="1087" spans="1:9" ht="18" customHeight="1">
      <c r="A1087" s="22" t="s">
        <v>4393</v>
      </c>
      <c r="B1087" s="46" t="s">
        <v>2936</v>
      </c>
      <c r="C1087" s="46" t="s">
        <v>2937</v>
      </c>
      <c r="D1087" s="23" t="s">
        <v>565</v>
      </c>
      <c r="E1087" s="46" t="s">
        <v>394</v>
      </c>
      <c r="F1087" s="23" t="s">
        <v>2938</v>
      </c>
      <c r="G1087" s="23" t="str">
        <f t="shared" si="56"/>
        <v>6.14/km</v>
      </c>
      <c r="H1087" s="29">
        <f t="shared" si="57"/>
        <v>0.08871527777777777</v>
      </c>
      <c r="I1087" s="24">
        <f t="shared" si="55"/>
        <v>0.058611111111111114</v>
      </c>
    </row>
    <row r="1088" spans="1:9" ht="18" customHeight="1">
      <c r="A1088" s="22" t="s">
        <v>4394</v>
      </c>
      <c r="B1088" s="46" t="s">
        <v>2939</v>
      </c>
      <c r="C1088" s="46" t="s">
        <v>420</v>
      </c>
      <c r="D1088" s="23" t="s">
        <v>421</v>
      </c>
      <c r="E1088" s="46" t="s">
        <v>394</v>
      </c>
      <c r="F1088" s="23" t="s">
        <v>2940</v>
      </c>
      <c r="G1088" s="23" t="str">
        <f t="shared" si="56"/>
        <v>6.14/km</v>
      </c>
      <c r="H1088" s="29">
        <f t="shared" si="57"/>
        <v>0.08881944444444445</v>
      </c>
      <c r="I1088" s="24">
        <f t="shared" si="55"/>
        <v>0.06723379629629632</v>
      </c>
    </row>
    <row r="1089" spans="1:9" ht="18" customHeight="1">
      <c r="A1089" s="22" t="s">
        <v>4395</v>
      </c>
      <c r="B1089" s="46" t="s">
        <v>2941</v>
      </c>
      <c r="C1089" s="46" t="s">
        <v>221</v>
      </c>
      <c r="D1089" s="23" t="s">
        <v>421</v>
      </c>
      <c r="E1089" s="46" t="s">
        <v>394</v>
      </c>
      <c r="F1089" s="23" t="s">
        <v>2942</v>
      </c>
      <c r="G1089" s="23" t="str">
        <f t="shared" si="56"/>
        <v>6.15/km</v>
      </c>
      <c r="H1089" s="29">
        <f t="shared" si="57"/>
        <v>0.08894675925925924</v>
      </c>
      <c r="I1089" s="24">
        <f t="shared" si="55"/>
        <v>0.06736111111111111</v>
      </c>
    </row>
    <row r="1090" spans="1:9" ht="18" customHeight="1">
      <c r="A1090" s="22" t="s">
        <v>4396</v>
      </c>
      <c r="B1090" s="46" t="s">
        <v>2943</v>
      </c>
      <c r="C1090" s="46" t="s">
        <v>2944</v>
      </c>
      <c r="D1090" s="23" t="s">
        <v>785</v>
      </c>
      <c r="E1090" s="46" t="s">
        <v>394</v>
      </c>
      <c r="F1090" s="23" t="s">
        <v>2945</v>
      </c>
      <c r="G1090" s="23" t="str">
        <f t="shared" si="56"/>
        <v>6.15/km</v>
      </c>
      <c r="H1090" s="29">
        <f t="shared" si="57"/>
        <v>0.08895833333333333</v>
      </c>
      <c r="I1090" s="24">
        <f t="shared" si="55"/>
        <v>0.04950231481481482</v>
      </c>
    </row>
    <row r="1091" spans="1:9" ht="18" customHeight="1">
      <c r="A1091" s="22" t="s">
        <v>4397</v>
      </c>
      <c r="B1091" s="46" t="s">
        <v>1626</v>
      </c>
      <c r="C1091" s="46" t="s">
        <v>267</v>
      </c>
      <c r="D1091" s="23" t="s">
        <v>416</v>
      </c>
      <c r="E1091" s="46" t="s">
        <v>2946</v>
      </c>
      <c r="F1091" s="23" t="s">
        <v>2947</v>
      </c>
      <c r="G1091" s="23" t="str">
        <f t="shared" si="56"/>
        <v>6.15/km</v>
      </c>
      <c r="H1091" s="29">
        <f t="shared" si="57"/>
        <v>0.08907407407407408</v>
      </c>
      <c r="I1091" s="24">
        <f t="shared" si="55"/>
        <v>0.06831018518518521</v>
      </c>
    </row>
    <row r="1092" spans="1:9" ht="18" customHeight="1">
      <c r="A1092" s="22" t="s">
        <v>4398</v>
      </c>
      <c r="B1092" s="46" t="s">
        <v>2948</v>
      </c>
      <c r="C1092" s="46" t="s">
        <v>227</v>
      </c>
      <c r="D1092" s="23" t="s">
        <v>421</v>
      </c>
      <c r="E1092" s="46" t="s">
        <v>388</v>
      </c>
      <c r="F1092" s="23" t="s">
        <v>2949</v>
      </c>
      <c r="G1092" s="23" t="str">
        <f t="shared" si="56"/>
        <v>6.15/km</v>
      </c>
      <c r="H1092" s="29">
        <f t="shared" si="57"/>
        <v>0.0891898148148148</v>
      </c>
      <c r="I1092" s="24">
        <f t="shared" si="55"/>
        <v>0.06760416666666667</v>
      </c>
    </row>
    <row r="1093" spans="1:9" ht="18" customHeight="1">
      <c r="A1093" s="22" t="s">
        <v>4399</v>
      </c>
      <c r="B1093" s="46" t="s">
        <v>2950</v>
      </c>
      <c r="C1093" s="46" t="s">
        <v>2951</v>
      </c>
      <c r="D1093" s="23" t="s">
        <v>520</v>
      </c>
      <c r="E1093" s="46" t="s">
        <v>388</v>
      </c>
      <c r="F1093" s="23" t="s">
        <v>2949</v>
      </c>
      <c r="G1093" s="23" t="str">
        <f t="shared" si="56"/>
        <v>6.15/km</v>
      </c>
      <c r="H1093" s="29">
        <f t="shared" si="57"/>
        <v>0.0891898148148148</v>
      </c>
      <c r="I1093" s="24">
        <f t="shared" si="55"/>
        <v>0.06063657407407408</v>
      </c>
    </row>
    <row r="1094" spans="1:9" ht="18" customHeight="1">
      <c r="A1094" s="22" t="s">
        <v>4400</v>
      </c>
      <c r="B1094" s="46" t="s">
        <v>864</v>
      </c>
      <c r="C1094" s="46" t="s">
        <v>2952</v>
      </c>
      <c r="D1094" s="23" t="s">
        <v>416</v>
      </c>
      <c r="E1094" s="46" t="s">
        <v>1690</v>
      </c>
      <c r="F1094" s="23" t="s">
        <v>2953</v>
      </c>
      <c r="G1094" s="23" t="str">
        <f t="shared" si="56"/>
        <v>6.15/km</v>
      </c>
      <c r="H1094" s="29">
        <f t="shared" si="57"/>
        <v>0.08930555555555555</v>
      </c>
      <c r="I1094" s="24">
        <f aca="true" t="shared" si="58" ref="I1094:I1157">F1094-INDEX($F$5:$F$1400,MATCH(D1094,$D$5:$D$1400,0))</f>
        <v>0.06854166666666668</v>
      </c>
    </row>
    <row r="1095" spans="1:9" ht="18" customHeight="1">
      <c r="A1095" s="22" t="s">
        <v>4401</v>
      </c>
      <c r="B1095" s="46" t="s">
        <v>2954</v>
      </c>
      <c r="C1095" s="46" t="s">
        <v>1054</v>
      </c>
      <c r="D1095" s="23" t="s">
        <v>421</v>
      </c>
      <c r="E1095" s="46" t="s">
        <v>394</v>
      </c>
      <c r="F1095" s="23" t="s">
        <v>2955</v>
      </c>
      <c r="G1095" s="23" t="str">
        <f t="shared" si="56"/>
        <v>6.15/km</v>
      </c>
      <c r="H1095" s="29">
        <f t="shared" si="57"/>
        <v>0.08931712962962965</v>
      </c>
      <c r="I1095" s="24">
        <f t="shared" si="58"/>
        <v>0.06773148148148152</v>
      </c>
    </row>
    <row r="1096" spans="1:9" ht="18" customHeight="1">
      <c r="A1096" s="22" t="s">
        <v>4402</v>
      </c>
      <c r="B1096" s="46" t="s">
        <v>2956</v>
      </c>
      <c r="C1096" s="46" t="s">
        <v>2957</v>
      </c>
      <c r="D1096" s="23" t="s">
        <v>472</v>
      </c>
      <c r="E1096" s="46" t="s">
        <v>2958</v>
      </c>
      <c r="F1096" s="23" t="s">
        <v>2959</v>
      </c>
      <c r="G1096" s="23" t="str">
        <f t="shared" si="56"/>
        <v>6.15/km</v>
      </c>
      <c r="H1096" s="29">
        <f t="shared" si="57"/>
        <v>0.08934027777777775</v>
      </c>
      <c r="I1096" s="24">
        <f t="shared" si="58"/>
        <v>0.06292824074074073</v>
      </c>
    </row>
    <row r="1097" spans="1:9" ht="18" customHeight="1">
      <c r="A1097" s="22" t="s">
        <v>4403</v>
      </c>
      <c r="B1097" s="46" t="s">
        <v>2960</v>
      </c>
      <c r="C1097" s="46" t="s">
        <v>205</v>
      </c>
      <c r="D1097" s="23" t="s">
        <v>387</v>
      </c>
      <c r="E1097" s="46" t="s">
        <v>394</v>
      </c>
      <c r="F1097" s="23" t="s">
        <v>2961</v>
      </c>
      <c r="G1097" s="23" t="str">
        <f t="shared" si="56"/>
        <v>6.16/km</v>
      </c>
      <c r="H1097" s="29">
        <f t="shared" si="57"/>
        <v>0.08959490740740739</v>
      </c>
      <c r="I1097" s="24">
        <f t="shared" si="58"/>
        <v>0.086875</v>
      </c>
    </row>
    <row r="1098" spans="1:9" ht="18" customHeight="1">
      <c r="A1098" s="22" t="s">
        <v>4404</v>
      </c>
      <c r="B1098" s="46" t="s">
        <v>2962</v>
      </c>
      <c r="C1098" s="46" t="s">
        <v>2963</v>
      </c>
      <c r="D1098" s="23" t="s">
        <v>917</v>
      </c>
      <c r="E1098" s="46" t="s">
        <v>408</v>
      </c>
      <c r="F1098" s="23" t="s">
        <v>2964</v>
      </c>
      <c r="G1098" s="23" t="str">
        <f t="shared" si="56"/>
        <v>6.16/km</v>
      </c>
      <c r="H1098" s="29">
        <f t="shared" si="57"/>
        <v>0.08974537037037036</v>
      </c>
      <c r="I1098" s="24">
        <f t="shared" si="58"/>
        <v>0.047581018518518536</v>
      </c>
    </row>
    <row r="1099" spans="1:9" ht="18" customHeight="1">
      <c r="A1099" s="22" t="s">
        <v>4405</v>
      </c>
      <c r="B1099" s="46" t="s">
        <v>2965</v>
      </c>
      <c r="C1099" s="46" t="s">
        <v>263</v>
      </c>
      <c r="D1099" s="23" t="s">
        <v>387</v>
      </c>
      <c r="E1099" s="46" t="s">
        <v>394</v>
      </c>
      <c r="F1099" s="23" t="s">
        <v>2966</v>
      </c>
      <c r="G1099" s="23" t="str">
        <f t="shared" si="56"/>
        <v>6.17/km</v>
      </c>
      <c r="H1099" s="29">
        <f t="shared" si="57"/>
        <v>0.09</v>
      </c>
      <c r="I1099" s="24">
        <f t="shared" si="58"/>
        <v>0.0872800925925926</v>
      </c>
    </row>
    <row r="1100" spans="1:9" ht="18" customHeight="1">
      <c r="A1100" s="22" t="s">
        <v>4406</v>
      </c>
      <c r="B1100" s="46" t="s">
        <v>2967</v>
      </c>
      <c r="C1100" s="46" t="s">
        <v>222</v>
      </c>
      <c r="D1100" s="23" t="s">
        <v>416</v>
      </c>
      <c r="E1100" s="46" t="s">
        <v>2968</v>
      </c>
      <c r="F1100" s="23" t="s">
        <v>2969</v>
      </c>
      <c r="G1100" s="23" t="str">
        <f t="shared" si="56"/>
        <v>6.17/km</v>
      </c>
      <c r="H1100" s="29">
        <f t="shared" si="57"/>
        <v>0.09002314814814816</v>
      </c>
      <c r="I1100" s="24">
        <f t="shared" si="58"/>
        <v>0.06925925925925928</v>
      </c>
    </row>
    <row r="1101" spans="1:9" ht="18" customHeight="1">
      <c r="A1101" s="22" t="s">
        <v>4407</v>
      </c>
      <c r="B1101" s="46" t="s">
        <v>2970</v>
      </c>
      <c r="C1101" s="46" t="s">
        <v>853</v>
      </c>
      <c r="D1101" s="23" t="s">
        <v>1370</v>
      </c>
      <c r="E1101" s="46" t="s">
        <v>497</v>
      </c>
      <c r="F1101" s="23" t="s">
        <v>2971</v>
      </c>
      <c r="G1101" s="23" t="str">
        <f t="shared" si="56"/>
        <v>6.17/km</v>
      </c>
      <c r="H1101" s="29">
        <f t="shared" si="57"/>
        <v>0.09006944444444442</v>
      </c>
      <c r="I1101" s="24">
        <f t="shared" si="58"/>
        <v>0.03822916666666665</v>
      </c>
    </row>
    <row r="1102" spans="1:9" ht="18" customHeight="1">
      <c r="A1102" s="22" t="s">
        <v>4408</v>
      </c>
      <c r="B1102" s="46" t="s">
        <v>2972</v>
      </c>
      <c r="C1102" s="46" t="s">
        <v>209</v>
      </c>
      <c r="D1102" s="23" t="s">
        <v>387</v>
      </c>
      <c r="E1102" s="46" t="s">
        <v>394</v>
      </c>
      <c r="F1102" s="23" t="s">
        <v>2973</v>
      </c>
      <c r="G1102" s="23" t="str">
        <f t="shared" si="56"/>
        <v>6.17/km</v>
      </c>
      <c r="H1102" s="29">
        <f t="shared" si="57"/>
        <v>0.0902314814814815</v>
      </c>
      <c r="I1102" s="24">
        <f t="shared" si="58"/>
        <v>0.0875115740740741</v>
      </c>
    </row>
    <row r="1103" spans="1:9" ht="18" customHeight="1">
      <c r="A1103" s="22" t="s">
        <v>4409</v>
      </c>
      <c r="B1103" s="46" t="s">
        <v>2974</v>
      </c>
      <c r="C1103" s="46" t="s">
        <v>2975</v>
      </c>
      <c r="D1103" s="23" t="s">
        <v>421</v>
      </c>
      <c r="E1103" s="46" t="s">
        <v>394</v>
      </c>
      <c r="F1103" s="23" t="s">
        <v>2976</v>
      </c>
      <c r="G1103" s="23" t="str">
        <f t="shared" si="56"/>
        <v>6.18/km</v>
      </c>
      <c r="H1103" s="29">
        <f t="shared" si="57"/>
        <v>0.09033564814814812</v>
      </c>
      <c r="I1103" s="24">
        <f t="shared" si="58"/>
        <v>0.06874999999999999</v>
      </c>
    </row>
    <row r="1104" spans="1:9" ht="18" customHeight="1">
      <c r="A1104" s="22" t="s">
        <v>4410</v>
      </c>
      <c r="B1104" s="46" t="s">
        <v>2977</v>
      </c>
      <c r="C1104" s="46" t="s">
        <v>225</v>
      </c>
      <c r="D1104" s="23" t="s">
        <v>401</v>
      </c>
      <c r="E1104" s="46" t="s">
        <v>394</v>
      </c>
      <c r="F1104" s="23" t="s">
        <v>2978</v>
      </c>
      <c r="G1104" s="23" t="str">
        <f t="shared" si="56"/>
        <v>6.18/km</v>
      </c>
      <c r="H1104" s="29">
        <f t="shared" si="57"/>
        <v>0.09042824074074074</v>
      </c>
      <c r="I1104" s="24">
        <f t="shared" si="58"/>
        <v>0.07268518518518519</v>
      </c>
    </row>
    <row r="1105" spans="1:9" ht="18" customHeight="1">
      <c r="A1105" s="22" t="s">
        <v>4411</v>
      </c>
      <c r="B1105" s="46" t="s">
        <v>2979</v>
      </c>
      <c r="C1105" s="46" t="s">
        <v>207</v>
      </c>
      <c r="D1105" s="23" t="s">
        <v>378</v>
      </c>
      <c r="E1105" s="46" t="s">
        <v>394</v>
      </c>
      <c r="F1105" s="23" t="s">
        <v>2980</v>
      </c>
      <c r="G1105" s="23" t="str">
        <f t="shared" si="56"/>
        <v>6.18/km</v>
      </c>
      <c r="H1105" s="29">
        <f t="shared" si="57"/>
        <v>0.09057870370370369</v>
      </c>
      <c r="I1105" s="24">
        <f t="shared" si="58"/>
        <v>0.09057870370370369</v>
      </c>
    </row>
    <row r="1106" spans="1:9" ht="18" customHeight="1">
      <c r="A1106" s="22" t="s">
        <v>4412</v>
      </c>
      <c r="B1106" s="46" t="s">
        <v>2981</v>
      </c>
      <c r="C1106" s="46" t="s">
        <v>208</v>
      </c>
      <c r="D1106" s="23" t="s">
        <v>421</v>
      </c>
      <c r="E1106" s="46" t="s">
        <v>1851</v>
      </c>
      <c r="F1106" s="23" t="s">
        <v>2982</v>
      </c>
      <c r="G1106" s="23" t="str">
        <f t="shared" si="56"/>
        <v>6.18/km</v>
      </c>
      <c r="H1106" s="29">
        <f t="shared" si="57"/>
        <v>0.09060185185185185</v>
      </c>
      <c r="I1106" s="24">
        <f t="shared" si="58"/>
        <v>0.06901620370370372</v>
      </c>
    </row>
    <row r="1107" spans="1:9" ht="18" customHeight="1">
      <c r="A1107" s="22" t="s">
        <v>4413</v>
      </c>
      <c r="B1107" s="46" t="s">
        <v>2983</v>
      </c>
      <c r="C1107" s="46" t="s">
        <v>209</v>
      </c>
      <c r="D1107" s="23" t="s">
        <v>1559</v>
      </c>
      <c r="E1107" s="46" t="s">
        <v>2394</v>
      </c>
      <c r="F1107" s="23" t="s">
        <v>2984</v>
      </c>
      <c r="G1107" s="23" t="str">
        <f t="shared" si="56"/>
        <v>6.19/km</v>
      </c>
      <c r="H1107" s="29">
        <f t="shared" si="57"/>
        <v>0.09082175925925925</v>
      </c>
      <c r="I1107" s="24">
        <f t="shared" si="58"/>
        <v>0.035694444444444445</v>
      </c>
    </row>
    <row r="1108" spans="1:9" ht="18" customHeight="1">
      <c r="A1108" s="22" t="s">
        <v>4414</v>
      </c>
      <c r="B1108" s="46" t="s">
        <v>2261</v>
      </c>
      <c r="C1108" s="46" t="s">
        <v>214</v>
      </c>
      <c r="D1108" s="23" t="s">
        <v>401</v>
      </c>
      <c r="E1108" s="46" t="s">
        <v>2985</v>
      </c>
      <c r="F1108" s="23" t="s">
        <v>2986</v>
      </c>
      <c r="G1108" s="23" t="str">
        <f t="shared" si="56"/>
        <v>6.19/km</v>
      </c>
      <c r="H1108" s="29">
        <f t="shared" si="57"/>
        <v>0.09085648148148148</v>
      </c>
      <c r="I1108" s="24">
        <f t="shared" si="58"/>
        <v>0.07311342592592593</v>
      </c>
    </row>
    <row r="1109" spans="1:9" ht="18" customHeight="1">
      <c r="A1109" s="22" t="s">
        <v>4415</v>
      </c>
      <c r="B1109" s="46" t="s">
        <v>2987</v>
      </c>
      <c r="C1109" s="46" t="s">
        <v>220</v>
      </c>
      <c r="D1109" s="23" t="s">
        <v>416</v>
      </c>
      <c r="E1109" s="46" t="s">
        <v>987</v>
      </c>
      <c r="F1109" s="23" t="s">
        <v>2988</v>
      </c>
      <c r="G1109" s="23" t="str">
        <f t="shared" si="56"/>
        <v>6.19/km</v>
      </c>
      <c r="H1109" s="29">
        <f t="shared" si="57"/>
        <v>0.09090277777777778</v>
      </c>
      <c r="I1109" s="24">
        <f t="shared" si="58"/>
        <v>0.0701388888888889</v>
      </c>
    </row>
    <row r="1110" spans="1:9" ht="18" customHeight="1">
      <c r="A1110" s="22" t="s">
        <v>4416</v>
      </c>
      <c r="B1110" s="46" t="s">
        <v>2989</v>
      </c>
      <c r="C1110" s="46" t="s">
        <v>2990</v>
      </c>
      <c r="D1110" s="23" t="s">
        <v>565</v>
      </c>
      <c r="E1110" s="46" t="s">
        <v>2991</v>
      </c>
      <c r="F1110" s="23" t="s">
        <v>2992</v>
      </c>
      <c r="G1110" s="23" t="str">
        <f aca="true" t="shared" si="59" ref="G1110:G1173">TEXT(INT((HOUR(F1110)*3600+MINUTE(F1110)*60+SECOND(F1110))/$I$3/60),"0")&amp;"."&amp;TEXT(MOD((HOUR(F1110)*3600+MINUTE(F1110)*60+SECOND(F1110))/$I$3,60),"00")&amp;"/km"</f>
        <v>6.19/km</v>
      </c>
      <c r="H1110" s="29">
        <f aca="true" t="shared" si="60" ref="H1110:H1173">F1110-$F$5</f>
        <v>0.09109953703703702</v>
      </c>
      <c r="I1110" s="24">
        <f t="shared" si="58"/>
        <v>0.060995370370370366</v>
      </c>
    </row>
    <row r="1111" spans="1:9" ht="18" customHeight="1">
      <c r="A1111" s="22" t="s">
        <v>4417</v>
      </c>
      <c r="B1111" s="46" t="s">
        <v>2993</v>
      </c>
      <c r="C1111" s="46" t="s">
        <v>216</v>
      </c>
      <c r="D1111" s="23" t="s">
        <v>401</v>
      </c>
      <c r="E1111" s="46" t="s">
        <v>2994</v>
      </c>
      <c r="F1111" s="23" t="s">
        <v>2995</v>
      </c>
      <c r="G1111" s="23" t="str">
        <f t="shared" si="59"/>
        <v>6.19/km</v>
      </c>
      <c r="H1111" s="29">
        <f t="shared" si="60"/>
        <v>0.09118055555555557</v>
      </c>
      <c r="I1111" s="24">
        <f t="shared" si="58"/>
        <v>0.07343750000000002</v>
      </c>
    </row>
    <row r="1112" spans="1:9" ht="18" customHeight="1">
      <c r="A1112" s="22" t="s">
        <v>4418</v>
      </c>
      <c r="B1112" s="46" t="s">
        <v>2996</v>
      </c>
      <c r="C1112" s="46" t="s">
        <v>212</v>
      </c>
      <c r="D1112" s="23" t="s">
        <v>416</v>
      </c>
      <c r="E1112" s="46" t="s">
        <v>2997</v>
      </c>
      <c r="F1112" s="23" t="s">
        <v>2998</v>
      </c>
      <c r="G1112" s="23" t="str">
        <f t="shared" si="59"/>
        <v>6.19/km</v>
      </c>
      <c r="H1112" s="29">
        <f t="shared" si="60"/>
        <v>0.09119212962962964</v>
      </c>
      <c r="I1112" s="24">
        <f t="shared" si="58"/>
        <v>0.07042824074074076</v>
      </c>
    </row>
    <row r="1113" spans="1:9" ht="18" customHeight="1">
      <c r="A1113" s="22" t="s">
        <v>4419</v>
      </c>
      <c r="B1113" s="46" t="s">
        <v>2999</v>
      </c>
      <c r="C1113" s="46" t="s">
        <v>208</v>
      </c>
      <c r="D1113" s="23" t="s">
        <v>565</v>
      </c>
      <c r="E1113" s="46" t="s">
        <v>394</v>
      </c>
      <c r="F1113" s="23" t="s">
        <v>3000</v>
      </c>
      <c r="G1113" s="23" t="str">
        <f t="shared" si="59"/>
        <v>6.20/km</v>
      </c>
      <c r="H1113" s="29">
        <f t="shared" si="60"/>
        <v>0.09138888888888888</v>
      </c>
      <c r="I1113" s="24">
        <f t="shared" si="58"/>
        <v>0.06128472222222223</v>
      </c>
    </row>
    <row r="1114" spans="1:9" ht="18" customHeight="1">
      <c r="A1114" s="22" t="s">
        <v>4420</v>
      </c>
      <c r="B1114" s="46" t="s">
        <v>2540</v>
      </c>
      <c r="C1114" s="46" t="s">
        <v>1405</v>
      </c>
      <c r="D1114" s="23" t="s">
        <v>854</v>
      </c>
      <c r="E1114" s="46" t="s">
        <v>2542</v>
      </c>
      <c r="F1114" s="23" t="s">
        <v>3001</v>
      </c>
      <c r="G1114" s="23" t="str">
        <f t="shared" si="59"/>
        <v>6.20/km</v>
      </c>
      <c r="H1114" s="29">
        <f t="shared" si="60"/>
        <v>0.09144675925925927</v>
      </c>
      <c r="I1114" s="24">
        <f t="shared" si="58"/>
        <v>0.050034722222222244</v>
      </c>
    </row>
    <row r="1115" spans="1:9" ht="18" customHeight="1">
      <c r="A1115" s="22" t="s">
        <v>4421</v>
      </c>
      <c r="B1115" s="46" t="s">
        <v>3002</v>
      </c>
      <c r="C1115" s="46" t="s">
        <v>214</v>
      </c>
      <c r="D1115" s="23" t="s">
        <v>378</v>
      </c>
      <c r="E1115" s="46" t="s">
        <v>394</v>
      </c>
      <c r="F1115" s="23" t="s">
        <v>3003</v>
      </c>
      <c r="G1115" s="23" t="str">
        <f t="shared" si="59"/>
        <v>6.20/km</v>
      </c>
      <c r="H1115" s="29">
        <f t="shared" si="60"/>
        <v>0.09156249999999999</v>
      </c>
      <c r="I1115" s="24">
        <f t="shared" si="58"/>
        <v>0.09156249999999999</v>
      </c>
    </row>
    <row r="1116" spans="1:9" ht="18" customHeight="1">
      <c r="A1116" s="22" t="s">
        <v>4422</v>
      </c>
      <c r="B1116" s="46" t="s">
        <v>3004</v>
      </c>
      <c r="C1116" s="46" t="s">
        <v>281</v>
      </c>
      <c r="D1116" s="23" t="s">
        <v>421</v>
      </c>
      <c r="E1116" s="46" t="s">
        <v>3005</v>
      </c>
      <c r="F1116" s="23" t="s">
        <v>3006</v>
      </c>
      <c r="G1116" s="23" t="str">
        <f t="shared" si="59"/>
        <v>6.20/km</v>
      </c>
      <c r="H1116" s="29">
        <f t="shared" si="60"/>
        <v>0.09171296296296294</v>
      </c>
      <c r="I1116" s="24">
        <f t="shared" si="58"/>
        <v>0.07012731481481481</v>
      </c>
    </row>
    <row r="1117" spans="1:9" ht="18" customHeight="1">
      <c r="A1117" s="22" t="s">
        <v>4423</v>
      </c>
      <c r="B1117" s="46" t="s">
        <v>3007</v>
      </c>
      <c r="C1117" s="46" t="s">
        <v>281</v>
      </c>
      <c r="D1117" s="23" t="s">
        <v>401</v>
      </c>
      <c r="E1117" s="46" t="s">
        <v>394</v>
      </c>
      <c r="F1117" s="23" t="s">
        <v>3008</v>
      </c>
      <c r="G1117" s="23" t="str">
        <f t="shared" si="59"/>
        <v>6.21/km</v>
      </c>
      <c r="H1117" s="29">
        <f t="shared" si="60"/>
        <v>0.0919212962962963</v>
      </c>
      <c r="I1117" s="24">
        <f t="shared" si="58"/>
        <v>0.07417824074074075</v>
      </c>
    </row>
    <row r="1118" spans="1:9" ht="18" customHeight="1">
      <c r="A1118" s="22" t="s">
        <v>4424</v>
      </c>
      <c r="B1118" s="46" t="s">
        <v>3009</v>
      </c>
      <c r="C1118" s="46" t="s">
        <v>212</v>
      </c>
      <c r="D1118" s="23" t="s">
        <v>401</v>
      </c>
      <c r="E1118" s="46" t="s">
        <v>394</v>
      </c>
      <c r="F1118" s="23" t="s">
        <v>3010</v>
      </c>
      <c r="G1118" s="23" t="str">
        <f t="shared" si="59"/>
        <v>6.21/km</v>
      </c>
      <c r="H1118" s="29">
        <f t="shared" si="60"/>
        <v>0.09201388888888887</v>
      </c>
      <c r="I1118" s="24">
        <f t="shared" si="58"/>
        <v>0.07427083333333331</v>
      </c>
    </row>
    <row r="1119" spans="1:9" ht="18" customHeight="1">
      <c r="A1119" s="22" t="s">
        <v>4425</v>
      </c>
      <c r="B1119" s="46" t="s">
        <v>3011</v>
      </c>
      <c r="C1119" s="46" t="s">
        <v>810</v>
      </c>
      <c r="D1119" s="23" t="s">
        <v>609</v>
      </c>
      <c r="E1119" s="46" t="s">
        <v>3012</v>
      </c>
      <c r="F1119" s="23" t="s">
        <v>3013</v>
      </c>
      <c r="G1119" s="23" t="str">
        <f t="shared" si="59"/>
        <v>6.21/km</v>
      </c>
      <c r="H1119" s="29">
        <f t="shared" si="60"/>
        <v>0.09210648148148148</v>
      </c>
      <c r="I1119" s="24">
        <f t="shared" si="58"/>
        <v>0.06060185185185188</v>
      </c>
    </row>
    <row r="1120" spans="1:9" ht="18" customHeight="1">
      <c r="A1120" s="22" t="s">
        <v>4426</v>
      </c>
      <c r="B1120" s="46" t="s">
        <v>3014</v>
      </c>
      <c r="C1120" s="46" t="s">
        <v>219</v>
      </c>
      <c r="D1120" s="23" t="s">
        <v>416</v>
      </c>
      <c r="E1120" s="46" t="s">
        <v>249</v>
      </c>
      <c r="F1120" s="23" t="s">
        <v>3015</v>
      </c>
      <c r="G1120" s="23" t="str">
        <f t="shared" si="59"/>
        <v>6.21/km</v>
      </c>
      <c r="H1120" s="29">
        <f t="shared" si="60"/>
        <v>0.09218749999999998</v>
      </c>
      <c r="I1120" s="24">
        <f t="shared" si="58"/>
        <v>0.0714236111111111</v>
      </c>
    </row>
    <row r="1121" spans="1:9" ht="18" customHeight="1">
      <c r="A1121" s="22" t="s">
        <v>4427</v>
      </c>
      <c r="B1121" s="46" t="s">
        <v>3016</v>
      </c>
      <c r="C1121" s="46" t="s">
        <v>225</v>
      </c>
      <c r="D1121" s="23" t="s">
        <v>421</v>
      </c>
      <c r="E1121" s="46" t="s">
        <v>394</v>
      </c>
      <c r="F1121" s="23" t="s">
        <v>3017</v>
      </c>
      <c r="G1121" s="23" t="str">
        <f t="shared" si="59"/>
        <v>6.21/km</v>
      </c>
      <c r="H1121" s="29">
        <f t="shared" si="60"/>
        <v>0.09219907407407404</v>
      </c>
      <c r="I1121" s="24">
        <f t="shared" si="58"/>
        <v>0.07061342592592591</v>
      </c>
    </row>
    <row r="1122" spans="1:9" ht="18" customHeight="1">
      <c r="A1122" s="22" t="s">
        <v>4428</v>
      </c>
      <c r="B1122" s="46" t="s">
        <v>587</v>
      </c>
      <c r="C1122" s="46" t="s">
        <v>199</v>
      </c>
      <c r="D1122" s="23" t="s">
        <v>421</v>
      </c>
      <c r="E1122" s="46" t="s">
        <v>394</v>
      </c>
      <c r="F1122" s="23" t="s">
        <v>3017</v>
      </c>
      <c r="G1122" s="23" t="str">
        <f t="shared" si="59"/>
        <v>6.21/km</v>
      </c>
      <c r="H1122" s="29">
        <f t="shared" si="60"/>
        <v>0.09219907407407404</v>
      </c>
      <c r="I1122" s="24">
        <f t="shared" si="58"/>
        <v>0.07061342592592591</v>
      </c>
    </row>
    <row r="1123" spans="1:9" ht="18" customHeight="1">
      <c r="A1123" s="22" t="s">
        <v>4429</v>
      </c>
      <c r="B1123" s="46" t="s">
        <v>3018</v>
      </c>
      <c r="C1123" s="46" t="s">
        <v>200</v>
      </c>
      <c r="D1123" s="23" t="s">
        <v>387</v>
      </c>
      <c r="E1123" s="46" t="s">
        <v>3019</v>
      </c>
      <c r="F1123" s="23" t="s">
        <v>3020</v>
      </c>
      <c r="G1123" s="23" t="str">
        <f t="shared" si="59"/>
        <v>6.21/km</v>
      </c>
      <c r="H1123" s="29">
        <f t="shared" si="60"/>
        <v>0.09223379629629627</v>
      </c>
      <c r="I1123" s="24">
        <f t="shared" si="58"/>
        <v>0.08951388888888888</v>
      </c>
    </row>
    <row r="1124" spans="1:9" ht="18" customHeight="1">
      <c r="A1124" s="22" t="s">
        <v>4430</v>
      </c>
      <c r="B1124" s="46" t="s">
        <v>3021</v>
      </c>
      <c r="C1124" s="46" t="s">
        <v>209</v>
      </c>
      <c r="D1124" s="23" t="s">
        <v>421</v>
      </c>
      <c r="E1124" s="46" t="s">
        <v>814</v>
      </c>
      <c r="F1124" s="23" t="s">
        <v>3022</v>
      </c>
      <c r="G1124" s="23" t="str">
        <f t="shared" si="59"/>
        <v>6.21/km</v>
      </c>
      <c r="H1124" s="29">
        <f t="shared" si="60"/>
        <v>0.09225694444444443</v>
      </c>
      <c r="I1124" s="24">
        <f t="shared" si="58"/>
        <v>0.0706712962962963</v>
      </c>
    </row>
    <row r="1125" spans="1:9" ht="18" customHeight="1">
      <c r="A1125" s="22" t="s">
        <v>4431</v>
      </c>
      <c r="B1125" s="46" t="s">
        <v>1870</v>
      </c>
      <c r="C1125" s="46" t="s">
        <v>219</v>
      </c>
      <c r="D1125" s="23" t="s">
        <v>416</v>
      </c>
      <c r="E1125" s="46" t="s">
        <v>3023</v>
      </c>
      <c r="F1125" s="23" t="s">
        <v>3022</v>
      </c>
      <c r="G1125" s="23" t="str">
        <f t="shared" si="59"/>
        <v>6.21/km</v>
      </c>
      <c r="H1125" s="29">
        <f t="shared" si="60"/>
        <v>0.09225694444444443</v>
      </c>
      <c r="I1125" s="24">
        <f t="shared" si="58"/>
        <v>0.07149305555555556</v>
      </c>
    </row>
    <row r="1126" spans="1:9" ht="18" customHeight="1">
      <c r="A1126" s="22" t="s">
        <v>4432</v>
      </c>
      <c r="B1126" s="46" t="s">
        <v>3024</v>
      </c>
      <c r="C1126" s="46" t="s">
        <v>320</v>
      </c>
      <c r="D1126" s="23" t="s">
        <v>785</v>
      </c>
      <c r="E1126" s="46" t="s">
        <v>3025</v>
      </c>
      <c r="F1126" s="23" t="s">
        <v>3026</v>
      </c>
      <c r="G1126" s="23" t="str">
        <f t="shared" si="59"/>
        <v>6.22/km</v>
      </c>
      <c r="H1126" s="29">
        <f t="shared" si="60"/>
        <v>0.09233796296296296</v>
      </c>
      <c r="I1126" s="24">
        <f t="shared" si="58"/>
        <v>0.05288194444444444</v>
      </c>
    </row>
    <row r="1127" spans="1:9" ht="18" customHeight="1">
      <c r="A1127" s="22" t="s">
        <v>4433</v>
      </c>
      <c r="B1127" s="46" t="s">
        <v>3027</v>
      </c>
      <c r="C1127" s="46" t="s">
        <v>226</v>
      </c>
      <c r="D1127" s="23" t="s">
        <v>3028</v>
      </c>
      <c r="E1127" s="46" t="s">
        <v>2187</v>
      </c>
      <c r="F1127" s="23" t="s">
        <v>3026</v>
      </c>
      <c r="G1127" s="23" t="str">
        <f t="shared" si="59"/>
        <v>6.22/km</v>
      </c>
      <c r="H1127" s="29">
        <f t="shared" si="60"/>
        <v>0.09233796296296296</v>
      </c>
      <c r="I1127" s="24">
        <f t="shared" si="58"/>
        <v>0</v>
      </c>
    </row>
    <row r="1128" spans="1:9" ht="18" customHeight="1">
      <c r="A1128" s="22" t="s">
        <v>4434</v>
      </c>
      <c r="B1128" s="46" t="s">
        <v>1387</v>
      </c>
      <c r="C1128" s="46" t="s">
        <v>283</v>
      </c>
      <c r="D1128" s="23" t="s">
        <v>421</v>
      </c>
      <c r="E1128" s="46" t="s">
        <v>3029</v>
      </c>
      <c r="F1128" s="23" t="s">
        <v>3030</v>
      </c>
      <c r="G1128" s="23" t="str">
        <f t="shared" si="59"/>
        <v>6.22/km</v>
      </c>
      <c r="H1128" s="29">
        <f t="shared" si="60"/>
        <v>0.09234953703703705</v>
      </c>
      <c r="I1128" s="24">
        <f t="shared" si="58"/>
        <v>0.07076388888888892</v>
      </c>
    </row>
    <row r="1129" spans="1:9" ht="18" customHeight="1">
      <c r="A1129" s="22" t="s">
        <v>4435</v>
      </c>
      <c r="B1129" s="46" t="s">
        <v>3031</v>
      </c>
      <c r="C1129" s="46" t="s">
        <v>279</v>
      </c>
      <c r="D1129" s="23" t="s">
        <v>421</v>
      </c>
      <c r="E1129" s="46" t="s">
        <v>3025</v>
      </c>
      <c r="F1129" s="23" t="s">
        <v>3030</v>
      </c>
      <c r="G1129" s="23" t="str">
        <f t="shared" si="59"/>
        <v>6.22/km</v>
      </c>
      <c r="H1129" s="29">
        <f t="shared" si="60"/>
        <v>0.09234953703703705</v>
      </c>
      <c r="I1129" s="24">
        <f t="shared" si="58"/>
        <v>0.07076388888888892</v>
      </c>
    </row>
    <row r="1130" spans="1:9" ht="18" customHeight="1">
      <c r="A1130" s="22" t="s">
        <v>4436</v>
      </c>
      <c r="B1130" s="46" t="s">
        <v>3032</v>
      </c>
      <c r="C1130" s="46" t="s">
        <v>706</v>
      </c>
      <c r="D1130" s="23" t="s">
        <v>416</v>
      </c>
      <c r="E1130" s="46" t="s">
        <v>1076</v>
      </c>
      <c r="F1130" s="23" t="s">
        <v>3030</v>
      </c>
      <c r="G1130" s="23" t="str">
        <f t="shared" si="59"/>
        <v>6.22/km</v>
      </c>
      <c r="H1130" s="29">
        <f t="shared" si="60"/>
        <v>0.09234953703703705</v>
      </c>
      <c r="I1130" s="24">
        <f t="shared" si="58"/>
        <v>0.07158564814814818</v>
      </c>
    </row>
    <row r="1131" spans="1:9" ht="18" customHeight="1">
      <c r="A1131" s="22" t="s">
        <v>4437</v>
      </c>
      <c r="B1131" s="46" t="s">
        <v>3033</v>
      </c>
      <c r="C1131" s="46" t="s">
        <v>3034</v>
      </c>
      <c r="D1131" s="23" t="s">
        <v>416</v>
      </c>
      <c r="E1131" s="46" t="s">
        <v>3025</v>
      </c>
      <c r="F1131" s="23" t="s">
        <v>3035</v>
      </c>
      <c r="G1131" s="23" t="str">
        <f t="shared" si="59"/>
        <v>6.22/km</v>
      </c>
      <c r="H1131" s="29">
        <f t="shared" si="60"/>
        <v>0.09236111111111112</v>
      </c>
      <c r="I1131" s="24">
        <f t="shared" si="58"/>
        <v>0.07159722222222224</v>
      </c>
    </row>
    <row r="1132" spans="1:9" ht="18" customHeight="1">
      <c r="A1132" s="22" t="s">
        <v>4438</v>
      </c>
      <c r="B1132" s="46" t="s">
        <v>3036</v>
      </c>
      <c r="C1132" s="46" t="s">
        <v>218</v>
      </c>
      <c r="D1132" s="23" t="s">
        <v>387</v>
      </c>
      <c r="E1132" s="46" t="s">
        <v>532</v>
      </c>
      <c r="F1132" s="23" t="s">
        <v>3037</v>
      </c>
      <c r="G1132" s="23" t="str">
        <f t="shared" si="59"/>
        <v>6.22/km</v>
      </c>
      <c r="H1132" s="29">
        <f t="shared" si="60"/>
        <v>0.09243055555555554</v>
      </c>
      <c r="I1132" s="24">
        <f t="shared" si="58"/>
        <v>0.08971064814814815</v>
      </c>
    </row>
    <row r="1133" spans="1:9" ht="18" customHeight="1">
      <c r="A1133" s="22" t="s">
        <v>4439</v>
      </c>
      <c r="B1133" s="46" t="s">
        <v>3038</v>
      </c>
      <c r="C1133" s="46" t="s">
        <v>214</v>
      </c>
      <c r="D1133" s="23" t="s">
        <v>378</v>
      </c>
      <c r="E1133" s="46" t="s">
        <v>394</v>
      </c>
      <c r="F1133" s="23" t="s">
        <v>3039</v>
      </c>
      <c r="G1133" s="23" t="str">
        <f t="shared" si="59"/>
        <v>6.22/km</v>
      </c>
      <c r="H1133" s="29">
        <f t="shared" si="60"/>
        <v>0.09246527777777777</v>
      </c>
      <c r="I1133" s="24">
        <f t="shared" si="58"/>
        <v>0.09246527777777777</v>
      </c>
    </row>
    <row r="1134" spans="1:9" ht="18" customHeight="1">
      <c r="A1134" s="22" t="s">
        <v>4440</v>
      </c>
      <c r="B1134" s="46" t="s">
        <v>3040</v>
      </c>
      <c r="C1134" s="46" t="s">
        <v>207</v>
      </c>
      <c r="D1134" s="23" t="s">
        <v>421</v>
      </c>
      <c r="E1134" s="46" t="s">
        <v>2399</v>
      </c>
      <c r="F1134" s="23" t="s">
        <v>3041</v>
      </c>
      <c r="G1134" s="23" t="str">
        <f t="shared" si="59"/>
        <v>6.22/km</v>
      </c>
      <c r="H1134" s="29">
        <f t="shared" si="60"/>
        <v>0.09256944444444445</v>
      </c>
      <c r="I1134" s="24">
        <f t="shared" si="58"/>
        <v>0.07098379629629632</v>
      </c>
    </row>
    <row r="1135" spans="1:9" ht="18" customHeight="1">
      <c r="A1135" s="22" t="s">
        <v>4441</v>
      </c>
      <c r="B1135" s="46" t="s">
        <v>3042</v>
      </c>
      <c r="C1135" s="46" t="s">
        <v>3043</v>
      </c>
      <c r="D1135" s="23" t="s">
        <v>421</v>
      </c>
      <c r="E1135" s="46" t="s">
        <v>2187</v>
      </c>
      <c r="F1135" s="23" t="s">
        <v>3044</v>
      </c>
      <c r="G1135" s="23" t="str">
        <f t="shared" si="59"/>
        <v>6.22/km</v>
      </c>
      <c r="H1135" s="29">
        <f t="shared" si="60"/>
        <v>0.09259259259259259</v>
      </c>
      <c r="I1135" s="24">
        <f t="shared" si="58"/>
        <v>0.07100694444444446</v>
      </c>
    </row>
    <row r="1136" spans="1:9" ht="18" customHeight="1">
      <c r="A1136" s="22" t="s">
        <v>4442</v>
      </c>
      <c r="B1136" s="46" t="s">
        <v>322</v>
      </c>
      <c r="C1136" s="46" t="s">
        <v>861</v>
      </c>
      <c r="D1136" s="23" t="s">
        <v>416</v>
      </c>
      <c r="E1136" s="46" t="s">
        <v>532</v>
      </c>
      <c r="F1136" s="23" t="s">
        <v>3045</v>
      </c>
      <c r="G1136" s="23" t="str">
        <f t="shared" si="59"/>
        <v>6.22/km</v>
      </c>
      <c r="H1136" s="29">
        <f t="shared" si="60"/>
        <v>0.09260416666666668</v>
      </c>
      <c r="I1136" s="24">
        <f t="shared" si="58"/>
        <v>0.07184027777777781</v>
      </c>
    </row>
    <row r="1137" spans="1:9" ht="18" customHeight="1">
      <c r="A1137" s="22" t="s">
        <v>4443</v>
      </c>
      <c r="B1137" s="46" t="s">
        <v>3046</v>
      </c>
      <c r="C1137" s="46" t="s">
        <v>283</v>
      </c>
      <c r="D1137" s="23" t="s">
        <v>378</v>
      </c>
      <c r="E1137" s="46" t="s">
        <v>3047</v>
      </c>
      <c r="F1137" s="23" t="s">
        <v>3045</v>
      </c>
      <c r="G1137" s="23" t="str">
        <f t="shared" si="59"/>
        <v>6.22/km</v>
      </c>
      <c r="H1137" s="29">
        <f t="shared" si="60"/>
        <v>0.09260416666666668</v>
      </c>
      <c r="I1137" s="24">
        <f t="shared" si="58"/>
        <v>0.09260416666666668</v>
      </c>
    </row>
    <row r="1138" spans="1:9" ht="18" customHeight="1">
      <c r="A1138" s="22" t="s">
        <v>4444</v>
      </c>
      <c r="B1138" s="46" t="s">
        <v>3048</v>
      </c>
      <c r="C1138" s="46" t="s">
        <v>223</v>
      </c>
      <c r="D1138" s="23" t="s">
        <v>416</v>
      </c>
      <c r="E1138" s="46" t="s">
        <v>1020</v>
      </c>
      <c r="F1138" s="23" t="s">
        <v>3045</v>
      </c>
      <c r="G1138" s="23" t="str">
        <f t="shared" si="59"/>
        <v>6.22/km</v>
      </c>
      <c r="H1138" s="29">
        <f t="shared" si="60"/>
        <v>0.09260416666666668</v>
      </c>
      <c r="I1138" s="24">
        <f t="shared" si="58"/>
        <v>0.07184027777777781</v>
      </c>
    </row>
    <row r="1139" spans="1:9" ht="18" customHeight="1">
      <c r="A1139" s="22" t="s">
        <v>4445</v>
      </c>
      <c r="B1139" s="46" t="s">
        <v>3049</v>
      </c>
      <c r="C1139" s="46" t="s">
        <v>3050</v>
      </c>
      <c r="D1139" s="23" t="s">
        <v>378</v>
      </c>
      <c r="E1139" s="46" t="s">
        <v>394</v>
      </c>
      <c r="F1139" s="23" t="s">
        <v>3051</v>
      </c>
      <c r="G1139" s="23" t="str">
        <f t="shared" si="59"/>
        <v>6.22/km</v>
      </c>
      <c r="H1139" s="29">
        <f t="shared" si="60"/>
        <v>0.09265046296296295</v>
      </c>
      <c r="I1139" s="24">
        <f t="shared" si="58"/>
        <v>0.09265046296296295</v>
      </c>
    </row>
    <row r="1140" spans="1:9" ht="18" customHeight="1">
      <c r="A1140" s="22" t="s">
        <v>4446</v>
      </c>
      <c r="B1140" s="46" t="s">
        <v>3052</v>
      </c>
      <c r="C1140" s="46" t="s">
        <v>3053</v>
      </c>
      <c r="D1140" s="23" t="s">
        <v>854</v>
      </c>
      <c r="E1140" s="46" t="s">
        <v>1243</v>
      </c>
      <c r="F1140" s="23" t="s">
        <v>3054</v>
      </c>
      <c r="G1140" s="23" t="str">
        <f t="shared" si="59"/>
        <v>6.22/km</v>
      </c>
      <c r="H1140" s="29">
        <f t="shared" si="60"/>
        <v>0.09269675925925924</v>
      </c>
      <c r="I1140" s="24">
        <f t="shared" si="58"/>
        <v>0.05128472222222222</v>
      </c>
    </row>
    <row r="1141" spans="1:9" ht="18" customHeight="1">
      <c r="A1141" s="22" t="s">
        <v>4447</v>
      </c>
      <c r="B1141" s="46" t="s">
        <v>3055</v>
      </c>
      <c r="C1141" s="46" t="s">
        <v>273</v>
      </c>
      <c r="D1141" s="23" t="s">
        <v>387</v>
      </c>
      <c r="E1141" s="46" t="s">
        <v>394</v>
      </c>
      <c r="F1141" s="23" t="s">
        <v>3056</v>
      </c>
      <c r="G1141" s="23" t="str">
        <f t="shared" si="59"/>
        <v>6.23/km</v>
      </c>
      <c r="H1141" s="29">
        <f t="shared" si="60"/>
        <v>0.09288194444444442</v>
      </c>
      <c r="I1141" s="24">
        <f t="shared" si="58"/>
        <v>0.09016203703703703</v>
      </c>
    </row>
    <row r="1142" spans="1:9" ht="18" customHeight="1">
      <c r="A1142" s="22" t="s">
        <v>4448</v>
      </c>
      <c r="B1142" s="46" t="s">
        <v>3057</v>
      </c>
      <c r="C1142" s="46" t="s">
        <v>214</v>
      </c>
      <c r="D1142" s="23" t="s">
        <v>387</v>
      </c>
      <c r="E1142" s="46" t="s">
        <v>3058</v>
      </c>
      <c r="F1142" s="23" t="s">
        <v>3059</v>
      </c>
      <c r="G1142" s="23" t="str">
        <f t="shared" si="59"/>
        <v>6.23/km</v>
      </c>
      <c r="H1142" s="29">
        <f t="shared" si="60"/>
        <v>0.09293981481481481</v>
      </c>
      <c r="I1142" s="24">
        <f t="shared" si="58"/>
        <v>0.09021990740740742</v>
      </c>
    </row>
    <row r="1143" spans="1:9" ht="18" customHeight="1">
      <c r="A1143" s="22" t="s">
        <v>4449</v>
      </c>
      <c r="B1143" s="46" t="s">
        <v>3060</v>
      </c>
      <c r="C1143" s="46" t="s">
        <v>252</v>
      </c>
      <c r="D1143" s="23" t="s">
        <v>416</v>
      </c>
      <c r="E1143" s="46" t="s">
        <v>694</v>
      </c>
      <c r="F1143" s="23" t="s">
        <v>3061</v>
      </c>
      <c r="G1143" s="23" t="str">
        <f t="shared" si="59"/>
        <v>6.23/km</v>
      </c>
      <c r="H1143" s="29">
        <f t="shared" si="60"/>
        <v>0.09295138888888888</v>
      </c>
      <c r="I1143" s="24">
        <f t="shared" si="58"/>
        <v>0.0721875</v>
      </c>
    </row>
    <row r="1144" spans="1:9" ht="18" customHeight="1">
      <c r="A1144" s="22" t="s">
        <v>4450</v>
      </c>
      <c r="B1144" s="46" t="s">
        <v>3062</v>
      </c>
      <c r="C1144" s="46" t="s">
        <v>212</v>
      </c>
      <c r="D1144" s="23" t="s">
        <v>416</v>
      </c>
      <c r="E1144" s="46" t="s">
        <v>465</v>
      </c>
      <c r="F1144" s="23" t="s">
        <v>3063</v>
      </c>
      <c r="G1144" s="23" t="str">
        <f t="shared" si="59"/>
        <v>6.23/km</v>
      </c>
      <c r="H1144" s="29">
        <f t="shared" si="60"/>
        <v>0.0929861111111111</v>
      </c>
      <c r="I1144" s="24">
        <f t="shared" si="58"/>
        <v>0.07222222222222223</v>
      </c>
    </row>
    <row r="1145" spans="1:9" ht="18" customHeight="1">
      <c r="A1145" s="22" t="s">
        <v>4451</v>
      </c>
      <c r="B1145" s="46" t="s">
        <v>3064</v>
      </c>
      <c r="C1145" s="46" t="s">
        <v>3065</v>
      </c>
      <c r="D1145" s="23" t="s">
        <v>421</v>
      </c>
      <c r="E1145" s="46" t="s">
        <v>394</v>
      </c>
      <c r="F1145" s="23" t="s">
        <v>3066</v>
      </c>
      <c r="G1145" s="23" t="str">
        <f t="shared" si="59"/>
        <v>6.23/km</v>
      </c>
      <c r="H1145" s="29">
        <f t="shared" si="60"/>
        <v>0.09300925925925926</v>
      </c>
      <c r="I1145" s="24">
        <f t="shared" si="58"/>
        <v>0.07142361111111113</v>
      </c>
    </row>
    <row r="1146" spans="1:9" ht="18" customHeight="1">
      <c r="A1146" s="22" t="s">
        <v>4452</v>
      </c>
      <c r="B1146" s="46" t="s">
        <v>3067</v>
      </c>
      <c r="C1146" s="46" t="s">
        <v>220</v>
      </c>
      <c r="D1146" s="23" t="s">
        <v>401</v>
      </c>
      <c r="E1146" s="46" t="s">
        <v>394</v>
      </c>
      <c r="F1146" s="23" t="s">
        <v>3068</v>
      </c>
      <c r="G1146" s="23" t="str">
        <f t="shared" si="59"/>
        <v>6.23/km</v>
      </c>
      <c r="H1146" s="29">
        <f t="shared" si="60"/>
        <v>0.09302083333333333</v>
      </c>
      <c r="I1146" s="24">
        <f t="shared" si="58"/>
        <v>0.07527777777777778</v>
      </c>
    </row>
    <row r="1147" spans="1:9" ht="18" customHeight="1">
      <c r="A1147" s="22" t="s">
        <v>4453</v>
      </c>
      <c r="B1147" s="46" t="s">
        <v>2170</v>
      </c>
      <c r="C1147" s="46" t="s">
        <v>956</v>
      </c>
      <c r="D1147" s="23" t="s">
        <v>421</v>
      </c>
      <c r="E1147" s="46" t="s">
        <v>3069</v>
      </c>
      <c r="F1147" s="23" t="s">
        <v>3070</v>
      </c>
      <c r="G1147" s="23" t="str">
        <f t="shared" si="59"/>
        <v>6.23/km</v>
      </c>
      <c r="H1147" s="29">
        <f t="shared" si="60"/>
        <v>0.09304398148148149</v>
      </c>
      <c r="I1147" s="24">
        <f t="shared" si="58"/>
        <v>0.07145833333333336</v>
      </c>
    </row>
    <row r="1148" spans="1:9" ht="18" customHeight="1">
      <c r="A1148" s="22" t="s">
        <v>4454</v>
      </c>
      <c r="B1148" s="46" t="s">
        <v>3071</v>
      </c>
      <c r="C1148" s="46" t="s">
        <v>214</v>
      </c>
      <c r="D1148" s="23" t="s">
        <v>421</v>
      </c>
      <c r="E1148" s="46" t="s">
        <v>394</v>
      </c>
      <c r="F1148" s="23" t="s">
        <v>3072</v>
      </c>
      <c r="G1148" s="23" t="str">
        <f t="shared" si="59"/>
        <v>6.23/km</v>
      </c>
      <c r="H1148" s="29">
        <f t="shared" si="60"/>
        <v>0.09311342592592589</v>
      </c>
      <c r="I1148" s="24">
        <f t="shared" si="58"/>
        <v>0.07152777777777776</v>
      </c>
    </row>
    <row r="1149" spans="1:9" ht="18" customHeight="1">
      <c r="A1149" s="22" t="s">
        <v>4455</v>
      </c>
      <c r="B1149" s="46" t="s">
        <v>3073</v>
      </c>
      <c r="C1149" s="46" t="s">
        <v>214</v>
      </c>
      <c r="D1149" s="23" t="s">
        <v>387</v>
      </c>
      <c r="E1149" s="46" t="s">
        <v>394</v>
      </c>
      <c r="F1149" s="23" t="s">
        <v>3074</v>
      </c>
      <c r="G1149" s="23" t="str">
        <f t="shared" si="59"/>
        <v>6.23/km</v>
      </c>
      <c r="H1149" s="29">
        <f t="shared" si="60"/>
        <v>0.09312499999999999</v>
      </c>
      <c r="I1149" s="24">
        <f t="shared" si="58"/>
        <v>0.09040509259259259</v>
      </c>
    </row>
    <row r="1150" spans="1:9" ht="18" customHeight="1">
      <c r="A1150" s="22" t="s">
        <v>4456</v>
      </c>
      <c r="B1150" s="46" t="s">
        <v>3075</v>
      </c>
      <c r="C1150" s="46" t="s">
        <v>215</v>
      </c>
      <c r="D1150" s="23" t="s">
        <v>401</v>
      </c>
      <c r="E1150" s="46" t="s">
        <v>394</v>
      </c>
      <c r="F1150" s="23" t="s">
        <v>3076</v>
      </c>
      <c r="G1150" s="23" t="str">
        <f t="shared" si="59"/>
        <v>6.23/km</v>
      </c>
      <c r="H1150" s="29">
        <f t="shared" si="60"/>
        <v>0.09313657407407405</v>
      </c>
      <c r="I1150" s="24">
        <f t="shared" si="58"/>
        <v>0.0753935185185185</v>
      </c>
    </row>
    <row r="1151" spans="1:9" ht="18" customHeight="1">
      <c r="A1151" s="22" t="s">
        <v>4457</v>
      </c>
      <c r="B1151" s="46" t="s">
        <v>3077</v>
      </c>
      <c r="C1151" s="46" t="s">
        <v>3078</v>
      </c>
      <c r="D1151" s="23" t="s">
        <v>520</v>
      </c>
      <c r="E1151" s="46" t="s">
        <v>1985</v>
      </c>
      <c r="F1151" s="23" t="s">
        <v>3079</v>
      </c>
      <c r="G1151" s="23" t="str">
        <f t="shared" si="59"/>
        <v>6.23/km</v>
      </c>
      <c r="H1151" s="29">
        <f t="shared" si="60"/>
        <v>0.09319444444444444</v>
      </c>
      <c r="I1151" s="24">
        <f t="shared" si="58"/>
        <v>0.06464120370370371</v>
      </c>
    </row>
    <row r="1152" spans="1:9" ht="18" customHeight="1">
      <c r="A1152" s="22" t="s">
        <v>4458</v>
      </c>
      <c r="B1152" s="46" t="s">
        <v>288</v>
      </c>
      <c r="C1152" s="46" t="s">
        <v>3080</v>
      </c>
      <c r="D1152" s="23" t="s">
        <v>785</v>
      </c>
      <c r="E1152" s="46" t="s">
        <v>3081</v>
      </c>
      <c r="F1152" s="23" t="s">
        <v>3082</v>
      </c>
      <c r="G1152" s="23" t="str">
        <f t="shared" si="59"/>
        <v>6.23/km</v>
      </c>
      <c r="H1152" s="29">
        <f t="shared" si="60"/>
        <v>0.09320601851851851</v>
      </c>
      <c r="I1152" s="24">
        <f t="shared" si="58"/>
        <v>0.05374999999999999</v>
      </c>
    </row>
    <row r="1153" spans="1:9" ht="18" customHeight="1">
      <c r="A1153" s="22" t="s">
        <v>4459</v>
      </c>
      <c r="B1153" s="46" t="s">
        <v>3083</v>
      </c>
      <c r="C1153" s="46" t="s">
        <v>3084</v>
      </c>
      <c r="D1153" s="23" t="s">
        <v>520</v>
      </c>
      <c r="E1153" s="46" t="s">
        <v>831</v>
      </c>
      <c r="F1153" s="23" t="s">
        <v>3082</v>
      </c>
      <c r="G1153" s="23" t="str">
        <f t="shared" si="59"/>
        <v>6.23/km</v>
      </c>
      <c r="H1153" s="29">
        <f t="shared" si="60"/>
        <v>0.09320601851851851</v>
      </c>
      <c r="I1153" s="24">
        <f t="shared" si="58"/>
        <v>0.06465277777777778</v>
      </c>
    </row>
    <row r="1154" spans="1:9" ht="18" customHeight="1">
      <c r="A1154" s="22" t="s">
        <v>4460</v>
      </c>
      <c r="B1154" s="46" t="s">
        <v>3085</v>
      </c>
      <c r="C1154" s="46" t="s">
        <v>206</v>
      </c>
      <c r="D1154" s="23" t="s">
        <v>421</v>
      </c>
      <c r="E1154" s="46" t="s">
        <v>388</v>
      </c>
      <c r="F1154" s="23" t="s">
        <v>3086</v>
      </c>
      <c r="G1154" s="23" t="str">
        <f t="shared" si="59"/>
        <v>6.24/km</v>
      </c>
      <c r="H1154" s="29">
        <f t="shared" si="60"/>
        <v>0.09332175925925926</v>
      </c>
      <c r="I1154" s="24">
        <f t="shared" si="58"/>
        <v>0.07173611111111113</v>
      </c>
    </row>
    <row r="1155" spans="1:9" ht="18" customHeight="1">
      <c r="A1155" s="22" t="s">
        <v>4461</v>
      </c>
      <c r="B1155" s="46" t="s">
        <v>3087</v>
      </c>
      <c r="C1155" s="46" t="s">
        <v>212</v>
      </c>
      <c r="D1155" s="23" t="s">
        <v>565</v>
      </c>
      <c r="E1155" s="46" t="s">
        <v>388</v>
      </c>
      <c r="F1155" s="23" t="s">
        <v>3088</v>
      </c>
      <c r="G1155" s="23" t="str">
        <f t="shared" si="59"/>
        <v>6.24/km</v>
      </c>
      <c r="H1155" s="29">
        <f t="shared" si="60"/>
        <v>0.09350694444444443</v>
      </c>
      <c r="I1155" s="24">
        <f t="shared" si="58"/>
        <v>0.06340277777777778</v>
      </c>
    </row>
    <row r="1156" spans="1:9" ht="18" customHeight="1">
      <c r="A1156" s="22" t="s">
        <v>4462</v>
      </c>
      <c r="B1156" s="46" t="s">
        <v>3089</v>
      </c>
      <c r="C1156" s="46" t="s">
        <v>281</v>
      </c>
      <c r="D1156" s="23" t="s">
        <v>421</v>
      </c>
      <c r="E1156" s="46" t="s">
        <v>3090</v>
      </c>
      <c r="F1156" s="23" t="s">
        <v>3091</v>
      </c>
      <c r="G1156" s="23" t="str">
        <f t="shared" si="59"/>
        <v>6.24/km</v>
      </c>
      <c r="H1156" s="29">
        <f t="shared" si="60"/>
        <v>0.09354166666666666</v>
      </c>
      <c r="I1156" s="24">
        <f t="shared" si="58"/>
        <v>0.07195601851851853</v>
      </c>
    </row>
    <row r="1157" spans="1:9" ht="18" customHeight="1">
      <c r="A1157" s="22" t="s">
        <v>4463</v>
      </c>
      <c r="B1157" s="46" t="s">
        <v>3092</v>
      </c>
      <c r="C1157" s="46" t="s">
        <v>209</v>
      </c>
      <c r="D1157" s="23" t="s">
        <v>416</v>
      </c>
      <c r="E1157" s="46" t="s">
        <v>866</v>
      </c>
      <c r="F1157" s="23" t="s">
        <v>3093</v>
      </c>
      <c r="G1157" s="23" t="str">
        <f t="shared" si="59"/>
        <v>6.24/km</v>
      </c>
      <c r="H1157" s="29">
        <f t="shared" si="60"/>
        <v>0.0937037037037037</v>
      </c>
      <c r="I1157" s="24">
        <f t="shared" si="58"/>
        <v>0.07293981481481483</v>
      </c>
    </row>
    <row r="1158" spans="1:9" ht="18" customHeight="1">
      <c r="A1158" s="22" t="s">
        <v>4464</v>
      </c>
      <c r="B1158" s="46" t="s">
        <v>3094</v>
      </c>
      <c r="C1158" s="46" t="s">
        <v>208</v>
      </c>
      <c r="D1158" s="23" t="s">
        <v>387</v>
      </c>
      <c r="E1158" s="46" t="s">
        <v>2985</v>
      </c>
      <c r="F1158" s="23" t="s">
        <v>3095</v>
      </c>
      <c r="G1158" s="23" t="str">
        <f t="shared" si="59"/>
        <v>6.25/km</v>
      </c>
      <c r="H1158" s="29">
        <f t="shared" si="60"/>
        <v>0.09378472222222223</v>
      </c>
      <c r="I1158" s="24">
        <f aca="true" t="shared" si="61" ref="I1158:I1221">F1158-INDEX($F$5:$F$1400,MATCH(D1158,$D$5:$D$1400,0))</f>
        <v>0.09106481481481483</v>
      </c>
    </row>
    <row r="1159" spans="1:9" ht="18" customHeight="1">
      <c r="A1159" s="22" t="s">
        <v>4465</v>
      </c>
      <c r="B1159" s="46" t="s">
        <v>3096</v>
      </c>
      <c r="C1159" s="46" t="s">
        <v>3097</v>
      </c>
      <c r="D1159" s="23" t="s">
        <v>401</v>
      </c>
      <c r="E1159" s="46" t="s">
        <v>394</v>
      </c>
      <c r="F1159" s="23" t="s">
        <v>3098</v>
      </c>
      <c r="G1159" s="23" t="str">
        <f t="shared" si="59"/>
        <v>6.25/km</v>
      </c>
      <c r="H1159" s="29">
        <f t="shared" si="60"/>
        <v>0.0938310185185185</v>
      </c>
      <c r="I1159" s="24">
        <f t="shared" si="61"/>
        <v>0.07608796296296294</v>
      </c>
    </row>
    <row r="1160" spans="1:9" ht="18" customHeight="1">
      <c r="A1160" s="22" t="s">
        <v>4466</v>
      </c>
      <c r="B1160" s="46" t="s">
        <v>3099</v>
      </c>
      <c r="C1160" s="46" t="s">
        <v>209</v>
      </c>
      <c r="D1160" s="23" t="s">
        <v>421</v>
      </c>
      <c r="E1160" s="46" t="s">
        <v>1751</v>
      </c>
      <c r="F1160" s="23" t="s">
        <v>3100</v>
      </c>
      <c r="G1160" s="23" t="str">
        <f t="shared" si="59"/>
        <v>6.25/km</v>
      </c>
      <c r="H1160" s="29">
        <f t="shared" si="60"/>
        <v>0.09395833333333334</v>
      </c>
      <c r="I1160" s="24">
        <f t="shared" si="61"/>
        <v>0.0723726851851852</v>
      </c>
    </row>
    <row r="1161" spans="1:9" ht="18" customHeight="1">
      <c r="A1161" s="22" t="s">
        <v>4467</v>
      </c>
      <c r="B1161" s="46" t="s">
        <v>3101</v>
      </c>
      <c r="C1161" s="46" t="s">
        <v>214</v>
      </c>
      <c r="D1161" s="23" t="s">
        <v>421</v>
      </c>
      <c r="E1161" s="46" t="s">
        <v>1385</v>
      </c>
      <c r="F1161" s="23" t="s">
        <v>3102</v>
      </c>
      <c r="G1161" s="23" t="str">
        <f t="shared" si="59"/>
        <v>6.25/km</v>
      </c>
      <c r="H1161" s="29">
        <f t="shared" si="60"/>
        <v>0.09398148148148147</v>
      </c>
      <c r="I1161" s="24">
        <f t="shared" si="61"/>
        <v>0.07239583333333334</v>
      </c>
    </row>
    <row r="1162" spans="1:9" ht="18" customHeight="1">
      <c r="A1162" s="22" t="s">
        <v>4468</v>
      </c>
      <c r="B1162" s="46" t="s">
        <v>3103</v>
      </c>
      <c r="C1162" s="46" t="s">
        <v>212</v>
      </c>
      <c r="D1162" s="23" t="s">
        <v>917</v>
      </c>
      <c r="E1162" s="46" t="s">
        <v>394</v>
      </c>
      <c r="F1162" s="23" t="s">
        <v>3104</v>
      </c>
      <c r="G1162" s="23" t="str">
        <f t="shared" si="59"/>
        <v>6.26/km</v>
      </c>
      <c r="H1162" s="29">
        <f t="shared" si="60"/>
        <v>0.09439814814814815</v>
      </c>
      <c r="I1162" s="24">
        <f t="shared" si="61"/>
        <v>0.05223379629629632</v>
      </c>
    </row>
    <row r="1163" spans="1:9" ht="18" customHeight="1">
      <c r="A1163" s="22" t="s">
        <v>4469</v>
      </c>
      <c r="B1163" s="46" t="s">
        <v>3105</v>
      </c>
      <c r="C1163" s="46" t="s">
        <v>245</v>
      </c>
      <c r="D1163" s="23" t="s">
        <v>854</v>
      </c>
      <c r="E1163" s="46" t="s">
        <v>1406</v>
      </c>
      <c r="F1163" s="23" t="s">
        <v>3106</v>
      </c>
      <c r="G1163" s="23" t="str">
        <f t="shared" si="59"/>
        <v>6.26/km</v>
      </c>
      <c r="H1163" s="29">
        <f t="shared" si="60"/>
        <v>0.09451388888888887</v>
      </c>
      <c r="I1163" s="24">
        <f t="shared" si="61"/>
        <v>0.053101851851851845</v>
      </c>
    </row>
    <row r="1164" spans="1:9" ht="18" customHeight="1">
      <c r="A1164" s="22" t="s">
        <v>4470</v>
      </c>
      <c r="B1164" s="46" t="s">
        <v>3107</v>
      </c>
      <c r="C1164" s="46" t="s">
        <v>3108</v>
      </c>
      <c r="D1164" s="23" t="s">
        <v>401</v>
      </c>
      <c r="E1164" s="46" t="s">
        <v>394</v>
      </c>
      <c r="F1164" s="23" t="s">
        <v>3109</v>
      </c>
      <c r="G1164" s="23" t="str">
        <f t="shared" si="59"/>
        <v>6.26/km</v>
      </c>
      <c r="H1164" s="29">
        <f t="shared" si="60"/>
        <v>0.0945486111111111</v>
      </c>
      <c r="I1164" s="24">
        <f t="shared" si="61"/>
        <v>0.07680555555555554</v>
      </c>
    </row>
    <row r="1165" spans="1:9" ht="18" customHeight="1">
      <c r="A1165" s="22" t="s">
        <v>4471</v>
      </c>
      <c r="B1165" s="46" t="s">
        <v>3110</v>
      </c>
      <c r="C1165" s="46" t="s">
        <v>222</v>
      </c>
      <c r="D1165" s="23" t="s">
        <v>416</v>
      </c>
      <c r="E1165" s="46" t="s">
        <v>2213</v>
      </c>
      <c r="F1165" s="23" t="s">
        <v>3111</v>
      </c>
      <c r="G1165" s="23" t="str">
        <f t="shared" si="59"/>
        <v>6.27/km</v>
      </c>
      <c r="H1165" s="29">
        <f t="shared" si="60"/>
        <v>0.0947337962962963</v>
      </c>
      <c r="I1165" s="24">
        <f t="shared" si="61"/>
        <v>0.07396990740740743</v>
      </c>
    </row>
    <row r="1166" spans="1:9" ht="18" customHeight="1">
      <c r="A1166" s="22" t="s">
        <v>4472</v>
      </c>
      <c r="B1166" s="46" t="s">
        <v>3112</v>
      </c>
      <c r="C1166" s="46" t="s">
        <v>235</v>
      </c>
      <c r="D1166" s="23" t="s">
        <v>416</v>
      </c>
      <c r="E1166" s="46" t="s">
        <v>1104</v>
      </c>
      <c r="F1166" s="23" t="s">
        <v>3113</v>
      </c>
      <c r="G1166" s="23" t="str">
        <f t="shared" si="59"/>
        <v>6.27/km</v>
      </c>
      <c r="H1166" s="29">
        <f t="shared" si="60"/>
        <v>0.09483796296296296</v>
      </c>
      <c r="I1166" s="24">
        <f t="shared" si="61"/>
        <v>0.07407407407407408</v>
      </c>
    </row>
    <row r="1167" spans="1:9" ht="18" customHeight="1">
      <c r="A1167" s="22" t="s">
        <v>4473</v>
      </c>
      <c r="B1167" s="46" t="s">
        <v>3114</v>
      </c>
      <c r="C1167" s="46" t="s">
        <v>1716</v>
      </c>
      <c r="D1167" s="23" t="s">
        <v>387</v>
      </c>
      <c r="E1167" s="46" t="s">
        <v>394</v>
      </c>
      <c r="F1167" s="23" t="s">
        <v>3115</v>
      </c>
      <c r="G1167" s="23" t="str">
        <f t="shared" si="59"/>
        <v>6.27/km</v>
      </c>
      <c r="H1167" s="29">
        <f t="shared" si="60"/>
        <v>0.0950115740740741</v>
      </c>
      <c r="I1167" s="24">
        <f t="shared" si="61"/>
        <v>0.0922916666666667</v>
      </c>
    </row>
    <row r="1168" spans="1:9" ht="18" customHeight="1">
      <c r="A1168" s="22" t="s">
        <v>4474</v>
      </c>
      <c r="B1168" s="46" t="s">
        <v>3116</v>
      </c>
      <c r="C1168" s="46" t="s">
        <v>3117</v>
      </c>
      <c r="D1168" s="23" t="s">
        <v>854</v>
      </c>
      <c r="E1168" s="46" t="s">
        <v>1457</v>
      </c>
      <c r="F1168" s="23" t="s">
        <v>3118</v>
      </c>
      <c r="G1168" s="23" t="str">
        <f t="shared" si="59"/>
        <v>6.27/km</v>
      </c>
      <c r="H1168" s="29">
        <f t="shared" si="60"/>
        <v>0.09505787037037036</v>
      </c>
      <c r="I1168" s="24">
        <f t="shared" si="61"/>
        <v>0.05364583333333334</v>
      </c>
    </row>
    <row r="1169" spans="1:9" ht="18" customHeight="1">
      <c r="A1169" s="22" t="s">
        <v>4475</v>
      </c>
      <c r="B1169" s="46" t="s">
        <v>3119</v>
      </c>
      <c r="C1169" s="46" t="s">
        <v>3120</v>
      </c>
      <c r="D1169" s="23" t="s">
        <v>421</v>
      </c>
      <c r="E1169" s="46" t="s">
        <v>3121</v>
      </c>
      <c r="F1169" s="23" t="s">
        <v>3122</v>
      </c>
      <c r="G1169" s="23" t="str">
        <f t="shared" si="59"/>
        <v>6.28/km</v>
      </c>
      <c r="H1169" s="29">
        <f t="shared" si="60"/>
        <v>0.09521990740740738</v>
      </c>
      <c r="I1169" s="24">
        <f t="shared" si="61"/>
        <v>0.07363425925925925</v>
      </c>
    </row>
    <row r="1170" spans="1:9" ht="18" customHeight="1">
      <c r="A1170" s="22" t="s">
        <v>4476</v>
      </c>
      <c r="B1170" s="46" t="s">
        <v>3123</v>
      </c>
      <c r="C1170" s="46" t="s">
        <v>278</v>
      </c>
      <c r="D1170" s="23" t="s">
        <v>416</v>
      </c>
      <c r="E1170" s="46" t="s">
        <v>388</v>
      </c>
      <c r="F1170" s="23" t="s">
        <v>3124</v>
      </c>
      <c r="G1170" s="23" t="str">
        <f t="shared" si="59"/>
        <v>6.28/km</v>
      </c>
      <c r="H1170" s="29">
        <f t="shared" si="60"/>
        <v>0.09535879629629629</v>
      </c>
      <c r="I1170" s="24">
        <f t="shared" si="61"/>
        <v>0.07459490740740742</v>
      </c>
    </row>
    <row r="1171" spans="1:9" ht="18" customHeight="1">
      <c r="A1171" s="22" t="s">
        <v>4477</v>
      </c>
      <c r="B1171" s="46" t="s">
        <v>3125</v>
      </c>
      <c r="C1171" s="46" t="s">
        <v>3126</v>
      </c>
      <c r="D1171" s="23" t="s">
        <v>917</v>
      </c>
      <c r="E1171" s="46" t="s">
        <v>3127</v>
      </c>
      <c r="F1171" s="23" t="s">
        <v>3128</v>
      </c>
      <c r="G1171" s="23" t="str">
        <f t="shared" si="59"/>
        <v>6.28/km</v>
      </c>
      <c r="H1171" s="29">
        <f t="shared" si="60"/>
        <v>0.09550925925925924</v>
      </c>
      <c r="I1171" s="24">
        <f t="shared" si="61"/>
        <v>0.05334490740740741</v>
      </c>
    </row>
    <row r="1172" spans="1:9" ht="18" customHeight="1">
      <c r="A1172" s="22" t="s">
        <v>4478</v>
      </c>
      <c r="B1172" s="46" t="s">
        <v>3129</v>
      </c>
      <c r="C1172" s="46" t="s">
        <v>3130</v>
      </c>
      <c r="D1172" s="23" t="s">
        <v>1039</v>
      </c>
      <c r="E1172" s="46" t="s">
        <v>2542</v>
      </c>
      <c r="F1172" s="23" t="s">
        <v>3131</v>
      </c>
      <c r="G1172" s="23" t="str">
        <f t="shared" si="59"/>
        <v>6.28/km</v>
      </c>
      <c r="H1172" s="29">
        <f t="shared" si="60"/>
        <v>0.0955208333333333</v>
      </c>
      <c r="I1172" s="24">
        <f t="shared" si="61"/>
        <v>0.050277777777777755</v>
      </c>
    </row>
    <row r="1173" spans="1:9" ht="18" customHeight="1">
      <c r="A1173" s="22" t="s">
        <v>4479</v>
      </c>
      <c r="B1173" s="46" t="s">
        <v>3132</v>
      </c>
      <c r="C1173" s="46" t="s">
        <v>3133</v>
      </c>
      <c r="D1173" s="23" t="s">
        <v>1644</v>
      </c>
      <c r="E1173" s="46" t="s">
        <v>1610</v>
      </c>
      <c r="F1173" s="23" t="s">
        <v>3134</v>
      </c>
      <c r="G1173" s="23" t="str">
        <f t="shared" si="59"/>
        <v>6.28/km</v>
      </c>
      <c r="H1173" s="29">
        <f t="shared" si="60"/>
        <v>0.09565972222222222</v>
      </c>
      <c r="I1173" s="24">
        <f t="shared" si="61"/>
        <v>0.03848379629629631</v>
      </c>
    </row>
    <row r="1174" spans="1:9" ht="18" customHeight="1">
      <c r="A1174" s="22" t="s">
        <v>4480</v>
      </c>
      <c r="B1174" s="46" t="s">
        <v>3135</v>
      </c>
      <c r="C1174" s="46" t="s">
        <v>420</v>
      </c>
      <c r="D1174" s="23" t="s">
        <v>565</v>
      </c>
      <c r="E1174" s="46" t="s">
        <v>750</v>
      </c>
      <c r="F1174" s="23" t="s">
        <v>3136</v>
      </c>
      <c r="G1174" s="23" t="str">
        <f aca="true" t="shared" si="62" ref="G1174:G1237">TEXT(INT((HOUR(F1174)*3600+MINUTE(F1174)*60+SECOND(F1174))/$I$3/60),"0")&amp;"."&amp;TEXT(MOD((HOUR(F1174)*3600+MINUTE(F1174)*60+SECOND(F1174))/$I$3,60),"00")&amp;"/km"</f>
        <v>6.29/km</v>
      </c>
      <c r="H1174" s="29">
        <f aca="true" t="shared" si="63" ref="H1174:H1237">F1174-$F$5</f>
        <v>0.09600694444444444</v>
      </c>
      <c r="I1174" s="24">
        <f t="shared" si="61"/>
        <v>0.06590277777777778</v>
      </c>
    </row>
    <row r="1175" spans="1:9" ht="18" customHeight="1">
      <c r="A1175" s="22" t="s">
        <v>4481</v>
      </c>
      <c r="B1175" s="46" t="s">
        <v>3137</v>
      </c>
      <c r="C1175" s="46" t="s">
        <v>722</v>
      </c>
      <c r="D1175" s="23" t="s">
        <v>416</v>
      </c>
      <c r="E1175" s="46" t="s">
        <v>3138</v>
      </c>
      <c r="F1175" s="23" t="s">
        <v>3136</v>
      </c>
      <c r="G1175" s="23" t="str">
        <f t="shared" si="62"/>
        <v>6.29/km</v>
      </c>
      <c r="H1175" s="29">
        <f t="shared" si="63"/>
        <v>0.09600694444444444</v>
      </c>
      <c r="I1175" s="24">
        <f t="shared" si="61"/>
        <v>0.07524305555555556</v>
      </c>
    </row>
    <row r="1176" spans="1:9" ht="18" customHeight="1">
      <c r="A1176" s="22" t="s">
        <v>4482</v>
      </c>
      <c r="B1176" s="46" t="s">
        <v>3139</v>
      </c>
      <c r="C1176" s="46" t="s">
        <v>205</v>
      </c>
      <c r="D1176" s="23" t="s">
        <v>387</v>
      </c>
      <c r="E1176" s="46" t="s">
        <v>394</v>
      </c>
      <c r="F1176" s="23" t="s">
        <v>3140</v>
      </c>
      <c r="G1176" s="23" t="str">
        <f t="shared" si="62"/>
        <v>6.30/km</v>
      </c>
      <c r="H1176" s="29">
        <f t="shared" si="63"/>
        <v>0.09663194444444445</v>
      </c>
      <c r="I1176" s="24">
        <f t="shared" si="61"/>
        <v>0.09391203703703706</v>
      </c>
    </row>
    <row r="1177" spans="1:9" ht="18" customHeight="1">
      <c r="A1177" s="22" t="s">
        <v>4483</v>
      </c>
      <c r="B1177" s="46" t="s">
        <v>3141</v>
      </c>
      <c r="C1177" s="46" t="s">
        <v>1721</v>
      </c>
      <c r="D1177" s="23" t="s">
        <v>401</v>
      </c>
      <c r="E1177" s="46" t="s">
        <v>2985</v>
      </c>
      <c r="F1177" s="23" t="s">
        <v>3140</v>
      </c>
      <c r="G1177" s="23" t="str">
        <f t="shared" si="62"/>
        <v>6.30/km</v>
      </c>
      <c r="H1177" s="29">
        <f t="shared" si="63"/>
        <v>0.09663194444444445</v>
      </c>
      <c r="I1177" s="24">
        <f t="shared" si="61"/>
        <v>0.0788888888888889</v>
      </c>
    </row>
    <row r="1178" spans="1:9" ht="18" customHeight="1">
      <c r="A1178" s="22" t="s">
        <v>4484</v>
      </c>
      <c r="B1178" s="46" t="s">
        <v>3142</v>
      </c>
      <c r="C1178" s="46" t="s">
        <v>308</v>
      </c>
      <c r="D1178" s="23" t="s">
        <v>520</v>
      </c>
      <c r="E1178" s="46" t="s">
        <v>957</v>
      </c>
      <c r="F1178" s="23" t="s">
        <v>3143</v>
      </c>
      <c r="G1178" s="23" t="str">
        <f t="shared" si="62"/>
        <v>6.31/km</v>
      </c>
      <c r="H1178" s="29">
        <f t="shared" si="63"/>
        <v>0.09674768518518517</v>
      </c>
      <c r="I1178" s="24">
        <f t="shared" si="61"/>
        <v>0.06819444444444445</v>
      </c>
    </row>
    <row r="1179" spans="1:9" ht="18" customHeight="1">
      <c r="A1179" s="22" t="s">
        <v>4485</v>
      </c>
      <c r="B1179" s="46" t="s">
        <v>3144</v>
      </c>
      <c r="C1179" s="46" t="s">
        <v>212</v>
      </c>
      <c r="D1179" s="23" t="s">
        <v>401</v>
      </c>
      <c r="E1179" s="46" t="s">
        <v>3145</v>
      </c>
      <c r="F1179" s="23" t="s">
        <v>3146</v>
      </c>
      <c r="G1179" s="23" t="str">
        <f t="shared" si="62"/>
        <v>6.31/km</v>
      </c>
      <c r="H1179" s="29">
        <f t="shared" si="63"/>
        <v>0.09690972222222224</v>
      </c>
      <c r="I1179" s="24">
        <f t="shared" si="61"/>
        <v>0.07916666666666669</v>
      </c>
    </row>
    <row r="1180" spans="1:9" ht="18" customHeight="1">
      <c r="A1180" s="22" t="s">
        <v>4486</v>
      </c>
      <c r="B1180" s="46" t="s">
        <v>3147</v>
      </c>
      <c r="C1180" s="46" t="s">
        <v>210</v>
      </c>
      <c r="D1180" s="23" t="s">
        <v>416</v>
      </c>
      <c r="E1180" s="46" t="s">
        <v>317</v>
      </c>
      <c r="F1180" s="23" t="s">
        <v>3148</v>
      </c>
      <c r="G1180" s="23" t="str">
        <f t="shared" si="62"/>
        <v>6.31/km</v>
      </c>
      <c r="H1180" s="29">
        <f t="shared" si="63"/>
        <v>0.0970023148148148</v>
      </c>
      <c r="I1180" s="24">
        <f t="shared" si="61"/>
        <v>0.07623842592592593</v>
      </c>
    </row>
    <row r="1181" spans="1:9" ht="18" customHeight="1">
      <c r="A1181" s="22" t="s">
        <v>4487</v>
      </c>
      <c r="B1181" s="46" t="s">
        <v>3149</v>
      </c>
      <c r="C1181" s="46" t="s">
        <v>3150</v>
      </c>
      <c r="D1181" s="23" t="s">
        <v>565</v>
      </c>
      <c r="E1181" s="46" t="s">
        <v>394</v>
      </c>
      <c r="F1181" s="23" t="s">
        <v>3151</v>
      </c>
      <c r="G1181" s="23" t="str">
        <f t="shared" si="62"/>
        <v>6.32/km</v>
      </c>
      <c r="H1181" s="29">
        <f t="shared" si="63"/>
        <v>0.09718749999999998</v>
      </c>
      <c r="I1181" s="24">
        <f t="shared" si="61"/>
        <v>0.06708333333333333</v>
      </c>
    </row>
    <row r="1182" spans="1:9" ht="18" customHeight="1">
      <c r="A1182" s="22" t="s">
        <v>4488</v>
      </c>
      <c r="B1182" s="46" t="s">
        <v>3152</v>
      </c>
      <c r="C1182" s="46" t="s">
        <v>211</v>
      </c>
      <c r="D1182" s="23" t="s">
        <v>401</v>
      </c>
      <c r="E1182" s="46" t="s">
        <v>3153</v>
      </c>
      <c r="F1182" s="23" t="s">
        <v>3154</v>
      </c>
      <c r="G1182" s="23" t="str">
        <f t="shared" si="62"/>
        <v>6.32/km</v>
      </c>
      <c r="H1182" s="29">
        <f t="shared" si="63"/>
        <v>0.09762731481481479</v>
      </c>
      <c r="I1182" s="24">
        <f t="shared" si="61"/>
        <v>0.07988425925925924</v>
      </c>
    </row>
    <row r="1183" spans="1:9" ht="18" customHeight="1">
      <c r="A1183" s="22" t="s">
        <v>4489</v>
      </c>
      <c r="B1183" s="46" t="s">
        <v>3155</v>
      </c>
      <c r="C1183" s="46" t="s">
        <v>233</v>
      </c>
      <c r="D1183" s="23" t="s">
        <v>416</v>
      </c>
      <c r="E1183" s="46" t="s">
        <v>417</v>
      </c>
      <c r="F1183" s="23" t="s">
        <v>3156</v>
      </c>
      <c r="G1183" s="23" t="str">
        <f t="shared" si="62"/>
        <v>6.33/km</v>
      </c>
      <c r="H1183" s="29">
        <f t="shared" si="63"/>
        <v>0.09792824074074072</v>
      </c>
      <c r="I1183" s="24">
        <f t="shared" si="61"/>
        <v>0.07716435185185185</v>
      </c>
    </row>
    <row r="1184" spans="1:9" ht="18" customHeight="1">
      <c r="A1184" s="22" t="s">
        <v>4490</v>
      </c>
      <c r="B1184" s="46" t="s">
        <v>1224</v>
      </c>
      <c r="C1184" s="46" t="s">
        <v>210</v>
      </c>
      <c r="D1184" s="23" t="s">
        <v>416</v>
      </c>
      <c r="E1184" s="46" t="s">
        <v>394</v>
      </c>
      <c r="F1184" s="23" t="s">
        <v>3157</v>
      </c>
      <c r="G1184" s="23" t="str">
        <f t="shared" si="62"/>
        <v>6.33/km</v>
      </c>
      <c r="H1184" s="29">
        <f t="shared" si="63"/>
        <v>0.0980439814814815</v>
      </c>
      <c r="I1184" s="24">
        <f t="shared" si="61"/>
        <v>0.07728009259259262</v>
      </c>
    </row>
    <row r="1185" spans="1:9" ht="18" customHeight="1">
      <c r="A1185" s="22" t="s">
        <v>4491</v>
      </c>
      <c r="B1185" s="46" t="s">
        <v>3158</v>
      </c>
      <c r="C1185" s="46" t="s">
        <v>260</v>
      </c>
      <c r="D1185" s="23" t="s">
        <v>565</v>
      </c>
      <c r="E1185" s="46" t="s">
        <v>394</v>
      </c>
      <c r="F1185" s="23" t="s">
        <v>3157</v>
      </c>
      <c r="G1185" s="23" t="str">
        <f t="shared" si="62"/>
        <v>6.33/km</v>
      </c>
      <c r="H1185" s="29">
        <f t="shared" si="63"/>
        <v>0.0980439814814815</v>
      </c>
      <c r="I1185" s="24">
        <f t="shared" si="61"/>
        <v>0.06793981481481484</v>
      </c>
    </row>
    <row r="1186" spans="1:9" ht="18" customHeight="1">
      <c r="A1186" s="22" t="s">
        <v>4492</v>
      </c>
      <c r="B1186" s="46" t="s">
        <v>3159</v>
      </c>
      <c r="C1186" s="46" t="s">
        <v>283</v>
      </c>
      <c r="D1186" s="23" t="s">
        <v>822</v>
      </c>
      <c r="E1186" s="46" t="s">
        <v>2701</v>
      </c>
      <c r="F1186" s="23" t="s">
        <v>3160</v>
      </c>
      <c r="G1186" s="23" t="str">
        <f t="shared" si="62"/>
        <v>6.34/km</v>
      </c>
      <c r="H1186" s="29">
        <f t="shared" si="63"/>
        <v>0.09813657407407406</v>
      </c>
      <c r="I1186" s="24">
        <f t="shared" si="61"/>
        <v>0.05778935185185183</v>
      </c>
    </row>
    <row r="1187" spans="1:9" ht="18" customHeight="1">
      <c r="A1187" s="22" t="s">
        <v>4493</v>
      </c>
      <c r="B1187" s="46" t="s">
        <v>3161</v>
      </c>
      <c r="C1187" s="46" t="s">
        <v>3162</v>
      </c>
      <c r="D1187" s="23" t="s">
        <v>387</v>
      </c>
      <c r="E1187" s="46" t="s">
        <v>649</v>
      </c>
      <c r="F1187" s="23" t="s">
        <v>3163</v>
      </c>
      <c r="G1187" s="23" t="str">
        <f t="shared" si="62"/>
        <v>6.34/km</v>
      </c>
      <c r="H1187" s="29">
        <f t="shared" si="63"/>
        <v>0.09818287037037035</v>
      </c>
      <c r="I1187" s="24">
        <f t="shared" si="61"/>
        <v>0.09546296296296296</v>
      </c>
    </row>
    <row r="1188" spans="1:9" ht="18" customHeight="1">
      <c r="A1188" s="22" t="s">
        <v>4494</v>
      </c>
      <c r="B1188" s="46" t="s">
        <v>3164</v>
      </c>
      <c r="C1188" s="46" t="s">
        <v>3165</v>
      </c>
      <c r="D1188" s="23" t="s">
        <v>416</v>
      </c>
      <c r="E1188" s="46" t="s">
        <v>3166</v>
      </c>
      <c r="F1188" s="23" t="s">
        <v>3167</v>
      </c>
      <c r="G1188" s="23" t="str">
        <f t="shared" si="62"/>
        <v>6.34/km</v>
      </c>
      <c r="H1188" s="29">
        <f t="shared" si="63"/>
        <v>0.09829861111111113</v>
      </c>
      <c r="I1188" s="24">
        <f t="shared" si="61"/>
        <v>0.07753472222222225</v>
      </c>
    </row>
    <row r="1189" spans="1:9" ht="18" customHeight="1">
      <c r="A1189" s="22" t="s">
        <v>4495</v>
      </c>
      <c r="B1189" s="46" t="s">
        <v>3168</v>
      </c>
      <c r="C1189" s="46" t="s">
        <v>853</v>
      </c>
      <c r="D1189" s="23" t="s">
        <v>854</v>
      </c>
      <c r="E1189" s="46" t="s">
        <v>394</v>
      </c>
      <c r="F1189" s="23" t="s">
        <v>3169</v>
      </c>
      <c r="G1189" s="23" t="str">
        <f t="shared" si="62"/>
        <v>6.34/km</v>
      </c>
      <c r="H1189" s="29">
        <f t="shared" si="63"/>
        <v>0.09831018518518517</v>
      </c>
      <c r="I1189" s="24">
        <f t="shared" si="61"/>
        <v>0.05689814814814814</v>
      </c>
    </row>
    <row r="1190" spans="1:9" ht="18" customHeight="1">
      <c r="A1190" s="22" t="s">
        <v>4496</v>
      </c>
      <c r="B1190" s="46" t="s">
        <v>3170</v>
      </c>
      <c r="C1190" s="46" t="s">
        <v>853</v>
      </c>
      <c r="D1190" s="23" t="s">
        <v>785</v>
      </c>
      <c r="E1190" s="46" t="s">
        <v>1015</v>
      </c>
      <c r="F1190" s="23" t="s">
        <v>3171</v>
      </c>
      <c r="G1190" s="23" t="str">
        <f t="shared" si="62"/>
        <v>6.34/km</v>
      </c>
      <c r="H1190" s="29">
        <f t="shared" si="63"/>
        <v>0.0985532407407407</v>
      </c>
      <c r="I1190" s="24">
        <f t="shared" si="61"/>
        <v>0.05909722222222219</v>
      </c>
    </row>
    <row r="1191" spans="1:9" ht="18" customHeight="1">
      <c r="A1191" s="22" t="s">
        <v>4497</v>
      </c>
      <c r="B1191" s="46" t="s">
        <v>3172</v>
      </c>
      <c r="C1191" s="46" t="s">
        <v>1440</v>
      </c>
      <c r="D1191" s="23" t="s">
        <v>378</v>
      </c>
      <c r="E1191" s="46" t="s">
        <v>394</v>
      </c>
      <c r="F1191" s="23" t="s">
        <v>3173</v>
      </c>
      <c r="G1191" s="23" t="str">
        <f t="shared" si="62"/>
        <v>6.35/km</v>
      </c>
      <c r="H1191" s="29">
        <f t="shared" si="63"/>
        <v>0.09881944444444443</v>
      </c>
      <c r="I1191" s="24">
        <f t="shared" si="61"/>
        <v>0.09881944444444443</v>
      </c>
    </row>
    <row r="1192" spans="1:9" ht="18" customHeight="1">
      <c r="A1192" s="22" t="s">
        <v>4498</v>
      </c>
      <c r="B1192" s="46" t="s">
        <v>286</v>
      </c>
      <c r="C1192" s="46" t="s">
        <v>986</v>
      </c>
      <c r="D1192" s="23" t="s">
        <v>416</v>
      </c>
      <c r="E1192" s="46" t="s">
        <v>723</v>
      </c>
      <c r="F1192" s="23" t="s">
        <v>3174</v>
      </c>
      <c r="G1192" s="23" t="str">
        <f t="shared" si="62"/>
        <v>6.36/km</v>
      </c>
      <c r="H1192" s="29">
        <f t="shared" si="63"/>
        <v>0.09913194444444443</v>
      </c>
      <c r="I1192" s="24">
        <f t="shared" si="61"/>
        <v>0.07836805555555555</v>
      </c>
    </row>
    <row r="1193" spans="1:9" ht="18" customHeight="1">
      <c r="A1193" s="22" t="s">
        <v>4499</v>
      </c>
      <c r="B1193" s="46" t="s">
        <v>3175</v>
      </c>
      <c r="C1193" s="46" t="s">
        <v>202</v>
      </c>
      <c r="D1193" s="23" t="s">
        <v>421</v>
      </c>
      <c r="E1193" s="46" t="s">
        <v>3176</v>
      </c>
      <c r="F1193" s="23" t="s">
        <v>3174</v>
      </c>
      <c r="G1193" s="23" t="str">
        <f t="shared" si="62"/>
        <v>6.36/km</v>
      </c>
      <c r="H1193" s="29">
        <f t="shared" si="63"/>
        <v>0.09913194444444443</v>
      </c>
      <c r="I1193" s="24">
        <f t="shared" si="61"/>
        <v>0.0775462962962963</v>
      </c>
    </row>
    <row r="1194" spans="1:9" ht="18" customHeight="1">
      <c r="A1194" s="22" t="s">
        <v>4500</v>
      </c>
      <c r="B1194" s="46" t="s">
        <v>3177</v>
      </c>
      <c r="C1194" s="46" t="s">
        <v>241</v>
      </c>
      <c r="D1194" s="23" t="s">
        <v>1039</v>
      </c>
      <c r="E1194" s="46" t="s">
        <v>465</v>
      </c>
      <c r="F1194" s="23" t="s">
        <v>3178</v>
      </c>
      <c r="G1194" s="23" t="str">
        <f t="shared" si="62"/>
        <v>6.36/km</v>
      </c>
      <c r="H1194" s="29">
        <f t="shared" si="63"/>
        <v>0.09914351851851852</v>
      </c>
      <c r="I1194" s="24">
        <f t="shared" si="61"/>
        <v>0.05390046296296297</v>
      </c>
    </row>
    <row r="1195" spans="1:9" ht="18" customHeight="1">
      <c r="A1195" s="22" t="s">
        <v>4501</v>
      </c>
      <c r="B1195" s="46" t="s">
        <v>3179</v>
      </c>
      <c r="C1195" s="46" t="s">
        <v>273</v>
      </c>
      <c r="D1195" s="23" t="s">
        <v>822</v>
      </c>
      <c r="E1195" s="46" t="s">
        <v>3180</v>
      </c>
      <c r="F1195" s="23" t="s">
        <v>3181</v>
      </c>
      <c r="G1195" s="23" t="str">
        <f t="shared" si="62"/>
        <v>6.36/km</v>
      </c>
      <c r="H1195" s="29">
        <f t="shared" si="63"/>
        <v>0.09930555555555554</v>
      </c>
      <c r="I1195" s="24">
        <f t="shared" si="61"/>
        <v>0.05895833333333331</v>
      </c>
    </row>
    <row r="1196" spans="1:9" ht="18" customHeight="1">
      <c r="A1196" s="22" t="s">
        <v>4502</v>
      </c>
      <c r="B1196" s="46" t="s">
        <v>3182</v>
      </c>
      <c r="C1196" s="46" t="s">
        <v>273</v>
      </c>
      <c r="D1196" s="23" t="s">
        <v>378</v>
      </c>
      <c r="E1196" s="46" t="s">
        <v>3183</v>
      </c>
      <c r="F1196" s="23" t="s">
        <v>3184</v>
      </c>
      <c r="G1196" s="23" t="str">
        <f t="shared" si="62"/>
        <v>6.36/km</v>
      </c>
      <c r="H1196" s="29">
        <f t="shared" si="63"/>
        <v>0.0993287037037037</v>
      </c>
      <c r="I1196" s="24">
        <f t="shared" si="61"/>
        <v>0.0993287037037037</v>
      </c>
    </row>
    <row r="1197" spans="1:9" ht="18" customHeight="1">
      <c r="A1197" s="22" t="s">
        <v>4503</v>
      </c>
      <c r="B1197" s="46" t="s">
        <v>776</v>
      </c>
      <c r="C1197" s="46" t="s">
        <v>3185</v>
      </c>
      <c r="D1197" s="23" t="s">
        <v>854</v>
      </c>
      <c r="E1197" s="46" t="s">
        <v>707</v>
      </c>
      <c r="F1197" s="23" t="s">
        <v>3186</v>
      </c>
      <c r="G1197" s="23" t="str">
        <f t="shared" si="62"/>
        <v>6.36/km</v>
      </c>
      <c r="H1197" s="29">
        <f t="shared" si="63"/>
        <v>0.09936342592592592</v>
      </c>
      <c r="I1197" s="24">
        <f t="shared" si="61"/>
        <v>0.0579513888888889</v>
      </c>
    </row>
    <row r="1198" spans="1:9" ht="18" customHeight="1">
      <c r="A1198" s="22" t="s">
        <v>4504</v>
      </c>
      <c r="B1198" s="46" t="s">
        <v>2649</v>
      </c>
      <c r="C1198" s="46" t="s">
        <v>223</v>
      </c>
      <c r="D1198" s="23" t="s">
        <v>416</v>
      </c>
      <c r="E1198" s="46" t="s">
        <v>394</v>
      </c>
      <c r="F1198" s="23" t="s">
        <v>3187</v>
      </c>
      <c r="G1198" s="23" t="str">
        <f t="shared" si="62"/>
        <v>6.36/km</v>
      </c>
      <c r="H1198" s="29">
        <f t="shared" si="63"/>
        <v>0.0995486111111111</v>
      </c>
      <c r="I1198" s="24">
        <f t="shared" si="61"/>
        <v>0.07878472222222223</v>
      </c>
    </row>
    <row r="1199" spans="1:9" ht="18" customHeight="1">
      <c r="A1199" s="22" t="s">
        <v>4505</v>
      </c>
      <c r="B1199" s="46" t="s">
        <v>3188</v>
      </c>
      <c r="C1199" s="46" t="s">
        <v>3189</v>
      </c>
      <c r="D1199" s="23" t="s">
        <v>472</v>
      </c>
      <c r="E1199" s="46" t="s">
        <v>394</v>
      </c>
      <c r="F1199" s="23" t="s">
        <v>3190</v>
      </c>
      <c r="G1199" s="23" t="str">
        <f t="shared" si="62"/>
        <v>6.36/km</v>
      </c>
      <c r="H1199" s="29">
        <f t="shared" si="63"/>
        <v>0.09958333333333333</v>
      </c>
      <c r="I1199" s="24">
        <f t="shared" si="61"/>
        <v>0.0731712962962963</v>
      </c>
    </row>
    <row r="1200" spans="1:9" ht="18" customHeight="1">
      <c r="A1200" s="22" t="s">
        <v>4506</v>
      </c>
      <c r="B1200" s="46" t="s">
        <v>3191</v>
      </c>
      <c r="C1200" s="46" t="s">
        <v>810</v>
      </c>
      <c r="D1200" s="23" t="s">
        <v>401</v>
      </c>
      <c r="E1200" s="46" t="s">
        <v>394</v>
      </c>
      <c r="F1200" s="23" t="s">
        <v>3190</v>
      </c>
      <c r="G1200" s="23" t="str">
        <f t="shared" si="62"/>
        <v>6.36/km</v>
      </c>
      <c r="H1200" s="29">
        <f t="shared" si="63"/>
        <v>0.09958333333333333</v>
      </c>
      <c r="I1200" s="24">
        <f t="shared" si="61"/>
        <v>0.08184027777777778</v>
      </c>
    </row>
    <row r="1201" spans="1:9" ht="18" customHeight="1">
      <c r="A1201" s="22" t="s">
        <v>4507</v>
      </c>
      <c r="B1201" s="46" t="s">
        <v>3192</v>
      </c>
      <c r="C1201" s="46" t="s">
        <v>3193</v>
      </c>
      <c r="D1201" s="23" t="s">
        <v>854</v>
      </c>
      <c r="E1201" s="46" t="s">
        <v>394</v>
      </c>
      <c r="F1201" s="23" t="s">
        <v>3194</v>
      </c>
      <c r="G1201" s="23" t="str">
        <f t="shared" si="62"/>
        <v>6.37/km</v>
      </c>
      <c r="H1201" s="29">
        <f t="shared" si="63"/>
        <v>0.09968750000000001</v>
      </c>
      <c r="I1201" s="24">
        <f t="shared" si="61"/>
        <v>0.05827546296296299</v>
      </c>
    </row>
    <row r="1202" spans="1:9" ht="18" customHeight="1">
      <c r="A1202" s="22" t="s">
        <v>4508</v>
      </c>
      <c r="B1202" s="46" t="s">
        <v>3195</v>
      </c>
      <c r="C1202" s="46" t="s">
        <v>239</v>
      </c>
      <c r="D1202" s="23" t="s">
        <v>854</v>
      </c>
      <c r="E1202" s="46" t="s">
        <v>394</v>
      </c>
      <c r="F1202" s="23" t="s">
        <v>3194</v>
      </c>
      <c r="G1202" s="23" t="str">
        <f t="shared" si="62"/>
        <v>6.37/km</v>
      </c>
      <c r="H1202" s="29">
        <f t="shared" si="63"/>
        <v>0.09968750000000001</v>
      </c>
      <c r="I1202" s="24">
        <f t="shared" si="61"/>
        <v>0.05827546296296299</v>
      </c>
    </row>
    <row r="1203" spans="1:9" ht="18" customHeight="1">
      <c r="A1203" s="22" t="s">
        <v>4509</v>
      </c>
      <c r="B1203" s="46" t="s">
        <v>3196</v>
      </c>
      <c r="C1203" s="46" t="s">
        <v>315</v>
      </c>
      <c r="D1203" s="23" t="s">
        <v>421</v>
      </c>
      <c r="E1203" s="46" t="s">
        <v>394</v>
      </c>
      <c r="F1203" s="23" t="s">
        <v>3197</v>
      </c>
      <c r="G1203" s="23" t="str">
        <f t="shared" si="62"/>
        <v>6.37/km</v>
      </c>
      <c r="H1203" s="29">
        <f t="shared" si="63"/>
        <v>0.09982638888888887</v>
      </c>
      <c r="I1203" s="24">
        <f t="shared" si="61"/>
        <v>0.07824074074074074</v>
      </c>
    </row>
    <row r="1204" spans="1:9" ht="18" customHeight="1">
      <c r="A1204" s="22" t="s">
        <v>4510</v>
      </c>
      <c r="B1204" s="46" t="s">
        <v>3198</v>
      </c>
      <c r="C1204" s="46" t="s">
        <v>205</v>
      </c>
      <c r="D1204" s="23" t="s">
        <v>416</v>
      </c>
      <c r="E1204" s="46" t="s">
        <v>394</v>
      </c>
      <c r="F1204" s="23" t="s">
        <v>3199</v>
      </c>
      <c r="G1204" s="23" t="str">
        <f t="shared" si="62"/>
        <v>6.37/km</v>
      </c>
      <c r="H1204" s="29">
        <f t="shared" si="63"/>
        <v>0.09989583333333332</v>
      </c>
      <c r="I1204" s="24">
        <f t="shared" si="61"/>
        <v>0.07913194444444445</v>
      </c>
    </row>
    <row r="1205" spans="1:9" ht="18" customHeight="1">
      <c r="A1205" s="22" t="s">
        <v>4511</v>
      </c>
      <c r="B1205" s="46" t="s">
        <v>3200</v>
      </c>
      <c r="C1205" s="46" t="s">
        <v>906</v>
      </c>
      <c r="D1205" s="23" t="s">
        <v>421</v>
      </c>
      <c r="E1205" s="46" t="s">
        <v>394</v>
      </c>
      <c r="F1205" s="23" t="s">
        <v>3201</v>
      </c>
      <c r="G1205" s="23" t="str">
        <f t="shared" si="62"/>
        <v>6.37/km</v>
      </c>
      <c r="H1205" s="29">
        <f t="shared" si="63"/>
        <v>0.09994212962962964</v>
      </c>
      <c r="I1205" s="24">
        <f t="shared" si="61"/>
        <v>0.07835648148148151</v>
      </c>
    </row>
    <row r="1206" spans="1:9" ht="18" customHeight="1">
      <c r="A1206" s="22" t="s">
        <v>4512</v>
      </c>
      <c r="B1206" s="46" t="s">
        <v>936</v>
      </c>
      <c r="C1206" s="46" t="s">
        <v>208</v>
      </c>
      <c r="D1206" s="23" t="s">
        <v>421</v>
      </c>
      <c r="E1206" s="46" t="s">
        <v>394</v>
      </c>
      <c r="F1206" s="23" t="s">
        <v>3202</v>
      </c>
      <c r="G1206" s="23" t="str">
        <f t="shared" si="62"/>
        <v>6.37/km</v>
      </c>
      <c r="H1206" s="29">
        <f t="shared" si="63"/>
        <v>0.09999999999999998</v>
      </c>
      <c r="I1206" s="24">
        <f t="shared" si="61"/>
        <v>0.07841435185185185</v>
      </c>
    </row>
    <row r="1207" spans="1:9" ht="18" customHeight="1">
      <c r="A1207" s="22" t="s">
        <v>4513</v>
      </c>
      <c r="B1207" s="46" t="s">
        <v>3203</v>
      </c>
      <c r="C1207" s="46" t="s">
        <v>2951</v>
      </c>
      <c r="D1207" s="23" t="s">
        <v>520</v>
      </c>
      <c r="E1207" s="46" t="s">
        <v>394</v>
      </c>
      <c r="F1207" s="23" t="s">
        <v>3204</v>
      </c>
      <c r="G1207" s="23" t="str">
        <f t="shared" si="62"/>
        <v>6.37/km</v>
      </c>
      <c r="H1207" s="29">
        <f t="shared" si="63"/>
        <v>0.10004629629629627</v>
      </c>
      <c r="I1207" s="24">
        <f t="shared" si="61"/>
        <v>0.07149305555555555</v>
      </c>
    </row>
    <row r="1208" spans="1:9" ht="18" customHeight="1">
      <c r="A1208" s="22" t="s">
        <v>4514</v>
      </c>
      <c r="B1208" s="46" t="s">
        <v>258</v>
      </c>
      <c r="C1208" s="46" t="s">
        <v>1157</v>
      </c>
      <c r="D1208" s="23" t="s">
        <v>416</v>
      </c>
      <c r="E1208" s="46" t="s">
        <v>394</v>
      </c>
      <c r="F1208" s="23" t="s">
        <v>3205</v>
      </c>
      <c r="G1208" s="23" t="str">
        <f t="shared" si="62"/>
        <v>6.38/km</v>
      </c>
      <c r="H1208" s="29">
        <f t="shared" si="63"/>
        <v>0.10020833333333332</v>
      </c>
      <c r="I1208" s="24">
        <f t="shared" si="61"/>
        <v>0.07944444444444444</v>
      </c>
    </row>
    <row r="1209" spans="1:9" ht="18" customHeight="1">
      <c r="A1209" s="22" t="s">
        <v>4515</v>
      </c>
      <c r="B1209" s="46" t="s">
        <v>3092</v>
      </c>
      <c r="C1209" s="46" t="s">
        <v>810</v>
      </c>
      <c r="D1209" s="23" t="s">
        <v>917</v>
      </c>
      <c r="E1209" s="46" t="s">
        <v>394</v>
      </c>
      <c r="F1209" s="23" t="s">
        <v>3206</v>
      </c>
      <c r="G1209" s="23" t="str">
        <f t="shared" si="62"/>
        <v>6.38/km</v>
      </c>
      <c r="H1209" s="29">
        <f t="shared" si="63"/>
        <v>0.1003125</v>
      </c>
      <c r="I1209" s="24">
        <f t="shared" si="61"/>
        <v>0.05814814814814817</v>
      </c>
    </row>
    <row r="1210" spans="1:9" ht="18" customHeight="1">
      <c r="A1210" s="22" t="s">
        <v>4516</v>
      </c>
      <c r="B1210" s="46" t="s">
        <v>3207</v>
      </c>
      <c r="C1210" s="46" t="s">
        <v>218</v>
      </c>
      <c r="D1210" s="23" t="s">
        <v>416</v>
      </c>
      <c r="E1210" s="46" t="s">
        <v>823</v>
      </c>
      <c r="F1210" s="23" t="s">
        <v>3208</v>
      </c>
      <c r="G1210" s="23" t="str">
        <f t="shared" si="62"/>
        <v>6.38/km</v>
      </c>
      <c r="H1210" s="29">
        <f t="shared" si="63"/>
        <v>0.10032407407407407</v>
      </c>
      <c r="I1210" s="24">
        <f t="shared" si="61"/>
        <v>0.07956018518518519</v>
      </c>
    </row>
    <row r="1211" spans="1:9" ht="18" customHeight="1">
      <c r="A1211" s="22" t="s">
        <v>4517</v>
      </c>
      <c r="B1211" s="46" t="s">
        <v>3209</v>
      </c>
      <c r="C1211" s="46" t="s">
        <v>276</v>
      </c>
      <c r="D1211" s="23" t="s">
        <v>421</v>
      </c>
      <c r="E1211" s="46" t="s">
        <v>3210</v>
      </c>
      <c r="F1211" s="23" t="s">
        <v>3211</v>
      </c>
      <c r="G1211" s="23" t="str">
        <f t="shared" si="62"/>
        <v>6.38/km</v>
      </c>
      <c r="H1211" s="29">
        <f t="shared" si="63"/>
        <v>0.10033564814814813</v>
      </c>
      <c r="I1211" s="24">
        <f t="shared" si="61"/>
        <v>0.07875</v>
      </c>
    </row>
    <row r="1212" spans="1:9" ht="18" customHeight="1">
      <c r="A1212" s="22" t="s">
        <v>4518</v>
      </c>
      <c r="B1212" s="46" t="s">
        <v>3212</v>
      </c>
      <c r="C1212" s="46" t="s">
        <v>214</v>
      </c>
      <c r="D1212" s="23" t="s">
        <v>401</v>
      </c>
      <c r="E1212" s="46" t="s">
        <v>3210</v>
      </c>
      <c r="F1212" s="23" t="s">
        <v>3213</v>
      </c>
      <c r="G1212" s="23" t="str">
        <f t="shared" si="62"/>
        <v>6.38/km</v>
      </c>
      <c r="H1212" s="29">
        <f t="shared" si="63"/>
        <v>0.10034722222222223</v>
      </c>
      <c r="I1212" s="24">
        <f t="shared" si="61"/>
        <v>0.08260416666666667</v>
      </c>
    </row>
    <row r="1213" spans="1:9" ht="18" customHeight="1">
      <c r="A1213" s="22" t="s">
        <v>4519</v>
      </c>
      <c r="B1213" s="46" t="s">
        <v>3214</v>
      </c>
      <c r="C1213" s="46" t="s">
        <v>209</v>
      </c>
      <c r="D1213" s="23" t="s">
        <v>387</v>
      </c>
      <c r="E1213" s="46" t="s">
        <v>3210</v>
      </c>
      <c r="F1213" s="23" t="s">
        <v>3213</v>
      </c>
      <c r="G1213" s="23" t="str">
        <f t="shared" si="62"/>
        <v>6.38/km</v>
      </c>
      <c r="H1213" s="29">
        <f t="shared" si="63"/>
        <v>0.10034722222222223</v>
      </c>
      <c r="I1213" s="24">
        <f t="shared" si="61"/>
        <v>0.09762731481481483</v>
      </c>
    </row>
    <row r="1214" spans="1:9" ht="18" customHeight="1">
      <c r="A1214" s="22" t="s">
        <v>4520</v>
      </c>
      <c r="B1214" s="46" t="s">
        <v>3215</v>
      </c>
      <c r="C1214" s="46" t="s">
        <v>280</v>
      </c>
      <c r="D1214" s="23" t="s">
        <v>917</v>
      </c>
      <c r="E1214" s="46" t="s">
        <v>394</v>
      </c>
      <c r="F1214" s="23" t="s">
        <v>3216</v>
      </c>
      <c r="G1214" s="23" t="str">
        <f t="shared" si="62"/>
        <v>6.38/km</v>
      </c>
      <c r="H1214" s="29">
        <f t="shared" si="63"/>
        <v>0.1003587962962963</v>
      </c>
      <c r="I1214" s="24">
        <f t="shared" si="61"/>
        <v>0.058194444444444465</v>
      </c>
    </row>
    <row r="1215" spans="1:9" ht="18" customHeight="1">
      <c r="A1215" s="22" t="s">
        <v>4521</v>
      </c>
      <c r="B1215" s="46" t="s">
        <v>489</v>
      </c>
      <c r="C1215" s="46" t="s">
        <v>214</v>
      </c>
      <c r="D1215" s="23" t="s">
        <v>401</v>
      </c>
      <c r="E1215" s="46" t="s">
        <v>388</v>
      </c>
      <c r="F1215" s="23" t="s">
        <v>3217</v>
      </c>
      <c r="G1215" s="23" t="str">
        <f t="shared" si="62"/>
        <v>6.38/km</v>
      </c>
      <c r="H1215" s="29">
        <f t="shared" si="63"/>
        <v>0.10038194444444445</v>
      </c>
      <c r="I1215" s="24">
        <f t="shared" si="61"/>
        <v>0.0826388888888889</v>
      </c>
    </row>
    <row r="1216" spans="1:9" ht="18" customHeight="1">
      <c r="A1216" s="22" t="s">
        <v>4522</v>
      </c>
      <c r="B1216" s="46" t="s">
        <v>3218</v>
      </c>
      <c r="C1216" s="46" t="s">
        <v>3219</v>
      </c>
      <c r="D1216" s="23" t="s">
        <v>854</v>
      </c>
      <c r="E1216" s="46" t="s">
        <v>394</v>
      </c>
      <c r="F1216" s="23" t="s">
        <v>3220</v>
      </c>
      <c r="G1216" s="23" t="str">
        <f t="shared" si="62"/>
        <v>6.38/km</v>
      </c>
      <c r="H1216" s="29">
        <f t="shared" si="63"/>
        <v>0.10055555555555554</v>
      </c>
      <c r="I1216" s="24">
        <f t="shared" si="61"/>
        <v>0.05914351851851851</v>
      </c>
    </row>
    <row r="1217" spans="1:9" ht="18" customHeight="1">
      <c r="A1217" s="22" t="s">
        <v>4523</v>
      </c>
      <c r="B1217" s="46" t="s">
        <v>3221</v>
      </c>
      <c r="C1217" s="46" t="s">
        <v>208</v>
      </c>
      <c r="D1217" s="23" t="s">
        <v>565</v>
      </c>
      <c r="E1217" s="46" t="s">
        <v>444</v>
      </c>
      <c r="F1217" s="23" t="s">
        <v>3222</v>
      </c>
      <c r="G1217" s="23" t="str">
        <f t="shared" si="62"/>
        <v>6.39/km</v>
      </c>
      <c r="H1217" s="29">
        <f t="shared" si="63"/>
        <v>0.10065972222222222</v>
      </c>
      <c r="I1217" s="24">
        <f t="shared" si="61"/>
        <v>0.07055555555555557</v>
      </c>
    </row>
    <row r="1218" spans="1:9" ht="18" customHeight="1">
      <c r="A1218" s="22" t="s">
        <v>4524</v>
      </c>
      <c r="B1218" s="46" t="s">
        <v>3223</v>
      </c>
      <c r="C1218" s="46" t="s">
        <v>3224</v>
      </c>
      <c r="D1218" s="23" t="s">
        <v>785</v>
      </c>
      <c r="E1218" s="46" t="s">
        <v>444</v>
      </c>
      <c r="F1218" s="23" t="s">
        <v>3222</v>
      </c>
      <c r="G1218" s="23" t="str">
        <f t="shared" si="62"/>
        <v>6.39/km</v>
      </c>
      <c r="H1218" s="29">
        <f t="shared" si="63"/>
        <v>0.10065972222222222</v>
      </c>
      <c r="I1218" s="24">
        <f t="shared" si="61"/>
        <v>0.061203703703703705</v>
      </c>
    </row>
    <row r="1219" spans="1:9" ht="18" customHeight="1">
      <c r="A1219" s="22" t="s">
        <v>4525</v>
      </c>
      <c r="B1219" s="46" t="s">
        <v>2263</v>
      </c>
      <c r="C1219" s="46" t="s">
        <v>3225</v>
      </c>
      <c r="D1219" s="23" t="s">
        <v>1370</v>
      </c>
      <c r="E1219" s="46" t="s">
        <v>465</v>
      </c>
      <c r="F1219" s="23" t="s">
        <v>3226</v>
      </c>
      <c r="G1219" s="23" t="str">
        <f t="shared" si="62"/>
        <v>6.39/km</v>
      </c>
      <c r="H1219" s="29">
        <f t="shared" si="63"/>
        <v>0.10076388888888888</v>
      </c>
      <c r="I1219" s="24">
        <f t="shared" si="61"/>
        <v>0.0489236111111111</v>
      </c>
    </row>
    <row r="1220" spans="1:9" ht="18" customHeight="1">
      <c r="A1220" s="22" t="s">
        <v>4526</v>
      </c>
      <c r="B1220" s="46" t="s">
        <v>3227</v>
      </c>
      <c r="C1220" s="46" t="s">
        <v>214</v>
      </c>
      <c r="D1220" s="23" t="s">
        <v>416</v>
      </c>
      <c r="E1220" s="46" t="s">
        <v>394</v>
      </c>
      <c r="F1220" s="23" t="s">
        <v>3228</v>
      </c>
      <c r="G1220" s="23" t="str">
        <f t="shared" si="62"/>
        <v>6.40/km</v>
      </c>
      <c r="H1220" s="29">
        <f t="shared" si="63"/>
        <v>0.1010648148148148</v>
      </c>
      <c r="I1220" s="24">
        <f t="shared" si="61"/>
        <v>0.08030092592592593</v>
      </c>
    </row>
    <row r="1221" spans="1:9" ht="18" customHeight="1">
      <c r="A1221" s="22" t="s">
        <v>4527</v>
      </c>
      <c r="B1221" s="46" t="s">
        <v>3229</v>
      </c>
      <c r="C1221" s="46" t="s">
        <v>235</v>
      </c>
      <c r="D1221" s="23" t="s">
        <v>378</v>
      </c>
      <c r="E1221" s="46" t="s">
        <v>3230</v>
      </c>
      <c r="F1221" s="23" t="s">
        <v>3231</v>
      </c>
      <c r="G1221" s="23" t="str">
        <f t="shared" si="62"/>
        <v>6.40/km</v>
      </c>
      <c r="H1221" s="29">
        <f t="shared" si="63"/>
        <v>0.1010763888888889</v>
      </c>
      <c r="I1221" s="24">
        <f t="shared" si="61"/>
        <v>0.1010763888888889</v>
      </c>
    </row>
    <row r="1222" spans="1:9" ht="18" customHeight="1">
      <c r="A1222" s="22" t="s">
        <v>4528</v>
      </c>
      <c r="B1222" s="46" t="s">
        <v>3232</v>
      </c>
      <c r="C1222" s="46" t="s">
        <v>252</v>
      </c>
      <c r="D1222" s="23" t="s">
        <v>401</v>
      </c>
      <c r="E1222" s="46" t="s">
        <v>394</v>
      </c>
      <c r="F1222" s="23" t="s">
        <v>3231</v>
      </c>
      <c r="G1222" s="23" t="str">
        <f t="shared" si="62"/>
        <v>6.40/km</v>
      </c>
      <c r="H1222" s="29">
        <f t="shared" si="63"/>
        <v>0.1010763888888889</v>
      </c>
      <c r="I1222" s="24">
        <f aca="true" t="shared" si="64" ref="I1222:I1285">F1222-INDEX($F$5:$F$1400,MATCH(D1222,$D$5:$D$1400,0))</f>
        <v>0.08333333333333334</v>
      </c>
    </row>
    <row r="1223" spans="1:9" ht="18" customHeight="1">
      <c r="A1223" s="22" t="s">
        <v>4529</v>
      </c>
      <c r="B1223" s="46" t="s">
        <v>3233</v>
      </c>
      <c r="C1223" s="46" t="s">
        <v>801</v>
      </c>
      <c r="D1223" s="23" t="s">
        <v>378</v>
      </c>
      <c r="E1223" s="46" t="s">
        <v>3234</v>
      </c>
      <c r="F1223" s="23" t="s">
        <v>3235</v>
      </c>
      <c r="G1223" s="23" t="str">
        <f t="shared" si="62"/>
        <v>6.40/km</v>
      </c>
      <c r="H1223" s="29">
        <f t="shared" si="63"/>
        <v>0.10142361111111109</v>
      </c>
      <c r="I1223" s="24">
        <f t="shared" si="64"/>
        <v>0.10142361111111109</v>
      </c>
    </row>
    <row r="1224" spans="1:9" ht="18" customHeight="1">
      <c r="A1224" s="22" t="s">
        <v>4530</v>
      </c>
      <c r="B1224" s="46" t="s">
        <v>2215</v>
      </c>
      <c r="C1224" s="46" t="s">
        <v>3236</v>
      </c>
      <c r="D1224" s="23" t="s">
        <v>401</v>
      </c>
      <c r="E1224" s="46" t="s">
        <v>394</v>
      </c>
      <c r="F1224" s="23" t="s">
        <v>3237</v>
      </c>
      <c r="G1224" s="23" t="str">
        <f t="shared" si="62"/>
        <v>6.41/km</v>
      </c>
      <c r="H1224" s="29">
        <f t="shared" si="63"/>
        <v>0.10173611111111111</v>
      </c>
      <c r="I1224" s="24">
        <f t="shared" si="64"/>
        <v>0.08399305555555556</v>
      </c>
    </row>
    <row r="1225" spans="1:9" ht="18" customHeight="1">
      <c r="A1225" s="22" t="s">
        <v>4531</v>
      </c>
      <c r="B1225" s="46" t="s">
        <v>1418</v>
      </c>
      <c r="C1225" s="46" t="s">
        <v>3238</v>
      </c>
      <c r="D1225" s="23" t="s">
        <v>785</v>
      </c>
      <c r="E1225" s="46" t="s">
        <v>388</v>
      </c>
      <c r="F1225" s="23" t="s">
        <v>3239</v>
      </c>
      <c r="G1225" s="23" t="str">
        <f t="shared" si="62"/>
        <v>6.41/km</v>
      </c>
      <c r="H1225" s="29">
        <f t="shared" si="63"/>
        <v>0.10181712962962963</v>
      </c>
      <c r="I1225" s="24">
        <f t="shared" si="64"/>
        <v>0.06236111111111112</v>
      </c>
    </row>
    <row r="1226" spans="1:9" ht="18" customHeight="1">
      <c r="A1226" s="22" t="s">
        <v>4532</v>
      </c>
      <c r="B1226" s="46" t="s">
        <v>3240</v>
      </c>
      <c r="C1226" s="46" t="s">
        <v>223</v>
      </c>
      <c r="D1226" s="23" t="s">
        <v>387</v>
      </c>
      <c r="E1226" s="46" t="s">
        <v>2224</v>
      </c>
      <c r="F1226" s="23" t="s">
        <v>3241</v>
      </c>
      <c r="G1226" s="23" t="str">
        <f t="shared" si="62"/>
        <v>6.41/km</v>
      </c>
      <c r="H1226" s="29">
        <f t="shared" si="63"/>
        <v>0.10187500000000002</v>
      </c>
      <c r="I1226" s="24">
        <f t="shared" si="64"/>
        <v>0.09915509259259263</v>
      </c>
    </row>
    <row r="1227" spans="1:9" ht="18" customHeight="1">
      <c r="A1227" s="22" t="s">
        <v>4533</v>
      </c>
      <c r="B1227" s="46" t="s">
        <v>3242</v>
      </c>
      <c r="C1227" s="46" t="s">
        <v>1447</v>
      </c>
      <c r="D1227" s="23" t="s">
        <v>1039</v>
      </c>
      <c r="E1227" s="46" t="s">
        <v>394</v>
      </c>
      <c r="F1227" s="23" t="s">
        <v>3243</v>
      </c>
      <c r="G1227" s="23" t="str">
        <f t="shared" si="62"/>
        <v>6.42/km</v>
      </c>
      <c r="H1227" s="29">
        <f t="shared" si="63"/>
        <v>0.10209490740740743</v>
      </c>
      <c r="I1227" s="24">
        <f t="shared" si="64"/>
        <v>0.056851851851851876</v>
      </c>
    </row>
    <row r="1228" spans="1:9" ht="18" customHeight="1">
      <c r="A1228" s="22" t="s">
        <v>4534</v>
      </c>
      <c r="B1228" s="46" t="s">
        <v>3244</v>
      </c>
      <c r="C1228" s="46" t="s">
        <v>216</v>
      </c>
      <c r="D1228" s="23" t="s">
        <v>416</v>
      </c>
      <c r="E1228" s="46" t="s">
        <v>249</v>
      </c>
      <c r="F1228" s="23" t="s">
        <v>3245</v>
      </c>
      <c r="G1228" s="23" t="str">
        <f t="shared" si="62"/>
        <v>6.42/km</v>
      </c>
      <c r="H1228" s="29">
        <f t="shared" si="63"/>
        <v>0.10219907407407405</v>
      </c>
      <c r="I1228" s="24">
        <f t="shared" si="64"/>
        <v>0.08143518518518518</v>
      </c>
    </row>
    <row r="1229" spans="1:9" ht="18" customHeight="1">
      <c r="A1229" s="22" t="s">
        <v>4535</v>
      </c>
      <c r="B1229" s="46" t="s">
        <v>3246</v>
      </c>
      <c r="C1229" s="46" t="s">
        <v>3247</v>
      </c>
      <c r="D1229" s="23" t="s">
        <v>854</v>
      </c>
      <c r="E1229" s="46" t="s">
        <v>394</v>
      </c>
      <c r="F1229" s="23" t="s">
        <v>3245</v>
      </c>
      <c r="G1229" s="23" t="str">
        <f t="shared" si="62"/>
        <v>6.42/km</v>
      </c>
      <c r="H1229" s="29">
        <f t="shared" si="63"/>
        <v>0.10219907407407405</v>
      </c>
      <c r="I1229" s="24">
        <f t="shared" si="64"/>
        <v>0.06078703703703703</v>
      </c>
    </row>
    <row r="1230" spans="1:9" ht="18" customHeight="1">
      <c r="A1230" s="22" t="s">
        <v>4536</v>
      </c>
      <c r="B1230" s="46" t="s">
        <v>760</v>
      </c>
      <c r="C1230" s="46" t="s">
        <v>280</v>
      </c>
      <c r="D1230" s="23" t="s">
        <v>387</v>
      </c>
      <c r="E1230" s="46" t="s">
        <v>1176</v>
      </c>
      <c r="F1230" s="23" t="s">
        <v>3248</v>
      </c>
      <c r="G1230" s="23" t="str">
        <f t="shared" si="62"/>
        <v>6.42/km</v>
      </c>
      <c r="H1230" s="29">
        <f t="shared" si="63"/>
        <v>0.10230324074074074</v>
      </c>
      <c r="I1230" s="24">
        <f t="shared" si="64"/>
        <v>0.09958333333333334</v>
      </c>
    </row>
    <row r="1231" spans="1:9" ht="18" customHeight="1">
      <c r="A1231" s="22" t="s">
        <v>4537</v>
      </c>
      <c r="B1231" s="46" t="s">
        <v>3249</v>
      </c>
      <c r="C1231" s="46" t="s">
        <v>223</v>
      </c>
      <c r="D1231" s="23" t="s">
        <v>401</v>
      </c>
      <c r="E1231" s="46" t="s">
        <v>891</v>
      </c>
      <c r="F1231" s="23" t="s">
        <v>3250</v>
      </c>
      <c r="G1231" s="23" t="str">
        <f t="shared" si="62"/>
        <v>6.42/km</v>
      </c>
      <c r="H1231" s="29">
        <f t="shared" si="63"/>
        <v>0.10232638888888887</v>
      </c>
      <c r="I1231" s="24">
        <f t="shared" si="64"/>
        <v>0.08458333333333332</v>
      </c>
    </row>
    <row r="1232" spans="1:9" ht="18" customHeight="1">
      <c r="A1232" s="22" t="s">
        <v>4538</v>
      </c>
      <c r="B1232" s="46" t="s">
        <v>3251</v>
      </c>
      <c r="C1232" s="46" t="s">
        <v>231</v>
      </c>
      <c r="D1232" s="23" t="s">
        <v>421</v>
      </c>
      <c r="E1232" s="46" t="s">
        <v>845</v>
      </c>
      <c r="F1232" s="23" t="s">
        <v>3252</v>
      </c>
      <c r="G1232" s="23" t="str">
        <f t="shared" si="62"/>
        <v>6.42/km</v>
      </c>
      <c r="H1232" s="29">
        <f t="shared" si="63"/>
        <v>0.10236111111111112</v>
      </c>
      <c r="I1232" s="24">
        <f t="shared" si="64"/>
        <v>0.080775462962963</v>
      </c>
    </row>
    <row r="1233" spans="1:9" ht="18" customHeight="1">
      <c r="A1233" s="22" t="s">
        <v>4539</v>
      </c>
      <c r="B1233" s="46" t="s">
        <v>3253</v>
      </c>
      <c r="C1233" s="46" t="s">
        <v>209</v>
      </c>
      <c r="D1233" s="23" t="s">
        <v>416</v>
      </c>
      <c r="E1233" s="46" t="s">
        <v>1916</v>
      </c>
      <c r="F1233" s="23" t="s">
        <v>3254</v>
      </c>
      <c r="G1233" s="23" t="str">
        <f t="shared" si="62"/>
        <v>6.42/km</v>
      </c>
      <c r="H1233" s="29">
        <f t="shared" si="63"/>
        <v>0.10237268518518516</v>
      </c>
      <c r="I1233" s="24">
        <f t="shared" si="64"/>
        <v>0.08160879629629629</v>
      </c>
    </row>
    <row r="1234" spans="1:9" ht="18" customHeight="1">
      <c r="A1234" s="22" t="s">
        <v>4540</v>
      </c>
      <c r="B1234" s="46" t="s">
        <v>3255</v>
      </c>
      <c r="C1234" s="46" t="s">
        <v>221</v>
      </c>
      <c r="D1234" s="23" t="s">
        <v>401</v>
      </c>
      <c r="E1234" s="46" t="s">
        <v>1397</v>
      </c>
      <c r="F1234" s="23" t="s">
        <v>3256</v>
      </c>
      <c r="G1234" s="23" t="str">
        <f t="shared" si="62"/>
        <v>6.42/km</v>
      </c>
      <c r="H1234" s="29">
        <f t="shared" si="63"/>
        <v>0.10240740740740739</v>
      </c>
      <c r="I1234" s="24">
        <f t="shared" si="64"/>
        <v>0.08466435185185184</v>
      </c>
    </row>
    <row r="1235" spans="1:9" ht="18" customHeight="1">
      <c r="A1235" s="22" t="s">
        <v>4541</v>
      </c>
      <c r="B1235" s="46" t="s">
        <v>3257</v>
      </c>
      <c r="C1235" s="46" t="s">
        <v>2925</v>
      </c>
      <c r="D1235" s="23" t="s">
        <v>472</v>
      </c>
      <c r="E1235" s="46" t="s">
        <v>388</v>
      </c>
      <c r="F1235" s="23" t="s">
        <v>3258</v>
      </c>
      <c r="G1235" s="23" t="str">
        <f t="shared" si="62"/>
        <v>6.42/km</v>
      </c>
      <c r="H1235" s="29">
        <f t="shared" si="63"/>
        <v>0.10245370370370369</v>
      </c>
      <c r="I1235" s="24">
        <f t="shared" si="64"/>
        <v>0.07604166666666666</v>
      </c>
    </row>
    <row r="1236" spans="1:9" ht="18" customHeight="1">
      <c r="A1236" s="22" t="s">
        <v>4542</v>
      </c>
      <c r="B1236" s="46" t="s">
        <v>3259</v>
      </c>
      <c r="C1236" s="46" t="s">
        <v>320</v>
      </c>
      <c r="D1236" s="23" t="s">
        <v>1554</v>
      </c>
      <c r="E1236" s="46" t="s">
        <v>866</v>
      </c>
      <c r="F1236" s="23" t="s">
        <v>3260</v>
      </c>
      <c r="G1236" s="23" t="str">
        <f t="shared" si="62"/>
        <v>6.42/km</v>
      </c>
      <c r="H1236" s="29">
        <f t="shared" si="63"/>
        <v>0.10251157407407407</v>
      </c>
      <c r="I1236" s="24">
        <f t="shared" si="64"/>
        <v>0.04748842592592592</v>
      </c>
    </row>
    <row r="1237" spans="1:9" ht="18" customHeight="1">
      <c r="A1237" s="22" t="s">
        <v>4543</v>
      </c>
      <c r="B1237" s="46" t="s">
        <v>3261</v>
      </c>
      <c r="C1237" s="46" t="s">
        <v>2845</v>
      </c>
      <c r="D1237" s="23" t="s">
        <v>822</v>
      </c>
      <c r="E1237" s="46" t="s">
        <v>457</v>
      </c>
      <c r="F1237" s="23" t="s">
        <v>3262</v>
      </c>
      <c r="G1237" s="23" t="str">
        <f t="shared" si="62"/>
        <v>6.43/km</v>
      </c>
      <c r="H1237" s="29">
        <f t="shared" si="63"/>
        <v>0.10256944444444441</v>
      </c>
      <c r="I1237" s="24">
        <f t="shared" si="64"/>
        <v>0.06222222222222218</v>
      </c>
    </row>
    <row r="1238" spans="1:9" ht="18" customHeight="1">
      <c r="A1238" s="22" t="s">
        <v>4544</v>
      </c>
      <c r="B1238" s="46" t="s">
        <v>3263</v>
      </c>
      <c r="C1238" s="46" t="s">
        <v>1475</v>
      </c>
      <c r="D1238" s="23" t="s">
        <v>917</v>
      </c>
      <c r="E1238" s="46" t="s">
        <v>487</v>
      </c>
      <c r="F1238" s="23" t="s">
        <v>3264</v>
      </c>
      <c r="G1238" s="23" t="str">
        <f aca="true" t="shared" si="65" ref="G1238:G1301">TEXT(INT((HOUR(F1238)*3600+MINUTE(F1238)*60+SECOND(F1238))/$I$3/60),"0")&amp;"."&amp;TEXT(MOD((HOUR(F1238)*3600+MINUTE(F1238)*60+SECOND(F1238))/$I$3,60),"00")&amp;"/km"</f>
        <v>6.43/km</v>
      </c>
      <c r="H1238" s="29">
        <f aca="true" t="shared" si="66" ref="H1238:H1301">F1238-$F$5</f>
        <v>0.10258101851851853</v>
      </c>
      <c r="I1238" s="24">
        <f t="shared" si="64"/>
        <v>0.0604166666666667</v>
      </c>
    </row>
    <row r="1239" spans="1:9" ht="18" customHeight="1">
      <c r="A1239" s="22" t="s">
        <v>4545</v>
      </c>
      <c r="B1239" s="46" t="s">
        <v>3265</v>
      </c>
      <c r="C1239" s="46" t="s">
        <v>853</v>
      </c>
      <c r="D1239" s="23" t="s">
        <v>854</v>
      </c>
      <c r="E1239" s="46" t="s">
        <v>3025</v>
      </c>
      <c r="F1239" s="23" t="s">
        <v>3266</v>
      </c>
      <c r="G1239" s="23" t="str">
        <f t="shared" si="65"/>
        <v>6.43/km</v>
      </c>
      <c r="H1239" s="29">
        <f t="shared" si="66"/>
        <v>0.10285879629629627</v>
      </c>
      <c r="I1239" s="24">
        <f t="shared" si="64"/>
        <v>0.06144675925925924</v>
      </c>
    </row>
    <row r="1240" spans="1:9" ht="18" customHeight="1">
      <c r="A1240" s="22" t="s">
        <v>4546</v>
      </c>
      <c r="B1240" s="46" t="s">
        <v>3267</v>
      </c>
      <c r="C1240" s="46" t="s">
        <v>221</v>
      </c>
      <c r="D1240" s="23" t="s">
        <v>1559</v>
      </c>
      <c r="E1240" s="46" t="s">
        <v>3268</v>
      </c>
      <c r="F1240" s="23" t="s">
        <v>3269</v>
      </c>
      <c r="G1240" s="23" t="str">
        <f t="shared" si="65"/>
        <v>6.43/km</v>
      </c>
      <c r="H1240" s="29">
        <f t="shared" si="66"/>
        <v>0.10291666666666666</v>
      </c>
      <c r="I1240" s="24">
        <f t="shared" si="64"/>
        <v>0.04778935185185185</v>
      </c>
    </row>
    <row r="1241" spans="1:9" ht="18" customHeight="1">
      <c r="A1241" s="22" t="s">
        <v>4547</v>
      </c>
      <c r="B1241" s="46" t="s">
        <v>3270</v>
      </c>
      <c r="C1241" s="46" t="s">
        <v>1721</v>
      </c>
      <c r="D1241" s="23" t="s">
        <v>917</v>
      </c>
      <c r="E1241" s="46" t="s">
        <v>394</v>
      </c>
      <c r="F1241" s="23" t="s">
        <v>3271</v>
      </c>
      <c r="G1241" s="23" t="str">
        <f t="shared" si="65"/>
        <v>6.44/km</v>
      </c>
      <c r="H1241" s="29">
        <f t="shared" si="66"/>
        <v>0.10321759259259258</v>
      </c>
      <c r="I1241" s="24">
        <f t="shared" si="64"/>
        <v>0.061053240740740755</v>
      </c>
    </row>
    <row r="1242" spans="1:9" ht="18" customHeight="1">
      <c r="A1242" s="22" t="s">
        <v>4548</v>
      </c>
      <c r="B1242" s="46" t="s">
        <v>3272</v>
      </c>
      <c r="C1242" s="46" t="s">
        <v>260</v>
      </c>
      <c r="D1242" s="23" t="s">
        <v>917</v>
      </c>
      <c r="E1242" s="46" t="s">
        <v>388</v>
      </c>
      <c r="F1242" s="23" t="s">
        <v>3271</v>
      </c>
      <c r="G1242" s="23" t="str">
        <f t="shared" si="65"/>
        <v>6.44/km</v>
      </c>
      <c r="H1242" s="29">
        <f t="shared" si="66"/>
        <v>0.10321759259259258</v>
      </c>
      <c r="I1242" s="24">
        <f t="shared" si="64"/>
        <v>0.061053240740740755</v>
      </c>
    </row>
    <row r="1243" spans="1:9" ht="18" customHeight="1">
      <c r="A1243" s="22" t="s">
        <v>4549</v>
      </c>
      <c r="B1243" s="46" t="s">
        <v>3273</v>
      </c>
      <c r="C1243" s="46" t="s">
        <v>3274</v>
      </c>
      <c r="D1243" s="23" t="s">
        <v>1370</v>
      </c>
      <c r="E1243" s="46" t="s">
        <v>388</v>
      </c>
      <c r="F1243" s="23" t="s">
        <v>3275</v>
      </c>
      <c r="G1243" s="23" t="str">
        <f t="shared" si="65"/>
        <v>6.44/km</v>
      </c>
      <c r="H1243" s="29">
        <f t="shared" si="66"/>
        <v>0.10329861111111108</v>
      </c>
      <c r="I1243" s="24">
        <f t="shared" si="64"/>
        <v>0.0514583333333333</v>
      </c>
    </row>
    <row r="1244" spans="1:9" ht="18" customHeight="1">
      <c r="A1244" s="22" t="s">
        <v>4550</v>
      </c>
      <c r="B1244" s="46" t="s">
        <v>3276</v>
      </c>
      <c r="C1244" s="46" t="s">
        <v>3277</v>
      </c>
      <c r="D1244" s="23" t="s">
        <v>917</v>
      </c>
      <c r="E1244" s="46" t="s">
        <v>394</v>
      </c>
      <c r="F1244" s="23" t="s">
        <v>3275</v>
      </c>
      <c r="G1244" s="23" t="str">
        <f t="shared" si="65"/>
        <v>6.44/km</v>
      </c>
      <c r="H1244" s="29">
        <f t="shared" si="66"/>
        <v>0.10329861111111108</v>
      </c>
      <c r="I1244" s="24">
        <f t="shared" si="64"/>
        <v>0.06113425925925925</v>
      </c>
    </row>
    <row r="1245" spans="1:9" ht="18" customHeight="1">
      <c r="A1245" s="22" t="s">
        <v>4551</v>
      </c>
      <c r="B1245" s="46" t="s">
        <v>3278</v>
      </c>
      <c r="C1245" s="46" t="s">
        <v>218</v>
      </c>
      <c r="D1245" s="23" t="s">
        <v>401</v>
      </c>
      <c r="E1245" s="46" t="s">
        <v>1015</v>
      </c>
      <c r="F1245" s="23" t="s">
        <v>3279</v>
      </c>
      <c r="G1245" s="23" t="str">
        <f t="shared" si="65"/>
        <v>6.44/km</v>
      </c>
      <c r="H1245" s="29">
        <f t="shared" si="66"/>
        <v>0.10335648148148147</v>
      </c>
      <c r="I1245" s="24">
        <f t="shared" si="64"/>
        <v>0.08561342592592591</v>
      </c>
    </row>
    <row r="1246" spans="1:9" ht="18" customHeight="1">
      <c r="A1246" s="22" t="s">
        <v>4552</v>
      </c>
      <c r="B1246" s="46" t="s">
        <v>3280</v>
      </c>
      <c r="C1246" s="46" t="s">
        <v>3281</v>
      </c>
      <c r="D1246" s="23" t="s">
        <v>1644</v>
      </c>
      <c r="E1246" s="46" t="s">
        <v>1015</v>
      </c>
      <c r="F1246" s="23" t="s">
        <v>3282</v>
      </c>
      <c r="G1246" s="23" t="str">
        <f t="shared" si="65"/>
        <v>6.45/km</v>
      </c>
      <c r="H1246" s="29">
        <f t="shared" si="66"/>
        <v>0.10365740740740739</v>
      </c>
      <c r="I1246" s="24">
        <f t="shared" si="64"/>
        <v>0.046481481481481485</v>
      </c>
    </row>
    <row r="1247" spans="1:9" ht="18" customHeight="1">
      <c r="A1247" s="22" t="s">
        <v>4553</v>
      </c>
      <c r="B1247" s="46" t="s">
        <v>3283</v>
      </c>
      <c r="C1247" s="46" t="s">
        <v>210</v>
      </c>
      <c r="D1247" s="23" t="s">
        <v>378</v>
      </c>
      <c r="E1247" s="46" t="s">
        <v>394</v>
      </c>
      <c r="F1247" s="23" t="s">
        <v>3284</v>
      </c>
      <c r="G1247" s="23" t="str">
        <f t="shared" si="65"/>
        <v>6.45/km</v>
      </c>
      <c r="H1247" s="29">
        <f t="shared" si="66"/>
        <v>0.10369212962962962</v>
      </c>
      <c r="I1247" s="24">
        <f t="shared" si="64"/>
        <v>0.10369212962962962</v>
      </c>
    </row>
    <row r="1248" spans="1:9" ht="18" customHeight="1">
      <c r="A1248" s="22" t="s">
        <v>4554</v>
      </c>
      <c r="B1248" s="46" t="s">
        <v>626</v>
      </c>
      <c r="C1248" s="46" t="s">
        <v>3285</v>
      </c>
      <c r="D1248" s="23" t="s">
        <v>472</v>
      </c>
      <c r="E1248" s="46" t="s">
        <v>394</v>
      </c>
      <c r="F1248" s="23" t="s">
        <v>3284</v>
      </c>
      <c r="G1248" s="23" t="str">
        <f t="shared" si="65"/>
        <v>6.45/km</v>
      </c>
      <c r="H1248" s="29">
        <f t="shared" si="66"/>
        <v>0.10369212962962962</v>
      </c>
      <c r="I1248" s="24">
        <f t="shared" si="64"/>
        <v>0.0772800925925926</v>
      </c>
    </row>
    <row r="1249" spans="1:9" ht="18" customHeight="1">
      <c r="A1249" s="22" t="s">
        <v>4555</v>
      </c>
      <c r="B1249" s="46" t="s">
        <v>3286</v>
      </c>
      <c r="C1249" s="46" t="s">
        <v>280</v>
      </c>
      <c r="D1249" s="23" t="s">
        <v>421</v>
      </c>
      <c r="E1249" s="46" t="s">
        <v>394</v>
      </c>
      <c r="F1249" s="23" t="s">
        <v>3287</v>
      </c>
      <c r="G1249" s="23" t="str">
        <f t="shared" si="65"/>
        <v>6.45/km</v>
      </c>
      <c r="H1249" s="29">
        <f t="shared" si="66"/>
        <v>0.10372685185185185</v>
      </c>
      <c r="I1249" s="24">
        <f t="shared" si="64"/>
        <v>0.08214120370370372</v>
      </c>
    </row>
    <row r="1250" spans="1:9" ht="18" customHeight="1">
      <c r="A1250" s="22" t="s">
        <v>4556</v>
      </c>
      <c r="B1250" s="46" t="s">
        <v>3288</v>
      </c>
      <c r="C1250" s="46" t="s">
        <v>300</v>
      </c>
      <c r="D1250" s="23" t="s">
        <v>854</v>
      </c>
      <c r="E1250" s="46" t="s">
        <v>1080</v>
      </c>
      <c r="F1250" s="23" t="s">
        <v>3289</v>
      </c>
      <c r="G1250" s="23" t="str">
        <f t="shared" si="65"/>
        <v>6.45/km</v>
      </c>
      <c r="H1250" s="29">
        <f t="shared" si="66"/>
        <v>0.10377314814814817</v>
      </c>
      <c r="I1250" s="24">
        <f t="shared" si="64"/>
        <v>0.062361111111111145</v>
      </c>
    </row>
    <row r="1251" spans="1:9" ht="18" customHeight="1">
      <c r="A1251" s="22" t="s">
        <v>4557</v>
      </c>
      <c r="B1251" s="46" t="s">
        <v>3290</v>
      </c>
      <c r="C1251" s="46" t="s">
        <v>230</v>
      </c>
      <c r="D1251" s="23" t="s">
        <v>416</v>
      </c>
      <c r="E1251" s="46" t="s">
        <v>1230</v>
      </c>
      <c r="F1251" s="23" t="s">
        <v>3291</v>
      </c>
      <c r="G1251" s="23" t="str">
        <f t="shared" si="65"/>
        <v>6.46/km</v>
      </c>
      <c r="H1251" s="29">
        <f t="shared" si="66"/>
        <v>0.10418981481481482</v>
      </c>
      <c r="I1251" s="24">
        <f t="shared" si="64"/>
        <v>0.08342592592592595</v>
      </c>
    </row>
    <row r="1252" spans="1:9" ht="18" customHeight="1">
      <c r="A1252" s="22" t="s">
        <v>4558</v>
      </c>
      <c r="B1252" s="46" t="s">
        <v>3292</v>
      </c>
      <c r="C1252" s="46" t="s">
        <v>203</v>
      </c>
      <c r="D1252" s="23" t="s">
        <v>421</v>
      </c>
      <c r="E1252" s="46" t="s">
        <v>1230</v>
      </c>
      <c r="F1252" s="23" t="s">
        <v>3293</v>
      </c>
      <c r="G1252" s="23" t="str">
        <f t="shared" si="65"/>
        <v>6.46/km</v>
      </c>
      <c r="H1252" s="29">
        <f t="shared" si="66"/>
        <v>0.10420138888888889</v>
      </c>
      <c r="I1252" s="24">
        <f t="shared" si="64"/>
        <v>0.08261574074074075</v>
      </c>
    </row>
    <row r="1253" spans="1:9" ht="18" customHeight="1">
      <c r="A1253" s="22" t="s">
        <v>4559</v>
      </c>
      <c r="B1253" s="46" t="s">
        <v>3294</v>
      </c>
      <c r="C1253" s="46" t="s">
        <v>219</v>
      </c>
      <c r="D1253" s="23" t="s">
        <v>421</v>
      </c>
      <c r="E1253" s="46" t="s">
        <v>738</v>
      </c>
      <c r="F1253" s="23" t="s">
        <v>3295</v>
      </c>
      <c r="G1253" s="23" t="str">
        <f t="shared" si="65"/>
        <v>6.47/km</v>
      </c>
      <c r="H1253" s="29">
        <f t="shared" si="66"/>
        <v>0.10461805555555556</v>
      </c>
      <c r="I1253" s="24">
        <f t="shared" si="64"/>
        <v>0.08303240740740743</v>
      </c>
    </row>
    <row r="1254" spans="1:9" ht="18" customHeight="1">
      <c r="A1254" s="22" t="s">
        <v>4560</v>
      </c>
      <c r="B1254" s="46" t="s">
        <v>3296</v>
      </c>
      <c r="C1254" s="46" t="s">
        <v>3297</v>
      </c>
      <c r="D1254" s="23" t="s">
        <v>416</v>
      </c>
      <c r="E1254" s="46" t="s">
        <v>394</v>
      </c>
      <c r="F1254" s="23" t="s">
        <v>3298</v>
      </c>
      <c r="G1254" s="23" t="str">
        <f t="shared" si="65"/>
        <v>6.47/km</v>
      </c>
      <c r="H1254" s="29">
        <f t="shared" si="66"/>
        <v>0.10468749999999996</v>
      </c>
      <c r="I1254" s="24">
        <f t="shared" si="64"/>
        <v>0.08392361111111109</v>
      </c>
    </row>
    <row r="1255" spans="1:9" ht="18" customHeight="1">
      <c r="A1255" s="22" t="s">
        <v>4561</v>
      </c>
      <c r="B1255" s="46" t="s">
        <v>3299</v>
      </c>
      <c r="C1255" s="46" t="s">
        <v>221</v>
      </c>
      <c r="D1255" s="23" t="s">
        <v>917</v>
      </c>
      <c r="E1255" s="46" t="s">
        <v>388</v>
      </c>
      <c r="F1255" s="23" t="s">
        <v>3300</v>
      </c>
      <c r="G1255" s="23" t="str">
        <f t="shared" si="65"/>
        <v>6.47/km</v>
      </c>
      <c r="H1255" s="29">
        <f t="shared" si="66"/>
        <v>0.10478009259259258</v>
      </c>
      <c r="I1255" s="24">
        <f t="shared" si="64"/>
        <v>0.06261574074074075</v>
      </c>
    </row>
    <row r="1256" spans="1:9" ht="18" customHeight="1">
      <c r="A1256" s="22" t="s">
        <v>4562</v>
      </c>
      <c r="B1256" s="46" t="s">
        <v>3301</v>
      </c>
      <c r="C1256" s="46" t="s">
        <v>3302</v>
      </c>
      <c r="D1256" s="23" t="s">
        <v>387</v>
      </c>
      <c r="E1256" s="46" t="s">
        <v>394</v>
      </c>
      <c r="F1256" s="23" t="s">
        <v>3303</v>
      </c>
      <c r="G1256" s="23" t="str">
        <f t="shared" si="65"/>
        <v>6.47/km</v>
      </c>
      <c r="H1256" s="29">
        <f t="shared" si="66"/>
        <v>0.10491898148148149</v>
      </c>
      <c r="I1256" s="24">
        <f t="shared" si="64"/>
        <v>0.1021990740740741</v>
      </c>
    </row>
    <row r="1257" spans="1:9" ht="18" customHeight="1">
      <c r="A1257" s="22" t="s">
        <v>4563</v>
      </c>
      <c r="B1257" s="46" t="s">
        <v>3304</v>
      </c>
      <c r="C1257" s="46" t="s">
        <v>214</v>
      </c>
      <c r="D1257" s="23" t="s">
        <v>401</v>
      </c>
      <c r="E1257" s="46" t="s">
        <v>394</v>
      </c>
      <c r="F1257" s="23" t="s">
        <v>3305</v>
      </c>
      <c r="G1257" s="23" t="str">
        <f t="shared" si="65"/>
        <v>6.48/km</v>
      </c>
      <c r="H1257" s="29">
        <f t="shared" si="66"/>
        <v>0.10510416666666667</v>
      </c>
      <c r="I1257" s="24">
        <f t="shared" si="64"/>
        <v>0.08736111111111111</v>
      </c>
    </row>
    <row r="1258" spans="1:9" ht="18" customHeight="1">
      <c r="A1258" s="22" t="s">
        <v>4564</v>
      </c>
      <c r="B1258" s="46" t="s">
        <v>3306</v>
      </c>
      <c r="C1258" s="46" t="s">
        <v>209</v>
      </c>
      <c r="D1258" s="23" t="s">
        <v>421</v>
      </c>
      <c r="E1258" s="46" t="s">
        <v>789</v>
      </c>
      <c r="F1258" s="23" t="s">
        <v>3307</v>
      </c>
      <c r="G1258" s="23" t="str">
        <f t="shared" si="65"/>
        <v>6.49/km</v>
      </c>
      <c r="H1258" s="29">
        <f t="shared" si="66"/>
        <v>0.10546296296296295</v>
      </c>
      <c r="I1258" s="24">
        <f t="shared" si="64"/>
        <v>0.08387731481481482</v>
      </c>
    </row>
    <row r="1259" spans="1:9" ht="18" customHeight="1">
      <c r="A1259" s="22" t="s">
        <v>4565</v>
      </c>
      <c r="B1259" s="46" t="s">
        <v>244</v>
      </c>
      <c r="C1259" s="46" t="s">
        <v>3308</v>
      </c>
      <c r="D1259" s="23" t="s">
        <v>1370</v>
      </c>
      <c r="E1259" s="46" t="s">
        <v>957</v>
      </c>
      <c r="F1259" s="23" t="s">
        <v>3309</v>
      </c>
      <c r="G1259" s="23" t="str">
        <f t="shared" si="65"/>
        <v>6.49/km</v>
      </c>
      <c r="H1259" s="29">
        <f t="shared" si="66"/>
        <v>0.10564814814814816</v>
      </c>
      <c r="I1259" s="24">
        <f t="shared" si="64"/>
        <v>0.05380787037037038</v>
      </c>
    </row>
    <row r="1260" spans="1:9" ht="18" customHeight="1">
      <c r="A1260" s="22" t="s">
        <v>4566</v>
      </c>
      <c r="B1260" s="46" t="s">
        <v>3310</v>
      </c>
      <c r="C1260" s="46" t="s">
        <v>3311</v>
      </c>
      <c r="D1260" s="23" t="s">
        <v>917</v>
      </c>
      <c r="E1260" s="46" t="s">
        <v>831</v>
      </c>
      <c r="F1260" s="23" t="s">
        <v>3312</v>
      </c>
      <c r="G1260" s="23" t="str">
        <f t="shared" si="65"/>
        <v>6.49/km</v>
      </c>
      <c r="H1260" s="29">
        <f t="shared" si="66"/>
        <v>0.1056597222222222</v>
      </c>
      <c r="I1260" s="24">
        <f t="shared" si="64"/>
        <v>0.06349537037037037</v>
      </c>
    </row>
    <row r="1261" spans="1:9" ht="18" customHeight="1">
      <c r="A1261" s="22" t="s">
        <v>4567</v>
      </c>
      <c r="B1261" s="46" t="s">
        <v>3313</v>
      </c>
      <c r="C1261" s="46" t="s">
        <v>3314</v>
      </c>
      <c r="D1261" s="23" t="s">
        <v>854</v>
      </c>
      <c r="E1261" s="46" t="s">
        <v>394</v>
      </c>
      <c r="F1261" s="23" t="s">
        <v>3315</v>
      </c>
      <c r="G1261" s="23" t="str">
        <f t="shared" si="65"/>
        <v>6.49/km</v>
      </c>
      <c r="H1261" s="29">
        <f t="shared" si="66"/>
        <v>0.10576388888888888</v>
      </c>
      <c r="I1261" s="24">
        <f t="shared" si="64"/>
        <v>0.06435185185185185</v>
      </c>
    </row>
    <row r="1262" spans="1:9" ht="18" customHeight="1">
      <c r="A1262" s="22" t="s">
        <v>4568</v>
      </c>
      <c r="B1262" s="46" t="s">
        <v>3316</v>
      </c>
      <c r="C1262" s="46" t="s">
        <v>3317</v>
      </c>
      <c r="D1262" s="23" t="s">
        <v>785</v>
      </c>
      <c r="E1262" s="46" t="s">
        <v>465</v>
      </c>
      <c r="F1262" s="23" t="s">
        <v>3318</v>
      </c>
      <c r="G1262" s="23" t="str">
        <f t="shared" si="65"/>
        <v>6.49/km</v>
      </c>
      <c r="H1262" s="29">
        <f t="shared" si="66"/>
        <v>0.10579861111111111</v>
      </c>
      <c r="I1262" s="24">
        <f t="shared" si="64"/>
        <v>0.06634259259259259</v>
      </c>
    </row>
    <row r="1263" spans="1:9" ht="18" customHeight="1">
      <c r="A1263" s="22" t="s">
        <v>4569</v>
      </c>
      <c r="B1263" s="46" t="s">
        <v>3319</v>
      </c>
      <c r="C1263" s="46" t="s">
        <v>3320</v>
      </c>
      <c r="D1263" s="23" t="s">
        <v>401</v>
      </c>
      <c r="E1263" s="46" t="s">
        <v>3321</v>
      </c>
      <c r="F1263" s="23" t="s">
        <v>3322</v>
      </c>
      <c r="G1263" s="23" t="str">
        <f t="shared" si="65"/>
        <v>6.49/km</v>
      </c>
      <c r="H1263" s="29">
        <f t="shared" si="66"/>
        <v>0.1058796296296296</v>
      </c>
      <c r="I1263" s="24">
        <f t="shared" si="64"/>
        <v>0.08813657407407405</v>
      </c>
    </row>
    <row r="1264" spans="1:9" ht="18" customHeight="1">
      <c r="A1264" s="22" t="s">
        <v>4570</v>
      </c>
      <c r="B1264" s="46" t="s">
        <v>3323</v>
      </c>
      <c r="C1264" s="46" t="s">
        <v>281</v>
      </c>
      <c r="D1264" s="23" t="s">
        <v>387</v>
      </c>
      <c r="E1264" s="46" t="s">
        <v>394</v>
      </c>
      <c r="F1264" s="23" t="s">
        <v>3324</v>
      </c>
      <c r="G1264" s="23" t="str">
        <f t="shared" si="65"/>
        <v>6.50/km</v>
      </c>
      <c r="H1264" s="29">
        <f t="shared" si="66"/>
        <v>0.10596064814814812</v>
      </c>
      <c r="I1264" s="24">
        <f t="shared" si="64"/>
        <v>0.10324074074074073</v>
      </c>
    </row>
    <row r="1265" spans="1:9" ht="18" customHeight="1">
      <c r="A1265" s="22" t="s">
        <v>4571</v>
      </c>
      <c r="B1265" s="46" t="s">
        <v>3325</v>
      </c>
      <c r="C1265" s="46" t="s">
        <v>212</v>
      </c>
      <c r="D1265" s="23" t="s">
        <v>416</v>
      </c>
      <c r="E1265" s="46" t="s">
        <v>1015</v>
      </c>
      <c r="F1265" s="23" t="s">
        <v>3326</v>
      </c>
      <c r="G1265" s="23" t="str">
        <f t="shared" si="65"/>
        <v>6.50/km</v>
      </c>
      <c r="H1265" s="29">
        <f t="shared" si="66"/>
        <v>0.10620370370370369</v>
      </c>
      <c r="I1265" s="24">
        <f t="shared" si="64"/>
        <v>0.08543981481481482</v>
      </c>
    </row>
    <row r="1266" spans="1:9" ht="18" customHeight="1">
      <c r="A1266" s="22" t="s">
        <v>4572</v>
      </c>
      <c r="B1266" s="46" t="s">
        <v>3327</v>
      </c>
      <c r="C1266" s="46" t="s">
        <v>231</v>
      </c>
      <c r="D1266" s="23" t="s">
        <v>416</v>
      </c>
      <c r="E1266" s="46" t="s">
        <v>394</v>
      </c>
      <c r="F1266" s="23" t="s">
        <v>3328</v>
      </c>
      <c r="G1266" s="23" t="str">
        <f t="shared" si="65"/>
        <v>6.50/km</v>
      </c>
      <c r="H1266" s="29">
        <f t="shared" si="66"/>
        <v>0.10622685185185185</v>
      </c>
      <c r="I1266" s="24">
        <f t="shared" si="64"/>
        <v>0.08546296296296298</v>
      </c>
    </row>
    <row r="1267" spans="1:9" ht="18" customHeight="1">
      <c r="A1267" s="22" t="s">
        <v>4573</v>
      </c>
      <c r="B1267" s="46" t="s">
        <v>3329</v>
      </c>
      <c r="C1267" s="46" t="s">
        <v>674</v>
      </c>
      <c r="D1267" s="23" t="s">
        <v>1559</v>
      </c>
      <c r="E1267" s="46" t="s">
        <v>388</v>
      </c>
      <c r="F1267" s="23" t="s">
        <v>3330</v>
      </c>
      <c r="G1267" s="23" t="str">
        <f t="shared" si="65"/>
        <v>6.50/km</v>
      </c>
      <c r="H1267" s="29">
        <f t="shared" si="66"/>
        <v>0.10633101851851853</v>
      </c>
      <c r="I1267" s="24">
        <f t="shared" si="64"/>
        <v>0.051203703703703723</v>
      </c>
    </row>
    <row r="1268" spans="1:9" ht="18" customHeight="1">
      <c r="A1268" s="22" t="s">
        <v>4574</v>
      </c>
      <c r="B1268" s="46" t="s">
        <v>3331</v>
      </c>
      <c r="C1268" s="46" t="s">
        <v>3332</v>
      </c>
      <c r="D1268" s="23" t="s">
        <v>421</v>
      </c>
      <c r="E1268" s="46" t="s">
        <v>394</v>
      </c>
      <c r="F1268" s="23" t="s">
        <v>3333</v>
      </c>
      <c r="G1268" s="23" t="str">
        <f t="shared" si="65"/>
        <v>6.50/km</v>
      </c>
      <c r="H1268" s="29">
        <f t="shared" si="66"/>
        <v>0.10635416666666667</v>
      </c>
      <c r="I1268" s="24">
        <f t="shared" si="64"/>
        <v>0.08476851851851853</v>
      </c>
    </row>
    <row r="1269" spans="1:9" ht="18" customHeight="1">
      <c r="A1269" s="22" t="s">
        <v>4575</v>
      </c>
      <c r="B1269" s="46" t="s">
        <v>2274</v>
      </c>
      <c r="C1269" s="46" t="s">
        <v>1716</v>
      </c>
      <c r="D1269" s="23" t="s">
        <v>421</v>
      </c>
      <c r="E1269" s="46" t="s">
        <v>394</v>
      </c>
      <c r="F1269" s="23" t="s">
        <v>3333</v>
      </c>
      <c r="G1269" s="23" t="str">
        <f t="shared" si="65"/>
        <v>6.50/km</v>
      </c>
      <c r="H1269" s="29">
        <f t="shared" si="66"/>
        <v>0.10635416666666667</v>
      </c>
      <c r="I1269" s="24">
        <f t="shared" si="64"/>
        <v>0.08476851851851853</v>
      </c>
    </row>
    <row r="1270" spans="1:9" ht="18" customHeight="1">
      <c r="A1270" s="22" t="s">
        <v>4576</v>
      </c>
      <c r="B1270" s="46" t="s">
        <v>3334</v>
      </c>
      <c r="C1270" s="46" t="s">
        <v>231</v>
      </c>
      <c r="D1270" s="23" t="s">
        <v>401</v>
      </c>
      <c r="E1270" s="46" t="s">
        <v>394</v>
      </c>
      <c r="F1270" s="23" t="s">
        <v>3335</v>
      </c>
      <c r="G1270" s="23" t="str">
        <f t="shared" si="65"/>
        <v>6.51/km</v>
      </c>
      <c r="H1270" s="29">
        <f t="shared" si="66"/>
        <v>0.10679398148148148</v>
      </c>
      <c r="I1270" s="24">
        <f t="shared" si="64"/>
        <v>0.08905092592592592</v>
      </c>
    </row>
    <row r="1271" spans="1:9" ht="18" customHeight="1">
      <c r="A1271" s="22" t="s">
        <v>4577</v>
      </c>
      <c r="B1271" s="46" t="s">
        <v>3336</v>
      </c>
      <c r="C1271" s="46" t="s">
        <v>216</v>
      </c>
      <c r="D1271" s="23" t="s">
        <v>401</v>
      </c>
      <c r="E1271" s="46" t="s">
        <v>394</v>
      </c>
      <c r="F1271" s="23" t="s">
        <v>3337</v>
      </c>
      <c r="G1271" s="23" t="str">
        <f t="shared" si="65"/>
        <v>6.51/km</v>
      </c>
      <c r="H1271" s="29">
        <f t="shared" si="66"/>
        <v>0.10681712962962964</v>
      </c>
      <c r="I1271" s="24">
        <f t="shared" si="64"/>
        <v>0.08907407407407408</v>
      </c>
    </row>
    <row r="1272" spans="1:9" ht="18" customHeight="1">
      <c r="A1272" s="22" t="s">
        <v>4578</v>
      </c>
      <c r="B1272" s="46" t="s">
        <v>3338</v>
      </c>
      <c r="C1272" s="46" t="s">
        <v>202</v>
      </c>
      <c r="D1272" s="23" t="s">
        <v>416</v>
      </c>
      <c r="E1272" s="46" t="s">
        <v>394</v>
      </c>
      <c r="F1272" s="23" t="s">
        <v>3339</v>
      </c>
      <c r="G1272" s="23" t="str">
        <f t="shared" si="65"/>
        <v>6.51/km</v>
      </c>
      <c r="H1272" s="29">
        <f t="shared" si="66"/>
        <v>0.10687499999999997</v>
      </c>
      <c r="I1272" s="24">
        <f t="shared" si="64"/>
        <v>0.0861111111111111</v>
      </c>
    </row>
    <row r="1273" spans="1:9" ht="18" customHeight="1">
      <c r="A1273" s="22" t="s">
        <v>4579</v>
      </c>
      <c r="B1273" s="46" t="s">
        <v>3340</v>
      </c>
      <c r="C1273" s="46" t="s">
        <v>207</v>
      </c>
      <c r="D1273" s="23" t="s">
        <v>416</v>
      </c>
      <c r="E1273" s="46" t="s">
        <v>479</v>
      </c>
      <c r="F1273" s="23" t="s">
        <v>3341</v>
      </c>
      <c r="G1273" s="23" t="str">
        <f t="shared" si="65"/>
        <v>6.53/km</v>
      </c>
      <c r="H1273" s="29">
        <f t="shared" si="66"/>
        <v>0.10745370370370369</v>
      </c>
      <c r="I1273" s="24">
        <f t="shared" si="64"/>
        <v>0.08668981481481482</v>
      </c>
    </row>
    <row r="1274" spans="1:9" ht="18" customHeight="1">
      <c r="A1274" s="22" t="s">
        <v>4580</v>
      </c>
      <c r="B1274" s="46" t="s">
        <v>3342</v>
      </c>
      <c r="C1274" s="46" t="s">
        <v>229</v>
      </c>
      <c r="D1274" s="23" t="s">
        <v>917</v>
      </c>
      <c r="E1274" s="46" t="s">
        <v>394</v>
      </c>
      <c r="F1274" s="23" t="s">
        <v>3343</v>
      </c>
      <c r="G1274" s="23" t="str">
        <f t="shared" si="65"/>
        <v>6.53/km</v>
      </c>
      <c r="H1274" s="29">
        <f t="shared" si="66"/>
        <v>0.1075462962962963</v>
      </c>
      <c r="I1274" s="24">
        <f t="shared" si="64"/>
        <v>0.06538194444444448</v>
      </c>
    </row>
    <row r="1275" spans="1:9" ht="18" customHeight="1">
      <c r="A1275" s="22" t="s">
        <v>4581</v>
      </c>
      <c r="B1275" s="46" t="s">
        <v>3344</v>
      </c>
      <c r="C1275" s="46" t="s">
        <v>222</v>
      </c>
      <c r="D1275" s="23" t="s">
        <v>917</v>
      </c>
      <c r="E1275" s="46" t="s">
        <v>1544</v>
      </c>
      <c r="F1275" s="23" t="s">
        <v>3345</v>
      </c>
      <c r="G1275" s="23" t="str">
        <f t="shared" si="65"/>
        <v>6.54/km</v>
      </c>
      <c r="H1275" s="29">
        <f t="shared" si="66"/>
        <v>0.10809027777777777</v>
      </c>
      <c r="I1275" s="24">
        <f t="shared" si="64"/>
        <v>0.06592592592592594</v>
      </c>
    </row>
    <row r="1276" spans="1:9" ht="18" customHeight="1">
      <c r="A1276" s="22" t="s">
        <v>4582</v>
      </c>
      <c r="B1276" s="46" t="s">
        <v>3346</v>
      </c>
      <c r="C1276" s="46" t="s">
        <v>3347</v>
      </c>
      <c r="D1276" s="23" t="s">
        <v>421</v>
      </c>
      <c r="E1276" s="46" t="s">
        <v>1104</v>
      </c>
      <c r="F1276" s="23" t="s">
        <v>3348</v>
      </c>
      <c r="G1276" s="23" t="str">
        <f t="shared" si="65"/>
        <v>6.54/km</v>
      </c>
      <c r="H1276" s="29">
        <f t="shared" si="66"/>
        <v>0.10815972222222223</v>
      </c>
      <c r="I1276" s="24">
        <f t="shared" si="64"/>
        <v>0.0865740740740741</v>
      </c>
    </row>
    <row r="1277" spans="1:9" ht="18" customHeight="1">
      <c r="A1277" s="22" t="s">
        <v>4583</v>
      </c>
      <c r="B1277" s="46" t="s">
        <v>3349</v>
      </c>
      <c r="C1277" s="46" t="s">
        <v>1030</v>
      </c>
      <c r="D1277" s="23" t="s">
        <v>609</v>
      </c>
      <c r="E1277" s="46" t="s">
        <v>3350</v>
      </c>
      <c r="F1277" s="23" t="s">
        <v>3351</v>
      </c>
      <c r="G1277" s="23" t="str">
        <f t="shared" si="65"/>
        <v>6.54/km</v>
      </c>
      <c r="H1277" s="29">
        <f t="shared" si="66"/>
        <v>0.10822916666666668</v>
      </c>
      <c r="I1277" s="24">
        <f t="shared" si="64"/>
        <v>0.07672453703703708</v>
      </c>
    </row>
    <row r="1278" spans="1:9" ht="18" customHeight="1">
      <c r="A1278" s="22" t="s">
        <v>4584</v>
      </c>
      <c r="B1278" s="46" t="s">
        <v>3352</v>
      </c>
      <c r="C1278" s="46" t="s">
        <v>222</v>
      </c>
      <c r="D1278" s="23" t="s">
        <v>822</v>
      </c>
      <c r="E1278" s="46" t="s">
        <v>2272</v>
      </c>
      <c r="F1278" s="23" t="s">
        <v>3353</v>
      </c>
      <c r="G1278" s="23" t="str">
        <f t="shared" si="65"/>
        <v>6.54/km</v>
      </c>
      <c r="H1278" s="29">
        <f t="shared" si="66"/>
        <v>0.10824074074074072</v>
      </c>
      <c r="I1278" s="24">
        <f t="shared" si="64"/>
        <v>0.06789351851851849</v>
      </c>
    </row>
    <row r="1279" spans="1:9" ht="18" customHeight="1">
      <c r="A1279" s="22" t="s">
        <v>4585</v>
      </c>
      <c r="B1279" s="46" t="s">
        <v>3354</v>
      </c>
      <c r="C1279" s="46" t="s">
        <v>1157</v>
      </c>
      <c r="D1279" s="23" t="s">
        <v>565</v>
      </c>
      <c r="E1279" s="46" t="s">
        <v>1015</v>
      </c>
      <c r="F1279" s="23" t="s">
        <v>3355</v>
      </c>
      <c r="G1279" s="23" t="str">
        <f t="shared" si="65"/>
        <v>6.56/km</v>
      </c>
      <c r="H1279" s="29">
        <f t="shared" si="66"/>
        <v>0.10899305555555552</v>
      </c>
      <c r="I1279" s="24">
        <f t="shared" si="64"/>
        <v>0.07888888888888887</v>
      </c>
    </row>
    <row r="1280" spans="1:9" ht="18" customHeight="1">
      <c r="A1280" s="22" t="s">
        <v>4586</v>
      </c>
      <c r="B1280" s="46" t="s">
        <v>3356</v>
      </c>
      <c r="C1280" s="46" t="s">
        <v>1787</v>
      </c>
      <c r="D1280" s="23" t="s">
        <v>472</v>
      </c>
      <c r="E1280" s="46" t="s">
        <v>3357</v>
      </c>
      <c r="F1280" s="23" t="s">
        <v>3358</v>
      </c>
      <c r="G1280" s="23" t="str">
        <f t="shared" si="65"/>
        <v>6.56/km</v>
      </c>
      <c r="H1280" s="29">
        <f t="shared" si="66"/>
        <v>0.10920138888888889</v>
      </c>
      <c r="I1280" s="24">
        <f t="shared" si="64"/>
        <v>0.08278935185185186</v>
      </c>
    </row>
    <row r="1281" spans="1:9" ht="18" customHeight="1">
      <c r="A1281" s="22" t="s">
        <v>4587</v>
      </c>
      <c r="B1281" s="46" t="s">
        <v>3359</v>
      </c>
      <c r="C1281" s="46" t="s">
        <v>3360</v>
      </c>
      <c r="D1281" s="23" t="s">
        <v>1644</v>
      </c>
      <c r="E1281" s="46" t="s">
        <v>1693</v>
      </c>
      <c r="F1281" s="23" t="s">
        <v>3361</v>
      </c>
      <c r="G1281" s="23" t="str">
        <f t="shared" si="65"/>
        <v>6.57/km</v>
      </c>
      <c r="H1281" s="29">
        <f t="shared" si="66"/>
        <v>0.1094212962962963</v>
      </c>
      <c r="I1281" s="24">
        <f t="shared" si="64"/>
        <v>0.052245370370370386</v>
      </c>
    </row>
    <row r="1282" spans="1:9" ht="18" customHeight="1">
      <c r="A1282" s="22" t="s">
        <v>4588</v>
      </c>
      <c r="B1282" s="46" t="s">
        <v>3362</v>
      </c>
      <c r="C1282" s="46" t="s">
        <v>1770</v>
      </c>
      <c r="D1282" s="23" t="s">
        <v>565</v>
      </c>
      <c r="E1282" s="46" t="s">
        <v>394</v>
      </c>
      <c r="F1282" s="23" t="s">
        <v>3363</v>
      </c>
      <c r="G1282" s="23" t="str">
        <f t="shared" si="65"/>
        <v>6.57/km</v>
      </c>
      <c r="H1282" s="29">
        <f t="shared" si="66"/>
        <v>0.10951388888888888</v>
      </c>
      <c r="I1282" s="24">
        <f t="shared" si="64"/>
        <v>0.07940972222222223</v>
      </c>
    </row>
    <row r="1283" spans="1:9" ht="18" customHeight="1">
      <c r="A1283" s="22" t="s">
        <v>4589</v>
      </c>
      <c r="B1283" s="46" t="s">
        <v>275</v>
      </c>
      <c r="C1283" s="46" t="s">
        <v>3364</v>
      </c>
      <c r="D1283" s="23" t="s">
        <v>1644</v>
      </c>
      <c r="E1283" s="46" t="s">
        <v>710</v>
      </c>
      <c r="F1283" s="23" t="s">
        <v>3365</v>
      </c>
      <c r="G1283" s="23" t="str">
        <f t="shared" si="65"/>
        <v>6.57/km</v>
      </c>
      <c r="H1283" s="29">
        <f t="shared" si="66"/>
        <v>0.10981481481481481</v>
      </c>
      <c r="I1283" s="24">
        <f t="shared" si="64"/>
        <v>0.0526388888888889</v>
      </c>
    </row>
    <row r="1284" spans="1:9" ht="18" customHeight="1">
      <c r="A1284" s="22" t="s">
        <v>4590</v>
      </c>
      <c r="B1284" s="46" t="s">
        <v>3366</v>
      </c>
      <c r="C1284" s="46" t="s">
        <v>220</v>
      </c>
      <c r="D1284" s="23" t="s">
        <v>565</v>
      </c>
      <c r="E1284" s="46" t="s">
        <v>551</v>
      </c>
      <c r="F1284" s="23" t="s">
        <v>3367</v>
      </c>
      <c r="G1284" s="23" t="str">
        <f t="shared" si="65"/>
        <v>6.58/km</v>
      </c>
      <c r="H1284" s="29">
        <f t="shared" si="66"/>
        <v>0.10995370370370369</v>
      </c>
      <c r="I1284" s="24">
        <f t="shared" si="64"/>
        <v>0.07984953703703704</v>
      </c>
    </row>
    <row r="1285" spans="1:9" ht="18" customHeight="1">
      <c r="A1285" s="22" t="s">
        <v>4591</v>
      </c>
      <c r="B1285" s="46" t="s">
        <v>1929</v>
      </c>
      <c r="C1285" s="46" t="s">
        <v>210</v>
      </c>
      <c r="D1285" s="23" t="s">
        <v>416</v>
      </c>
      <c r="E1285" s="46" t="s">
        <v>1023</v>
      </c>
      <c r="F1285" s="23" t="s">
        <v>3368</v>
      </c>
      <c r="G1285" s="23" t="str">
        <f t="shared" si="65"/>
        <v>6.58/km</v>
      </c>
      <c r="H1285" s="29">
        <f t="shared" si="66"/>
        <v>0.11001157407407405</v>
      </c>
      <c r="I1285" s="24">
        <f t="shared" si="64"/>
        <v>0.08924768518518518</v>
      </c>
    </row>
    <row r="1286" spans="1:9" ht="18" customHeight="1">
      <c r="A1286" s="22" t="s">
        <v>4592</v>
      </c>
      <c r="B1286" s="46" t="s">
        <v>3369</v>
      </c>
      <c r="C1286" s="46" t="s">
        <v>3370</v>
      </c>
      <c r="D1286" s="23" t="s">
        <v>917</v>
      </c>
      <c r="E1286" s="46" t="s">
        <v>1627</v>
      </c>
      <c r="F1286" s="23" t="s">
        <v>3371</v>
      </c>
      <c r="G1286" s="23" t="str">
        <f t="shared" si="65"/>
        <v>6.59/km</v>
      </c>
      <c r="H1286" s="29">
        <f t="shared" si="66"/>
        <v>0.11047453703703702</v>
      </c>
      <c r="I1286" s="24">
        <f aca="true" t="shared" si="67" ref="I1286:I1349">F1286-INDEX($F$5:$F$1400,MATCH(D1286,$D$5:$D$1400,0))</f>
        <v>0.0683101851851852</v>
      </c>
    </row>
    <row r="1287" spans="1:9" ht="18" customHeight="1">
      <c r="A1287" s="22" t="s">
        <v>4593</v>
      </c>
      <c r="B1287" s="46" t="s">
        <v>3372</v>
      </c>
      <c r="C1287" s="46" t="s">
        <v>209</v>
      </c>
      <c r="D1287" s="23" t="s">
        <v>401</v>
      </c>
      <c r="E1287" s="46" t="s">
        <v>394</v>
      </c>
      <c r="F1287" s="23" t="s">
        <v>3373</v>
      </c>
      <c r="G1287" s="23" t="str">
        <f t="shared" si="65"/>
        <v>6.60/km</v>
      </c>
      <c r="H1287" s="29">
        <f t="shared" si="66"/>
        <v>0.11089120370370367</v>
      </c>
      <c r="I1287" s="24">
        <f t="shared" si="67"/>
        <v>0.09314814814814812</v>
      </c>
    </row>
    <row r="1288" spans="1:9" ht="18" customHeight="1">
      <c r="A1288" s="22" t="s">
        <v>4594</v>
      </c>
      <c r="B1288" s="46" t="s">
        <v>3374</v>
      </c>
      <c r="C1288" s="46" t="s">
        <v>276</v>
      </c>
      <c r="D1288" s="23" t="s">
        <v>917</v>
      </c>
      <c r="E1288" s="46" t="s">
        <v>3375</v>
      </c>
      <c r="F1288" s="23" t="s">
        <v>3376</v>
      </c>
      <c r="G1288" s="23" t="str">
        <f t="shared" si="65"/>
        <v>7.00/km</v>
      </c>
      <c r="H1288" s="29">
        <f t="shared" si="66"/>
        <v>0.11121527777777776</v>
      </c>
      <c r="I1288" s="24">
        <f t="shared" si="67"/>
        <v>0.06905092592592593</v>
      </c>
    </row>
    <row r="1289" spans="1:9" ht="18" customHeight="1">
      <c r="A1289" s="22" t="s">
        <v>4595</v>
      </c>
      <c r="B1289" s="46" t="s">
        <v>3377</v>
      </c>
      <c r="C1289" s="46" t="s">
        <v>3378</v>
      </c>
      <c r="D1289" s="23" t="s">
        <v>1039</v>
      </c>
      <c r="E1289" s="46" t="s">
        <v>436</v>
      </c>
      <c r="F1289" s="23" t="s">
        <v>3379</v>
      </c>
      <c r="G1289" s="23" t="str">
        <f t="shared" si="65"/>
        <v>7.01/km</v>
      </c>
      <c r="H1289" s="29">
        <f t="shared" si="66"/>
        <v>0.1113773148148148</v>
      </c>
      <c r="I1289" s="24">
        <f t="shared" si="67"/>
        <v>0.06613425925925925</v>
      </c>
    </row>
    <row r="1290" spans="1:9" ht="18" customHeight="1">
      <c r="A1290" s="22" t="s">
        <v>4596</v>
      </c>
      <c r="B1290" s="46" t="s">
        <v>3092</v>
      </c>
      <c r="C1290" s="46" t="s">
        <v>3380</v>
      </c>
      <c r="D1290" s="23" t="s">
        <v>1039</v>
      </c>
      <c r="E1290" s="46" t="s">
        <v>1023</v>
      </c>
      <c r="F1290" s="23" t="s">
        <v>3381</v>
      </c>
      <c r="G1290" s="23" t="str">
        <f t="shared" si="65"/>
        <v>7.01/km</v>
      </c>
      <c r="H1290" s="29">
        <f t="shared" si="66"/>
        <v>0.11140046296296294</v>
      </c>
      <c r="I1290" s="24">
        <f t="shared" si="67"/>
        <v>0.06615740740740739</v>
      </c>
    </row>
    <row r="1291" spans="1:9" ht="18" customHeight="1">
      <c r="A1291" s="22" t="s">
        <v>4597</v>
      </c>
      <c r="B1291" s="46" t="s">
        <v>3382</v>
      </c>
      <c r="C1291" s="46" t="s">
        <v>267</v>
      </c>
      <c r="D1291" s="23" t="s">
        <v>421</v>
      </c>
      <c r="E1291" s="46" t="s">
        <v>1137</v>
      </c>
      <c r="F1291" s="23" t="s">
        <v>3383</v>
      </c>
      <c r="G1291" s="23" t="str">
        <f t="shared" si="65"/>
        <v>7.01/km</v>
      </c>
      <c r="H1291" s="29">
        <f t="shared" si="66"/>
        <v>0.11150462962962962</v>
      </c>
      <c r="I1291" s="24">
        <f t="shared" si="67"/>
        <v>0.08991898148148149</v>
      </c>
    </row>
    <row r="1292" spans="1:9" ht="18" customHeight="1">
      <c r="A1292" s="22" t="s">
        <v>4598</v>
      </c>
      <c r="B1292" s="46" t="s">
        <v>3349</v>
      </c>
      <c r="C1292" s="46" t="s">
        <v>280</v>
      </c>
      <c r="D1292" s="23" t="s">
        <v>416</v>
      </c>
      <c r="E1292" s="46" t="s">
        <v>1137</v>
      </c>
      <c r="F1292" s="23" t="s">
        <v>3383</v>
      </c>
      <c r="G1292" s="23" t="str">
        <f t="shared" si="65"/>
        <v>7.01/km</v>
      </c>
      <c r="H1292" s="29">
        <f t="shared" si="66"/>
        <v>0.11150462962962962</v>
      </c>
      <c r="I1292" s="24">
        <f t="shared" si="67"/>
        <v>0.09074074074074075</v>
      </c>
    </row>
    <row r="1293" spans="1:9" ht="18" customHeight="1">
      <c r="A1293" s="22" t="s">
        <v>4599</v>
      </c>
      <c r="B1293" s="46" t="s">
        <v>3384</v>
      </c>
      <c r="C1293" s="46" t="s">
        <v>706</v>
      </c>
      <c r="D1293" s="23" t="s">
        <v>1559</v>
      </c>
      <c r="E1293" s="46" t="s">
        <v>388</v>
      </c>
      <c r="F1293" s="23" t="s">
        <v>3385</v>
      </c>
      <c r="G1293" s="23" t="str">
        <f t="shared" si="65"/>
        <v>7.01/km</v>
      </c>
      <c r="H1293" s="29">
        <f t="shared" si="66"/>
        <v>0.11178240740740741</v>
      </c>
      <c r="I1293" s="24">
        <f t="shared" si="67"/>
        <v>0.056655092592592604</v>
      </c>
    </row>
    <row r="1294" spans="1:9" ht="18" customHeight="1">
      <c r="A1294" s="22" t="s">
        <v>4600</v>
      </c>
      <c r="B1294" s="46" t="s">
        <v>3386</v>
      </c>
      <c r="C1294" s="46" t="s">
        <v>209</v>
      </c>
      <c r="D1294" s="23" t="s">
        <v>401</v>
      </c>
      <c r="E1294" s="46" t="s">
        <v>1023</v>
      </c>
      <c r="F1294" s="23" t="s">
        <v>3387</v>
      </c>
      <c r="G1294" s="23" t="str">
        <f t="shared" si="65"/>
        <v>7.03/km</v>
      </c>
      <c r="H1294" s="29">
        <f t="shared" si="66"/>
        <v>0.11238425925925924</v>
      </c>
      <c r="I1294" s="24">
        <f t="shared" si="67"/>
        <v>0.09464120370370369</v>
      </c>
    </row>
    <row r="1295" spans="1:9" ht="18" customHeight="1">
      <c r="A1295" s="22" t="s">
        <v>4601</v>
      </c>
      <c r="B1295" s="46" t="s">
        <v>3388</v>
      </c>
      <c r="C1295" s="46" t="s">
        <v>3389</v>
      </c>
      <c r="D1295" s="23" t="s">
        <v>378</v>
      </c>
      <c r="E1295" s="46" t="s">
        <v>3390</v>
      </c>
      <c r="F1295" s="23" t="s">
        <v>3391</v>
      </c>
      <c r="G1295" s="23" t="str">
        <f t="shared" si="65"/>
        <v>7.03/km</v>
      </c>
      <c r="H1295" s="29">
        <f t="shared" si="66"/>
        <v>0.1126273148148148</v>
      </c>
      <c r="I1295" s="24">
        <f t="shared" si="67"/>
        <v>0.1126273148148148</v>
      </c>
    </row>
    <row r="1296" spans="1:9" ht="18" customHeight="1">
      <c r="A1296" s="22" t="s">
        <v>4602</v>
      </c>
      <c r="B1296" s="46" t="s">
        <v>3392</v>
      </c>
      <c r="C1296" s="46" t="s">
        <v>3393</v>
      </c>
      <c r="D1296" s="23" t="s">
        <v>421</v>
      </c>
      <c r="E1296" s="46" t="s">
        <v>394</v>
      </c>
      <c r="F1296" s="23" t="s">
        <v>3394</v>
      </c>
      <c r="G1296" s="23" t="str">
        <f t="shared" si="65"/>
        <v>7.03/km</v>
      </c>
      <c r="H1296" s="29">
        <f t="shared" si="66"/>
        <v>0.11277777777777778</v>
      </c>
      <c r="I1296" s="24">
        <f t="shared" si="67"/>
        <v>0.09119212962962965</v>
      </c>
    </row>
    <row r="1297" spans="1:9" ht="18" customHeight="1">
      <c r="A1297" s="22" t="s">
        <v>4603</v>
      </c>
      <c r="B1297" s="46" t="s">
        <v>3395</v>
      </c>
      <c r="C1297" s="46" t="s">
        <v>3396</v>
      </c>
      <c r="D1297" s="23" t="s">
        <v>1039</v>
      </c>
      <c r="E1297" s="46" t="s">
        <v>3397</v>
      </c>
      <c r="F1297" s="23" t="s">
        <v>3398</v>
      </c>
      <c r="G1297" s="23" t="str">
        <f t="shared" si="65"/>
        <v>7.04/km</v>
      </c>
      <c r="H1297" s="29">
        <f t="shared" si="66"/>
        <v>0.11302083333333332</v>
      </c>
      <c r="I1297" s="24">
        <f t="shared" si="67"/>
        <v>0.06777777777777777</v>
      </c>
    </row>
    <row r="1298" spans="1:9" ht="18" customHeight="1">
      <c r="A1298" s="22" t="s">
        <v>4604</v>
      </c>
      <c r="B1298" s="46" t="s">
        <v>3399</v>
      </c>
      <c r="C1298" s="46" t="s">
        <v>276</v>
      </c>
      <c r="D1298" s="23" t="s">
        <v>917</v>
      </c>
      <c r="E1298" s="46" t="s">
        <v>3400</v>
      </c>
      <c r="F1298" s="23" t="s">
        <v>3401</v>
      </c>
      <c r="G1298" s="23" t="str">
        <f t="shared" si="65"/>
        <v>7.04/km</v>
      </c>
      <c r="H1298" s="29">
        <f t="shared" si="66"/>
        <v>0.11313657407407407</v>
      </c>
      <c r="I1298" s="24">
        <f t="shared" si="67"/>
        <v>0.07097222222222224</v>
      </c>
    </row>
    <row r="1299" spans="1:9" ht="18" customHeight="1">
      <c r="A1299" s="22" t="s">
        <v>4605</v>
      </c>
      <c r="B1299" s="46" t="s">
        <v>269</v>
      </c>
      <c r="C1299" s="46" t="s">
        <v>203</v>
      </c>
      <c r="D1299" s="23" t="s">
        <v>421</v>
      </c>
      <c r="E1299" s="46" t="s">
        <v>3397</v>
      </c>
      <c r="F1299" s="23" t="s">
        <v>3402</v>
      </c>
      <c r="G1299" s="23" t="str">
        <f t="shared" si="65"/>
        <v>7.05/km</v>
      </c>
      <c r="H1299" s="29">
        <f t="shared" si="66"/>
        <v>0.11336805555555554</v>
      </c>
      <c r="I1299" s="24">
        <f t="shared" si="67"/>
        <v>0.09178240740740741</v>
      </c>
    </row>
    <row r="1300" spans="1:9" ht="18" customHeight="1">
      <c r="A1300" s="22" t="s">
        <v>4606</v>
      </c>
      <c r="B1300" s="46" t="s">
        <v>3403</v>
      </c>
      <c r="C1300" s="46" t="s">
        <v>217</v>
      </c>
      <c r="D1300" s="23" t="s">
        <v>565</v>
      </c>
      <c r="E1300" s="46" t="s">
        <v>2968</v>
      </c>
      <c r="F1300" s="23" t="s">
        <v>3402</v>
      </c>
      <c r="G1300" s="23" t="str">
        <f t="shared" si="65"/>
        <v>7.05/km</v>
      </c>
      <c r="H1300" s="29">
        <f t="shared" si="66"/>
        <v>0.11336805555555554</v>
      </c>
      <c r="I1300" s="24">
        <f t="shared" si="67"/>
        <v>0.08326388888888889</v>
      </c>
    </row>
    <row r="1301" spans="1:9" ht="18" customHeight="1">
      <c r="A1301" s="22" t="s">
        <v>4607</v>
      </c>
      <c r="B1301" s="46" t="s">
        <v>3404</v>
      </c>
      <c r="C1301" s="46" t="s">
        <v>208</v>
      </c>
      <c r="D1301" s="23" t="s">
        <v>917</v>
      </c>
      <c r="E1301" s="46" t="s">
        <v>394</v>
      </c>
      <c r="F1301" s="23" t="s">
        <v>3405</v>
      </c>
      <c r="G1301" s="23" t="str">
        <f t="shared" si="65"/>
        <v>7.05/km</v>
      </c>
      <c r="H1301" s="29">
        <f t="shared" si="66"/>
        <v>0.11356481481481481</v>
      </c>
      <c r="I1301" s="24">
        <f t="shared" si="67"/>
        <v>0.07140046296296299</v>
      </c>
    </row>
    <row r="1302" spans="1:9" ht="18" customHeight="1">
      <c r="A1302" s="22" t="s">
        <v>4608</v>
      </c>
      <c r="B1302" s="46" t="s">
        <v>3406</v>
      </c>
      <c r="C1302" s="46" t="s">
        <v>3407</v>
      </c>
      <c r="D1302" s="23" t="s">
        <v>785</v>
      </c>
      <c r="E1302" s="46" t="s">
        <v>2701</v>
      </c>
      <c r="F1302" s="23" t="s">
        <v>3408</v>
      </c>
      <c r="G1302" s="23" t="str">
        <f aca="true" t="shared" si="68" ref="G1302:G1365">TEXT(INT((HOUR(F1302)*3600+MINUTE(F1302)*60+SECOND(F1302))/$I$3/60),"0")&amp;"."&amp;TEXT(MOD((HOUR(F1302)*3600+MINUTE(F1302)*60+SECOND(F1302))/$I$3,60),"00")&amp;"/km"</f>
        <v>7.06/km</v>
      </c>
      <c r="H1302" s="29">
        <f aca="true" t="shared" si="69" ref="H1302:H1365">F1302-$F$5</f>
        <v>0.11415509259259257</v>
      </c>
      <c r="I1302" s="24">
        <f t="shared" si="67"/>
        <v>0.07469907407407406</v>
      </c>
    </row>
    <row r="1303" spans="1:9" ht="18" customHeight="1">
      <c r="A1303" s="22" t="s">
        <v>4609</v>
      </c>
      <c r="B1303" s="46" t="s">
        <v>3409</v>
      </c>
      <c r="C1303" s="46" t="s">
        <v>312</v>
      </c>
      <c r="D1303" s="23" t="s">
        <v>854</v>
      </c>
      <c r="E1303" s="46" t="s">
        <v>3410</v>
      </c>
      <c r="F1303" s="23" t="s">
        <v>3408</v>
      </c>
      <c r="G1303" s="23" t="str">
        <f t="shared" si="68"/>
        <v>7.06/km</v>
      </c>
      <c r="H1303" s="29">
        <f t="shared" si="69"/>
        <v>0.11415509259259257</v>
      </c>
      <c r="I1303" s="24">
        <f t="shared" si="67"/>
        <v>0.07274305555555555</v>
      </c>
    </row>
    <row r="1304" spans="1:9" ht="18" customHeight="1">
      <c r="A1304" s="22" t="s">
        <v>4610</v>
      </c>
      <c r="B1304" s="46" t="s">
        <v>3411</v>
      </c>
      <c r="C1304" s="46" t="s">
        <v>3412</v>
      </c>
      <c r="D1304" s="23" t="s">
        <v>387</v>
      </c>
      <c r="E1304" s="46" t="s">
        <v>394</v>
      </c>
      <c r="F1304" s="23" t="s">
        <v>3413</v>
      </c>
      <c r="G1304" s="23" t="str">
        <f t="shared" si="68"/>
        <v>7.06/km</v>
      </c>
      <c r="H1304" s="29">
        <f t="shared" si="69"/>
        <v>0.11420138888888887</v>
      </c>
      <c r="I1304" s="24">
        <f t="shared" si="67"/>
        <v>0.11148148148148147</v>
      </c>
    </row>
    <row r="1305" spans="1:9" ht="18" customHeight="1">
      <c r="A1305" s="22" t="s">
        <v>4611</v>
      </c>
      <c r="B1305" s="46" t="s">
        <v>3414</v>
      </c>
      <c r="C1305" s="46" t="s">
        <v>3415</v>
      </c>
      <c r="D1305" s="23" t="s">
        <v>854</v>
      </c>
      <c r="E1305" s="46" t="s">
        <v>394</v>
      </c>
      <c r="F1305" s="23" t="s">
        <v>3416</v>
      </c>
      <c r="G1305" s="23" t="str">
        <f t="shared" si="68"/>
        <v>7.07/km</v>
      </c>
      <c r="H1305" s="29">
        <f t="shared" si="69"/>
        <v>0.11459490740740741</v>
      </c>
      <c r="I1305" s="24">
        <f t="shared" si="67"/>
        <v>0.07318287037037038</v>
      </c>
    </row>
    <row r="1306" spans="1:9" ht="18" customHeight="1">
      <c r="A1306" s="22" t="s">
        <v>4612</v>
      </c>
      <c r="B1306" s="46" t="s">
        <v>3417</v>
      </c>
      <c r="C1306" s="46" t="s">
        <v>232</v>
      </c>
      <c r="D1306" s="23" t="s">
        <v>416</v>
      </c>
      <c r="E1306" s="46" t="s">
        <v>1137</v>
      </c>
      <c r="F1306" s="23" t="s">
        <v>3418</v>
      </c>
      <c r="G1306" s="23" t="str">
        <f t="shared" si="68"/>
        <v>7.09/km</v>
      </c>
      <c r="H1306" s="29">
        <f t="shared" si="69"/>
        <v>0.1153587962962963</v>
      </c>
      <c r="I1306" s="24">
        <f t="shared" si="67"/>
        <v>0.09459490740740743</v>
      </c>
    </row>
    <row r="1307" spans="1:9" ht="18" customHeight="1">
      <c r="A1307" s="22" t="s">
        <v>4613</v>
      </c>
      <c r="B1307" s="46" t="s">
        <v>3419</v>
      </c>
      <c r="C1307" s="46" t="s">
        <v>222</v>
      </c>
      <c r="D1307" s="23" t="s">
        <v>917</v>
      </c>
      <c r="E1307" s="46" t="s">
        <v>388</v>
      </c>
      <c r="F1307" s="23" t="s">
        <v>3420</v>
      </c>
      <c r="G1307" s="23" t="str">
        <f t="shared" si="68"/>
        <v>7.09/km</v>
      </c>
      <c r="H1307" s="29">
        <f t="shared" si="69"/>
        <v>0.11564814814814814</v>
      </c>
      <c r="I1307" s="24">
        <f t="shared" si="67"/>
        <v>0.07348379629629631</v>
      </c>
    </row>
    <row r="1308" spans="1:9" ht="18" customHeight="1">
      <c r="A1308" s="22" t="s">
        <v>4614</v>
      </c>
      <c r="B1308" s="46" t="s">
        <v>1147</v>
      </c>
      <c r="C1308" s="46" t="s">
        <v>428</v>
      </c>
      <c r="D1308" s="23" t="s">
        <v>421</v>
      </c>
      <c r="E1308" s="46" t="s">
        <v>394</v>
      </c>
      <c r="F1308" s="23" t="s">
        <v>3421</v>
      </c>
      <c r="G1308" s="23" t="str">
        <f t="shared" si="68"/>
        <v>7.11/km</v>
      </c>
      <c r="H1308" s="29">
        <f t="shared" si="69"/>
        <v>0.1164236111111111</v>
      </c>
      <c r="I1308" s="24">
        <f t="shared" si="67"/>
        <v>0.09483796296296297</v>
      </c>
    </row>
    <row r="1309" spans="1:9" ht="18" customHeight="1">
      <c r="A1309" s="22" t="s">
        <v>4615</v>
      </c>
      <c r="B1309" s="46" t="s">
        <v>3422</v>
      </c>
      <c r="C1309" s="46" t="s">
        <v>219</v>
      </c>
      <c r="D1309" s="23" t="s">
        <v>421</v>
      </c>
      <c r="E1309" s="46" t="s">
        <v>960</v>
      </c>
      <c r="F1309" s="23" t="s">
        <v>3423</v>
      </c>
      <c r="G1309" s="23" t="str">
        <f t="shared" si="68"/>
        <v>7.11/km</v>
      </c>
      <c r="H1309" s="29">
        <f t="shared" si="69"/>
        <v>0.11643518518518517</v>
      </c>
      <c r="I1309" s="24">
        <f t="shared" si="67"/>
        <v>0.09484953703703704</v>
      </c>
    </row>
    <row r="1310" spans="1:9" ht="18" customHeight="1">
      <c r="A1310" s="22" t="s">
        <v>4616</v>
      </c>
      <c r="B1310" s="46" t="s">
        <v>3424</v>
      </c>
      <c r="C1310" s="46" t="s">
        <v>1292</v>
      </c>
      <c r="D1310" s="23" t="s">
        <v>917</v>
      </c>
      <c r="E1310" s="46" t="s">
        <v>2322</v>
      </c>
      <c r="F1310" s="23" t="s">
        <v>3425</v>
      </c>
      <c r="G1310" s="23" t="str">
        <f t="shared" si="68"/>
        <v>7.12/km</v>
      </c>
      <c r="H1310" s="29">
        <f t="shared" si="69"/>
        <v>0.11671296296296296</v>
      </c>
      <c r="I1310" s="24">
        <f t="shared" si="67"/>
        <v>0.07454861111111113</v>
      </c>
    </row>
    <row r="1311" spans="1:9" ht="18" customHeight="1">
      <c r="A1311" s="22" t="s">
        <v>4617</v>
      </c>
      <c r="B1311" s="46" t="s">
        <v>3426</v>
      </c>
      <c r="C1311" s="46" t="s">
        <v>3427</v>
      </c>
      <c r="D1311" s="23" t="s">
        <v>785</v>
      </c>
      <c r="E1311" s="46" t="s">
        <v>394</v>
      </c>
      <c r="F1311" s="23" t="s">
        <v>3428</v>
      </c>
      <c r="G1311" s="23" t="str">
        <f t="shared" si="68"/>
        <v>7.12/km</v>
      </c>
      <c r="H1311" s="29">
        <f t="shared" si="69"/>
        <v>0.11672453703703703</v>
      </c>
      <c r="I1311" s="24">
        <f t="shared" si="67"/>
        <v>0.07726851851851851</v>
      </c>
    </row>
    <row r="1312" spans="1:9" ht="18" customHeight="1">
      <c r="A1312" s="22" t="s">
        <v>4618</v>
      </c>
      <c r="B1312" s="46" t="s">
        <v>3429</v>
      </c>
      <c r="C1312" s="46" t="s">
        <v>204</v>
      </c>
      <c r="D1312" s="23" t="s">
        <v>401</v>
      </c>
      <c r="E1312" s="46" t="s">
        <v>3430</v>
      </c>
      <c r="F1312" s="23" t="s">
        <v>3428</v>
      </c>
      <c r="G1312" s="23" t="str">
        <f t="shared" si="68"/>
        <v>7.12/km</v>
      </c>
      <c r="H1312" s="29">
        <f t="shared" si="69"/>
        <v>0.11672453703703703</v>
      </c>
      <c r="I1312" s="24">
        <f t="shared" si="67"/>
        <v>0.09898148148148148</v>
      </c>
    </row>
    <row r="1313" spans="1:9" ht="18" customHeight="1">
      <c r="A1313" s="22" t="s">
        <v>4619</v>
      </c>
      <c r="B1313" s="46" t="s">
        <v>3431</v>
      </c>
      <c r="C1313" s="46" t="s">
        <v>199</v>
      </c>
      <c r="D1313" s="23" t="s">
        <v>1559</v>
      </c>
      <c r="E1313" s="46" t="s">
        <v>394</v>
      </c>
      <c r="F1313" s="23" t="s">
        <v>3432</v>
      </c>
      <c r="G1313" s="23" t="str">
        <f t="shared" si="68"/>
        <v>7.13/km</v>
      </c>
      <c r="H1313" s="29">
        <f t="shared" si="69"/>
        <v>0.11721064814814816</v>
      </c>
      <c r="I1313" s="24">
        <f t="shared" si="67"/>
        <v>0.06208333333333335</v>
      </c>
    </row>
    <row r="1314" spans="1:9" ht="18" customHeight="1">
      <c r="A1314" s="22" t="s">
        <v>4620</v>
      </c>
      <c r="B1314" s="46" t="s">
        <v>3433</v>
      </c>
      <c r="C1314" s="46" t="s">
        <v>3434</v>
      </c>
      <c r="D1314" s="23" t="s">
        <v>421</v>
      </c>
      <c r="E1314" s="46" t="s">
        <v>3435</v>
      </c>
      <c r="F1314" s="23" t="s">
        <v>3436</v>
      </c>
      <c r="G1314" s="23" t="str">
        <f t="shared" si="68"/>
        <v>7.15/km</v>
      </c>
      <c r="H1314" s="29">
        <f t="shared" si="69"/>
        <v>0.11861111111111111</v>
      </c>
      <c r="I1314" s="24">
        <f t="shared" si="67"/>
        <v>0.09702546296296298</v>
      </c>
    </row>
    <row r="1315" spans="1:9" ht="18" customHeight="1">
      <c r="A1315" s="22" t="s">
        <v>4621</v>
      </c>
      <c r="B1315" s="46" t="s">
        <v>3437</v>
      </c>
      <c r="C1315" s="46" t="s">
        <v>3438</v>
      </c>
      <c r="D1315" s="23" t="s">
        <v>401</v>
      </c>
      <c r="E1315" s="46" t="s">
        <v>3439</v>
      </c>
      <c r="F1315" s="23" t="s">
        <v>3440</v>
      </c>
      <c r="G1315" s="23" t="str">
        <f t="shared" si="68"/>
        <v>7.16/km</v>
      </c>
      <c r="H1315" s="29">
        <f t="shared" si="69"/>
        <v>0.11868055555555554</v>
      </c>
      <c r="I1315" s="24">
        <f t="shared" si="67"/>
        <v>0.10093749999999999</v>
      </c>
    </row>
    <row r="1316" spans="1:9" ht="18" customHeight="1">
      <c r="A1316" s="22" t="s">
        <v>4622</v>
      </c>
      <c r="B1316" s="46" t="s">
        <v>3399</v>
      </c>
      <c r="C1316" s="46" t="s">
        <v>234</v>
      </c>
      <c r="D1316" s="23" t="s">
        <v>387</v>
      </c>
      <c r="E1316" s="46" t="s">
        <v>3441</v>
      </c>
      <c r="F1316" s="23" t="s">
        <v>3442</v>
      </c>
      <c r="G1316" s="23" t="str">
        <f t="shared" si="68"/>
        <v>7.16/km</v>
      </c>
      <c r="H1316" s="29">
        <f t="shared" si="69"/>
        <v>0.1186921296296296</v>
      </c>
      <c r="I1316" s="24">
        <f t="shared" si="67"/>
        <v>0.11597222222222221</v>
      </c>
    </row>
    <row r="1317" spans="1:9" ht="18" customHeight="1">
      <c r="A1317" s="22" t="s">
        <v>4623</v>
      </c>
      <c r="B1317" s="46" t="s">
        <v>1536</v>
      </c>
      <c r="C1317" s="46" t="s">
        <v>3407</v>
      </c>
      <c r="D1317" s="23" t="s">
        <v>854</v>
      </c>
      <c r="E1317" s="46" t="s">
        <v>394</v>
      </c>
      <c r="F1317" s="23" t="s">
        <v>3443</v>
      </c>
      <c r="G1317" s="23" t="str">
        <f t="shared" si="68"/>
        <v>7.17/km</v>
      </c>
      <c r="H1317" s="29">
        <f t="shared" si="69"/>
        <v>0.1191898148148148</v>
      </c>
      <c r="I1317" s="24">
        <f t="shared" si="67"/>
        <v>0.07777777777777778</v>
      </c>
    </row>
    <row r="1318" spans="1:9" ht="18" customHeight="1">
      <c r="A1318" s="22" t="s">
        <v>4624</v>
      </c>
      <c r="B1318" s="46" t="s">
        <v>1838</v>
      </c>
      <c r="C1318" s="46" t="s">
        <v>214</v>
      </c>
      <c r="D1318" s="23" t="s">
        <v>416</v>
      </c>
      <c r="E1318" s="46" t="s">
        <v>542</v>
      </c>
      <c r="F1318" s="23" t="s">
        <v>3443</v>
      </c>
      <c r="G1318" s="23" t="str">
        <f t="shared" si="68"/>
        <v>7.17/km</v>
      </c>
      <c r="H1318" s="29">
        <f t="shared" si="69"/>
        <v>0.1191898148148148</v>
      </c>
      <c r="I1318" s="24">
        <f t="shared" si="67"/>
        <v>0.09842592592592593</v>
      </c>
    </row>
    <row r="1319" spans="1:9" ht="18" customHeight="1">
      <c r="A1319" s="22" t="s">
        <v>4625</v>
      </c>
      <c r="B1319" s="46" t="s">
        <v>3444</v>
      </c>
      <c r="C1319" s="46" t="s">
        <v>230</v>
      </c>
      <c r="D1319" s="23" t="s">
        <v>1559</v>
      </c>
      <c r="E1319" s="46" t="s">
        <v>3445</v>
      </c>
      <c r="F1319" s="23" t="s">
        <v>3446</v>
      </c>
      <c r="G1319" s="23" t="str">
        <f t="shared" si="68"/>
        <v>7.17/km</v>
      </c>
      <c r="H1319" s="29">
        <f t="shared" si="69"/>
        <v>0.11940972222222221</v>
      </c>
      <c r="I1319" s="24">
        <f t="shared" si="67"/>
        <v>0.0642824074074074</v>
      </c>
    </row>
    <row r="1320" spans="1:9" ht="18" customHeight="1">
      <c r="A1320" s="22" t="s">
        <v>4626</v>
      </c>
      <c r="B1320" s="46" t="s">
        <v>3447</v>
      </c>
      <c r="C1320" s="46" t="s">
        <v>3448</v>
      </c>
      <c r="D1320" s="23" t="s">
        <v>421</v>
      </c>
      <c r="E1320" s="46" t="s">
        <v>394</v>
      </c>
      <c r="F1320" s="23" t="s">
        <v>3449</v>
      </c>
      <c r="G1320" s="23" t="str">
        <f t="shared" si="68"/>
        <v>7.17/km</v>
      </c>
      <c r="H1320" s="29">
        <f t="shared" si="69"/>
        <v>0.11953703703703702</v>
      </c>
      <c r="I1320" s="24">
        <f t="shared" si="67"/>
        <v>0.0979513888888889</v>
      </c>
    </row>
    <row r="1321" spans="1:9" ht="18" customHeight="1">
      <c r="A1321" s="22" t="s">
        <v>4627</v>
      </c>
      <c r="B1321" s="46" t="s">
        <v>3450</v>
      </c>
      <c r="C1321" s="46" t="s">
        <v>283</v>
      </c>
      <c r="D1321" s="23" t="s">
        <v>565</v>
      </c>
      <c r="E1321" s="46" t="s">
        <v>1985</v>
      </c>
      <c r="F1321" s="23" t="s">
        <v>3451</v>
      </c>
      <c r="G1321" s="23" t="str">
        <f t="shared" si="68"/>
        <v>7.20/km</v>
      </c>
      <c r="H1321" s="29">
        <f t="shared" si="69"/>
        <v>0.12103009259259259</v>
      </c>
      <c r="I1321" s="24">
        <f t="shared" si="67"/>
        <v>0.09092592592592594</v>
      </c>
    </row>
    <row r="1322" spans="1:9" ht="18" customHeight="1">
      <c r="A1322" s="22" t="s">
        <v>4628</v>
      </c>
      <c r="B1322" s="46" t="s">
        <v>1205</v>
      </c>
      <c r="C1322" s="46" t="s">
        <v>853</v>
      </c>
      <c r="D1322" s="23" t="s">
        <v>785</v>
      </c>
      <c r="E1322" s="46" t="s">
        <v>1985</v>
      </c>
      <c r="F1322" s="23" t="s">
        <v>3451</v>
      </c>
      <c r="G1322" s="23" t="str">
        <f t="shared" si="68"/>
        <v>7.20/km</v>
      </c>
      <c r="H1322" s="29">
        <f t="shared" si="69"/>
        <v>0.12103009259259259</v>
      </c>
      <c r="I1322" s="24">
        <f t="shared" si="67"/>
        <v>0.08157407407407408</v>
      </c>
    </row>
    <row r="1323" spans="1:9" ht="18" customHeight="1">
      <c r="A1323" s="22" t="s">
        <v>4629</v>
      </c>
      <c r="B1323" s="46" t="s">
        <v>3450</v>
      </c>
      <c r="C1323" s="46" t="s">
        <v>223</v>
      </c>
      <c r="D1323" s="23" t="s">
        <v>378</v>
      </c>
      <c r="E1323" s="46" t="s">
        <v>1985</v>
      </c>
      <c r="F1323" s="23" t="s">
        <v>3452</v>
      </c>
      <c r="G1323" s="23" t="str">
        <f t="shared" si="68"/>
        <v>7.20/km</v>
      </c>
      <c r="H1323" s="29">
        <f t="shared" si="69"/>
        <v>0.12104166666666663</v>
      </c>
      <c r="I1323" s="24">
        <f t="shared" si="67"/>
        <v>0.12104166666666663</v>
      </c>
    </row>
    <row r="1324" spans="1:9" ht="18" customHeight="1">
      <c r="A1324" s="22" t="s">
        <v>4630</v>
      </c>
      <c r="B1324" s="46" t="s">
        <v>3182</v>
      </c>
      <c r="C1324" s="46" t="s">
        <v>220</v>
      </c>
      <c r="D1324" s="23" t="s">
        <v>1559</v>
      </c>
      <c r="E1324" s="46" t="s">
        <v>3183</v>
      </c>
      <c r="F1324" s="23" t="s">
        <v>3453</v>
      </c>
      <c r="G1324" s="23" t="str">
        <f t="shared" si="68"/>
        <v>7.22/km</v>
      </c>
      <c r="H1324" s="29">
        <f t="shared" si="69"/>
        <v>0.12171296296296297</v>
      </c>
      <c r="I1324" s="24">
        <f t="shared" si="67"/>
        <v>0.06658564814814816</v>
      </c>
    </row>
    <row r="1325" spans="1:9" ht="18" customHeight="1">
      <c r="A1325" s="22" t="s">
        <v>4631</v>
      </c>
      <c r="B1325" s="46" t="s">
        <v>3454</v>
      </c>
      <c r="C1325" s="46" t="s">
        <v>3455</v>
      </c>
      <c r="D1325" s="23" t="s">
        <v>1039</v>
      </c>
      <c r="E1325" s="46" t="s">
        <v>1411</v>
      </c>
      <c r="F1325" s="23" t="s">
        <v>3456</v>
      </c>
      <c r="G1325" s="23" t="str">
        <f t="shared" si="68"/>
        <v>7.22/km</v>
      </c>
      <c r="H1325" s="29">
        <f t="shared" si="69"/>
        <v>0.12172453703703703</v>
      </c>
      <c r="I1325" s="24">
        <f t="shared" si="67"/>
        <v>0.07648148148148148</v>
      </c>
    </row>
    <row r="1326" spans="1:9" ht="18" customHeight="1">
      <c r="A1326" s="22" t="s">
        <v>4632</v>
      </c>
      <c r="B1326" s="46" t="s">
        <v>3457</v>
      </c>
      <c r="C1326" s="46" t="s">
        <v>209</v>
      </c>
      <c r="D1326" s="23" t="s">
        <v>421</v>
      </c>
      <c r="E1326" s="46" t="s">
        <v>738</v>
      </c>
      <c r="F1326" s="23" t="s">
        <v>3458</v>
      </c>
      <c r="G1326" s="23" t="str">
        <f t="shared" si="68"/>
        <v>7.23/km</v>
      </c>
      <c r="H1326" s="29">
        <f t="shared" si="69"/>
        <v>0.12216435185185184</v>
      </c>
      <c r="I1326" s="24">
        <f t="shared" si="67"/>
        <v>0.10057870370370371</v>
      </c>
    </row>
    <row r="1327" spans="1:9" ht="18" customHeight="1">
      <c r="A1327" s="22" t="s">
        <v>4633</v>
      </c>
      <c r="B1327" s="46" t="s">
        <v>489</v>
      </c>
      <c r="C1327" s="46" t="s">
        <v>221</v>
      </c>
      <c r="D1327" s="23" t="s">
        <v>565</v>
      </c>
      <c r="E1327" s="46" t="s">
        <v>394</v>
      </c>
      <c r="F1327" s="23" t="s">
        <v>3459</v>
      </c>
      <c r="G1327" s="23" t="str">
        <f t="shared" si="68"/>
        <v>7.25/km</v>
      </c>
      <c r="H1327" s="29">
        <f t="shared" si="69"/>
        <v>0.12318287037037035</v>
      </c>
      <c r="I1327" s="24">
        <f t="shared" si="67"/>
        <v>0.09307870370370369</v>
      </c>
    </row>
    <row r="1328" spans="1:9" ht="18" customHeight="1">
      <c r="A1328" s="22" t="s">
        <v>4634</v>
      </c>
      <c r="B1328" s="46" t="s">
        <v>3460</v>
      </c>
      <c r="C1328" s="46" t="s">
        <v>2698</v>
      </c>
      <c r="D1328" s="23" t="s">
        <v>1370</v>
      </c>
      <c r="E1328" s="46" t="s">
        <v>2701</v>
      </c>
      <c r="F1328" s="23" t="s">
        <v>3459</v>
      </c>
      <c r="G1328" s="23" t="str">
        <f t="shared" si="68"/>
        <v>7.25/km</v>
      </c>
      <c r="H1328" s="29">
        <f t="shared" si="69"/>
        <v>0.12318287037037035</v>
      </c>
      <c r="I1328" s="24">
        <f t="shared" si="67"/>
        <v>0.07134259259259257</v>
      </c>
    </row>
    <row r="1329" spans="1:9" ht="18" customHeight="1">
      <c r="A1329" s="22" t="s">
        <v>4635</v>
      </c>
      <c r="B1329" s="46" t="s">
        <v>3461</v>
      </c>
      <c r="C1329" s="46" t="s">
        <v>212</v>
      </c>
      <c r="D1329" s="23" t="s">
        <v>416</v>
      </c>
      <c r="E1329" s="46" t="s">
        <v>394</v>
      </c>
      <c r="F1329" s="23" t="s">
        <v>3459</v>
      </c>
      <c r="G1329" s="23" t="str">
        <f t="shared" si="68"/>
        <v>7.25/km</v>
      </c>
      <c r="H1329" s="29">
        <f t="shared" si="69"/>
        <v>0.12318287037037035</v>
      </c>
      <c r="I1329" s="24">
        <f t="shared" si="67"/>
        <v>0.10241898148148147</v>
      </c>
    </row>
    <row r="1330" spans="1:9" ht="18" customHeight="1">
      <c r="A1330" s="22" t="s">
        <v>4636</v>
      </c>
      <c r="B1330" s="46" t="s">
        <v>3462</v>
      </c>
      <c r="C1330" s="46" t="s">
        <v>209</v>
      </c>
      <c r="D1330" s="23" t="s">
        <v>416</v>
      </c>
      <c r="E1330" s="46" t="s">
        <v>394</v>
      </c>
      <c r="F1330" s="23" t="s">
        <v>3463</v>
      </c>
      <c r="G1330" s="23" t="str">
        <f t="shared" si="68"/>
        <v>7.25/km</v>
      </c>
      <c r="H1330" s="29">
        <f t="shared" si="69"/>
        <v>0.12333333333333332</v>
      </c>
      <c r="I1330" s="24">
        <f t="shared" si="67"/>
        <v>0.10256944444444445</v>
      </c>
    </row>
    <row r="1331" spans="1:9" ht="18" customHeight="1">
      <c r="A1331" s="22" t="s">
        <v>4637</v>
      </c>
      <c r="B1331" s="46" t="s">
        <v>1459</v>
      </c>
      <c r="C1331" s="46" t="s">
        <v>214</v>
      </c>
      <c r="D1331" s="23" t="s">
        <v>421</v>
      </c>
      <c r="E1331" s="46" t="s">
        <v>738</v>
      </c>
      <c r="F1331" s="23" t="s">
        <v>3464</v>
      </c>
      <c r="G1331" s="23" t="str">
        <f t="shared" si="68"/>
        <v>7.27/km</v>
      </c>
      <c r="H1331" s="29">
        <f t="shared" si="69"/>
        <v>0.12406249999999999</v>
      </c>
      <c r="I1331" s="24">
        <f t="shared" si="67"/>
        <v>0.10247685185185186</v>
      </c>
    </row>
    <row r="1332" spans="1:9" ht="18" customHeight="1">
      <c r="A1332" s="22" t="s">
        <v>4638</v>
      </c>
      <c r="B1332" s="46" t="s">
        <v>2191</v>
      </c>
      <c r="C1332" s="46" t="s">
        <v>3465</v>
      </c>
      <c r="D1332" s="23" t="s">
        <v>854</v>
      </c>
      <c r="E1332" s="46" t="s">
        <v>394</v>
      </c>
      <c r="F1332" s="23" t="s">
        <v>3466</v>
      </c>
      <c r="G1332" s="23" t="str">
        <f t="shared" si="68"/>
        <v>7.30/km</v>
      </c>
      <c r="H1332" s="29">
        <f t="shared" si="69"/>
        <v>0.12594907407407407</v>
      </c>
      <c r="I1332" s="24">
        <f t="shared" si="67"/>
        <v>0.08453703703703705</v>
      </c>
    </row>
    <row r="1333" spans="1:9" ht="18" customHeight="1">
      <c r="A1333" s="22" t="s">
        <v>4639</v>
      </c>
      <c r="B1333" s="46" t="s">
        <v>3467</v>
      </c>
      <c r="C1333" s="46" t="s">
        <v>3468</v>
      </c>
      <c r="D1333" s="23" t="s">
        <v>917</v>
      </c>
      <c r="E1333" s="46" t="s">
        <v>3469</v>
      </c>
      <c r="F1333" s="23" t="s">
        <v>3470</v>
      </c>
      <c r="G1333" s="23" t="str">
        <f t="shared" si="68"/>
        <v>7.31/km</v>
      </c>
      <c r="H1333" s="29">
        <f t="shared" si="69"/>
        <v>0.1261574074074074</v>
      </c>
      <c r="I1333" s="24">
        <f t="shared" si="67"/>
        <v>0.08399305555555558</v>
      </c>
    </row>
    <row r="1334" spans="1:9" ht="18" customHeight="1">
      <c r="A1334" s="22" t="s">
        <v>4640</v>
      </c>
      <c r="B1334" s="46" t="s">
        <v>1226</v>
      </c>
      <c r="C1334" s="46" t="s">
        <v>219</v>
      </c>
      <c r="D1334" s="23" t="s">
        <v>416</v>
      </c>
      <c r="E1334" s="46" t="s">
        <v>551</v>
      </c>
      <c r="F1334" s="23" t="s">
        <v>3471</v>
      </c>
      <c r="G1334" s="23" t="str">
        <f t="shared" si="68"/>
        <v>7.32/km</v>
      </c>
      <c r="H1334" s="29">
        <f t="shared" si="69"/>
        <v>0.12651620370370367</v>
      </c>
      <c r="I1334" s="24">
        <f t="shared" si="67"/>
        <v>0.1057523148148148</v>
      </c>
    </row>
    <row r="1335" spans="1:9" ht="18" customHeight="1">
      <c r="A1335" s="22" t="s">
        <v>4641</v>
      </c>
      <c r="B1335" s="46" t="s">
        <v>3472</v>
      </c>
      <c r="C1335" s="46" t="s">
        <v>3473</v>
      </c>
      <c r="D1335" s="23" t="s">
        <v>785</v>
      </c>
      <c r="E1335" s="46" t="s">
        <v>866</v>
      </c>
      <c r="F1335" s="23" t="s">
        <v>3474</v>
      </c>
      <c r="G1335" s="23" t="str">
        <f t="shared" si="68"/>
        <v>7.33/km</v>
      </c>
      <c r="H1335" s="29">
        <f t="shared" si="69"/>
        <v>0.12701388888888887</v>
      </c>
      <c r="I1335" s="24">
        <f t="shared" si="67"/>
        <v>0.08755787037037036</v>
      </c>
    </row>
    <row r="1336" spans="1:9" ht="18" customHeight="1">
      <c r="A1336" s="22" t="s">
        <v>4642</v>
      </c>
      <c r="B1336" s="46" t="s">
        <v>3475</v>
      </c>
      <c r="C1336" s="46" t="s">
        <v>3130</v>
      </c>
      <c r="D1336" s="23" t="s">
        <v>785</v>
      </c>
      <c r="E1336" s="46" t="s">
        <v>394</v>
      </c>
      <c r="F1336" s="23" t="s">
        <v>3476</v>
      </c>
      <c r="G1336" s="23" t="str">
        <f t="shared" si="68"/>
        <v>7.33/km</v>
      </c>
      <c r="H1336" s="29">
        <f t="shared" si="69"/>
        <v>0.12724537037037034</v>
      </c>
      <c r="I1336" s="24">
        <f t="shared" si="67"/>
        <v>0.08778935185185183</v>
      </c>
    </row>
    <row r="1337" spans="1:9" ht="18" customHeight="1">
      <c r="A1337" s="22" t="s">
        <v>4643</v>
      </c>
      <c r="B1337" s="46" t="s">
        <v>3477</v>
      </c>
      <c r="C1337" s="46" t="s">
        <v>3478</v>
      </c>
      <c r="D1337" s="23" t="s">
        <v>421</v>
      </c>
      <c r="E1337" s="46" t="s">
        <v>3479</v>
      </c>
      <c r="F1337" s="23" t="s">
        <v>3480</v>
      </c>
      <c r="G1337" s="23" t="str">
        <f t="shared" si="68"/>
        <v>7.34/km</v>
      </c>
      <c r="H1337" s="29">
        <f t="shared" si="69"/>
        <v>0.12768518518518515</v>
      </c>
      <c r="I1337" s="24">
        <f t="shared" si="67"/>
        <v>0.10609953703703702</v>
      </c>
    </row>
    <row r="1338" spans="1:9" ht="18" customHeight="1">
      <c r="A1338" s="22" t="s">
        <v>4644</v>
      </c>
      <c r="B1338" s="46" t="s">
        <v>3481</v>
      </c>
      <c r="C1338" s="46" t="s">
        <v>280</v>
      </c>
      <c r="D1338" s="23" t="s">
        <v>917</v>
      </c>
      <c r="E1338" s="46" t="s">
        <v>2866</v>
      </c>
      <c r="F1338" s="23" t="s">
        <v>3482</v>
      </c>
      <c r="G1338" s="23" t="str">
        <f t="shared" si="68"/>
        <v>7.35/km</v>
      </c>
      <c r="H1338" s="29">
        <f t="shared" si="69"/>
        <v>0.12822916666666664</v>
      </c>
      <c r="I1338" s="24">
        <f t="shared" si="67"/>
        <v>0.08606481481481482</v>
      </c>
    </row>
    <row r="1339" spans="1:9" ht="18" customHeight="1">
      <c r="A1339" s="22" t="s">
        <v>4645</v>
      </c>
      <c r="B1339" s="46" t="s">
        <v>3483</v>
      </c>
      <c r="C1339" s="46" t="s">
        <v>231</v>
      </c>
      <c r="D1339" s="23" t="s">
        <v>421</v>
      </c>
      <c r="E1339" s="46" t="s">
        <v>2866</v>
      </c>
      <c r="F1339" s="23" t="s">
        <v>3482</v>
      </c>
      <c r="G1339" s="23" t="str">
        <f t="shared" si="68"/>
        <v>7.35/km</v>
      </c>
      <c r="H1339" s="29">
        <f t="shared" si="69"/>
        <v>0.12822916666666664</v>
      </c>
      <c r="I1339" s="24">
        <f t="shared" si="67"/>
        <v>0.10664351851851851</v>
      </c>
    </row>
    <row r="1340" spans="1:9" ht="18" customHeight="1">
      <c r="A1340" s="22" t="s">
        <v>4646</v>
      </c>
      <c r="B1340" s="46" t="s">
        <v>3484</v>
      </c>
      <c r="C1340" s="46" t="s">
        <v>3485</v>
      </c>
      <c r="D1340" s="23" t="s">
        <v>785</v>
      </c>
      <c r="E1340" s="46" t="s">
        <v>3486</v>
      </c>
      <c r="F1340" s="23" t="s">
        <v>3487</v>
      </c>
      <c r="G1340" s="23" t="str">
        <f t="shared" si="68"/>
        <v>7.36/km</v>
      </c>
      <c r="H1340" s="29">
        <f t="shared" si="69"/>
        <v>0.12878472222222223</v>
      </c>
      <c r="I1340" s="24">
        <f t="shared" si="67"/>
        <v>0.08932870370370372</v>
      </c>
    </row>
    <row r="1341" spans="1:9" ht="18" customHeight="1">
      <c r="A1341" s="22" t="s">
        <v>4647</v>
      </c>
      <c r="B1341" s="46" t="s">
        <v>3488</v>
      </c>
      <c r="C1341" s="46" t="s">
        <v>226</v>
      </c>
      <c r="D1341" s="23" t="s">
        <v>917</v>
      </c>
      <c r="E1341" s="46" t="s">
        <v>3486</v>
      </c>
      <c r="F1341" s="23" t="s">
        <v>3487</v>
      </c>
      <c r="G1341" s="23" t="str">
        <f t="shared" si="68"/>
        <v>7.36/km</v>
      </c>
      <c r="H1341" s="29">
        <f t="shared" si="69"/>
        <v>0.12878472222222223</v>
      </c>
      <c r="I1341" s="24">
        <f t="shared" si="67"/>
        <v>0.0866203703703704</v>
      </c>
    </row>
    <row r="1342" spans="1:9" ht="18" customHeight="1">
      <c r="A1342" s="22" t="s">
        <v>4648</v>
      </c>
      <c r="B1342" s="46" t="s">
        <v>3489</v>
      </c>
      <c r="C1342" s="46" t="s">
        <v>3490</v>
      </c>
      <c r="D1342" s="23" t="s">
        <v>1370</v>
      </c>
      <c r="E1342" s="46" t="s">
        <v>551</v>
      </c>
      <c r="F1342" s="23" t="s">
        <v>3491</v>
      </c>
      <c r="G1342" s="23" t="str">
        <f t="shared" si="68"/>
        <v>7.37/km</v>
      </c>
      <c r="H1342" s="29">
        <f t="shared" si="69"/>
        <v>0.12915509259259259</v>
      </c>
      <c r="I1342" s="24">
        <f t="shared" si="67"/>
        <v>0.07731481481481481</v>
      </c>
    </row>
    <row r="1343" spans="1:9" ht="18" customHeight="1">
      <c r="A1343" s="22" t="s">
        <v>4649</v>
      </c>
      <c r="B1343" s="46" t="s">
        <v>3492</v>
      </c>
      <c r="C1343" s="46" t="s">
        <v>1716</v>
      </c>
      <c r="D1343" s="23" t="s">
        <v>401</v>
      </c>
      <c r="E1343" s="46" t="s">
        <v>394</v>
      </c>
      <c r="F1343" s="23" t="s">
        <v>3493</v>
      </c>
      <c r="G1343" s="23" t="str">
        <f t="shared" si="68"/>
        <v>7.39/km</v>
      </c>
      <c r="H1343" s="29">
        <f t="shared" si="69"/>
        <v>0.12996527777777778</v>
      </c>
      <c r="I1343" s="24">
        <f t="shared" si="67"/>
        <v>0.11222222222222222</v>
      </c>
    </row>
    <row r="1344" spans="1:9" ht="18" customHeight="1">
      <c r="A1344" s="22" t="s">
        <v>4650</v>
      </c>
      <c r="B1344" s="46" t="s">
        <v>3494</v>
      </c>
      <c r="C1344" s="46" t="s">
        <v>241</v>
      </c>
      <c r="D1344" s="23" t="s">
        <v>520</v>
      </c>
      <c r="E1344" s="46" t="s">
        <v>910</v>
      </c>
      <c r="F1344" s="23" t="s">
        <v>3495</v>
      </c>
      <c r="G1344" s="23" t="str">
        <f t="shared" si="68"/>
        <v>7.40/km</v>
      </c>
      <c r="H1344" s="29">
        <f t="shared" si="69"/>
        <v>0.13072916666666667</v>
      </c>
      <c r="I1344" s="24">
        <f t="shared" si="67"/>
        <v>0.10217592592592595</v>
      </c>
    </row>
    <row r="1345" spans="1:9" ht="18" customHeight="1">
      <c r="A1345" s="22" t="s">
        <v>4651</v>
      </c>
      <c r="B1345" s="46" t="s">
        <v>2746</v>
      </c>
      <c r="C1345" s="46" t="s">
        <v>221</v>
      </c>
      <c r="D1345" s="23" t="s">
        <v>565</v>
      </c>
      <c r="E1345" s="46" t="s">
        <v>394</v>
      </c>
      <c r="F1345" s="23" t="s">
        <v>3496</v>
      </c>
      <c r="G1345" s="23" t="str">
        <f t="shared" si="68"/>
        <v>7.43/km</v>
      </c>
      <c r="H1345" s="29">
        <f t="shared" si="69"/>
        <v>0.13185185185185186</v>
      </c>
      <c r="I1345" s="24">
        <f t="shared" si="67"/>
        <v>0.1017476851851852</v>
      </c>
    </row>
    <row r="1346" spans="1:9" ht="18" customHeight="1">
      <c r="A1346" s="22" t="s">
        <v>4652</v>
      </c>
      <c r="B1346" s="46" t="s">
        <v>2141</v>
      </c>
      <c r="C1346" s="46" t="s">
        <v>230</v>
      </c>
      <c r="D1346" s="23" t="s">
        <v>416</v>
      </c>
      <c r="E1346" s="46" t="s">
        <v>394</v>
      </c>
      <c r="F1346" s="23" t="s">
        <v>3497</v>
      </c>
      <c r="G1346" s="23" t="str">
        <f t="shared" si="68"/>
        <v>7.43/km</v>
      </c>
      <c r="H1346" s="29">
        <f t="shared" si="69"/>
        <v>0.13202546296296294</v>
      </c>
      <c r="I1346" s="24">
        <f t="shared" si="67"/>
        <v>0.11126157407407407</v>
      </c>
    </row>
    <row r="1347" spans="1:9" ht="18" customHeight="1">
      <c r="A1347" s="22" t="s">
        <v>4653</v>
      </c>
      <c r="B1347" s="46" t="s">
        <v>3498</v>
      </c>
      <c r="C1347" s="46" t="s">
        <v>215</v>
      </c>
      <c r="D1347" s="23" t="s">
        <v>416</v>
      </c>
      <c r="E1347" s="46" t="s">
        <v>394</v>
      </c>
      <c r="F1347" s="23" t="s">
        <v>3497</v>
      </c>
      <c r="G1347" s="23" t="str">
        <f t="shared" si="68"/>
        <v>7.43/km</v>
      </c>
      <c r="H1347" s="29">
        <f t="shared" si="69"/>
        <v>0.13202546296296294</v>
      </c>
      <c r="I1347" s="24">
        <f t="shared" si="67"/>
        <v>0.11126157407407407</v>
      </c>
    </row>
    <row r="1348" spans="1:9" ht="18" customHeight="1">
      <c r="A1348" s="22" t="s">
        <v>4654</v>
      </c>
      <c r="B1348" s="46" t="s">
        <v>3499</v>
      </c>
      <c r="C1348" s="46" t="s">
        <v>3500</v>
      </c>
      <c r="D1348" s="23" t="s">
        <v>401</v>
      </c>
      <c r="E1348" s="46" t="s">
        <v>394</v>
      </c>
      <c r="F1348" s="23" t="s">
        <v>3501</v>
      </c>
      <c r="G1348" s="23" t="str">
        <f t="shared" si="68"/>
        <v>7.44/km</v>
      </c>
      <c r="H1348" s="29">
        <f t="shared" si="69"/>
        <v>0.1325347222222222</v>
      </c>
      <c r="I1348" s="24">
        <f t="shared" si="67"/>
        <v>0.11479166666666665</v>
      </c>
    </row>
    <row r="1349" spans="1:9" ht="18" customHeight="1">
      <c r="A1349" s="22" t="s">
        <v>4655</v>
      </c>
      <c r="B1349" s="46" t="s">
        <v>3502</v>
      </c>
      <c r="C1349" s="46" t="s">
        <v>216</v>
      </c>
      <c r="D1349" s="23" t="s">
        <v>401</v>
      </c>
      <c r="E1349" s="46" t="s">
        <v>866</v>
      </c>
      <c r="F1349" s="23" t="s">
        <v>3503</v>
      </c>
      <c r="G1349" s="23" t="str">
        <f t="shared" si="68"/>
        <v>7.44/km</v>
      </c>
      <c r="H1349" s="29">
        <f t="shared" si="69"/>
        <v>0.13255787037037037</v>
      </c>
      <c r="I1349" s="24">
        <f t="shared" si="67"/>
        <v>0.11481481481481481</v>
      </c>
    </row>
    <row r="1350" spans="1:9" ht="18" customHeight="1">
      <c r="A1350" s="22" t="s">
        <v>4656</v>
      </c>
      <c r="B1350" s="46" t="s">
        <v>1692</v>
      </c>
      <c r="C1350" s="46" t="s">
        <v>1172</v>
      </c>
      <c r="D1350" s="23" t="s">
        <v>917</v>
      </c>
      <c r="E1350" s="46" t="s">
        <v>1693</v>
      </c>
      <c r="F1350" s="23" t="s">
        <v>3504</v>
      </c>
      <c r="G1350" s="23" t="str">
        <f t="shared" si="68"/>
        <v>7.45/km</v>
      </c>
      <c r="H1350" s="29">
        <f t="shared" si="69"/>
        <v>0.13290509259259256</v>
      </c>
      <c r="I1350" s="24">
        <f aca="true" t="shared" si="70" ref="I1350:I1368">F1350-INDEX($F$5:$F$1400,MATCH(D1350,$D$5:$D$1400,0))</f>
        <v>0.09074074074074073</v>
      </c>
    </row>
    <row r="1351" spans="1:9" ht="18" customHeight="1">
      <c r="A1351" s="22" t="s">
        <v>4657</v>
      </c>
      <c r="B1351" s="46" t="s">
        <v>3505</v>
      </c>
      <c r="C1351" s="46" t="s">
        <v>3506</v>
      </c>
      <c r="D1351" s="23" t="s">
        <v>1039</v>
      </c>
      <c r="E1351" s="46" t="s">
        <v>394</v>
      </c>
      <c r="F1351" s="23" t="s">
        <v>3507</v>
      </c>
      <c r="G1351" s="23" t="str">
        <f t="shared" si="68"/>
        <v>7.45/km</v>
      </c>
      <c r="H1351" s="29">
        <f t="shared" si="69"/>
        <v>0.13312499999999997</v>
      </c>
      <c r="I1351" s="24">
        <f t="shared" si="70"/>
        <v>0.08788194444444442</v>
      </c>
    </row>
    <row r="1352" spans="1:9" ht="18" customHeight="1">
      <c r="A1352" s="22" t="s">
        <v>4658</v>
      </c>
      <c r="B1352" s="46" t="s">
        <v>3508</v>
      </c>
      <c r="C1352" s="46" t="s">
        <v>290</v>
      </c>
      <c r="D1352" s="23" t="s">
        <v>520</v>
      </c>
      <c r="E1352" s="46" t="s">
        <v>394</v>
      </c>
      <c r="F1352" s="23" t="s">
        <v>3509</v>
      </c>
      <c r="G1352" s="23" t="str">
        <f t="shared" si="68"/>
        <v>7.45/km</v>
      </c>
      <c r="H1352" s="29">
        <f t="shared" si="69"/>
        <v>0.13313657407407406</v>
      </c>
      <c r="I1352" s="24">
        <f t="shared" si="70"/>
        <v>0.10458333333333333</v>
      </c>
    </row>
    <row r="1353" spans="1:9" ht="18" customHeight="1">
      <c r="A1353" s="22" t="s">
        <v>4659</v>
      </c>
      <c r="B1353" s="46" t="s">
        <v>3510</v>
      </c>
      <c r="C1353" s="46" t="s">
        <v>810</v>
      </c>
      <c r="D1353" s="23" t="s">
        <v>378</v>
      </c>
      <c r="E1353" s="46" t="s">
        <v>2701</v>
      </c>
      <c r="F1353" s="23" t="s">
        <v>3511</v>
      </c>
      <c r="G1353" s="23" t="str">
        <f t="shared" si="68"/>
        <v>7.45/km</v>
      </c>
      <c r="H1353" s="29">
        <f t="shared" si="69"/>
        <v>0.1331597222222222</v>
      </c>
      <c r="I1353" s="24">
        <f t="shared" si="70"/>
        <v>0.1331597222222222</v>
      </c>
    </row>
    <row r="1354" spans="1:9" ht="18" customHeight="1">
      <c r="A1354" s="22" t="s">
        <v>4660</v>
      </c>
      <c r="B1354" s="46" t="s">
        <v>3512</v>
      </c>
      <c r="C1354" s="46" t="s">
        <v>3513</v>
      </c>
      <c r="D1354" s="23" t="s">
        <v>917</v>
      </c>
      <c r="E1354" s="46" t="s">
        <v>1693</v>
      </c>
      <c r="F1354" s="23" t="s">
        <v>3511</v>
      </c>
      <c r="G1354" s="23" t="str">
        <f t="shared" si="68"/>
        <v>7.45/km</v>
      </c>
      <c r="H1354" s="29">
        <f t="shared" si="69"/>
        <v>0.1331597222222222</v>
      </c>
      <c r="I1354" s="24">
        <f t="shared" si="70"/>
        <v>0.09099537037037037</v>
      </c>
    </row>
    <row r="1355" spans="1:9" ht="18" customHeight="1">
      <c r="A1355" s="22" t="s">
        <v>4661</v>
      </c>
      <c r="B1355" s="46" t="s">
        <v>3514</v>
      </c>
      <c r="C1355" s="46" t="s">
        <v>213</v>
      </c>
      <c r="D1355" s="23" t="s">
        <v>387</v>
      </c>
      <c r="E1355" s="46" t="s">
        <v>3515</v>
      </c>
      <c r="F1355" s="23" t="s">
        <v>3516</v>
      </c>
      <c r="G1355" s="23" t="str">
        <f t="shared" si="68"/>
        <v>7.45/km</v>
      </c>
      <c r="H1355" s="29">
        <f t="shared" si="69"/>
        <v>0.1331712962962963</v>
      </c>
      <c r="I1355" s="24">
        <f t="shared" si="70"/>
        <v>0.1304513888888889</v>
      </c>
    </row>
    <row r="1356" spans="1:9" ht="18" customHeight="1">
      <c r="A1356" s="22" t="s">
        <v>4662</v>
      </c>
      <c r="B1356" s="46" t="s">
        <v>2165</v>
      </c>
      <c r="C1356" s="46" t="s">
        <v>231</v>
      </c>
      <c r="D1356" s="23" t="s">
        <v>917</v>
      </c>
      <c r="E1356" s="46" t="s">
        <v>394</v>
      </c>
      <c r="F1356" s="23" t="s">
        <v>3517</v>
      </c>
      <c r="G1356" s="23" t="str">
        <f t="shared" si="68"/>
        <v>7.55/km</v>
      </c>
      <c r="H1356" s="29">
        <f t="shared" si="69"/>
        <v>0.13788194444444443</v>
      </c>
      <c r="I1356" s="24">
        <f t="shared" si="70"/>
        <v>0.0957175925925926</v>
      </c>
    </row>
    <row r="1357" spans="1:9" ht="18" customHeight="1">
      <c r="A1357" s="22" t="s">
        <v>4663</v>
      </c>
      <c r="B1357" s="46" t="s">
        <v>3518</v>
      </c>
      <c r="C1357" s="46" t="s">
        <v>3519</v>
      </c>
      <c r="D1357" s="23" t="s">
        <v>472</v>
      </c>
      <c r="E1357" s="46" t="s">
        <v>957</v>
      </c>
      <c r="F1357" s="23" t="s">
        <v>3520</v>
      </c>
      <c r="G1357" s="23" t="str">
        <f t="shared" si="68"/>
        <v>7.57/km</v>
      </c>
      <c r="H1357" s="29">
        <f t="shared" si="69"/>
        <v>0.1388310185185185</v>
      </c>
      <c r="I1357" s="24">
        <f t="shared" si="70"/>
        <v>0.11241898148148148</v>
      </c>
    </row>
    <row r="1358" spans="1:9" ht="18" customHeight="1">
      <c r="A1358" s="22" t="s">
        <v>4664</v>
      </c>
      <c r="B1358" s="46" t="s">
        <v>3521</v>
      </c>
      <c r="C1358" s="46" t="s">
        <v>231</v>
      </c>
      <c r="D1358" s="23" t="s">
        <v>421</v>
      </c>
      <c r="E1358" s="46" t="s">
        <v>394</v>
      </c>
      <c r="F1358" s="23" t="s">
        <v>3522</v>
      </c>
      <c r="G1358" s="23" t="str">
        <f t="shared" si="68"/>
        <v>8.00/km</v>
      </c>
      <c r="H1358" s="29">
        <f t="shared" si="69"/>
        <v>0.14038194444444443</v>
      </c>
      <c r="I1358" s="24">
        <f t="shared" si="70"/>
        <v>0.1187962962962963</v>
      </c>
    </row>
    <row r="1359" spans="1:9" ht="18" customHeight="1">
      <c r="A1359" s="22" t="s">
        <v>4665</v>
      </c>
      <c r="B1359" s="46" t="s">
        <v>3075</v>
      </c>
      <c r="C1359" s="46" t="s">
        <v>207</v>
      </c>
      <c r="D1359" s="23" t="s">
        <v>378</v>
      </c>
      <c r="E1359" s="46" t="s">
        <v>394</v>
      </c>
      <c r="F1359" s="23" t="s">
        <v>3523</v>
      </c>
      <c r="G1359" s="23" t="str">
        <f t="shared" si="68"/>
        <v>8.00/km</v>
      </c>
      <c r="H1359" s="29">
        <f t="shared" si="69"/>
        <v>0.14039351851851853</v>
      </c>
      <c r="I1359" s="24">
        <f t="shared" si="70"/>
        <v>0.14039351851851853</v>
      </c>
    </row>
    <row r="1360" spans="1:9" ht="18" customHeight="1">
      <c r="A1360" s="22" t="s">
        <v>4666</v>
      </c>
      <c r="B1360" s="46" t="s">
        <v>3524</v>
      </c>
      <c r="C1360" s="46" t="s">
        <v>209</v>
      </c>
      <c r="D1360" s="23" t="s">
        <v>917</v>
      </c>
      <c r="E1360" s="46" t="s">
        <v>3525</v>
      </c>
      <c r="F1360" s="23" t="s">
        <v>3526</v>
      </c>
      <c r="G1360" s="23" t="str">
        <f t="shared" si="68"/>
        <v>8.03/km</v>
      </c>
      <c r="H1360" s="29">
        <f t="shared" si="69"/>
        <v>0.14189814814814813</v>
      </c>
      <c r="I1360" s="24">
        <f t="shared" si="70"/>
        <v>0.0997337962962963</v>
      </c>
    </row>
    <row r="1361" spans="1:9" ht="18" customHeight="1">
      <c r="A1361" s="22" t="s">
        <v>4667</v>
      </c>
      <c r="B1361" s="46" t="s">
        <v>3527</v>
      </c>
      <c r="C1361" s="46" t="s">
        <v>3528</v>
      </c>
      <c r="D1361" s="23" t="s">
        <v>1039</v>
      </c>
      <c r="E1361" s="46" t="s">
        <v>1544</v>
      </c>
      <c r="F1361" s="23" t="s">
        <v>3529</v>
      </c>
      <c r="G1361" s="23" t="str">
        <f t="shared" si="68"/>
        <v>8.03/km</v>
      </c>
      <c r="H1361" s="29">
        <f t="shared" si="69"/>
        <v>0.14192129629629627</v>
      </c>
      <c r="I1361" s="24">
        <f t="shared" si="70"/>
        <v>0.09667824074074072</v>
      </c>
    </row>
    <row r="1362" spans="1:9" ht="18" customHeight="1">
      <c r="A1362" s="22" t="s">
        <v>4668</v>
      </c>
      <c r="B1362" s="46" t="s">
        <v>3530</v>
      </c>
      <c r="C1362" s="46" t="s">
        <v>3531</v>
      </c>
      <c r="D1362" s="23" t="s">
        <v>520</v>
      </c>
      <c r="E1362" s="46" t="s">
        <v>3532</v>
      </c>
      <c r="F1362" s="23" t="s">
        <v>3533</v>
      </c>
      <c r="G1362" s="23" t="str">
        <f t="shared" si="68"/>
        <v>8.06/km</v>
      </c>
      <c r="H1362" s="29">
        <f t="shared" si="69"/>
        <v>0.14350694444444445</v>
      </c>
      <c r="I1362" s="24">
        <f t="shared" si="70"/>
        <v>0.11495370370370372</v>
      </c>
    </row>
    <row r="1363" spans="1:9" ht="18" customHeight="1">
      <c r="A1363" s="22" t="s">
        <v>4669</v>
      </c>
      <c r="B1363" s="46" t="s">
        <v>272</v>
      </c>
      <c r="C1363" s="46" t="s">
        <v>260</v>
      </c>
      <c r="D1363" s="23" t="s">
        <v>917</v>
      </c>
      <c r="E1363" s="46" t="s">
        <v>3534</v>
      </c>
      <c r="F1363" s="23" t="s">
        <v>3535</v>
      </c>
      <c r="G1363" s="23" t="str">
        <f t="shared" si="68"/>
        <v>8.06/km</v>
      </c>
      <c r="H1363" s="29">
        <f t="shared" si="69"/>
        <v>0.14351851851851852</v>
      </c>
      <c r="I1363" s="24">
        <f t="shared" si="70"/>
        <v>0.10135416666666669</v>
      </c>
    </row>
    <row r="1364" spans="1:9" ht="18" customHeight="1">
      <c r="A1364" s="22" t="s">
        <v>4670</v>
      </c>
      <c r="B1364" s="46" t="s">
        <v>3536</v>
      </c>
      <c r="C1364" s="46" t="s">
        <v>214</v>
      </c>
      <c r="D1364" s="23" t="s">
        <v>421</v>
      </c>
      <c r="E1364" s="46" t="s">
        <v>394</v>
      </c>
      <c r="F1364" s="23" t="s">
        <v>3537</v>
      </c>
      <c r="G1364" s="23" t="str">
        <f t="shared" si="68"/>
        <v>8.08/km</v>
      </c>
      <c r="H1364" s="29">
        <f t="shared" si="69"/>
        <v>0.1441435185185185</v>
      </c>
      <c r="I1364" s="24">
        <f t="shared" si="70"/>
        <v>0.12255787037037037</v>
      </c>
    </row>
    <row r="1365" spans="1:9" ht="18" customHeight="1">
      <c r="A1365" s="22" t="s">
        <v>4671</v>
      </c>
      <c r="B1365" s="46" t="s">
        <v>3340</v>
      </c>
      <c r="C1365" s="46" t="s">
        <v>245</v>
      </c>
      <c r="D1365" s="23" t="s">
        <v>1559</v>
      </c>
      <c r="E1365" s="46" t="s">
        <v>479</v>
      </c>
      <c r="F1365" s="23" t="s">
        <v>3538</v>
      </c>
      <c r="G1365" s="23" t="str">
        <f t="shared" si="68"/>
        <v>8.27/km</v>
      </c>
      <c r="H1365" s="29">
        <f t="shared" si="69"/>
        <v>0.1537384259259259</v>
      </c>
      <c r="I1365" s="24">
        <f t="shared" si="70"/>
        <v>0.0986111111111111</v>
      </c>
    </row>
    <row r="1366" spans="1:9" ht="18" customHeight="1">
      <c r="A1366" s="22" t="s">
        <v>4672</v>
      </c>
      <c r="B1366" s="46" t="s">
        <v>3539</v>
      </c>
      <c r="C1366" s="46" t="s">
        <v>3540</v>
      </c>
      <c r="D1366" s="23" t="s">
        <v>1644</v>
      </c>
      <c r="E1366" s="46" t="s">
        <v>3541</v>
      </c>
      <c r="F1366" s="23" t="s">
        <v>3542</v>
      </c>
      <c r="G1366" s="23" t="str">
        <f>TEXT(INT((HOUR(F1366)*3600+MINUTE(F1366)*60+SECOND(F1366))/$I$3/60),"0")&amp;"."&amp;TEXT(MOD((HOUR(F1366)*3600+MINUTE(F1366)*60+SECOND(F1366))/$I$3,60),"00")&amp;"/km"</f>
        <v>8.30/km</v>
      </c>
      <c r="H1366" s="29">
        <f>F1366-$F$5</f>
        <v>0.15496527777777777</v>
      </c>
      <c r="I1366" s="24">
        <f t="shared" si="70"/>
        <v>0.09778935185185186</v>
      </c>
    </row>
    <row r="1367" spans="1:9" ht="18" customHeight="1">
      <c r="A1367" s="22" t="s">
        <v>4673</v>
      </c>
      <c r="B1367" s="46" t="s">
        <v>3543</v>
      </c>
      <c r="C1367" s="46" t="s">
        <v>310</v>
      </c>
      <c r="D1367" s="23" t="s">
        <v>1370</v>
      </c>
      <c r="E1367" s="46" t="s">
        <v>394</v>
      </c>
      <c r="F1367" s="23" t="s">
        <v>3544</v>
      </c>
      <c r="G1367" s="23" t="str">
        <f>TEXT(INT((HOUR(F1367)*3600+MINUTE(F1367)*60+SECOND(F1367))/$I$3/60),"0")&amp;"."&amp;TEXT(MOD((HOUR(F1367)*3600+MINUTE(F1367)*60+SECOND(F1367))/$I$3,60),"00")&amp;"/km"</f>
        <v>8.30/km</v>
      </c>
      <c r="H1367" s="29">
        <f>F1367-$F$5</f>
        <v>0.15512731481481482</v>
      </c>
      <c r="I1367" s="24">
        <f t="shared" si="70"/>
        <v>0.10328703703703704</v>
      </c>
    </row>
    <row r="1368" spans="1:9" ht="18" customHeight="1">
      <c r="A1368" s="25" t="s">
        <v>4674</v>
      </c>
      <c r="B1368" s="48" t="s">
        <v>3545</v>
      </c>
      <c r="C1368" s="48" t="s">
        <v>205</v>
      </c>
      <c r="D1368" s="26" t="s">
        <v>421</v>
      </c>
      <c r="E1368" s="48" t="s">
        <v>3546</v>
      </c>
      <c r="F1368" s="26" t="s">
        <v>3544</v>
      </c>
      <c r="G1368" s="26" t="str">
        <f>TEXT(INT((HOUR(F1368)*3600+MINUTE(F1368)*60+SECOND(F1368))/$I$3/60),"0")&amp;"."&amp;TEXT(MOD((HOUR(F1368)*3600+MINUTE(F1368)*60+SECOND(F1368))/$I$3,60),"00")&amp;"/km"</f>
        <v>8.30/km</v>
      </c>
      <c r="H1368" s="31">
        <f>F1368-$F$5</f>
        <v>0.15512731481481482</v>
      </c>
      <c r="I1368" s="27">
        <f t="shared" si="70"/>
        <v>0.13354166666666667</v>
      </c>
    </row>
  </sheetData>
  <sheetProtection/>
  <autoFilter ref="A4:I1368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8"/>
  <sheetViews>
    <sheetView zoomScalePageLayoutView="0" workbookViewId="0" topLeftCell="A1">
      <pane ySplit="4" topLeftCell="A224" activePane="bottomLeft" state="frozen"/>
      <selection pane="topLeft" activeCell="A1" sqref="A1"/>
      <selection pane="bottomLeft" activeCell="A189" sqref="A189:C18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62" t="str">
        <f>Individuale!A1</f>
        <v>Maratona di Torino</v>
      </c>
      <c r="B1" s="63"/>
      <c r="C1" s="64"/>
    </row>
    <row r="2" spans="1:3" ht="24" customHeight="1">
      <c r="A2" s="65" t="str">
        <f>Individuale!B3</f>
        <v>Torino (To) Italia</v>
      </c>
      <c r="B2" s="66"/>
      <c r="C2" s="67"/>
    </row>
    <row r="3" spans="1:3" ht="24" customHeight="1">
      <c r="A3" s="16"/>
      <c r="B3" s="17" t="s">
        <v>11</v>
      </c>
      <c r="C3" s="18">
        <f>SUM(C5:C500)</f>
        <v>1364</v>
      </c>
    </row>
    <row r="4" spans="1:3" ht="24" customHeight="1">
      <c r="A4" s="19" t="s">
        <v>1</v>
      </c>
      <c r="B4" s="20" t="s">
        <v>5</v>
      </c>
      <c r="C4" s="21" t="s">
        <v>10</v>
      </c>
    </row>
    <row r="5" spans="1:3" ht="18" customHeight="1">
      <c r="A5" s="50">
        <v>1</v>
      </c>
      <c r="B5" s="51" t="s">
        <v>388</v>
      </c>
      <c r="C5" s="52">
        <v>46</v>
      </c>
    </row>
    <row r="6" spans="1:3" ht="18" customHeight="1">
      <c r="A6" s="10">
        <v>2</v>
      </c>
      <c r="B6" s="11" t="s">
        <v>465</v>
      </c>
      <c r="C6" s="33">
        <v>36</v>
      </c>
    </row>
    <row r="7" spans="1:3" ht="18" customHeight="1">
      <c r="A7" s="10">
        <v>3</v>
      </c>
      <c r="B7" s="11" t="s">
        <v>551</v>
      </c>
      <c r="C7" s="33">
        <v>24</v>
      </c>
    </row>
    <row r="8" spans="1:3" ht="18" customHeight="1">
      <c r="A8" s="10">
        <v>4</v>
      </c>
      <c r="B8" s="11" t="s">
        <v>814</v>
      </c>
      <c r="C8" s="33">
        <v>15</v>
      </c>
    </row>
    <row r="9" spans="1:3" ht="18" customHeight="1">
      <c r="A9" s="10">
        <v>5</v>
      </c>
      <c r="B9" s="11" t="s">
        <v>1023</v>
      </c>
      <c r="C9" s="33">
        <v>14</v>
      </c>
    </row>
    <row r="10" spans="1:3" ht="18" customHeight="1">
      <c r="A10" s="10">
        <v>6</v>
      </c>
      <c r="B10" s="11" t="s">
        <v>524</v>
      </c>
      <c r="C10" s="33">
        <v>13</v>
      </c>
    </row>
    <row r="11" spans="1:3" ht="18" customHeight="1">
      <c r="A11" s="10">
        <v>7</v>
      </c>
      <c r="B11" s="11" t="s">
        <v>1137</v>
      </c>
      <c r="C11" s="33">
        <v>13</v>
      </c>
    </row>
    <row r="12" spans="1:3" ht="18" customHeight="1">
      <c r="A12" s="10">
        <v>8</v>
      </c>
      <c r="B12" s="11" t="s">
        <v>866</v>
      </c>
      <c r="C12" s="33">
        <v>11</v>
      </c>
    </row>
    <row r="13" spans="1:3" ht="18" customHeight="1">
      <c r="A13" s="10">
        <v>9</v>
      </c>
      <c r="B13" s="11" t="s">
        <v>987</v>
      </c>
      <c r="C13" s="33">
        <v>8</v>
      </c>
    </row>
    <row r="14" spans="1:3" ht="18" customHeight="1">
      <c r="A14" s="10">
        <v>10</v>
      </c>
      <c r="B14" s="11" t="s">
        <v>532</v>
      </c>
      <c r="C14" s="33">
        <v>8</v>
      </c>
    </row>
    <row r="15" spans="1:3" ht="18" customHeight="1">
      <c r="A15" s="10">
        <v>11</v>
      </c>
      <c r="B15" s="11" t="s">
        <v>417</v>
      </c>
      <c r="C15" s="33">
        <v>8</v>
      </c>
    </row>
    <row r="16" spans="1:3" ht="18" customHeight="1">
      <c r="A16" s="10">
        <v>12</v>
      </c>
      <c r="B16" s="11" t="s">
        <v>845</v>
      </c>
      <c r="C16" s="33">
        <v>8</v>
      </c>
    </row>
    <row r="17" spans="1:3" ht="18" customHeight="1">
      <c r="A17" s="10">
        <v>13</v>
      </c>
      <c r="B17" s="11" t="s">
        <v>1104</v>
      </c>
      <c r="C17" s="33">
        <v>7</v>
      </c>
    </row>
    <row r="18" spans="1:3" ht="18" customHeight="1">
      <c r="A18" s="10">
        <v>14</v>
      </c>
      <c r="B18" s="11" t="s">
        <v>487</v>
      </c>
      <c r="C18" s="33">
        <v>7</v>
      </c>
    </row>
    <row r="19" spans="1:3" ht="18" customHeight="1">
      <c r="A19" s="10">
        <v>15</v>
      </c>
      <c r="B19" s="11" t="s">
        <v>994</v>
      </c>
      <c r="C19" s="33">
        <v>7</v>
      </c>
    </row>
    <row r="20" spans="1:3" ht="18" customHeight="1">
      <c r="A20" s="10">
        <v>16</v>
      </c>
      <c r="B20" s="11" t="s">
        <v>831</v>
      </c>
      <c r="C20" s="33">
        <v>7</v>
      </c>
    </row>
    <row r="21" spans="1:3" ht="18" customHeight="1">
      <c r="A21" s="10">
        <v>17</v>
      </c>
      <c r="B21" s="11" t="s">
        <v>1015</v>
      </c>
      <c r="C21" s="33">
        <v>7</v>
      </c>
    </row>
    <row r="22" spans="1:3" ht="18" customHeight="1">
      <c r="A22" s="10">
        <v>18</v>
      </c>
      <c r="B22" s="11" t="s">
        <v>910</v>
      </c>
      <c r="C22" s="33">
        <v>7</v>
      </c>
    </row>
    <row r="23" spans="1:3" ht="18" customHeight="1">
      <c r="A23" s="10">
        <v>19</v>
      </c>
      <c r="B23" s="11" t="s">
        <v>710</v>
      </c>
      <c r="C23" s="33">
        <v>6</v>
      </c>
    </row>
    <row r="24" spans="1:3" ht="18" customHeight="1">
      <c r="A24" s="10">
        <v>20</v>
      </c>
      <c r="B24" s="11" t="s">
        <v>957</v>
      </c>
      <c r="C24" s="33">
        <v>6</v>
      </c>
    </row>
    <row r="25" spans="1:3" ht="18" customHeight="1">
      <c r="A25" s="10">
        <v>21</v>
      </c>
      <c r="B25" s="11" t="s">
        <v>548</v>
      </c>
      <c r="C25" s="33">
        <v>6</v>
      </c>
    </row>
    <row r="26" spans="1:3" ht="18" customHeight="1">
      <c r="A26" s="10">
        <v>22</v>
      </c>
      <c r="B26" s="11" t="s">
        <v>1124</v>
      </c>
      <c r="C26" s="33">
        <v>6</v>
      </c>
    </row>
    <row r="27" spans="1:3" ht="18" customHeight="1">
      <c r="A27" s="10">
        <v>23</v>
      </c>
      <c r="B27" s="11" t="s">
        <v>738</v>
      </c>
      <c r="C27" s="33">
        <v>6</v>
      </c>
    </row>
    <row r="28" spans="1:3" ht="18" customHeight="1">
      <c r="A28" s="10">
        <v>24</v>
      </c>
      <c r="B28" s="11" t="s">
        <v>1671</v>
      </c>
      <c r="C28" s="33">
        <v>5</v>
      </c>
    </row>
    <row r="29" spans="1:3" ht="18" customHeight="1">
      <c r="A29" s="10">
        <v>25</v>
      </c>
      <c r="B29" s="11" t="s">
        <v>855</v>
      </c>
      <c r="C29" s="33">
        <v>5</v>
      </c>
    </row>
    <row r="30" spans="1:3" ht="18" customHeight="1">
      <c r="A30" s="10">
        <v>26</v>
      </c>
      <c r="B30" s="11" t="s">
        <v>1356</v>
      </c>
      <c r="C30" s="33">
        <v>5</v>
      </c>
    </row>
    <row r="31" spans="1:3" ht="18" customHeight="1">
      <c r="A31" s="10">
        <v>27</v>
      </c>
      <c r="B31" s="11" t="s">
        <v>568</v>
      </c>
      <c r="C31" s="33">
        <v>5</v>
      </c>
    </row>
    <row r="32" spans="1:3" ht="18" customHeight="1">
      <c r="A32" s="10">
        <v>28</v>
      </c>
      <c r="B32" s="11" t="s">
        <v>457</v>
      </c>
      <c r="C32" s="33">
        <v>5</v>
      </c>
    </row>
    <row r="33" spans="1:3" ht="18" customHeight="1">
      <c r="A33" s="10">
        <v>29</v>
      </c>
      <c r="B33" s="11" t="s">
        <v>2701</v>
      </c>
      <c r="C33" s="33">
        <v>5</v>
      </c>
    </row>
    <row r="34" spans="1:3" ht="18" customHeight="1">
      <c r="A34" s="10">
        <v>30</v>
      </c>
      <c r="B34" s="11" t="s">
        <v>1985</v>
      </c>
      <c r="C34" s="33">
        <v>5</v>
      </c>
    </row>
    <row r="35" spans="1:3" ht="18" customHeight="1">
      <c r="A35" s="10">
        <v>31</v>
      </c>
      <c r="B35" s="11" t="s">
        <v>1286</v>
      </c>
      <c r="C35" s="33">
        <v>5</v>
      </c>
    </row>
    <row r="36" spans="1:3" ht="18" customHeight="1">
      <c r="A36" s="10">
        <v>32</v>
      </c>
      <c r="B36" s="11" t="s">
        <v>484</v>
      </c>
      <c r="C36" s="33">
        <v>5</v>
      </c>
    </row>
    <row r="37" spans="1:3" ht="18" customHeight="1">
      <c r="A37" s="10">
        <v>33</v>
      </c>
      <c r="B37" s="11" t="s">
        <v>1230</v>
      </c>
      <c r="C37" s="33">
        <v>5</v>
      </c>
    </row>
    <row r="38" spans="1:3" ht="18" customHeight="1">
      <c r="A38" s="10">
        <v>34</v>
      </c>
      <c r="B38" s="11" t="s">
        <v>1411</v>
      </c>
      <c r="C38" s="33">
        <v>5</v>
      </c>
    </row>
    <row r="39" spans="1:3" ht="18" customHeight="1">
      <c r="A39" s="10">
        <v>35</v>
      </c>
      <c r="B39" s="11" t="s">
        <v>1243</v>
      </c>
      <c r="C39" s="33">
        <v>5</v>
      </c>
    </row>
    <row r="40" spans="1:3" ht="18" customHeight="1">
      <c r="A40" s="10">
        <v>36</v>
      </c>
      <c r="B40" s="11" t="s">
        <v>1329</v>
      </c>
      <c r="C40" s="33">
        <v>5</v>
      </c>
    </row>
    <row r="41" spans="1:3" ht="18" customHeight="1">
      <c r="A41" s="10">
        <v>37</v>
      </c>
      <c r="B41" s="11" t="s">
        <v>631</v>
      </c>
      <c r="C41" s="33">
        <v>5</v>
      </c>
    </row>
    <row r="42" spans="1:3" ht="18" customHeight="1">
      <c r="A42" s="10">
        <v>38</v>
      </c>
      <c r="B42" s="11" t="s">
        <v>444</v>
      </c>
      <c r="C42" s="33">
        <v>5</v>
      </c>
    </row>
    <row r="43" spans="1:3" ht="18" customHeight="1">
      <c r="A43" s="10">
        <v>39</v>
      </c>
      <c r="B43" s="11" t="s">
        <v>1544</v>
      </c>
      <c r="C43" s="33">
        <v>5</v>
      </c>
    </row>
    <row r="44" spans="1:3" ht="18" customHeight="1">
      <c r="A44" s="10">
        <v>40</v>
      </c>
      <c r="B44" s="11" t="s">
        <v>1134</v>
      </c>
      <c r="C44" s="33">
        <v>5</v>
      </c>
    </row>
    <row r="45" spans="1:3" ht="18" customHeight="1">
      <c r="A45" s="10">
        <v>41</v>
      </c>
      <c r="B45" s="11" t="s">
        <v>1190</v>
      </c>
      <c r="C45" s="33">
        <v>4</v>
      </c>
    </row>
    <row r="46" spans="1:3" ht="18" customHeight="1">
      <c r="A46" s="10">
        <v>42</v>
      </c>
      <c r="B46" s="11" t="s">
        <v>1397</v>
      </c>
      <c r="C46" s="33">
        <v>4</v>
      </c>
    </row>
    <row r="47" spans="1:3" ht="18" customHeight="1">
      <c r="A47" s="10">
        <v>43</v>
      </c>
      <c r="B47" s="11" t="s">
        <v>723</v>
      </c>
      <c r="C47" s="33">
        <v>4</v>
      </c>
    </row>
    <row r="48" spans="1:3" ht="18" customHeight="1">
      <c r="A48" s="10">
        <v>44</v>
      </c>
      <c r="B48" s="11" t="s">
        <v>576</v>
      </c>
      <c r="C48" s="33">
        <v>4</v>
      </c>
    </row>
    <row r="49" spans="1:3" ht="18" customHeight="1">
      <c r="A49" s="10">
        <v>45</v>
      </c>
      <c r="B49" s="11" t="s">
        <v>497</v>
      </c>
      <c r="C49" s="33">
        <v>4</v>
      </c>
    </row>
    <row r="50" spans="1:3" ht="18" customHeight="1">
      <c r="A50" s="10">
        <v>46</v>
      </c>
      <c r="B50" s="11" t="s">
        <v>1693</v>
      </c>
      <c r="C50" s="33">
        <v>4</v>
      </c>
    </row>
    <row r="51" spans="1:3" ht="18" customHeight="1">
      <c r="A51" s="10">
        <v>47</v>
      </c>
      <c r="B51" s="11" t="s">
        <v>479</v>
      </c>
      <c r="C51" s="33">
        <v>4</v>
      </c>
    </row>
    <row r="52" spans="1:3" ht="18" customHeight="1">
      <c r="A52" s="10">
        <v>48</v>
      </c>
      <c r="B52" s="11" t="s">
        <v>601</v>
      </c>
      <c r="C52" s="33">
        <v>4</v>
      </c>
    </row>
    <row r="53" spans="1:3" ht="18" customHeight="1">
      <c r="A53" s="10">
        <v>49</v>
      </c>
      <c r="B53" s="11" t="s">
        <v>1421</v>
      </c>
      <c r="C53" s="33">
        <v>4</v>
      </c>
    </row>
    <row r="54" spans="1:3" ht="18" customHeight="1">
      <c r="A54" s="10">
        <v>50</v>
      </c>
      <c r="B54" s="11" t="s">
        <v>1080</v>
      </c>
      <c r="C54" s="33">
        <v>4</v>
      </c>
    </row>
    <row r="55" spans="1:3" ht="18" customHeight="1">
      <c r="A55" s="10">
        <v>51</v>
      </c>
      <c r="B55" s="11" t="s">
        <v>1212</v>
      </c>
      <c r="C55" s="33">
        <v>4</v>
      </c>
    </row>
    <row r="56" spans="1:3" ht="18" customHeight="1">
      <c r="A56" s="10">
        <v>52</v>
      </c>
      <c r="B56" s="11" t="s">
        <v>408</v>
      </c>
      <c r="C56" s="33">
        <v>4</v>
      </c>
    </row>
    <row r="57" spans="1:3" ht="18" customHeight="1">
      <c r="A57" s="10">
        <v>53</v>
      </c>
      <c r="B57" s="11" t="s">
        <v>3025</v>
      </c>
      <c r="C57" s="33">
        <v>4</v>
      </c>
    </row>
    <row r="58" spans="1:3" ht="18" customHeight="1">
      <c r="A58" s="10">
        <v>54</v>
      </c>
      <c r="B58" s="11" t="s">
        <v>4675</v>
      </c>
      <c r="C58" s="33">
        <v>4</v>
      </c>
    </row>
    <row r="59" spans="1:3" ht="18" customHeight="1">
      <c r="A59" s="10">
        <v>55</v>
      </c>
      <c r="B59" s="11" t="s">
        <v>894</v>
      </c>
      <c r="C59" s="33">
        <v>4</v>
      </c>
    </row>
    <row r="60" spans="1:3" ht="18" customHeight="1">
      <c r="A60" s="10">
        <v>56</v>
      </c>
      <c r="B60" s="11" t="s">
        <v>249</v>
      </c>
      <c r="C60" s="33">
        <v>4</v>
      </c>
    </row>
    <row r="61" spans="1:3" ht="18" customHeight="1">
      <c r="A61" s="10">
        <v>57</v>
      </c>
      <c r="B61" s="11" t="s">
        <v>750</v>
      </c>
      <c r="C61" s="33">
        <v>4</v>
      </c>
    </row>
    <row r="62" spans="1:3" ht="18" customHeight="1">
      <c r="A62" s="10">
        <v>58</v>
      </c>
      <c r="B62" s="11" t="s">
        <v>317</v>
      </c>
      <c r="C62" s="33">
        <v>4</v>
      </c>
    </row>
    <row r="63" spans="1:3" ht="18" customHeight="1">
      <c r="A63" s="10">
        <v>59</v>
      </c>
      <c r="B63" s="11" t="s">
        <v>1426</v>
      </c>
      <c r="C63" s="33">
        <v>4</v>
      </c>
    </row>
    <row r="64" spans="1:3" ht="18" customHeight="1">
      <c r="A64" s="10">
        <v>60</v>
      </c>
      <c r="B64" s="11" t="s">
        <v>1676</v>
      </c>
      <c r="C64" s="33">
        <v>3</v>
      </c>
    </row>
    <row r="65" spans="1:3" ht="18" customHeight="1">
      <c r="A65" s="10">
        <v>61</v>
      </c>
      <c r="B65" s="11" t="s">
        <v>482</v>
      </c>
      <c r="C65" s="33">
        <v>3</v>
      </c>
    </row>
    <row r="66" spans="1:3" ht="18" customHeight="1">
      <c r="A66" s="10">
        <v>62</v>
      </c>
      <c r="B66" s="11" t="s">
        <v>2322</v>
      </c>
      <c r="C66" s="33">
        <v>3</v>
      </c>
    </row>
    <row r="67" spans="1:3" ht="18" customHeight="1">
      <c r="A67" s="10">
        <v>63</v>
      </c>
      <c r="B67" s="11" t="s">
        <v>1406</v>
      </c>
      <c r="C67" s="33">
        <v>3</v>
      </c>
    </row>
    <row r="68" spans="1:3" ht="18" customHeight="1">
      <c r="A68" s="10">
        <v>64</v>
      </c>
      <c r="B68" s="11" t="s">
        <v>405</v>
      </c>
      <c r="C68" s="33">
        <v>3</v>
      </c>
    </row>
    <row r="69" spans="1:3" ht="18" customHeight="1">
      <c r="A69" s="10">
        <v>65</v>
      </c>
      <c r="B69" s="11" t="s">
        <v>1020</v>
      </c>
      <c r="C69" s="33">
        <v>3</v>
      </c>
    </row>
    <row r="70" spans="1:3" ht="18" customHeight="1">
      <c r="A70" s="10">
        <v>66</v>
      </c>
      <c r="B70" s="11" t="s">
        <v>675</v>
      </c>
      <c r="C70" s="33">
        <v>3</v>
      </c>
    </row>
    <row r="71" spans="1:3" ht="18" customHeight="1">
      <c r="A71" s="10">
        <v>67</v>
      </c>
      <c r="B71" s="11" t="s">
        <v>2985</v>
      </c>
      <c r="C71" s="33">
        <v>3</v>
      </c>
    </row>
    <row r="72" spans="1:3" ht="18" customHeight="1">
      <c r="A72" s="10">
        <v>68</v>
      </c>
      <c r="B72" s="11" t="s">
        <v>539</v>
      </c>
      <c r="C72" s="33">
        <v>3</v>
      </c>
    </row>
    <row r="73" spans="1:3" ht="18" customHeight="1">
      <c r="A73" s="10">
        <v>69</v>
      </c>
      <c r="B73" s="11" t="s">
        <v>694</v>
      </c>
      <c r="C73" s="33">
        <v>3</v>
      </c>
    </row>
    <row r="74" spans="1:3" ht="18" customHeight="1">
      <c r="A74" s="10">
        <v>70</v>
      </c>
      <c r="B74" s="11" t="s">
        <v>422</v>
      </c>
      <c r="C74" s="33">
        <v>3</v>
      </c>
    </row>
    <row r="75" spans="1:3" ht="18" customHeight="1">
      <c r="A75" s="10">
        <v>71</v>
      </c>
      <c r="B75" s="11" t="s">
        <v>1176</v>
      </c>
      <c r="C75" s="33">
        <v>3</v>
      </c>
    </row>
    <row r="76" spans="1:3" ht="18" customHeight="1">
      <c r="A76" s="10">
        <v>72</v>
      </c>
      <c r="B76" s="11" t="s">
        <v>1076</v>
      </c>
      <c r="C76" s="33">
        <v>3</v>
      </c>
    </row>
    <row r="77" spans="1:3" ht="18" customHeight="1">
      <c r="A77" s="10">
        <v>73</v>
      </c>
      <c r="B77" s="11" t="s">
        <v>1610</v>
      </c>
      <c r="C77" s="33">
        <v>3</v>
      </c>
    </row>
    <row r="78" spans="1:3" ht="18" customHeight="1">
      <c r="A78" s="10">
        <v>74</v>
      </c>
      <c r="B78" s="11" t="s">
        <v>2866</v>
      </c>
      <c r="C78" s="33">
        <v>3</v>
      </c>
    </row>
    <row r="79" spans="1:3" ht="18" customHeight="1">
      <c r="A79" s="10">
        <v>75</v>
      </c>
      <c r="B79" s="11" t="s">
        <v>1457</v>
      </c>
      <c r="C79" s="33">
        <v>3</v>
      </c>
    </row>
    <row r="80" spans="1:3" ht="18" customHeight="1">
      <c r="A80" s="10">
        <v>76</v>
      </c>
      <c r="B80" s="11" t="s">
        <v>1627</v>
      </c>
      <c r="C80" s="33">
        <v>3</v>
      </c>
    </row>
    <row r="81" spans="1:3" ht="18" customHeight="1">
      <c r="A81" s="10">
        <v>77</v>
      </c>
      <c r="B81" s="11" t="s">
        <v>1385</v>
      </c>
      <c r="C81" s="33">
        <v>3</v>
      </c>
    </row>
    <row r="82" spans="1:3" ht="18" customHeight="1">
      <c r="A82" s="10">
        <v>78</v>
      </c>
      <c r="B82" s="11" t="s">
        <v>436</v>
      </c>
      <c r="C82" s="33">
        <v>3</v>
      </c>
    </row>
    <row r="83" spans="1:3" ht="18" customHeight="1">
      <c r="A83" s="10">
        <v>79</v>
      </c>
      <c r="B83" s="11" t="s">
        <v>789</v>
      </c>
      <c r="C83" s="33">
        <v>3</v>
      </c>
    </row>
    <row r="84" spans="1:3" ht="18" customHeight="1">
      <c r="A84" s="10">
        <v>80</v>
      </c>
      <c r="B84" s="11" t="s">
        <v>649</v>
      </c>
      <c r="C84" s="33">
        <v>3</v>
      </c>
    </row>
    <row r="85" spans="1:3" ht="18" customHeight="1">
      <c r="A85" s="10">
        <v>81</v>
      </c>
      <c r="B85" s="11" t="s">
        <v>942</v>
      </c>
      <c r="C85" s="33">
        <v>3</v>
      </c>
    </row>
    <row r="86" spans="1:3" ht="18" customHeight="1">
      <c r="A86" s="10">
        <v>82</v>
      </c>
      <c r="B86" s="11" t="s">
        <v>1283</v>
      </c>
      <c r="C86" s="33">
        <v>3</v>
      </c>
    </row>
    <row r="87" spans="1:3" ht="18" customHeight="1">
      <c r="A87" s="10">
        <v>83</v>
      </c>
      <c r="B87" s="11" t="s">
        <v>1767</v>
      </c>
      <c r="C87" s="33">
        <v>3</v>
      </c>
    </row>
    <row r="88" spans="1:3" ht="18" customHeight="1">
      <c r="A88" s="10">
        <v>84</v>
      </c>
      <c r="B88" s="11" t="s">
        <v>3210</v>
      </c>
      <c r="C88" s="33">
        <v>3</v>
      </c>
    </row>
    <row r="89" spans="1:3" ht="18" customHeight="1">
      <c r="A89" s="10">
        <v>85</v>
      </c>
      <c r="B89" s="11" t="s">
        <v>707</v>
      </c>
      <c r="C89" s="33">
        <v>3</v>
      </c>
    </row>
    <row r="90" spans="1:3" ht="18" customHeight="1">
      <c r="A90" s="10">
        <v>86</v>
      </c>
      <c r="B90" s="11" t="s">
        <v>1305</v>
      </c>
      <c r="C90" s="33">
        <v>3</v>
      </c>
    </row>
    <row r="91" spans="1:3" ht="18" customHeight="1">
      <c r="A91" s="10">
        <v>87</v>
      </c>
      <c r="B91" s="11" t="s">
        <v>923</v>
      </c>
      <c r="C91" s="33">
        <v>3</v>
      </c>
    </row>
    <row r="92" spans="1:3" ht="18" customHeight="1">
      <c r="A92" s="10">
        <v>88</v>
      </c>
      <c r="B92" s="11" t="s">
        <v>2542</v>
      </c>
      <c r="C92" s="33">
        <v>3</v>
      </c>
    </row>
    <row r="93" spans="1:3" ht="18" customHeight="1">
      <c r="A93" s="10">
        <v>89</v>
      </c>
      <c r="B93" s="11" t="s">
        <v>412</v>
      </c>
      <c r="C93" s="33">
        <v>3</v>
      </c>
    </row>
    <row r="94" spans="1:3" ht="18" customHeight="1">
      <c r="A94" s="10">
        <v>90</v>
      </c>
      <c r="B94" s="11" t="s">
        <v>1916</v>
      </c>
      <c r="C94" s="33">
        <v>2</v>
      </c>
    </row>
    <row r="95" spans="1:3" ht="18" customHeight="1">
      <c r="A95" s="10">
        <v>91</v>
      </c>
      <c r="B95" s="11" t="s">
        <v>2121</v>
      </c>
      <c r="C95" s="33">
        <v>2</v>
      </c>
    </row>
    <row r="96" spans="1:3" ht="18" customHeight="1">
      <c r="A96" s="10">
        <v>92</v>
      </c>
      <c r="B96" s="11" t="s">
        <v>782</v>
      </c>
      <c r="C96" s="33">
        <v>2</v>
      </c>
    </row>
    <row r="97" spans="1:3" ht="18" customHeight="1">
      <c r="A97" s="10">
        <v>93</v>
      </c>
      <c r="B97" s="11" t="s">
        <v>1831</v>
      </c>
      <c r="C97" s="33">
        <v>2</v>
      </c>
    </row>
    <row r="98" spans="1:3" ht="18" customHeight="1">
      <c r="A98" s="10">
        <v>94</v>
      </c>
      <c r="B98" s="11" t="s">
        <v>2213</v>
      </c>
      <c r="C98" s="33">
        <v>2</v>
      </c>
    </row>
    <row r="99" spans="1:3" ht="18" customHeight="1">
      <c r="A99" s="10">
        <v>95</v>
      </c>
      <c r="B99" s="11" t="s">
        <v>1391</v>
      </c>
      <c r="C99" s="33">
        <v>2</v>
      </c>
    </row>
    <row r="100" spans="1:3" ht="18" customHeight="1">
      <c r="A100" s="10">
        <v>96</v>
      </c>
      <c r="B100" s="11" t="s">
        <v>877</v>
      </c>
      <c r="C100" s="33">
        <v>2</v>
      </c>
    </row>
    <row r="101" spans="1:3" ht="18" customHeight="1">
      <c r="A101" s="10">
        <v>97</v>
      </c>
      <c r="B101" s="11" t="s">
        <v>1993</v>
      </c>
      <c r="C101" s="33">
        <v>2</v>
      </c>
    </row>
    <row r="102" spans="1:3" ht="18" customHeight="1">
      <c r="A102" s="10">
        <v>98</v>
      </c>
      <c r="B102" s="11" t="s">
        <v>2192</v>
      </c>
      <c r="C102" s="33">
        <v>2</v>
      </c>
    </row>
    <row r="103" spans="1:3" ht="18" customHeight="1">
      <c r="A103" s="10">
        <v>99</v>
      </c>
      <c r="B103" s="11" t="s">
        <v>1511</v>
      </c>
      <c r="C103" s="33">
        <v>2</v>
      </c>
    </row>
    <row r="104" spans="1:3" ht="18" customHeight="1">
      <c r="A104" s="10">
        <v>100</v>
      </c>
      <c r="B104" s="11" t="s">
        <v>2968</v>
      </c>
      <c r="C104" s="33">
        <v>2</v>
      </c>
    </row>
    <row r="105" spans="1:3" ht="18" customHeight="1">
      <c r="A105" s="10">
        <v>101</v>
      </c>
      <c r="B105" s="11" t="s">
        <v>1613</v>
      </c>
      <c r="C105" s="33">
        <v>2</v>
      </c>
    </row>
    <row r="106" spans="1:3" ht="18" customHeight="1">
      <c r="A106" s="10">
        <v>102</v>
      </c>
      <c r="B106" s="11" t="s">
        <v>990</v>
      </c>
      <c r="C106" s="33">
        <v>2</v>
      </c>
    </row>
    <row r="107" spans="1:3" ht="18" customHeight="1">
      <c r="A107" s="10">
        <v>103</v>
      </c>
      <c r="B107" s="11" t="s">
        <v>945</v>
      </c>
      <c r="C107" s="33">
        <v>2</v>
      </c>
    </row>
    <row r="108" spans="1:3" ht="18" customHeight="1">
      <c r="A108" s="10">
        <v>104</v>
      </c>
      <c r="B108" s="11" t="s">
        <v>1890</v>
      </c>
      <c r="C108" s="33">
        <v>2</v>
      </c>
    </row>
    <row r="109" spans="1:3" ht="18" customHeight="1">
      <c r="A109" s="10">
        <v>105</v>
      </c>
      <c r="B109" s="11" t="s">
        <v>1650</v>
      </c>
      <c r="C109" s="33">
        <v>2</v>
      </c>
    </row>
    <row r="110" spans="1:3" ht="18" customHeight="1">
      <c r="A110" s="10">
        <v>106</v>
      </c>
      <c r="B110" s="11" t="s">
        <v>823</v>
      </c>
      <c r="C110" s="33">
        <v>2</v>
      </c>
    </row>
    <row r="111" spans="1:3" ht="18" customHeight="1">
      <c r="A111" s="10">
        <v>107</v>
      </c>
      <c r="B111" s="11" t="s">
        <v>402</v>
      </c>
      <c r="C111" s="33">
        <v>2</v>
      </c>
    </row>
    <row r="112" spans="1:3" ht="18" customHeight="1">
      <c r="A112" s="10">
        <v>108</v>
      </c>
      <c r="B112" s="11" t="s">
        <v>3397</v>
      </c>
      <c r="C112" s="33">
        <v>2</v>
      </c>
    </row>
    <row r="113" spans="1:3" ht="18" customHeight="1">
      <c r="A113" s="10">
        <v>109</v>
      </c>
      <c r="B113" s="11" t="s">
        <v>2000</v>
      </c>
      <c r="C113" s="33">
        <v>2</v>
      </c>
    </row>
    <row r="114" spans="1:3" ht="18" customHeight="1">
      <c r="A114" s="10">
        <v>110</v>
      </c>
      <c r="B114" s="11" t="s">
        <v>1851</v>
      </c>
      <c r="C114" s="33">
        <v>2</v>
      </c>
    </row>
    <row r="115" spans="1:3" ht="18" customHeight="1">
      <c r="A115" s="10">
        <v>111</v>
      </c>
      <c r="B115" s="11" t="s">
        <v>1480</v>
      </c>
      <c r="C115" s="33">
        <v>2</v>
      </c>
    </row>
    <row r="116" spans="1:3" ht="18" customHeight="1">
      <c r="A116" s="10">
        <v>112</v>
      </c>
      <c r="B116" s="11" t="s">
        <v>1669</v>
      </c>
      <c r="C116" s="33">
        <v>2</v>
      </c>
    </row>
    <row r="117" spans="1:3" ht="18" customHeight="1">
      <c r="A117" s="10">
        <v>113</v>
      </c>
      <c r="B117" s="11" t="s">
        <v>1690</v>
      </c>
      <c r="C117" s="33">
        <v>2</v>
      </c>
    </row>
    <row r="118" spans="1:3" ht="18" customHeight="1">
      <c r="A118" s="10">
        <v>114</v>
      </c>
      <c r="B118" s="11" t="s">
        <v>698</v>
      </c>
      <c r="C118" s="33">
        <v>2</v>
      </c>
    </row>
    <row r="119" spans="1:3" ht="18" customHeight="1">
      <c r="A119" s="10">
        <v>115</v>
      </c>
      <c r="B119" s="11" t="s">
        <v>970</v>
      </c>
      <c r="C119" s="33">
        <v>2</v>
      </c>
    </row>
    <row r="120" spans="1:3" ht="18" customHeight="1">
      <c r="A120" s="10">
        <v>116</v>
      </c>
      <c r="B120" s="11" t="s">
        <v>1183</v>
      </c>
      <c r="C120" s="33">
        <v>2</v>
      </c>
    </row>
    <row r="121" spans="1:3" ht="18" customHeight="1">
      <c r="A121" s="10">
        <v>117</v>
      </c>
      <c r="B121" s="11" t="s">
        <v>645</v>
      </c>
      <c r="C121" s="33">
        <v>2</v>
      </c>
    </row>
    <row r="122" spans="1:3" ht="18" customHeight="1">
      <c r="A122" s="10">
        <v>118</v>
      </c>
      <c r="B122" s="11" t="s">
        <v>2319</v>
      </c>
      <c r="C122" s="33">
        <v>2</v>
      </c>
    </row>
    <row r="123" spans="1:3" ht="18" customHeight="1">
      <c r="A123" s="10">
        <v>119</v>
      </c>
      <c r="B123" s="11" t="s">
        <v>2272</v>
      </c>
      <c r="C123" s="33">
        <v>2</v>
      </c>
    </row>
    <row r="124" spans="1:3" ht="18" customHeight="1">
      <c r="A124" s="10">
        <v>120</v>
      </c>
      <c r="B124" s="11" t="s">
        <v>2227</v>
      </c>
      <c r="C124" s="33">
        <v>2</v>
      </c>
    </row>
    <row r="125" spans="1:3" ht="18" customHeight="1">
      <c r="A125" s="10">
        <v>121</v>
      </c>
      <c r="B125" s="11" t="s">
        <v>1709</v>
      </c>
      <c r="C125" s="33">
        <v>2</v>
      </c>
    </row>
    <row r="126" spans="1:3" ht="18" customHeight="1">
      <c r="A126" s="10">
        <v>122</v>
      </c>
      <c r="B126" s="11" t="s">
        <v>1100</v>
      </c>
      <c r="C126" s="33">
        <v>2</v>
      </c>
    </row>
    <row r="127" spans="1:3" ht="18" customHeight="1">
      <c r="A127" s="10">
        <v>123</v>
      </c>
      <c r="B127" s="11" t="s">
        <v>1620</v>
      </c>
      <c r="C127" s="33">
        <v>2</v>
      </c>
    </row>
    <row r="128" spans="1:3" ht="18" customHeight="1">
      <c r="A128" s="10">
        <v>124</v>
      </c>
      <c r="B128" s="11" t="s">
        <v>461</v>
      </c>
      <c r="C128" s="33">
        <v>2</v>
      </c>
    </row>
    <row r="129" spans="1:3" ht="18" customHeight="1">
      <c r="A129" s="10">
        <v>125</v>
      </c>
      <c r="B129" s="11" t="s">
        <v>1583</v>
      </c>
      <c r="C129" s="33">
        <v>2</v>
      </c>
    </row>
    <row r="130" spans="1:3" ht="18" customHeight="1">
      <c r="A130" s="10">
        <v>126</v>
      </c>
      <c r="B130" s="11" t="s">
        <v>891</v>
      </c>
      <c r="C130" s="33">
        <v>2</v>
      </c>
    </row>
    <row r="131" spans="1:3" ht="18" customHeight="1">
      <c r="A131" s="10">
        <v>127</v>
      </c>
      <c r="B131" s="11" t="s">
        <v>797</v>
      </c>
      <c r="C131" s="33">
        <v>2</v>
      </c>
    </row>
    <row r="132" spans="1:3" ht="18" customHeight="1">
      <c r="A132" s="10">
        <v>128</v>
      </c>
      <c r="B132" s="11" t="s">
        <v>1219</v>
      </c>
      <c r="C132" s="33">
        <v>2</v>
      </c>
    </row>
    <row r="133" spans="1:3" ht="18" customHeight="1">
      <c r="A133" s="10">
        <v>129</v>
      </c>
      <c r="B133" s="11" t="s">
        <v>2394</v>
      </c>
      <c r="C133" s="33">
        <v>2</v>
      </c>
    </row>
    <row r="134" spans="1:3" ht="18" customHeight="1">
      <c r="A134" s="10">
        <v>130</v>
      </c>
      <c r="B134" s="11" t="s">
        <v>1751</v>
      </c>
      <c r="C134" s="33">
        <v>2</v>
      </c>
    </row>
    <row r="135" spans="1:3" ht="18" customHeight="1">
      <c r="A135" s="10">
        <v>131</v>
      </c>
      <c r="B135" s="11" t="s">
        <v>1107</v>
      </c>
      <c r="C135" s="33">
        <v>2</v>
      </c>
    </row>
    <row r="136" spans="1:3" ht="18" customHeight="1">
      <c r="A136" s="10">
        <v>132</v>
      </c>
      <c r="B136" s="11" t="s">
        <v>2417</v>
      </c>
      <c r="C136" s="33">
        <v>2</v>
      </c>
    </row>
    <row r="137" spans="1:3" ht="18" customHeight="1">
      <c r="A137" s="10">
        <v>133</v>
      </c>
      <c r="B137" s="11" t="s">
        <v>542</v>
      </c>
      <c r="C137" s="33">
        <v>2</v>
      </c>
    </row>
    <row r="138" spans="1:3" ht="18" customHeight="1">
      <c r="A138" s="10">
        <v>134</v>
      </c>
      <c r="B138" s="11" t="s">
        <v>836</v>
      </c>
      <c r="C138" s="33">
        <v>2</v>
      </c>
    </row>
    <row r="139" spans="1:3" ht="18" customHeight="1">
      <c r="A139" s="10">
        <v>135</v>
      </c>
      <c r="B139" s="11" t="s">
        <v>2239</v>
      </c>
      <c r="C139" s="33">
        <v>2</v>
      </c>
    </row>
    <row r="140" spans="1:3" ht="18" customHeight="1">
      <c r="A140" s="10">
        <v>136</v>
      </c>
      <c r="B140" s="11" t="s">
        <v>2148</v>
      </c>
      <c r="C140" s="33">
        <v>2</v>
      </c>
    </row>
    <row r="141" spans="1:3" ht="18" customHeight="1">
      <c r="A141" s="10">
        <v>137</v>
      </c>
      <c r="B141" s="11" t="s">
        <v>490</v>
      </c>
      <c r="C141" s="33">
        <v>2</v>
      </c>
    </row>
    <row r="142" spans="1:3" ht="18" customHeight="1">
      <c r="A142" s="10">
        <v>138</v>
      </c>
      <c r="B142" s="11" t="s">
        <v>1216</v>
      </c>
      <c r="C142" s="33">
        <v>2</v>
      </c>
    </row>
    <row r="143" spans="1:3" ht="18" customHeight="1">
      <c r="A143" s="10">
        <v>139</v>
      </c>
      <c r="B143" s="11" t="s">
        <v>1002</v>
      </c>
      <c r="C143" s="33">
        <v>2</v>
      </c>
    </row>
    <row r="144" spans="1:3" ht="18" customHeight="1">
      <c r="A144" s="10">
        <v>140</v>
      </c>
      <c r="B144" s="11" t="s">
        <v>2399</v>
      </c>
      <c r="C144" s="33">
        <v>2</v>
      </c>
    </row>
    <row r="145" spans="1:3" ht="18" customHeight="1">
      <c r="A145" s="10">
        <v>141</v>
      </c>
      <c r="B145" s="11" t="s">
        <v>758</v>
      </c>
      <c r="C145" s="33">
        <v>2</v>
      </c>
    </row>
    <row r="146" spans="1:3" ht="18" customHeight="1">
      <c r="A146" s="10">
        <v>142</v>
      </c>
      <c r="B146" s="11" t="s">
        <v>1764</v>
      </c>
      <c r="C146" s="33">
        <v>2</v>
      </c>
    </row>
    <row r="147" spans="1:3" ht="18" customHeight="1">
      <c r="A147" s="10">
        <v>143</v>
      </c>
      <c r="B147" s="11" t="s">
        <v>3183</v>
      </c>
      <c r="C147" s="33">
        <v>2</v>
      </c>
    </row>
    <row r="148" spans="1:3" ht="18" customHeight="1">
      <c r="A148" s="10">
        <v>144</v>
      </c>
      <c r="B148" s="11" t="s">
        <v>1320</v>
      </c>
      <c r="C148" s="33">
        <v>2</v>
      </c>
    </row>
    <row r="149" spans="1:3" ht="18" customHeight="1">
      <c r="A149" s="10">
        <v>145</v>
      </c>
      <c r="B149" s="11" t="s">
        <v>614</v>
      </c>
      <c r="C149" s="33">
        <v>2</v>
      </c>
    </row>
    <row r="150" spans="1:3" ht="18" customHeight="1">
      <c r="A150" s="10">
        <v>146</v>
      </c>
      <c r="B150" s="11" t="s">
        <v>1833</v>
      </c>
      <c r="C150" s="33">
        <v>2</v>
      </c>
    </row>
    <row r="151" spans="1:3" ht="18" customHeight="1">
      <c r="A151" s="10">
        <v>147</v>
      </c>
      <c r="B151" s="11" t="s">
        <v>2734</v>
      </c>
      <c r="C151" s="33">
        <v>2</v>
      </c>
    </row>
    <row r="152" spans="1:3" ht="18" customHeight="1">
      <c r="A152" s="10">
        <v>148</v>
      </c>
      <c r="B152" s="11" t="s">
        <v>1012</v>
      </c>
      <c r="C152" s="33">
        <v>2</v>
      </c>
    </row>
    <row r="153" spans="1:3" ht="18" customHeight="1">
      <c r="A153" s="10">
        <v>149</v>
      </c>
      <c r="B153" s="11" t="s">
        <v>982</v>
      </c>
      <c r="C153" s="33">
        <v>2</v>
      </c>
    </row>
    <row r="154" spans="1:3" ht="18" customHeight="1">
      <c r="A154" s="10">
        <v>150</v>
      </c>
      <c r="B154" s="11" t="s">
        <v>2224</v>
      </c>
      <c r="C154" s="33">
        <v>2</v>
      </c>
    </row>
    <row r="155" spans="1:3" ht="18" customHeight="1">
      <c r="A155" s="10">
        <v>151</v>
      </c>
      <c r="B155" s="11" t="s">
        <v>2503</v>
      </c>
      <c r="C155" s="33">
        <v>2</v>
      </c>
    </row>
    <row r="156" spans="1:3" ht="18" customHeight="1">
      <c r="A156" s="10">
        <v>152</v>
      </c>
      <c r="B156" s="11" t="s">
        <v>1880</v>
      </c>
      <c r="C156" s="33">
        <v>2</v>
      </c>
    </row>
    <row r="157" spans="1:3" ht="18" customHeight="1">
      <c r="A157" s="10">
        <v>153</v>
      </c>
      <c r="B157" s="11" t="s">
        <v>2565</v>
      </c>
      <c r="C157" s="33">
        <v>2</v>
      </c>
    </row>
    <row r="158" spans="1:3" ht="18" customHeight="1">
      <c r="A158" s="10">
        <v>154</v>
      </c>
      <c r="B158" s="11" t="s">
        <v>665</v>
      </c>
      <c r="C158" s="33">
        <v>2</v>
      </c>
    </row>
    <row r="159" spans="1:3" ht="18" customHeight="1">
      <c r="A159" s="10">
        <v>155</v>
      </c>
      <c r="B159" s="11" t="s">
        <v>960</v>
      </c>
      <c r="C159" s="33">
        <v>2</v>
      </c>
    </row>
    <row r="160" spans="1:3" ht="18" customHeight="1">
      <c r="A160" s="10">
        <v>156</v>
      </c>
      <c r="B160" s="11" t="s">
        <v>494</v>
      </c>
      <c r="C160" s="33">
        <v>2</v>
      </c>
    </row>
    <row r="161" spans="1:3" ht="18" customHeight="1">
      <c r="A161" s="10">
        <v>157</v>
      </c>
      <c r="B161" s="11" t="s">
        <v>1636</v>
      </c>
      <c r="C161" s="33">
        <v>2</v>
      </c>
    </row>
    <row r="162" spans="1:3" ht="18" customHeight="1">
      <c r="A162" s="10">
        <v>158</v>
      </c>
      <c r="B162" s="11" t="s">
        <v>913</v>
      </c>
      <c r="C162" s="33">
        <v>2</v>
      </c>
    </row>
    <row r="163" spans="1:3" ht="18" customHeight="1">
      <c r="A163" s="10">
        <v>159</v>
      </c>
      <c r="B163" s="11" t="s">
        <v>271</v>
      </c>
      <c r="C163" s="33">
        <v>2</v>
      </c>
    </row>
    <row r="164" spans="1:3" ht="18" customHeight="1">
      <c r="A164" s="10">
        <v>160</v>
      </c>
      <c r="B164" s="11" t="s">
        <v>447</v>
      </c>
      <c r="C164" s="33">
        <v>2</v>
      </c>
    </row>
    <row r="165" spans="1:3" ht="18" customHeight="1">
      <c r="A165" s="10">
        <v>161</v>
      </c>
      <c r="B165" s="11" t="s">
        <v>439</v>
      </c>
      <c r="C165" s="33">
        <v>2</v>
      </c>
    </row>
    <row r="166" spans="1:3" ht="18" customHeight="1">
      <c r="A166" s="10">
        <v>162</v>
      </c>
      <c r="B166" s="11" t="s">
        <v>807</v>
      </c>
      <c r="C166" s="33">
        <v>2</v>
      </c>
    </row>
    <row r="167" spans="1:3" ht="18" customHeight="1">
      <c r="A167" s="10">
        <v>163</v>
      </c>
      <c r="B167" s="11" t="s">
        <v>3486</v>
      </c>
      <c r="C167" s="33">
        <v>2</v>
      </c>
    </row>
    <row r="168" spans="1:3" ht="18" customHeight="1">
      <c r="A168" s="10">
        <v>164</v>
      </c>
      <c r="B168" s="11" t="s">
        <v>1761</v>
      </c>
      <c r="C168" s="33">
        <v>2</v>
      </c>
    </row>
    <row r="169" spans="1:3" ht="18" customHeight="1">
      <c r="A169" s="10">
        <v>165</v>
      </c>
      <c r="B169" s="11" t="s">
        <v>593</v>
      </c>
      <c r="C169" s="33">
        <v>2</v>
      </c>
    </row>
    <row r="170" spans="1:3" ht="18" customHeight="1">
      <c r="A170" s="10">
        <v>166</v>
      </c>
      <c r="B170" s="11" t="s">
        <v>848</v>
      </c>
      <c r="C170" s="33">
        <v>2</v>
      </c>
    </row>
    <row r="171" spans="1:3" ht="18" customHeight="1">
      <c r="A171" s="10">
        <v>167</v>
      </c>
      <c r="B171" s="11" t="s">
        <v>2886</v>
      </c>
      <c r="C171" s="33">
        <v>1</v>
      </c>
    </row>
    <row r="172" spans="1:3" ht="18" customHeight="1">
      <c r="A172" s="10">
        <v>168</v>
      </c>
      <c r="B172" s="11" t="s">
        <v>3058</v>
      </c>
      <c r="C172" s="33">
        <v>1</v>
      </c>
    </row>
    <row r="173" spans="1:3" ht="18" customHeight="1">
      <c r="A173" s="10">
        <v>169</v>
      </c>
      <c r="B173" s="11" t="s">
        <v>869</v>
      </c>
      <c r="C173" s="33">
        <v>1</v>
      </c>
    </row>
    <row r="174" spans="1:3" ht="18" customHeight="1">
      <c r="A174" s="10">
        <v>170</v>
      </c>
      <c r="B174" s="11" t="s">
        <v>1516</v>
      </c>
      <c r="C174" s="33">
        <v>1</v>
      </c>
    </row>
    <row r="175" spans="1:3" ht="18" customHeight="1">
      <c r="A175" s="10">
        <v>171</v>
      </c>
      <c r="B175" s="11" t="s">
        <v>379</v>
      </c>
      <c r="C175" s="33">
        <v>1</v>
      </c>
    </row>
    <row r="176" spans="1:3" ht="18" customHeight="1">
      <c r="A176" s="10">
        <v>172</v>
      </c>
      <c r="B176" s="11" t="s">
        <v>3069</v>
      </c>
      <c r="C176" s="33">
        <v>1</v>
      </c>
    </row>
    <row r="177" spans="1:3" ht="18" customHeight="1">
      <c r="A177" s="10">
        <v>173</v>
      </c>
      <c r="B177" s="11" t="s">
        <v>1874</v>
      </c>
      <c r="C177" s="33">
        <v>1</v>
      </c>
    </row>
    <row r="178" spans="1:3" ht="18" customHeight="1">
      <c r="A178" s="10">
        <v>174</v>
      </c>
      <c r="B178" s="11" t="s">
        <v>397</v>
      </c>
      <c r="C178" s="33">
        <v>1</v>
      </c>
    </row>
    <row r="179" spans="1:3" ht="18" customHeight="1">
      <c r="A179" s="10">
        <v>175</v>
      </c>
      <c r="B179" s="11" t="s">
        <v>2128</v>
      </c>
      <c r="C179" s="33">
        <v>1</v>
      </c>
    </row>
    <row r="180" spans="1:3" ht="18" customHeight="1">
      <c r="A180" s="10">
        <v>176</v>
      </c>
      <c r="B180" s="11" t="s">
        <v>965</v>
      </c>
      <c r="C180" s="33">
        <v>1</v>
      </c>
    </row>
    <row r="181" spans="1:3" ht="18" customHeight="1">
      <c r="A181" s="10">
        <v>177</v>
      </c>
      <c r="B181" s="11" t="s">
        <v>3439</v>
      </c>
      <c r="C181" s="33">
        <v>1</v>
      </c>
    </row>
    <row r="182" spans="1:3" ht="18" customHeight="1">
      <c r="A182" s="10">
        <v>178</v>
      </c>
      <c r="B182" s="11" t="s">
        <v>2958</v>
      </c>
      <c r="C182" s="33">
        <v>1</v>
      </c>
    </row>
    <row r="183" spans="1:3" ht="18" customHeight="1">
      <c r="A183" s="10">
        <v>179</v>
      </c>
      <c r="B183" s="11" t="s">
        <v>1815</v>
      </c>
      <c r="C183" s="33">
        <v>1</v>
      </c>
    </row>
    <row r="184" spans="1:3" ht="18" customHeight="1">
      <c r="A184" s="10">
        <v>180</v>
      </c>
      <c r="B184" s="11" t="s">
        <v>3390</v>
      </c>
      <c r="C184" s="33">
        <v>1</v>
      </c>
    </row>
    <row r="185" spans="1:3" ht="18" customHeight="1">
      <c r="A185" s="10">
        <v>181</v>
      </c>
      <c r="B185" s="11" t="s">
        <v>1317</v>
      </c>
      <c r="C185" s="33">
        <v>1</v>
      </c>
    </row>
    <row r="186" spans="1:3" ht="18" customHeight="1">
      <c r="A186" s="10">
        <v>182</v>
      </c>
      <c r="B186" s="11" t="s">
        <v>2179</v>
      </c>
      <c r="C186" s="33">
        <v>1</v>
      </c>
    </row>
    <row r="187" spans="1:3" ht="18" customHeight="1">
      <c r="A187" s="10">
        <v>183</v>
      </c>
      <c r="B187" s="11" t="s">
        <v>2062</v>
      </c>
      <c r="C187" s="33">
        <v>1</v>
      </c>
    </row>
    <row r="188" spans="1:3" ht="18" customHeight="1">
      <c r="A188" s="10">
        <v>184</v>
      </c>
      <c r="B188" s="11" t="s">
        <v>1280</v>
      </c>
      <c r="C188" s="33">
        <v>1</v>
      </c>
    </row>
    <row r="189" spans="1:3" ht="18" customHeight="1">
      <c r="A189" s="53">
        <v>185</v>
      </c>
      <c r="B189" s="54" t="s">
        <v>197</v>
      </c>
      <c r="C189" s="55">
        <v>1</v>
      </c>
    </row>
    <row r="190" spans="1:3" ht="18" customHeight="1">
      <c r="A190" s="10">
        <v>186</v>
      </c>
      <c r="B190" s="11" t="s">
        <v>1046</v>
      </c>
      <c r="C190" s="33">
        <v>1</v>
      </c>
    </row>
    <row r="191" spans="1:3" ht="18" customHeight="1">
      <c r="A191" s="10">
        <v>187</v>
      </c>
      <c r="B191" s="11" t="s">
        <v>2159</v>
      </c>
      <c r="C191" s="33">
        <v>1</v>
      </c>
    </row>
    <row r="192" spans="1:3" ht="18" customHeight="1">
      <c r="A192" s="10">
        <v>188</v>
      </c>
      <c r="B192" s="11" t="s">
        <v>468</v>
      </c>
      <c r="C192" s="33">
        <v>1</v>
      </c>
    </row>
    <row r="193" spans="1:3" ht="18" customHeight="1">
      <c r="A193" s="10">
        <v>189</v>
      </c>
      <c r="B193" s="11" t="s">
        <v>907</v>
      </c>
      <c r="C193" s="33">
        <v>1</v>
      </c>
    </row>
    <row r="194" spans="1:3" ht="18" customHeight="1">
      <c r="A194" s="10">
        <v>190</v>
      </c>
      <c r="B194" s="11" t="s">
        <v>2172</v>
      </c>
      <c r="C194" s="33">
        <v>1</v>
      </c>
    </row>
    <row r="195" spans="1:3" ht="18" customHeight="1">
      <c r="A195" s="10">
        <v>191</v>
      </c>
      <c r="B195" s="11" t="s">
        <v>3350</v>
      </c>
      <c r="C195" s="33">
        <v>1</v>
      </c>
    </row>
    <row r="196" spans="1:3" ht="18" customHeight="1">
      <c r="A196" s="10">
        <v>192</v>
      </c>
      <c r="B196" s="11" t="s">
        <v>2251</v>
      </c>
      <c r="C196" s="33">
        <v>1</v>
      </c>
    </row>
    <row r="197" spans="1:3" ht="18" customHeight="1">
      <c r="A197" s="10">
        <v>193</v>
      </c>
      <c r="B197" s="11" t="s">
        <v>536</v>
      </c>
      <c r="C197" s="33">
        <v>1</v>
      </c>
    </row>
    <row r="198" spans="1:3" ht="18" customHeight="1">
      <c r="A198" s="10">
        <v>194</v>
      </c>
      <c r="B198" s="11" t="s">
        <v>2085</v>
      </c>
      <c r="C198" s="33">
        <v>1</v>
      </c>
    </row>
    <row r="199" spans="1:3" ht="18" customHeight="1">
      <c r="A199" s="10">
        <v>195</v>
      </c>
      <c r="B199" s="11" t="s">
        <v>996</v>
      </c>
      <c r="C199" s="33">
        <v>1</v>
      </c>
    </row>
    <row r="200" spans="1:3" ht="18" customHeight="1">
      <c r="A200" s="10">
        <v>196</v>
      </c>
      <c r="B200" s="11" t="s">
        <v>1247</v>
      </c>
      <c r="C200" s="33">
        <v>1</v>
      </c>
    </row>
    <row r="201" spans="1:3" ht="18" customHeight="1">
      <c r="A201" s="10">
        <v>197</v>
      </c>
      <c r="B201" s="11" t="s">
        <v>392</v>
      </c>
      <c r="C201" s="33">
        <v>1</v>
      </c>
    </row>
    <row r="202" spans="1:3" ht="18" customHeight="1">
      <c r="A202" s="10">
        <v>198</v>
      </c>
      <c r="B202" s="11" t="s">
        <v>2946</v>
      </c>
      <c r="C202" s="33">
        <v>1</v>
      </c>
    </row>
    <row r="203" spans="1:3" ht="18" customHeight="1">
      <c r="A203" s="10">
        <v>199</v>
      </c>
      <c r="B203" s="11" t="s">
        <v>680</v>
      </c>
      <c r="C203" s="33">
        <v>1</v>
      </c>
    </row>
    <row r="204" spans="1:3" ht="18" customHeight="1">
      <c r="A204" s="10">
        <v>200</v>
      </c>
      <c r="B204" s="11" t="s">
        <v>3430</v>
      </c>
      <c r="C204" s="33">
        <v>1</v>
      </c>
    </row>
    <row r="205" spans="1:3" ht="18" customHeight="1">
      <c r="A205" s="10">
        <v>201</v>
      </c>
      <c r="B205" s="11" t="s">
        <v>1680</v>
      </c>
      <c r="C205" s="33">
        <v>1</v>
      </c>
    </row>
    <row r="206" spans="1:3" ht="18" customHeight="1">
      <c r="A206" s="10">
        <v>202</v>
      </c>
      <c r="B206" s="11" t="s">
        <v>325</v>
      </c>
      <c r="C206" s="33">
        <v>1</v>
      </c>
    </row>
    <row r="207" spans="1:3" ht="18" customHeight="1">
      <c r="A207" s="10">
        <v>203</v>
      </c>
      <c r="B207" s="11" t="s">
        <v>745</v>
      </c>
      <c r="C207" s="33">
        <v>1</v>
      </c>
    </row>
    <row r="208" spans="1:3" ht="18" customHeight="1">
      <c r="A208" s="10">
        <v>204</v>
      </c>
      <c r="B208" s="11" t="s">
        <v>1091</v>
      </c>
      <c r="C208" s="33">
        <v>1</v>
      </c>
    </row>
    <row r="209" spans="1:3" ht="18" customHeight="1">
      <c r="A209" s="10">
        <v>205</v>
      </c>
      <c r="B209" s="11" t="s">
        <v>1574</v>
      </c>
      <c r="C209" s="33">
        <v>1</v>
      </c>
    </row>
    <row r="210" spans="1:3" ht="18" customHeight="1">
      <c r="A210" s="10">
        <v>206</v>
      </c>
      <c r="B210" s="11" t="s">
        <v>963</v>
      </c>
      <c r="C210" s="33">
        <v>1</v>
      </c>
    </row>
    <row r="211" spans="1:3" ht="18" customHeight="1">
      <c r="A211" s="10">
        <v>207</v>
      </c>
      <c r="B211" s="11" t="s">
        <v>1033</v>
      </c>
      <c r="C211" s="33">
        <v>1</v>
      </c>
    </row>
    <row r="212" spans="1:3" ht="18" customHeight="1">
      <c r="A212" s="10">
        <v>208</v>
      </c>
      <c r="B212" s="11" t="s">
        <v>1057</v>
      </c>
      <c r="C212" s="33">
        <v>1</v>
      </c>
    </row>
    <row r="213" spans="1:3" ht="18" customHeight="1">
      <c r="A213" s="10">
        <v>209</v>
      </c>
      <c r="B213" s="11" t="s">
        <v>1275</v>
      </c>
      <c r="C213" s="33">
        <v>1</v>
      </c>
    </row>
    <row r="214" spans="1:3" ht="18" customHeight="1">
      <c r="A214" s="10">
        <v>210</v>
      </c>
      <c r="B214" s="11" t="s">
        <v>1725</v>
      </c>
      <c r="C214" s="33">
        <v>1</v>
      </c>
    </row>
    <row r="215" spans="1:3" ht="18" customHeight="1">
      <c r="A215" s="10">
        <v>211</v>
      </c>
      <c r="B215" s="11" t="s">
        <v>1483</v>
      </c>
      <c r="C215" s="33">
        <v>1</v>
      </c>
    </row>
    <row r="216" spans="1:3" ht="18" customHeight="1">
      <c r="A216" s="10">
        <v>212</v>
      </c>
      <c r="B216" s="11" t="s">
        <v>3176</v>
      </c>
      <c r="C216" s="33">
        <v>1</v>
      </c>
    </row>
    <row r="217" spans="1:3" ht="18" customHeight="1">
      <c r="A217" s="10">
        <v>213</v>
      </c>
      <c r="B217" s="11" t="s">
        <v>2501</v>
      </c>
      <c r="C217" s="33">
        <v>1</v>
      </c>
    </row>
    <row r="218" spans="1:3" ht="18" customHeight="1">
      <c r="A218" s="10">
        <v>214</v>
      </c>
      <c r="B218" s="11" t="s">
        <v>3230</v>
      </c>
      <c r="C218" s="33">
        <v>1</v>
      </c>
    </row>
    <row r="219" spans="1:3" ht="18" customHeight="1">
      <c r="A219" s="10">
        <v>215</v>
      </c>
      <c r="B219" s="11" t="s">
        <v>1085</v>
      </c>
      <c r="C219" s="33">
        <v>1</v>
      </c>
    </row>
    <row r="220" spans="1:3" ht="18" customHeight="1">
      <c r="A220" s="10">
        <v>216</v>
      </c>
      <c r="B220" s="11" t="s">
        <v>2142</v>
      </c>
      <c r="C220" s="33">
        <v>1</v>
      </c>
    </row>
    <row r="221" spans="1:3" ht="18" customHeight="1">
      <c r="A221" s="10">
        <v>217</v>
      </c>
      <c r="B221" s="11" t="s">
        <v>3435</v>
      </c>
      <c r="C221" s="33">
        <v>1</v>
      </c>
    </row>
    <row r="222" spans="1:3" ht="18" customHeight="1">
      <c r="A222" s="10">
        <v>218</v>
      </c>
      <c r="B222" s="11" t="s">
        <v>1388</v>
      </c>
      <c r="C222" s="33">
        <v>1</v>
      </c>
    </row>
    <row r="223" spans="1:3" ht="18" customHeight="1">
      <c r="A223" s="10">
        <v>219</v>
      </c>
      <c r="B223" s="11" t="s">
        <v>510</v>
      </c>
      <c r="C223" s="33">
        <v>1</v>
      </c>
    </row>
    <row r="224" spans="1:3" ht="18" customHeight="1">
      <c r="A224" s="10">
        <v>220</v>
      </c>
      <c r="B224" s="11" t="s">
        <v>2037</v>
      </c>
      <c r="C224" s="33">
        <v>1</v>
      </c>
    </row>
    <row r="225" spans="1:3" ht="18" customHeight="1">
      <c r="A225" s="10">
        <v>221</v>
      </c>
      <c r="B225" s="11" t="s">
        <v>1856</v>
      </c>
      <c r="C225" s="33">
        <v>1</v>
      </c>
    </row>
    <row r="226" spans="1:3" ht="18" customHeight="1">
      <c r="A226" s="10">
        <v>222</v>
      </c>
      <c r="B226" s="11" t="s">
        <v>1748</v>
      </c>
      <c r="C226" s="33">
        <v>1</v>
      </c>
    </row>
    <row r="227" spans="1:3" ht="18" customHeight="1">
      <c r="A227" s="10">
        <v>223</v>
      </c>
      <c r="B227" s="11" t="s">
        <v>1565</v>
      </c>
      <c r="C227" s="33">
        <v>1</v>
      </c>
    </row>
    <row r="228" spans="1:3" ht="18" customHeight="1">
      <c r="A228" s="10">
        <v>224</v>
      </c>
      <c r="B228" s="11" t="s">
        <v>254</v>
      </c>
      <c r="C228" s="33">
        <v>1</v>
      </c>
    </row>
    <row r="229" spans="1:3" ht="18" customHeight="1">
      <c r="A229" s="10">
        <v>225</v>
      </c>
      <c r="B229" s="11" t="s">
        <v>729</v>
      </c>
      <c r="C229" s="33">
        <v>1</v>
      </c>
    </row>
    <row r="230" spans="1:3" ht="18" customHeight="1">
      <c r="A230" s="10">
        <v>226</v>
      </c>
      <c r="B230" s="11" t="s">
        <v>3153</v>
      </c>
      <c r="C230" s="33">
        <v>1</v>
      </c>
    </row>
    <row r="231" spans="1:3" ht="18" customHeight="1">
      <c r="A231" s="10">
        <v>227</v>
      </c>
      <c r="B231" s="11" t="s">
        <v>3166</v>
      </c>
      <c r="C231" s="33">
        <v>1</v>
      </c>
    </row>
    <row r="232" spans="1:3" ht="18" customHeight="1">
      <c r="A232" s="10">
        <v>228</v>
      </c>
      <c r="B232" s="11" t="s">
        <v>1797</v>
      </c>
      <c r="C232" s="33">
        <v>1</v>
      </c>
    </row>
    <row r="233" spans="1:3" ht="18" customHeight="1">
      <c r="A233" s="10">
        <v>229</v>
      </c>
      <c r="B233" s="11" t="s">
        <v>2699</v>
      </c>
      <c r="C233" s="33">
        <v>1</v>
      </c>
    </row>
    <row r="234" spans="1:3" ht="18" customHeight="1">
      <c r="A234" s="10">
        <v>230</v>
      </c>
      <c r="B234" s="11" t="s">
        <v>2526</v>
      </c>
      <c r="C234" s="33">
        <v>1</v>
      </c>
    </row>
    <row r="235" spans="1:3" ht="18" customHeight="1">
      <c r="A235" s="10">
        <v>231</v>
      </c>
      <c r="B235" s="11" t="s">
        <v>451</v>
      </c>
      <c r="C235" s="33">
        <v>1</v>
      </c>
    </row>
    <row r="236" spans="1:3" ht="18" customHeight="1">
      <c r="A236" s="10">
        <v>232</v>
      </c>
      <c r="B236" s="11" t="s">
        <v>1927</v>
      </c>
      <c r="C236" s="33">
        <v>1</v>
      </c>
    </row>
    <row r="237" spans="1:3" ht="18" customHeight="1">
      <c r="A237" s="10">
        <v>233</v>
      </c>
      <c r="B237" s="11" t="s">
        <v>792</v>
      </c>
      <c r="C237" s="33">
        <v>1</v>
      </c>
    </row>
    <row r="238" spans="1:3" ht="18" customHeight="1">
      <c r="A238" s="10">
        <v>234</v>
      </c>
      <c r="B238" s="11" t="s">
        <v>3525</v>
      </c>
      <c r="C238" s="33">
        <v>1</v>
      </c>
    </row>
    <row r="239" spans="1:3" ht="18" customHeight="1">
      <c r="A239" s="10">
        <v>235</v>
      </c>
      <c r="B239" s="11" t="s">
        <v>3268</v>
      </c>
      <c r="C239" s="33">
        <v>1</v>
      </c>
    </row>
    <row r="240" spans="1:3" ht="18" customHeight="1">
      <c r="A240" s="10">
        <v>236</v>
      </c>
      <c r="B240" s="11" t="s">
        <v>3023</v>
      </c>
      <c r="C240" s="33">
        <v>1</v>
      </c>
    </row>
    <row r="241" spans="1:3" ht="18" customHeight="1">
      <c r="A241" s="10">
        <v>237</v>
      </c>
      <c r="B241" s="11" t="s">
        <v>1452</v>
      </c>
      <c r="C241" s="33">
        <v>1</v>
      </c>
    </row>
    <row r="242" spans="1:3" ht="18" customHeight="1">
      <c r="A242" s="10">
        <v>238</v>
      </c>
      <c r="B242" s="11" t="s">
        <v>881</v>
      </c>
      <c r="C242" s="33">
        <v>1</v>
      </c>
    </row>
    <row r="243" spans="1:3" ht="18" customHeight="1">
      <c r="A243" s="10">
        <v>239</v>
      </c>
      <c r="B243" s="11" t="s">
        <v>529</v>
      </c>
      <c r="C243" s="33">
        <v>1</v>
      </c>
    </row>
    <row r="244" spans="1:3" ht="18" customHeight="1">
      <c r="A244" s="10">
        <v>240</v>
      </c>
      <c r="B244" s="11" t="s">
        <v>2108</v>
      </c>
      <c r="C244" s="33">
        <v>1</v>
      </c>
    </row>
    <row r="245" spans="1:3" ht="18" customHeight="1">
      <c r="A245" s="10">
        <v>241</v>
      </c>
      <c r="B245" s="11" t="s">
        <v>2676</v>
      </c>
      <c r="C245" s="33">
        <v>1</v>
      </c>
    </row>
    <row r="246" spans="1:3" ht="18" customHeight="1">
      <c r="A246" s="10">
        <v>242</v>
      </c>
      <c r="B246" s="11" t="s">
        <v>2468</v>
      </c>
      <c r="C246" s="33">
        <v>1</v>
      </c>
    </row>
    <row r="247" spans="1:3" ht="18" customHeight="1">
      <c r="A247" s="10">
        <v>243</v>
      </c>
      <c r="B247" s="11" t="s">
        <v>628</v>
      </c>
      <c r="C247" s="33">
        <v>1</v>
      </c>
    </row>
    <row r="248" spans="1:3" ht="18" customHeight="1">
      <c r="A248" s="10">
        <v>244</v>
      </c>
      <c r="B248" s="11" t="s">
        <v>2749</v>
      </c>
      <c r="C248" s="33">
        <v>1</v>
      </c>
    </row>
    <row r="249" spans="1:3" ht="18" customHeight="1">
      <c r="A249" s="10">
        <v>245</v>
      </c>
      <c r="B249" s="11" t="s">
        <v>3469</v>
      </c>
      <c r="C249" s="33">
        <v>1</v>
      </c>
    </row>
    <row r="250" spans="1:3" ht="18" customHeight="1">
      <c r="A250" s="10">
        <v>246</v>
      </c>
      <c r="B250" s="11" t="s">
        <v>2360</v>
      </c>
      <c r="C250" s="33">
        <v>1</v>
      </c>
    </row>
    <row r="251" spans="1:3" ht="18" customHeight="1">
      <c r="A251" s="10">
        <v>247</v>
      </c>
      <c r="B251" s="11" t="s">
        <v>2016</v>
      </c>
      <c r="C251" s="33">
        <v>1</v>
      </c>
    </row>
    <row r="252" spans="1:3" ht="18" customHeight="1">
      <c r="A252" s="10">
        <v>248</v>
      </c>
      <c r="B252" s="11" t="s">
        <v>2329</v>
      </c>
      <c r="C252" s="33">
        <v>1</v>
      </c>
    </row>
    <row r="253" spans="1:3" ht="18" customHeight="1">
      <c r="A253" s="10">
        <v>249</v>
      </c>
      <c r="B253" s="11" t="s">
        <v>3441</v>
      </c>
      <c r="C253" s="33">
        <v>1</v>
      </c>
    </row>
    <row r="254" spans="1:3" ht="18" customHeight="1">
      <c r="A254" s="10">
        <v>250</v>
      </c>
      <c r="B254" s="11" t="s">
        <v>1222</v>
      </c>
      <c r="C254" s="33">
        <v>1</v>
      </c>
    </row>
    <row r="255" spans="1:3" ht="18" customHeight="1">
      <c r="A255" s="10">
        <v>251</v>
      </c>
      <c r="B255" s="11" t="s">
        <v>716</v>
      </c>
      <c r="C255" s="33">
        <v>1</v>
      </c>
    </row>
    <row r="256" spans="1:3" ht="18" customHeight="1">
      <c r="A256" s="10">
        <v>252</v>
      </c>
      <c r="B256" s="11" t="s">
        <v>764</v>
      </c>
      <c r="C256" s="33">
        <v>1</v>
      </c>
    </row>
    <row r="257" spans="1:3" ht="18" customHeight="1">
      <c r="A257" s="10">
        <v>253</v>
      </c>
      <c r="B257" s="11" t="s">
        <v>3127</v>
      </c>
      <c r="C257" s="33">
        <v>1</v>
      </c>
    </row>
    <row r="258" spans="1:3" ht="18" customHeight="1">
      <c r="A258" s="10">
        <v>254</v>
      </c>
      <c r="B258" s="11" t="s">
        <v>2423</v>
      </c>
      <c r="C258" s="33">
        <v>1</v>
      </c>
    </row>
    <row r="259" spans="1:3" ht="18" customHeight="1">
      <c r="A259" s="10">
        <v>255</v>
      </c>
      <c r="B259" s="11" t="s">
        <v>521</v>
      </c>
      <c r="C259" s="33">
        <v>1</v>
      </c>
    </row>
    <row r="260" spans="1:3" ht="18" customHeight="1">
      <c r="A260" s="10">
        <v>256</v>
      </c>
      <c r="B260" s="11" t="s">
        <v>800</v>
      </c>
      <c r="C260" s="33">
        <v>1</v>
      </c>
    </row>
    <row r="261" spans="1:3" ht="18" customHeight="1">
      <c r="A261" s="10">
        <v>257</v>
      </c>
      <c r="B261" s="11" t="s">
        <v>1373</v>
      </c>
      <c r="C261" s="33">
        <v>1</v>
      </c>
    </row>
    <row r="262" spans="1:3" ht="18" customHeight="1">
      <c r="A262" s="10">
        <v>258</v>
      </c>
      <c r="B262" s="11" t="s">
        <v>513</v>
      </c>
      <c r="C262" s="33">
        <v>1</v>
      </c>
    </row>
    <row r="263" spans="1:3" ht="18" customHeight="1">
      <c r="A263" s="10">
        <v>259</v>
      </c>
      <c r="B263" s="11" t="s">
        <v>2869</v>
      </c>
      <c r="C263" s="33">
        <v>1</v>
      </c>
    </row>
    <row r="264" spans="1:3" ht="18" customHeight="1">
      <c r="A264" s="10">
        <v>260</v>
      </c>
      <c r="B264" s="11" t="s">
        <v>3357</v>
      </c>
      <c r="C264" s="33">
        <v>1</v>
      </c>
    </row>
    <row r="265" spans="1:3" ht="18" customHeight="1">
      <c r="A265" s="10">
        <v>261</v>
      </c>
      <c r="B265" s="11" t="s">
        <v>2461</v>
      </c>
      <c r="C265" s="33">
        <v>1</v>
      </c>
    </row>
    <row r="266" spans="1:3" ht="18" customHeight="1">
      <c r="A266" s="10">
        <v>262</v>
      </c>
      <c r="B266" s="11" t="s">
        <v>1945</v>
      </c>
      <c r="C266" s="33">
        <v>1</v>
      </c>
    </row>
    <row r="267" spans="1:3" ht="18" customHeight="1">
      <c r="A267" s="10">
        <v>263</v>
      </c>
      <c r="B267" s="11" t="s">
        <v>931</v>
      </c>
      <c r="C267" s="33">
        <v>1</v>
      </c>
    </row>
    <row r="268" spans="1:3" ht="18" customHeight="1">
      <c r="A268" s="10">
        <v>264</v>
      </c>
      <c r="B268" s="11" t="s">
        <v>2380</v>
      </c>
      <c r="C268" s="33">
        <v>1</v>
      </c>
    </row>
    <row r="269" spans="1:3" ht="18" customHeight="1">
      <c r="A269" s="10">
        <v>265</v>
      </c>
      <c r="B269" s="11" t="s">
        <v>1062</v>
      </c>
      <c r="C269" s="33">
        <v>1</v>
      </c>
    </row>
    <row r="270" spans="1:3" ht="18" customHeight="1">
      <c r="A270" s="10">
        <v>266</v>
      </c>
      <c r="B270" s="11" t="s">
        <v>3012</v>
      </c>
      <c r="C270" s="33">
        <v>1</v>
      </c>
    </row>
    <row r="271" spans="1:3" ht="18" customHeight="1">
      <c r="A271" s="10">
        <v>267</v>
      </c>
      <c r="B271" s="11" t="s">
        <v>2082</v>
      </c>
      <c r="C271" s="33">
        <v>1</v>
      </c>
    </row>
    <row r="272" spans="1:3" ht="18" customHeight="1">
      <c r="A272" s="10">
        <v>268</v>
      </c>
      <c r="B272" s="11" t="s">
        <v>425</v>
      </c>
      <c r="C272" s="33">
        <v>1</v>
      </c>
    </row>
    <row r="273" spans="1:3" ht="18" customHeight="1">
      <c r="A273" s="10">
        <v>269</v>
      </c>
      <c r="B273" s="11" t="s">
        <v>2914</v>
      </c>
      <c r="C273" s="33">
        <v>1</v>
      </c>
    </row>
    <row r="274" spans="1:3" ht="18" customHeight="1">
      <c r="A274" s="10">
        <v>270</v>
      </c>
      <c r="B274" s="11" t="s">
        <v>858</v>
      </c>
      <c r="C274" s="33">
        <v>1</v>
      </c>
    </row>
    <row r="275" spans="1:3" ht="18" customHeight="1">
      <c r="A275" s="10">
        <v>271</v>
      </c>
      <c r="B275" s="11" t="s">
        <v>2783</v>
      </c>
      <c r="C275" s="33">
        <v>1</v>
      </c>
    </row>
    <row r="276" spans="1:3" ht="18" customHeight="1">
      <c r="A276" s="10">
        <v>272</v>
      </c>
      <c r="B276" s="11" t="s">
        <v>2997</v>
      </c>
      <c r="C276" s="33">
        <v>1</v>
      </c>
    </row>
    <row r="277" spans="1:3" ht="18" customHeight="1">
      <c r="A277" s="10">
        <v>273</v>
      </c>
      <c r="B277" s="11" t="s">
        <v>1562</v>
      </c>
      <c r="C277" s="33">
        <v>1</v>
      </c>
    </row>
    <row r="278" spans="1:3" ht="18" customHeight="1">
      <c r="A278" s="10">
        <v>274</v>
      </c>
      <c r="B278" s="11" t="s">
        <v>2156</v>
      </c>
      <c r="C278" s="33">
        <v>1</v>
      </c>
    </row>
    <row r="279" spans="1:3" ht="18" customHeight="1">
      <c r="A279" s="10">
        <v>275</v>
      </c>
      <c r="B279" s="11" t="s">
        <v>1951</v>
      </c>
      <c r="C279" s="33">
        <v>1</v>
      </c>
    </row>
    <row r="280" spans="1:3" ht="18" customHeight="1">
      <c r="A280" s="10">
        <v>276</v>
      </c>
      <c r="B280" s="11" t="s">
        <v>934</v>
      </c>
      <c r="C280" s="33">
        <v>1</v>
      </c>
    </row>
    <row r="281" spans="1:3" ht="18" customHeight="1">
      <c r="A281" s="10">
        <v>277</v>
      </c>
      <c r="B281" s="11" t="s">
        <v>507</v>
      </c>
      <c r="C281" s="33">
        <v>1</v>
      </c>
    </row>
    <row r="282" spans="1:3" ht="18" customHeight="1">
      <c r="A282" s="10">
        <v>278</v>
      </c>
      <c r="B282" s="11" t="s">
        <v>2265</v>
      </c>
      <c r="C282" s="33">
        <v>1</v>
      </c>
    </row>
    <row r="283" spans="1:3" ht="18" customHeight="1">
      <c r="A283" s="10">
        <v>279</v>
      </c>
      <c r="B283" s="11" t="s">
        <v>3145</v>
      </c>
      <c r="C283" s="33">
        <v>1</v>
      </c>
    </row>
    <row r="284" spans="1:3" ht="18" customHeight="1">
      <c r="A284" s="10">
        <v>280</v>
      </c>
      <c r="B284" s="11" t="s">
        <v>3541</v>
      </c>
      <c r="C284" s="33">
        <v>1</v>
      </c>
    </row>
    <row r="285" spans="1:3" ht="18" customHeight="1">
      <c r="A285" s="10">
        <v>281</v>
      </c>
      <c r="B285" s="11" t="s">
        <v>1589</v>
      </c>
      <c r="C285" s="33">
        <v>1</v>
      </c>
    </row>
    <row r="286" spans="1:3" ht="18" customHeight="1">
      <c r="A286" s="10">
        <v>282</v>
      </c>
      <c r="B286" s="11" t="s">
        <v>819</v>
      </c>
      <c r="C286" s="33">
        <v>1</v>
      </c>
    </row>
    <row r="287" spans="1:3" ht="18" customHeight="1">
      <c r="A287" s="10">
        <v>283</v>
      </c>
      <c r="B287" s="11" t="s">
        <v>2276</v>
      </c>
      <c r="C287" s="33">
        <v>1</v>
      </c>
    </row>
    <row r="288" spans="1:3" ht="18" customHeight="1">
      <c r="A288" s="10">
        <v>284</v>
      </c>
      <c r="B288" s="11" t="s">
        <v>1526</v>
      </c>
      <c r="C288" s="33">
        <v>1</v>
      </c>
    </row>
    <row r="289" spans="1:3" ht="18" customHeight="1">
      <c r="A289" s="10">
        <v>285</v>
      </c>
      <c r="B289" s="11" t="s">
        <v>2377</v>
      </c>
      <c r="C289" s="33">
        <v>1</v>
      </c>
    </row>
    <row r="290" spans="1:3" ht="18" customHeight="1">
      <c r="A290" s="10">
        <v>286</v>
      </c>
      <c r="B290" s="11" t="s">
        <v>1238</v>
      </c>
      <c r="C290" s="33">
        <v>1</v>
      </c>
    </row>
    <row r="291" spans="1:3" ht="18" customHeight="1">
      <c r="A291" s="10">
        <v>287</v>
      </c>
      <c r="B291" s="11" t="s">
        <v>2605</v>
      </c>
      <c r="C291" s="33">
        <v>1</v>
      </c>
    </row>
    <row r="292" spans="1:3" ht="18" customHeight="1">
      <c r="A292" s="10">
        <v>288</v>
      </c>
      <c r="B292" s="11" t="s">
        <v>605</v>
      </c>
      <c r="C292" s="33">
        <v>1</v>
      </c>
    </row>
    <row r="293" spans="1:3" ht="18" customHeight="1">
      <c r="A293" s="10">
        <v>289</v>
      </c>
      <c r="B293" s="11" t="s">
        <v>1250</v>
      </c>
      <c r="C293" s="33">
        <v>1</v>
      </c>
    </row>
    <row r="294" spans="1:3" ht="18" customHeight="1">
      <c r="A294" s="10">
        <v>290</v>
      </c>
      <c r="B294" s="11" t="s">
        <v>2335</v>
      </c>
      <c r="C294" s="33">
        <v>1</v>
      </c>
    </row>
    <row r="295" spans="1:3" ht="18" customHeight="1">
      <c r="A295" s="10">
        <v>291</v>
      </c>
      <c r="B295" s="11" t="s">
        <v>718</v>
      </c>
      <c r="C295" s="33">
        <v>1</v>
      </c>
    </row>
    <row r="296" spans="1:3" ht="18" customHeight="1">
      <c r="A296" s="10">
        <v>292</v>
      </c>
      <c r="B296" s="11" t="s">
        <v>2246</v>
      </c>
      <c r="C296" s="33">
        <v>1</v>
      </c>
    </row>
    <row r="297" spans="1:3" ht="18" customHeight="1">
      <c r="A297" s="10">
        <v>293</v>
      </c>
      <c r="B297" s="11" t="s">
        <v>432</v>
      </c>
      <c r="C297" s="33">
        <v>1</v>
      </c>
    </row>
    <row r="298" spans="1:3" ht="18" customHeight="1">
      <c r="A298" s="10">
        <v>294</v>
      </c>
      <c r="B298" s="11" t="s">
        <v>2994</v>
      </c>
      <c r="C298" s="33">
        <v>1</v>
      </c>
    </row>
    <row r="299" spans="1:3" ht="18" customHeight="1">
      <c r="A299" s="10">
        <v>295</v>
      </c>
      <c r="B299" s="11" t="s">
        <v>3400</v>
      </c>
      <c r="C299" s="33">
        <v>1</v>
      </c>
    </row>
    <row r="300" spans="1:3" ht="18" customHeight="1">
      <c r="A300" s="10">
        <v>296</v>
      </c>
      <c r="B300" s="11" t="s">
        <v>872</v>
      </c>
      <c r="C300" s="33">
        <v>1</v>
      </c>
    </row>
    <row r="301" spans="1:3" ht="18" customHeight="1">
      <c r="A301" s="10">
        <v>297</v>
      </c>
      <c r="B301" s="11" t="s">
        <v>1200</v>
      </c>
      <c r="C301" s="33">
        <v>1</v>
      </c>
    </row>
    <row r="302" spans="1:3" ht="18" customHeight="1">
      <c r="A302" s="10">
        <v>298</v>
      </c>
      <c r="B302" s="11" t="s">
        <v>1742</v>
      </c>
      <c r="C302" s="33">
        <v>1</v>
      </c>
    </row>
    <row r="303" spans="1:3" ht="18" customHeight="1">
      <c r="A303" s="10">
        <v>299</v>
      </c>
      <c r="B303" s="11" t="s">
        <v>1048</v>
      </c>
      <c r="C303" s="33">
        <v>1</v>
      </c>
    </row>
    <row r="304" spans="1:3" ht="18" customHeight="1">
      <c r="A304" s="10">
        <v>300</v>
      </c>
      <c r="B304" s="11" t="s">
        <v>2296</v>
      </c>
      <c r="C304" s="33">
        <v>1</v>
      </c>
    </row>
    <row r="305" spans="1:3" ht="18" customHeight="1">
      <c r="A305" s="10">
        <v>301</v>
      </c>
      <c r="B305" s="11" t="s">
        <v>3479</v>
      </c>
      <c r="C305" s="33">
        <v>1</v>
      </c>
    </row>
    <row r="306" spans="1:3" ht="18" customHeight="1">
      <c r="A306" s="10">
        <v>302</v>
      </c>
      <c r="B306" s="11" t="s">
        <v>2799</v>
      </c>
      <c r="C306" s="33">
        <v>1</v>
      </c>
    </row>
    <row r="307" spans="1:3" ht="18" customHeight="1">
      <c r="A307" s="10">
        <v>303</v>
      </c>
      <c r="B307" s="11" t="s">
        <v>1114</v>
      </c>
      <c r="C307" s="33">
        <v>1</v>
      </c>
    </row>
    <row r="308" spans="1:3" ht="18" customHeight="1">
      <c r="A308" s="10">
        <v>304</v>
      </c>
      <c r="B308" s="11" t="s">
        <v>581</v>
      </c>
      <c r="C308" s="33">
        <v>1</v>
      </c>
    </row>
    <row r="309" spans="1:3" ht="18" customHeight="1">
      <c r="A309" s="10">
        <v>305</v>
      </c>
      <c r="B309" s="11" t="s">
        <v>786</v>
      </c>
      <c r="C309" s="33">
        <v>1</v>
      </c>
    </row>
    <row r="310" spans="1:3" ht="18" customHeight="1">
      <c r="A310" s="10">
        <v>306</v>
      </c>
      <c r="B310" s="11" t="s">
        <v>3515</v>
      </c>
      <c r="C310" s="33">
        <v>1</v>
      </c>
    </row>
    <row r="311" spans="1:3" ht="18" customHeight="1">
      <c r="A311" s="10">
        <v>307</v>
      </c>
      <c r="B311" s="11" t="s">
        <v>811</v>
      </c>
      <c r="C311" s="33">
        <v>1</v>
      </c>
    </row>
    <row r="312" spans="1:3" ht="18" customHeight="1">
      <c r="A312" s="10">
        <v>308</v>
      </c>
      <c r="B312" s="11" t="s">
        <v>1323</v>
      </c>
      <c r="C312" s="33">
        <v>1</v>
      </c>
    </row>
    <row r="313" spans="1:3" ht="18" customHeight="1">
      <c r="A313" s="10">
        <v>309</v>
      </c>
      <c r="B313" s="11" t="s">
        <v>2555</v>
      </c>
      <c r="C313" s="33">
        <v>1</v>
      </c>
    </row>
    <row r="314" spans="1:3" ht="18" customHeight="1">
      <c r="A314" s="10">
        <v>310</v>
      </c>
      <c r="B314" s="11" t="s">
        <v>1958</v>
      </c>
      <c r="C314" s="33">
        <v>1</v>
      </c>
    </row>
    <row r="315" spans="1:3" ht="18" customHeight="1">
      <c r="A315" s="10">
        <v>311</v>
      </c>
      <c r="B315" s="11" t="s">
        <v>561</v>
      </c>
      <c r="C315" s="33">
        <v>1</v>
      </c>
    </row>
    <row r="316" spans="1:3" ht="18" customHeight="1">
      <c r="A316" s="10">
        <v>312</v>
      </c>
      <c r="B316" s="11" t="s">
        <v>2254</v>
      </c>
      <c r="C316" s="33">
        <v>1</v>
      </c>
    </row>
    <row r="317" spans="1:3" ht="18" customHeight="1">
      <c r="A317" s="10">
        <v>313</v>
      </c>
      <c r="B317" s="11" t="s">
        <v>3029</v>
      </c>
      <c r="C317" s="33">
        <v>1</v>
      </c>
    </row>
    <row r="318" spans="1:3" ht="18" customHeight="1">
      <c r="A318" s="10">
        <v>314</v>
      </c>
      <c r="B318" s="11" t="s">
        <v>2228</v>
      </c>
      <c r="C318" s="33">
        <v>1</v>
      </c>
    </row>
    <row r="319" spans="1:3" ht="18" customHeight="1">
      <c r="A319" s="10">
        <v>315</v>
      </c>
      <c r="B319" s="11" t="s">
        <v>1732</v>
      </c>
      <c r="C319" s="33">
        <v>1</v>
      </c>
    </row>
    <row r="320" spans="1:3" ht="18" customHeight="1">
      <c r="A320" s="10">
        <v>316</v>
      </c>
      <c r="B320" s="11" t="s">
        <v>1963</v>
      </c>
      <c r="C320" s="33">
        <v>1</v>
      </c>
    </row>
    <row r="321" spans="1:3" ht="18" customHeight="1">
      <c r="A321" s="10">
        <v>317</v>
      </c>
      <c r="B321" s="11" t="s">
        <v>874</v>
      </c>
      <c r="C321" s="33">
        <v>1</v>
      </c>
    </row>
    <row r="322" spans="1:3" ht="18" customHeight="1">
      <c r="A322" s="10">
        <v>318</v>
      </c>
      <c r="B322" s="11" t="s">
        <v>1005</v>
      </c>
      <c r="C322" s="33">
        <v>1</v>
      </c>
    </row>
    <row r="323" spans="1:3" ht="18" customHeight="1">
      <c r="A323" s="10">
        <v>319</v>
      </c>
      <c r="B323" s="11" t="s">
        <v>1498</v>
      </c>
      <c r="C323" s="33">
        <v>1</v>
      </c>
    </row>
    <row r="324" spans="1:3" ht="18" customHeight="1">
      <c r="A324" s="10">
        <v>320</v>
      </c>
      <c r="B324" s="11" t="s">
        <v>2482</v>
      </c>
      <c r="C324" s="33">
        <v>1</v>
      </c>
    </row>
    <row r="325" spans="1:3" ht="18" customHeight="1">
      <c r="A325" s="10">
        <v>321</v>
      </c>
      <c r="B325" s="11" t="s">
        <v>2991</v>
      </c>
      <c r="C325" s="33">
        <v>1</v>
      </c>
    </row>
    <row r="326" spans="1:3" ht="18" customHeight="1">
      <c r="A326" s="10">
        <v>322</v>
      </c>
      <c r="B326" s="11" t="s">
        <v>2103</v>
      </c>
      <c r="C326" s="33">
        <v>1</v>
      </c>
    </row>
    <row r="327" spans="1:3" ht="18" customHeight="1">
      <c r="A327" s="10">
        <v>323</v>
      </c>
      <c r="B327" s="11" t="s">
        <v>2822</v>
      </c>
      <c r="C327" s="33">
        <v>1</v>
      </c>
    </row>
    <row r="328" spans="1:3" ht="18" customHeight="1">
      <c r="A328" s="10">
        <v>324</v>
      </c>
      <c r="B328" s="11" t="s">
        <v>2640</v>
      </c>
      <c r="C328" s="33">
        <v>1</v>
      </c>
    </row>
    <row r="329" spans="1:3" ht="18" customHeight="1">
      <c r="A329" s="10">
        <v>325</v>
      </c>
      <c r="B329" s="11" t="s">
        <v>2859</v>
      </c>
      <c r="C329" s="33">
        <v>1</v>
      </c>
    </row>
    <row r="330" spans="1:3" ht="18" customHeight="1">
      <c r="A330" s="10">
        <v>326</v>
      </c>
      <c r="B330" s="11" t="s">
        <v>1990</v>
      </c>
      <c r="C330" s="33">
        <v>1</v>
      </c>
    </row>
    <row r="331" spans="1:3" ht="18" customHeight="1">
      <c r="A331" s="10">
        <v>327</v>
      </c>
      <c r="B331" s="11" t="s">
        <v>3321</v>
      </c>
      <c r="C331" s="33">
        <v>1</v>
      </c>
    </row>
    <row r="332" spans="1:3" ht="18" customHeight="1">
      <c r="A332" s="10">
        <v>328</v>
      </c>
      <c r="B332" s="11" t="s">
        <v>2586</v>
      </c>
      <c r="C332" s="33">
        <v>1</v>
      </c>
    </row>
    <row r="333" spans="1:3" ht="18" customHeight="1">
      <c r="A333" s="10">
        <v>329</v>
      </c>
      <c r="B333" s="11" t="s">
        <v>516</v>
      </c>
      <c r="C333" s="33">
        <v>1</v>
      </c>
    </row>
    <row r="334" spans="1:3" ht="18" customHeight="1">
      <c r="A334" s="10">
        <v>330</v>
      </c>
      <c r="B334" s="11" t="s">
        <v>3019</v>
      </c>
      <c r="C334" s="33">
        <v>1</v>
      </c>
    </row>
    <row r="335" spans="1:3" ht="18" customHeight="1">
      <c r="A335" s="10">
        <v>331</v>
      </c>
      <c r="B335" s="11" t="s">
        <v>1829</v>
      </c>
      <c r="C335" s="33">
        <v>1</v>
      </c>
    </row>
    <row r="336" spans="1:3" ht="18" customHeight="1">
      <c r="A336" s="10">
        <v>332</v>
      </c>
      <c r="B336" s="11" t="s">
        <v>1312</v>
      </c>
      <c r="C336" s="33">
        <v>1</v>
      </c>
    </row>
    <row r="337" spans="1:3" ht="18" customHeight="1">
      <c r="A337" s="10">
        <v>333</v>
      </c>
      <c r="B337" s="11" t="s">
        <v>383</v>
      </c>
      <c r="C337" s="33">
        <v>1</v>
      </c>
    </row>
    <row r="338" spans="1:3" ht="18" customHeight="1">
      <c r="A338" s="10">
        <v>334</v>
      </c>
      <c r="B338" s="11" t="s">
        <v>289</v>
      </c>
      <c r="C338" s="33">
        <v>1</v>
      </c>
    </row>
    <row r="339" spans="1:3" ht="18" customHeight="1">
      <c r="A339" s="10">
        <v>335</v>
      </c>
      <c r="B339" s="11" t="s">
        <v>3047</v>
      </c>
      <c r="C339" s="33">
        <v>1</v>
      </c>
    </row>
    <row r="340" spans="1:3" ht="18" customHeight="1">
      <c r="A340" s="10">
        <v>336</v>
      </c>
      <c r="B340" s="11" t="s">
        <v>2289</v>
      </c>
      <c r="C340" s="33">
        <v>1</v>
      </c>
    </row>
    <row r="341" spans="1:3" ht="18" customHeight="1">
      <c r="A341" s="10">
        <v>337</v>
      </c>
      <c r="B341" s="11" t="s">
        <v>658</v>
      </c>
      <c r="C341" s="33">
        <v>1</v>
      </c>
    </row>
    <row r="342" spans="1:3" ht="18" customHeight="1">
      <c r="A342" s="10">
        <v>338</v>
      </c>
      <c r="B342" s="11" t="s">
        <v>3121</v>
      </c>
      <c r="C342" s="33">
        <v>1</v>
      </c>
    </row>
    <row r="343" spans="1:3" ht="18" customHeight="1">
      <c r="A343" s="10">
        <v>339</v>
      </c>
      <c r="B343" s="11" t="s">
        <v>691</v>
      </c>
      <c r="C343" s="33">
        <v>1</v>
      </c>
    </row>
    <row r="344" spans="1:3" ht="18" customHeight="1">
      <c r="A344" s="10">
        <v>340</v>
      </c>
      <c r="B344" s="11" t="s">
        <v>2717</v>
      </c>
      <c r="C344" s="33">
        <v>1</v>
      </c>
    </row>
    <row r="345" spans="1:3" ht="18" customHeight="1">
      <c r="A345" s="10">
        <v>341</v>
      </c>
      <c r="B345" s="11" t="s">
        <v>1468</v>
      </c>
      <c r="C345" s="33">
        <v>1</v>
      </c>
    </row>
    <row r="346" spans="1:3" ht="18" customHeight="1">
      <c r="A346" s="10">
        <v>342</v>
      </c>
      <c r="B346" s="11" t="s">
        <v>2161</v>
      </c>
      <c r="C346" s="33">
        <v>1</v>
      </c>
    </row>
    <row r="347" spans="1:3" ht="18" customHeight="1">
      <c r="A347" s="10">
        <v>343</v>
      </c>
      <c r="B347" s="11" t="s">
        <v>726</v>
      </c>
      <c r="C347" s="33">
        <v>1</v>
      </c>
    </row>
    <row r="348" spans="1:3" ht="18" customHeight="1">
      <c r="A348" s="10">
        <v>344</v>
      </c>
      <c r="B348" s="11" t="s">
        <v>429</v>
      </c>
      <c r="C348" s="33">
        <v>1</v>
      </c>
    </row>
    <row r="349" spans="1:3" ht="18" customHeight="1">
      <c r="A349" s="10">
        <v>345</v>
      </c>
      <c r="B349" s="11" t="s">
        <v>1997</v>
      </c>
      <c r="C349" s="33">
        <v>1</v>
      </c>
    </row>
    <row r="350" spans="1:3" ht="18" customHeight="1">
      <c r="A350" s="10">
        <v>346</v>
      </c>
      <c r="B350" s="11" t="s">
        <v>2094</v>
      </c>
      <c r="C350" s="33">
        <v>1</v>
      </c>
    </row>
    <row r="351" spans="1:3" ht="18" customHeight="1">
      <c r="A351" s="10">
        <v>347</v>
      </c>
      <c r="B351" s="11" t="s">
        <v>2268</v>
      </c>
      <c r="C351" s="33">
        <v>1</v>
      </c>
    </row>
    <row r="352" spans="1:3" ht="18" customHeight="1">
      <c r="A352" s="10">
        <v>348</v>
      </c>
      <c r="B352" s="11" t="s">
        <v>1859</v>
      </c>
      <c r="C352" s="33">
        <v>1</v>
      </c>
    </row>
    <row r="353" spans="1:3" ht="18" customHeight="1">
      <c r="A353" s="10">
        <v>349</v>
      </c>
      <c r="B353" s="11" t="s">
        <v>2479</v>
      </c>
      <c r="C353" s="33">
        <v>1</v>
      </c>
    </row>
    <row r="354" spans="1:3" ht="18" customHeight="1">
      <c r="A354" s="10">
        <v>350</v>
      </c>
      <c r="B354" s="11" t="s">
        <v>1756</v>
      </c>
      <c r="C354" s="33">
        <v>1</v>
      </c>
    </row>
    <row r="355" spans="1:3" ht="18" customHeight="1">
      <c r="A355" s="10">
        <v>351</v>
      </c>
      <c r="B355" s="11" t="s">
        <v>2363</v>
      </c>
      <c r="C355" s="33">
        <v>1</v>
      </c>
    </row>
    <row r="356" spans="1:3" ht="18" customHeight="1">
      <c r="A356" s="10">
        <v>352</v>
      </c>
      <c r="B356" s="11" t="s">
        <v>1097</v>
      </c>
      <c r="C356" s="33">
        <v>1</v>
      </c>
    </row>
    <row r="357" spans="1:3" ht="18" customHeight="1">
      <c r="A357" s="10">
        <v>353</v>
      </c>
      <c r="B357" s="11" t="s">
        <v>2243</v>
      </c>
      <c r="C357" s="33">
        <v>1</v>
      </c>
    </row>
    <row r="358" spans="1:3" ht="18" customHeight="1">
      <c r="A358" s="10">
        <v>354</v>
      </c>
      <c r="B358" s="11" t="s">
        <v>684</v>
      </c>
      <c r="C358" s="33">
        <v>1</v>
      </c>
    </row>
    <row r="359" spans="1:3" ht="18" customHeight="1">
      <c r="A359" s="10">
        <v>355</v>
      </c>
      <c r="B359" s="11" t="s">
        <v>2383</v>
      </c>
      <c r="C359" s="33">
        <v>1</v>
      </c>
    </row>
    <row r="360" spans="1:3" ht="18" customHeight="1">
      <c r="A360" s="10">
        <v>356</v>
      </c>
      <c r="B360" s="11" t="s">
        <v>3375</v>
      </c>
      <c r="C360" s="33">
        <v>1</v>
      </c>
    </row>
    <row r="361" spans="1:3" ht="18" customHeight="1">
      <c r="A361" s="10">
        <v>357</v>
      </c>
      <c r="B361" s="11" t="s">
        <v>1036</v>
      </c>
      <c r="C361" s="33">
        <v>1</v>
      </c>
    </row>
    <row r="362" spans="1:3" ht="18" customHeight="1">
      <c r="A362" s="10">
        <v>358</v>
      </c>
      <c r="B362" s="11" t="s">
        <v>3234</v>
      </c>
      <c r="C362" s="33">
        <v>1</v>
      </c>
    </row>
    <row r="363" spans="1:3" ht="18" customHeight="1">
      <c r="A363" s="10">
        <v>359</v>
      </c>
      <c r="B363" s="11" t="s">
        <v>3534</v>
      </c>
      <c r="C363" s="33">
        <v>1</v>
      </c>
    </row>
    <row r="364" spans="1:3" ht="18" customHeight="1">
      <c r="A364" s="10">
        <v>360</v>
      </c>
      <c r="B364" s="11" t="s">
        <v>3081</v>
      </c>
      <c r="C364" s="33">
        <v>1</v>
      </c>
    </row>
    <row r="365" spans="1:3" ht="18" customHeight="1">
      <c r="A365" s="10">
        <v>361</v>
      </c>
      <c r="B365" s="11" t="s">
        <v>2260</v>
      </c>
      <c r="C365" s="33">
        <v>1</v>
      </c>
    </row>
    <row r="366" spans="1:3" ht="18" customHeight="1">
      <c r="A366" s="10">
        <v>362</v>
      </c>
      <c r="B366" s="11" t="s">
        <v>1402</v>
      </c>
      <c r="C366" s="33">
        <v>1</v>
      </c>
    </row>
    <row r="367" spans="1:3" ht="18" customHeight="1">
      <c r="A367" s="10">
        <v>363</v>
      </c>
      <c r="B367" s="11" t="s">
        <v>1529</v>
      </c>
      <c r="C367" s="33">
        <v>1</v>
      </c>
    </row>
    <row r="368" spans="1:3" ht="18" customHeight="1">
      <c r="A368" s="10">
        <v>364</v>
      </c>
      <c r="B368" s="11" t="s">
        <v>3180</v>
      </c>
      <c r="C368" s="33">
        <v>1</v>
      </c>
    </row>
    <row r="369" spans="1:3" ht="18" customHeight="1">
      <c r="A369" s="10">
        <v>365</v>
      </c>
      <c r="B369" s="11" t="s">
        <v>584</v>
      </c>
      <c r="C369" s="33">
        <v>1</v>
      </c>
    </row>
    <row r="370" spans="1:3" ht="18" customHeight="1">
      <c r="A370" s="10">
        <v>366</v>
      </c>
      <c r="B370" s="11" t="s">
        <v>1151</v>
      </c>
      <c r="C370" s="33">
        <v>1</v>
      </c>
    </row>
    <row r="371" spans="1:3" ht="18" customHeight="1">
      <c r="A371" s="10">
        <v>367</v>
      </c>
      <c r="B371" s="11" t="s">
        <v>653</v>
      </c>
      <c r="C371" s="33">
        <v>1</v>
      </c>
    </row>
    <row r="372" spans="1:3" ht="18" customHeight="1">
      <c r="A372" s="10">
        <v>368</v>
      </c>
      <c r="B372" s="11" t="s">
        <v>2559</v>
      </c>
      <c r="C372" s="33">
        <v>1</v>
      </c>
    </row>
    <row r="373" spans="1:3" ht="18" customHeight="1">
      <c r="A373" s="10">
        <v>369</v>
      </c>
      <c r="B373" s="11" t="s">
        <v>3138</v>
      </c>
      <c r="C373" s="33">
        <v>1</v>
      </c>
    </row>
    <row r="374" spans="1:3" ht="18" customHeight="1">
      <c r="A374" s="10">
        <v>370</v>
      </c>
      <c r="B374" s="11" t="s">
        <v>733</v>
      </c>
      <c r="C374" s="33">
        <v>1</v>
      </c>
    </row>
    <row r="375" spans="1:3" ht="18" customHeight="1">
      <c r="A375" s="10">
        <v>371</v>
      </c>
      <c r="B375" s="11" t="s">
        <v>473</v>
      </c>
      <c r="C375" s="33">
        <v>1</v>
      </c>
    </row>
    <row r="376" spans="1:3" ht="18" customHeight="1">
      <c r="A376" s="10">
        <v>372</v>
      </c>
      <c r="B376" s="11" t="s">
        <v>937</v>
      </c>
      <c r="C376" s="33">
        <v>1</v>
      </c>
    </row>
    <row r="377" spans="1:3" ht="18" customHeight="1">
      <c r="A377" s="10">
        <v>373</v>
      </c>
      <c r="B377" s="11" t="s">
        <v>2793</v>
      </c>
      <c r="C377" s="33">
        <v>1</v>
      </c>
    </row>
    <row r="378" spans="1:3" ht="18" customHeight="1">
      <c r="A378" s="10">
        <v>374</v>
      </c>
      <c r="B378" s="11" t="s">
        <v>2711</v>
      </c>
      <c r="C378" s="33">
        <v>1</v>
      </c>
    </row>
    <row r="379" spans="1:3" ht="18" customHeight="1">
      <c r="A379" s="10">
        <v>375</v>
      </c>
      <c r="B379" s="11" t="s">
        <v>590</v>
      </c>
      <c r="C379" s="33">
        <v>1</v>
      </c>
    </row>
    <row r="380" spans="1:3" ht="18" customHeight="1">
      <c r="A380" s="10">
        <v>376</v>
      </c>
      <c r="B380" s="11" t="s">
        <v>1683</v>
      </c>
      <c r="C380" s="33">
        <v>1</v>
      </c>
    </row>
    <row r="381" spans="1:3" ht="18" customHeight="1">
      <c r="A381" s="10">
        <v>377</v>
      </c>
      <c r="B381" s="11" t="s">
        <v>671</v>
      </c>
      <c r="C381" s="33">
        <v>1</v>
      </c>
    </row>
    <row r="382" spans="1:3" ht="18" customHeight="1">
      <c r="A382" s="10">
        <v>378</v>
      </c>
      <c r="B382" s="11" t="s">
        <v>2052</v>
      </c>
      <c r="C382" s="33">
        <v>1</v>
      </c>
    </row>
    <row r="383" spans="1:3" ht="18" customHeight="1">
      <c r="A383" s="10">
        <v>379</v>
      </c>
      <c r="B383" s="11" t="s">
        <v>3532</v>
      </c>
      <c r="C383" s="33">
        <v>1</v>
      </c>
    </row>
    <row r="384" spans="1:3" ht="18" customHeight="1">
      <c r="A384" s="10">
        <v>380</v>
      </c>
      <c r="B384" s="11" t="s">
        <v>1065</v>
      </c>
      <c r="C384" s="33">
        <v>1</v>
      </c>
    </row>
    <row r="385" spans="1:3" ht="18" customHeight="1">
      <c r="A385" s="10">
        <v>381</v>
      </c>
      <c r="B385" s="11" t="s">
        <v>1126</v>
      </c>
      <c r="C385" s="33">
        <v>1</v>
      </c>
    </row>
    <row r="386" spans="1:3" ht="18" customHeight="1">
      <c r="A386" s="10">
        <v>382</v>
      </c>
      <c r="B386" s="11" t="s">
        <v>3445</v>
      </c>
      <c r="C386" s="33">
        <v>1</v>
      </c>
    </row>
    <row r="387" spans="1:3" ht="18" customHeight="1">
      <c r="A387" s="10">
        <v>383</v>
      </c>
      <c r="B387" s="11" t="s">
        <v>2044</v>
      </c>
      <c r="C387" s="33">
        <v>1</v>
      </c>
    </row>
    <row r="388" spans="1:3" ht="18" customHeight="1">
      <c r="A388" s="10">
        <v>384</v>
      </c>
      <c r="B388" s="11" t="s">
        <v>1877</v>
      </c>
      <c r="C388" s="33">
        <v>1</v>
      </c>
    </row>
    <row r="389" spans="1:3" ht="18" customHeight="1">
      <c r="A389" s="10">
        <v>385</v>
      </c>
      <c r="B389" s="11" t="s">
        <v>901</v>
      </c>
      <c r="C389" s="33">
        <v>1</v>
      </c>
    </row>
    <row r="390" spans="1:3" ht="18" customHeight="1">
      <c r="A390" s="10">
        <v>386</v>
      </c>
      <c r="B390" s="11" t="s">
        <v>1909</v>
      </c>
      <c r="C390" s="33">
        <v>1</v>
      </c>
    </row>
    <row r="391" spans="1:3" ht="18" customHeight="1">
      <c r="A391" s="10">
        <v>387</v>
      </c>
      <c r="B391" s="11" t="s">
        <v>2881</v>
      </c>
      <c r="C391" s="33">
        <v>1</v>
      </c>
    </row>
    <row r="392" spans="1:3" ht="18" customHeight="1">
      <c r="A392" s="10">
        <v>388</v>
      </c>
      <c r="B392" s="11" t="s">
        <v>3546</v>
      </c>
      <c r="C392" s="33">
        <v>1</v>
      </c>
    </row>
    <row r="393" spans="1:3" ht="18" customHeight="1">
      <c r="A393" s="10">
        <v>389</v>
      </c>
      <c r="B393" s="11" t="s">
        <v>1967</v>
      </c>
      <c r="C393" s="33">
        <v>1</v>
      </c>
    </row>
    <row r="394" spans="1:3" ht="18" customHeight="1">
      <c r="A394" s="10">
        <v>390</v>
      </c>
      <c r="B394" s="11" t="s">
        <v>571</v>
      </c>
      <c r="C394" s="33">
        <v>1</v>
      </c>
    </row>
    <row r="395" spans="1:3" ht="18" customHeight="1">
      <c r="A395" s="10">
        <v>391</v>
      </c>
      <c r="B395" s="11" t="s">
        <v>1158</v>
      </c>
      <c r="C395" s="33">
        <v>1</v>
      </c>
    </row>
    <row r="396" spans="1:3" ht="18" customHeight="1">
      <c r="A396" s="10">
        <v>392</v>
      </c>
      <c r="B396" s="11" t="s">
        <v>2073</v>
      </c>
      <c r="C396" s="33">
        <v>1</v>
      </c>
    </row>
    <row r="397" spans="1:3" ht="18" customHeight="1">
      <c r="A397" s="10">
        <v>393</v>
      </c>
      <c r="B397" s="11" t="s">
        <v>898</v>
      </c>
      <c r="C397" s="33">
        <v>1</v>
      </c>
    </row>
    <row r="398" spans="1:3" ht="18" customHeight="1">
      <c r="A398" s="10">
        <v>394</v>
      </c>
      <c r="B398" s="11" t="s">
        <v>3090</v>
      </c>
      <c r="C398" s="33">
        <v>1</v>
      </c>
    </row>
    <row r="399" spans="1:3" ht="18" customHeight="1">
      <c r="A399" s="10">
        <v>395</v>
      </c>
      <c r="B399" s="11" t="s">
        <v>2872</v>
      </c>
      <c r="C399" s="33">
        <v>1</v>
      </c>
    </row>
    <row r="400" spans="1:3" ht="18" customHeight="1">
      <c r="A400" s="10">
        <v>396</v>
      </c>
      <c r="B400" s="11" t="s">
        <v>1653</v>
      </c>
      <c r="C400" s="33">
        <v>1</v>
      </c>
    </row>
    <row r="401" spans="1:3" ht="18" customHeight="1">
      <c r="A401" s="10">
        <v>397</v>
      </c>
      <c r="B401" s="11" t="s">
        <v>2806</v>
      </c>
      <c r="C401" s="33">
        <v>1</v>
      </c>
    </row>
    <row r="402" spans="1:3" ht="18" customHeight="1">
      <c r="A402" s="10">
        <v>398</v>
      </c>
      <c r="B402" s="11" t="s">
        <v>862</v>
      </c>
      <c r="C402" s="33">
        <v>1</v>
      </c>
    </row>
    <row r="403" spans="1:3" ht="18" customHeight="1">
      <c r="A403" s="10">
        <v>399</v>
      </c>
      <c r="B403" s="11" t="s">
        <v>1897</v>
      </c>
      <c r="C403" s="33">
        <v>1</v>
      </c>
    </row>
    <row r="404" spans="1:3" ht="18" customHeight="1">
      <c r="A404" s="10">
        <v>400</v>
      </c>
      <c r="B404" s="11" t="s">
        <v>618</v>
      </c>
      <c r="C404" s="33">
        <v>1</v>
      </c>
    </row>
    <row r="405" spans="1:3" ht="18" customHeight="1">
      <c r="A405" s="10">
        <v>401</v>
      </c>
      <c r="B405" s="11" t="s">
        <v>2557</v>
      </c>
      <c r="C405" s="33">
        <v>1</v>
      </c>
    </row>
    <row r="406" spans="1:3" ht="18" customHeight="1">
      <c r="A406" s="10">
        <v>402</v>
      </c>
      <c r="B406" s="11" t="s">
        <v>3410</v>
      </c>
      <c r="C406" s="33">
        <v>1</v>
      </c>
    </row>
    <row r="407" spans="1:3" ht="18" customHeight="1">
      <c r="A407" s="10">
        <v>403</v>
      </c>
      <c r="B407" s="11" t="s">
        <v>3005</v>
      </c>
      <c r="C407" s="33">
        <v>1</v>
      </c>
    </row>
    <row r="408" spans="1:3" ht="18" customHeight="1">
      <c r="A408" s="12">
        <v>404</v>
      </c>
      <c r="B408" s="32" t="s">
        <v>394</v>
      </c>
      <c r="C408" s="34">
        <v>446</v>
      </c>
    </row>
  </sheetData>
  <sheetProtection/>
  <autoFilter ref="A4:C4">
    <sortState ref="A5:C408">
      <sortCondition descending="1" sortBy="value" ref="C5:C408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2017-11-02T15:40:28Z</dcterms:modified>
  <cp:category/>
  <cp:version/>
  <cp:contentType/>
  <cp:contentStatus/>
</cp:coreProperties>
</file>