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Individuale" sheetId="1" r:id="rId1"/>
    <sheet name="Squadra" sheetId="2" r:id="rId2"/>
  </sheets>
  <definedNames>
    <definedName name="_xlnm._FilterDatabase" localSheetId="0" hidden="1">'Individuale'!$A$4:$J$255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<sst xmlns="http://schemas.openxmlformats.org/spreadsheetml/2006/main" count="1053" uniqueCount="423">
  <si>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</si>
  <si>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</si>
  <si>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</si>
  <si>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</si>
  <si>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</si>
  <si>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</si>
  <si>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</si>
  <si>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</si>
  <si>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</si>
  <si>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</si>
  <si>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</si>
  <si>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Real-time</t>
  </si>
  <si>
    <t>LUCA</t>
  </si>
  <si>
    <t>GIORGIO</t>
  </si>
  <si>
    <t>ANDREA</t>
  </si>
  <si>
    <t>GIOVANNI</t>
  </si>
  <si>
    <t>SIMONE</t>
  </si>
  <si>
    <t>MARCO</t>
  </si>
  <si>
    <t>FABIO</t>
  </si>
  <si>
    <t>ANTONIO</t>
  </si>
  <si>
    <t>GENNARO</t>
  </si>
  <si>
    <t>ROBERTO</t>
  </si>
  <si>
    <t>FRANCESCO</t>
  </si>
  <si>
    <t>PAOLO</t>
  </si>
  <si>
    <t>MAURO</t>
  </si>
  <si>
    <t>ALESSANDRO</t>
  </si>
  <si>
    <t>ALESSIO</t>
  </si>
  <si>
    <t>ELEONORA</t>
  </si>
  <si>
    <t>STEFANO</t>
  </si>
  <si>
    <t>RICCARDO</t>
  </si>
  <si>
    <t>GIANLUCA</t>
  </si>
  <si>
    <t>VITTORIO</t>
  </si>
  <si>
    <t>DANIELE</t>
  </si>
  <si>
    <t>VALERIO</t>
  </si>
  <si>
    <t>SALVATORE</t>
  </si>
  <si>
    <t>SERGIO</t>
  </si>
  <si>
    <t>ANGELO</t>
  </si>
  <si>
    <t>MARIO</t>
  </si>
  <si>
    <t>DOMENICO</t>
  </si>
  <si>
    <t>LORENZO</t>
  </si>
  <si>
    <t>DAVIDE</t>
  </si>
  <si>
    <t>MASSIMO</t>
  </si>
  <si>
    <t>BIAGIO</t>
  </si>
  <si>
    <t>GIUSEPPE</t>
  </si>
  <si>
    <t>ENRICO</t>
  </si>
  <si>
    <t>GIORGI</t>
  </si>
  <si>
    <t>FAUSTO</t>
  </si>
  <si>
    <t>CARLO</t>
  </si>
  <si>
    <t>MATTEO</t>
  </si>
  <si>
    <t>MASSIMILIANO</t>
  </si>
  <si>
    <t>PIETRO</t>
  </si>
  <si>
    <t>GIANCARLO</t>
  </si>
  <si>
    <t>FELICE</t>
  </si>
  <si>
    <t>MARCELLO</t>
  </si>
  <si>
    <t>MARIANI</t>
  </si>
  <si>
    <t>LAURA</t>
  </si>
  <si>
    <t>SABRINA</t>
  </si>
  <si>
    <t>MAURIZIO</t>
  </si>
  <si>
    <t>DE ANGELIS</t>
  </si>
  <si>
    <t>ROSSI</t>
  </si>
  <si>
    <t>CECCARELLI</t>
  </si>
  <si>
    <t>BARBARA</t>
  </si>
  <si>
    <t>LEONE</t>
  </si>
  <si>
    <t>LOREDANA</t>
  </si>
  <si>
    <t>SILVANO</t>
  </si>
  <si>
    <t>ROMANO</t>
  </si>
  <si>
    <t>CLAUDIA</t>
  </si>
  <si>
    <t>FRANCESCA</t>
  </si>
  <si>
    <t>ENZO</t>
  </si>
  <si>
    <t>PATRIZIA</t>
  </si>
  <si>
    <t>LUCIO</t>
  </si>
  <si>
    <t>FEDERICA</t>
  </si>
  <si>
    <t>CINZIA</t>
  </si>
  <si>
    <t>ELENA</t>
  </si>
  <si>
    <t>ADRIANO</t>
  </si>
  <si>
    <t>MARIA</t>
  </si>
  <si>
    <t>ANTONIETTA</t>
  </si>
  <si>
    <t>GIANNI</t>
  </si>
  <si>
    <t>ELISA</t>
  </si>
  <si>
    <t>ANNA RITA</t>
  </si>
  <si>
    <t>A.S.D. PODISTICA SOLIDARIETA'</t>
  </si>
  <si>
    <t>VENTRE</t>
  </si>
  <si>
    <t>COZZOLINO</t>
  </si>
  <si>
    <t>PALOMBO</t>
  </si>
  <si>
    <t>TONINO</t>
  </si>
  <si>
    <t>ERMINIO</t>
  </si>
  <si>
    <t>NORCIA</t>
  </si>
  <si>
    <t>CAROLA</t>
  </si>
  <si>
    <t>FERRARO</t>
  </si>
  <si>
    <t>IVANA</t>
  </si>
  <si>
    <t>FIORELLA</t>
  </si>
  <si>
    <t>TIZIANO</t>
  </si>
  <si>
    <t>GINO</t>
  </si>
  <si>
    <t>RITA</t>
  </si>
  <si>
    <t>GIULIA</t>
  </si>
  <si>
    <t>SERENA</t>
  </si>
  <si>
    <t>MORELLI</t>
  </si>
  <si>
    <t>CONTI</t>
  </si>
  <si>
    <t>GABRIELE</t>
  </si>
  <si>
    <t>DIONISI</t>
  </si>
  <si>
    <t>DANILO</t>
  </si>
  <si>
    <t>FEDERICO</t>
  </si>
  <si>
    <t>STROJNY</t>
  </si>
  <si>
    <t>TRIATHLON EVOLUTION</t>
  </si>
  <si>
    <t>MARATHON CLUB ROMA</t>
  </si>
  <si>
    <t>FABRIZIO</t>
  </si>
  <si>
    <t>CALVANI</t>
  </si>
  <si>
    <t>CARA</t>
  </si>
  <si>
    <t>BANCARI ROMANI</t>
  </si>
  <si>
    <t>CRISTIANO</t>
  </si>
  <si>
    <t>ALESSANDRA</t>
  </si>
  <si>
    <t>PIAZZOLLA</t>
  </si>
  <si>
    <t>PELLEGRINO</t>
  </si>
  <si>
    <t>ROBERTA</t>
  </si>
  <si>
    <t>ANTONINO</t>
  </si>
  <si>
    <t>SEBASTIANO</t>
  </si>
  <si>
    <t>VALENTINA</t>
  </si>
  <si>
    <t>ALESSIA</t>
  </si>
  <si>
    <t>SANTONI</t>
  </si>
  <si>
    <t>VALTER</t>
  </si>
  <si>
    <t>KATIA</t>
  </si>
  <si>
    <t>MATTIA</t>
  </si>
  <si>
    <t>DANIEL</t>
  </si>
  <si>
    <t>PAOLA</t>
  </si>
  <si>
    <t>GRAZIOSI</t>
  </si>
  <si>
    <t>BOLDRINI</t>
  </si>
  <si>
    <t>OSTIA ANTICA ATHLETAE</t>
  </si>
  <si>
    <t>FILOMENA</t>
  </si>
  <si>
    <t>MARTINA</t>
  </si>
  <si>
    <t>ARIANNA</t>
  </si>
  <si>
    <t>CHIARA</t>
  </si>
  <si>
    <t>GENTILE</t>
  </si>
  <si>
    <t>BIANCO</t>
  </si>
  <si>
    <t>CORVARO</t>
  </si>
  <si>
    <t>CRESCENZI</t>
  </si>
  <si>
    <t>DI LORETO</t>
  </si>
  <si>
    <t>IVAN</t>
  </si>
  <si>
    <t>THOMAS</t>
  </si>
  <si>
    <t>VIOLA</t>
  </si>
  <si>
    <t>SILVIO</t>
  </si>
  <si>
    <t>AGOSTINI</t>
  </si>
  <si>
    <t>EDOARDO</t>
  </si>
  <si>
    <t>GIORDANI</t>
  </si>
  <si>
    <t>BERNARDINI</t>
  </si>
  <si>
    <t>GERMANO</t>
  </si>
  <si>
    <t>IGOR</t>
  </si>
  <si>
    <t>RAPONI</t>
  </si>
  <si>
    <t>ANGELONI</t>
  </si>
  <si>
    <t>SILVIA</t>
  </si>
  <si>
    <t>SIRO</t>
  </si>
  <si>
    <t>MIGNANELLI</t>
  </si>
  <si>
    <t>FULVIO</t>
  </si>
  <si>
    <t>RAHO</t>
  </si>
  <si>
    <t>REA</t>
  </si>
  <si>
    <t>FARTLEK OSTIA</t>
  </si>
  <si>
    <t>ANNALISA</t>
  </si>
  <si>
    <t>VALERIA</t>
  </si>
  <si>
    <t>FELICI</t>
  </si>
  <si>
    <t>GIUSEPPINA</t>
  </si>
  <si>
    <t>MAGGINI</t>
  </si>
  <si>
    <t>CARLO ALBERTO</t>
  </si>
  <si>
    <t>CICCHINELLI</t>
  </si>
  <si>
    <t>SANTI</t>
  </si>
  <si>
    <t>PACIFICI</t>
  </si>
  <si>
    <t>PODISTICA OSTIA</t>
  </si>
  <si>
    <t>SERANGELI</t>
  </si>
  <si>
    <t>VERNINI</t>
  </si>
  <si>
    <t>MARZIA</t>
  </si>
  <si>
    <t>ALVARO</t>
  </si>
  <si>
    <t>SALVIONI</t>
  </si>
  <si>
    <t>PODISTICA POMEZIA</t>
  </si>
  <si>
    <t>RENZI</t>
  </si>
  <si>
    <t>JESSICA</t>
  </si>
  <si>
    <t>MANCINELLI</t>
  </si>
  <si>
    <t>VALENTINI</t>
  </si>
  <si>
    <t>LIVIO</t>
  </si>
  <si>
    <t>PIERRO</t>
  </si>
  <si>
    <t>VALENTE</t>
  </si>
  <si>
    <t>LUIGINO</t>
  </si>
  <si>
    <t>MARGHERITA</t>
  </si>
  <si>
    <t>GABRIELLA</t>
  </si>
  <si>
    <t>MOSCATI</t>
  </si>
  <si>
    <t>PIETROSANTI</t>
  </si>
  <si>
    <t>MARINA</t>
  </si>
  <si>
    <t>LINA</t>
  </si>
  <si>
    <t>MARRAS</t>
  </si>
  <si>
    <t>PORCELLUZZI</t>
  </si>
  <si>
    <t>CEPRAGA</t>
  </si>
  <si>
    <t>POD. PRENESTE</t>
  </si>
  <si>
    <t>SPADARO</t>
  </si>
  <si>
    <t>ATL. LA SBARRA</t>
  </si>
  <si>
    <t>VITAMINA RUNNING</t>
  </si>
  <si>
    <t>GRZEGORZ ANDREJ</t>
  </si>
  <si>
    <t>SORIANI</t>
  </si>
  <si>
    <t>RUNNERS FOR EMERGENCY</t>
  </si>
  <si>
    <t>ROSARI</t>
  </si>
  <si>
    <t>JUST RUN</t>
  </si>
  <si>
    <t>BRUNORI</t>
  </si>
  <si>
    <t>DELIGIA</t>
  </si>
  <si>
    <t>AMATORI CASTELFUSANO</t>
  </si>
  <si>
    <t>TALONI</t>
  </si>
  <si>
    <t>THREE FOUR FUN</t>
  </si>
  <si>
    <t>DI PIAZZA</t>
  </si>
  <si>
    <t>FELLONI</t>
  </si>
  <si>
    <t>SAVERIO</t>
  </si>
  <si>
    <t>PERSIERI</t>
  </si>
  <si>
    <t>RAPITI</t>
  </si>
  <si>
    <t>ATL. LIBERTAS SAN CESAREO</t>
  </si>
  <si>
    <t>GIROLDINI</t>
  </si>
  <si>
    <t>TALIENTO</t>
  </si>
  <si>
    <t>TEAM CAMELOT</t>
  </si>
  <si>
    <t>VENTRONE</t>
  </si>
  <si>
    <t>BIGNAMI</t>
  </si>
  <si>
    <t>DE VITO</t>
  </si>
  <si>
    <t>CRUPI</t>
  </si>
  <si>
    <t>GHISCANDI</t>
  </si>
  <si>
    <t>POGGIOGALLI</t>
  </si>
  <si>
    <t>ROBL</t>
  </si>
  <si>
    <t>KARIN</t>
  </si>
  <si>
    <t>G. SCAVO 2000</t>
  </si>
  <si>
    <t>SBORDONI</t>
  </si>
  <si>
    <t>MASSIMI</t>
  </si>
  <si>
    <t>SEBASTIANI</t>
  </si>
  <si>
    <t>ILARIO</t>
  </si>
  <si>
    <t>CERRONI</t>
  </si>
  <si>
    <t>BOOM BAR</t>
  </si>
  <si>
    <t>NERONI</t>
  </si>
  <si>
    <t>D'AMORE</t>
  </si>
  <si>
    <t>PERILLI</t>
  </si>
  <si>
    <t>ATL. ROMA ACQUACETOSA</t>
  </si>
  <si>
    <t>OSMETTI</t>
  </si>
  <si>
    <t>DE DOMINICIS</t>
  </si>
  <si>
    <t>POLI CAPPELLI</t>
  </si>
  <si>
    <t>DI GAETANO</t>
  </si>
  <si>
    <t>MANDOLINI</t>
  </si>
  <si>
    <t>THOMPSON</t>
  </si>
  <si>
    <t>GRAHAM</t>
  </si>
  <si>
    <t>POD. MARE DI ROMA</t>
  </si>
  <si>
    <t>ARCESE</t>
  </si>
  <si>
    <t>LIBERATORE</t>
  </si>
  <si>
    <t>SESTO</t>
  </si>
  <si>
    <t>PORYDZAJ</t>
  </si>
  <si>
    <t>KAMIL</t>
  </si>
  <si>
    <t>CACCAVALE</t>
  </si>
  <si>
    <t>MADONIA</t>
  </si>
  <si>
    <t>VETTRAINO</t>
  </si>
  <si>
    <t>MAROCCO</t>
  </si>
  <si>
    <t>LIBERTAS  OSTIA RUNNER</t>
  </si>
  <si>
    <t>MENZIONE</t>
  </si>
  <si>
    <t>HOUGH</t>
  </si>
  <si>
    <t>RICHARD JAMES</t>
  </si>
  <si>
    <t>COSTI DE CRESCENZIO</t>
  </si>
  <si>
    <t>IL BRIGANTINO EUROPEO</t>
  </si>
  <si>
    <t>CHORODINSKA</t>
  </si>
  <si>
    <t>DANUTA</t>
  </si>
  <si>
    <t>MOSTARDA</t>
  </si>
  <si>
    <t>PFEIFFER</t>
  </si>
  <si>
    <t>SARDI</t>
  </si>
  <si>
    <t>STRIPOLI</t>
  </si>
  <si>
    <t>TRAVAGLIATI</t>
  </si>
  <si>
    <t>LET'S MOVE RUNNING</t>
  </si>
  <si>
    <t>ELEGADO</t>
  </si>
  <si>
    <t>MANOLITO</t>
  </si>
  <si>
    <t>LEMBO</t>
  </si>
  <si>
    <t>ANTONIPIERI</t>
  </si>
  <si>
    <t>ATLETICA OSTIA</t>
  </si>
  <si>
    <t>CALTAGIRONE</t>
  </si>
  <si>
    <t>MENICUCCI</t>
  </si>
  <si>
    <t>MONTALDI</t>
  </si>
  <si>
    <t>VISCONTI</t>
  </si>
  <si>
    <t>ANDREA MARIO</t>
  </si>
  <si>
    <t>DE FILIPPO</t>
  </si>
  <si>
    <t>VULTAGGIO</t>
  </si>
  <si>
    <t>NICCOLO'</t>
  </si>
  <si>
    <t>NOTARISTEFANO</t>
  </si>
  <si>
    <t>MALPICCI</t>
  </si>
  <si>
    <t>RIDOLFI</t>
  </si>
  <si>
    <t>FABIETTI</t>
  </si>
  <si>
    <t>HAPPY RUNNER</t>
  </si>
  <si>
    <t>FRIONI</t>
  </si>
  <si>
    <t>SANTILLI</t>
  </si>
  <si>
    <t>DALU</t>
  </si>
  <si>
    <t>FERNETI</t>
  </si>
  <si>
    <t>MASSIDDA</t>
  </si>
  <si>
    <t>ORTENZI</t>
  </si>
  <si>
    <t>CAMERINI</t>
  </si>
  <si>
    <t>EVANGELISTA</t>
  </si>
  <si>
    <t>LUMICISI</t>
  </si>
  <si>
    <t>CARDILLI</t>
  </si>
  <si>
    <t>ZAPPIA</t>
  </si>
  <si>
    <t>LUCAFERRI</t>
  </si>
  <si>
    <t>TARTAGLIONE</t>
  </si>
  <si>
    <t>DOMENICI</t>
  </si>
  <si>
    <t>RANAZZI</t>
  </si>
  <si>
    <t>CRETI</t>
  </si>
  <si>
    <t>IACOPO</t>
  </si>
  <si>
    <t>DADI</t>
  </si>
  <si>
    <t>CARDELLI</t>
  </si>
  <si>
    <t>TOZZI</t>
  </si>
  <si>
    <t>NAPOLI</t>
  </si>
  <si>
    <t>FERRAZZOLI</t>
  </si>
  <si>
    <t>LOCHE</t>
  </si>
  <si>
    <t>MIRIAM</t>
  </si>
  <si>
    <t>PIRAS</t>
  </si>
  <si>
    <t>FALCETTA</t>
  </si>
  <si>
    <t>RIZZITELLI</t>
  </si>
  <si>
    <t>ORIONI</t>
  </si>
  <si>
    <t>ROMA TRIATHLON</t>
  </si>
  <si>
    <t>IMPERIALI</t>
  </si>
  <si>
    <t>DI SALVATORE</t>
  </si>
  <si>
    <t>PESAVENTO</t>
  </si>
  <si>
    <t>VADALA'</t>
  </si>
  <si>
    <t>CARNOVALE</t>
  </si>
  <si>
    <t>CONSIDERA</t>
  </si>
  <si>
    <t>PALMULLI</t>
  </si>
  <si>
    <t>DI BIAGIO</t>
  </si>
  <si>
    <t>CANCIA</t>
  </si>
  <si>
    <t>GENTILI</t>
  </si>
  <si>
    <t>FABRIANI</t>
  </si>
  <si>
    <t>BARRESI</t>
  </si>
  <si>
    <t>NATALE</t>
  </si>
  <si>
    <t>SERLUCA</t>
  </si>
  <si>
    <t>MORENA</t>
  </si>
  <si>
    <t>CONTELLA</t>
  </si>
  <si>
    <t>ISIDORI</t>
  </si>
  <si>
    <t>BRANCATI</t>
  </si>
  <si>
    <t>INNOCCENZO</t>
  </si>
  <si>
    <t>CHIEPPA</t>
  </si>
  <si>
    <t>ANGELICI</t>
  </si>
  <si>
    <t>RACIOPPI</t>
  </si>
  <si>
    <t>BALDA ZAMBRANO</t>
  </si>
  <si>
    <t>ZOILA MERCEDES</t>
  </si>
  <si>
    <t>AMARONE</t>
  </si>
  <si>
    <t>LUARA</t>
  </si>
  <si>
    <t>ERMINIATI</t>
  </si>
  <si>
    <t>OSVINA</t>
  </si>
  <si>
    <t>DOMITILLA</t>
  </si>
  <si>
    <t>FLOQUET</t>
  </si>
  <si>
    <t>PAMBIANCHI</t>
  </si>
  <si>
    <t>DEL FRATE</t>
  </si>
  <si>
    <t>BOBO'</t>
  </si>
  <si>
    <t>GALLO</t>
  </si>
  <si>
    <t>CARTOCCI</t>
  </si>
  <si>
    <t>MARTINO</t>
  </si>
  <si>
    <t>DE BERARDINIS</t>
  </si>
  <si>
    <t>CURSI</t>
  </si>
  <si>
    <t>TIBERI</t>
  </si>
  <si>
    <t>SANGUIGNI</t>
  </si>
  <si>
    <t>MORISCO</t>
  </si>
  <si>
    <t>FANISIO</t>
  </si>
  <si>
    <t>ADELE</t>
  </si>
  <si>
    <t>SPINA</t>
  </si>
  <si>
    <t>MENGHINI</t>
  </si>
  <si>
    <t>IOLIS</t>
  </si>
  <si>
    <t>GUALDANI</t>
  </si>
  <si>
    <t>TESTINI</t>
  </si>
  <si>
    <t>SCROCCA</t>
  </si>
  <si>
    <t>LEARDI</t>
  </si>
  <si>
    <t>RISOLO</t>
  </si>
  <si>
    <t>CIORBA</t>
  </si>
  <si>
    <t>OSO OSTIA</t>
  </si>
  <si>
    <t>MORITTU</t>
  </si>
  <si>
    <t>PAOLINO PASQUALE</t>
  </si>
  <si>
    <t>MARCELLA</t>
  </si>
  <si>
    <t>ROVATI</t>
  </si>
  <si>
    <t>COCID</t>
  </si>
  <si>
    <t>PACI</t>
  </si>
  <si>
    <t>SERRA</t>
  </si>
  <si>
    <t>RAFFAELLA</t>
  </si>
  <si>
    <t>DE ROSA</t>
  </si>
  <si>
    <t>COLANTONI</t>
  </si>
  <si>
    <t>SORILLA</t>
  </si>
  <si>
    <t>LOMMI</t>
  </si>
  <si>
    <t>OCCHETTI</t>
  </si>
  <si>
    <t>RENDESI</t>
  </si>
  <si>
    <t>LOIACONO</t>
  </si>
  <si>
    <t>MARIA ANGELA</t>
  </si>
  <si>
    <t>SANDRA</t>
  </si>
  <si>
    <t>SBRAGA</t>
  </si>
  <si>
    <t>VINTARI</t>
  </si>
  <si>
    <t>FITWALKING OSTIA</t>
  </si>
  <si>
    <t>CELA</t>
  </si>
  <si>
    <t>MARTA</t>
  </si>
  <si>
    <t>PAVIA</t>
  </si>
  <si>
    <t>NERI</t>
  </si>
  <si>
    <t>LORENZATO</t>
  </si>
  <si>
    <t>GUASTAFIERRO</t>
  </si>
  <si>
    <t>SASSO</t>
  </si>
  <si>
    <t>CASADEI</t>
  </si>
  <si>
    <t>WOLTEERS</t>
  </si>
  <si>
    <t>JAN</t>
  </si>
  <si>
    <t>DA MILANO</t>
  </si>
  <si>
    <t>BENEDETTA</t>
  </si>
  <si>
    <t>GAMMELLI</t>
  </si>
  <si>
    <t>MONREALE</t>
  </si>
  <si>
    <t>DE CAMILLIS</t>
  </si>
  <si>
    <t>INTRIAGO</t>
  </si>
  <si>
    <t>BELLANTONE</t>
  </si>
  <si>
    <t>LA ROCCA</t>
  </si>
  <si>
    <t>ASCIP</t>
  </si>
  <si>
    <t>GLADYS</t>
  </si>
  <si>
    <t>PRESCIUTTI</t>
  </si>
  <si>
    <t>POZZI</t>
  </si>
  <si>
    <t>MALVINA</t>
  </si>
  <si>
    <t>ALICE</t>
  </si>
  <si>
    <t>POMERIDIANO</t>
  </si>
  <si>
    <t>ANZELLOTTI</t>
  </si>
  <si>
    <t>NICOLE</t>
  </si>
  <si>
    <t>ASIA</t>
  </si>
  <si>
    <t>GUICCIARDI</t>
  </si>
  <si>
    <t>DI RONZA</t>
  </si>
  <si>
    <t>UGILINI</t>
  </si>
  <si>
    <t>BONANNO</t>
  </si>
  <si>
    <t>RALLO</t>
  </si>
  <si>
    <t>GUJA</t>
  </si>
  <si>
    <t>JASAITE</t>
  </si>
  <si>
    <t>ZARELLI</t>
  </si>
  <si>
    <t>AMORESE</t>
  </si>
  <si>
    <t>-</t>
  </si>
  <si>
    <t>St. Patrick Run</t>
  </si>
  <si>
    <t>6ª edizione</t>
  </si>
  <si>
    <t>P.zza Eschilo - Roma (RM) Italia - Domenica 03/04/2016</t>
  </si>
  <si>
    <t>INDIVIDUALE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</si>
</sst>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h:mm:ss"/>
  </numFmts>
  <fonts count="55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0"/>
      <color indexed="8"/>
      <name val="MS Sans Serif"/>
      <family val="0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9"/>
      <name val="Verdana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1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36" fillId="0" borderId="0">
      <alignment/>
      <protection/>
    </xf>
    <xf numFmtId="0" fontId="0" fillId="30" borderId="4" applyNumberFormat="0" applyFont="0" applyAlignment="0" applyProtection="0"/>
    <xf numFmtId="0" fontId="36" fillId="30" borderId="4" applyNumberFormat="0" applyFont="0" applyAlignment="0" applyProtection="0"/>
    <xf numFmtId="0" fontId="43" fillId="20" borderId="5" applyNumberFormat="0" applyAlignment="0" applyProtection="0"/>
    <xf numFmtId="9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13" xfId="0" applyFont="1" applyFill="1" applyBorder="1" applyAlignment="1">
      <alignment vertical="center"/>
    </xf>
    <xf numFmtId="21" fontId="7" fillId="0" borderId="12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7" fillId="0" borderId="12" xfId="0" applyNumberFormat="1" applyFont="1" applyFill="1" applyBorder="1" applyAlignment="1">
      <alignment horizontal="center" vertical="center"/>
    </xf>
    <xf numFmtId="21" fontId="54" fillId="35" borderId="13" xfId="0" applyNumberFormat="1" applyFont="1" applyFill="1" applyBorder="1" applyAlignment="1">
      <alignment horizontal="center" vertical="center"/>
    </xf>
    <xf numFmtId="0" fontId="54" fillId="35" borderId="13" xfId="0" applyFont="1" applyFill="1" applyBorder="1" applyAlignment="1">
      <alignment horizontal="center" vertical="center"/>
    </xf>
    <xf numFmtId="0" fontId="54" fillId="35" borderId="13" xfId="0" applyFont="1" applyFill="1" applyBorder="1" applyAlignment="1">
      <alignment vertical="center"/>
    </xf>
    <xf numFmtId="0" fontId="54" fillId="35" borderId="13" xfId="0" applyNumberFormat="1" applyFont="1" applyFill="1" applyBorder="1" applyAlignment="1">
      <alignment horizontal="center" vertical="center"/>
    </xf>
    <xf numFmtId="21" fontId="7" fillId="0" borderId="14" xfId="0" applyNumberFormat="1" applyFont="1" applyFill="1" applyBorder="1" applyAlignment="1">
      <alignment horizontal="center" vertical="center"/>
    </xf>
    <xf numFmtId="171" fontId="7" fillId="0" borderId="12" xfId="0" applyNumberFormat="1" applyFont="1" applyFill="1" applyBorder="1" applyAlignment="1">
      <alignment horizontal="center" vertical="center"/>
    </xf>
    <xf numFmtId="171" fontId="7" fillId="0" borderId="13" xfId="0" applyNumberFormat="1" applyFont="1" applyFill="1" applyBorder="1" applyAlignment="1">
      <alignment horizontal="center" vertical="center"/>
    </xf>
    <xf numFmtId="171" fontId="7" fillId="0" borderId="14" xfId="0" applyNumberFormat="1" applyFont="1" applyFill="1" applyBorder="1" applyAlignment="1">
      <alignment horizontal="center" vertical="center"/>
    </xf>
    <xf numFmtId="171" fontId="54" fillId="35" borderId="13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3" fillId="34" borderId="16" xfId="0" applyFont="1" applyFill="1" applyBorder="1" applyAlignment="1">
      <alignment horizontal="center" vertical="center" wrapText="1"/>
    </xf>
    <xf numFmtId="0" fontId="13" fillId="34" borderId="17" xfId="0" applyFont="1" applyFill="1" applyBorder="1" applyAlignment="1">
      <alignment horizontal="center" vertical="center" wrapText="1"/>
    </xf>
    <xf numFmtId="0" fontId="13" fillId="34" borderId="18" xfId="0" applyFont="1" applyFill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center" vertical="center"/>
    </xf>
  </cellXfs>
  <cellStyles count="5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 2 2" xfId="49"/>
    <cellStyle name="Normale 3" xfId="50"/>
    <cellStyle name="Normale 4" xfId="51"/>
    <cellStyle name="Nota" xfId="52"/>
    <cellStyle name="Nota 2" xfId="53"/>
    <cellStyle name="Output" xfId="54"/>
    <cellStyle name="Percent" xfId="55"/>
    <cellStyle name="Testo avviso" xfId="56"/>
    <cellStyle name="Testo descrittivo" xfId="57"/>
    <cellStyle name="Titolo" xfId="58"/>
    <cellStyle name="Titolo 1" xfId="59"/>
    <cellStyle name="Titolo 2" xfId="60"/>
    <cellStyle name="Titolo 3" xfId="61"/>
    <cellStyle name="Titolo 4" xfId="62"/>
    <cellStyle name="Titolo 5" xfId="63"/>
    <cellStyle name="Totale" xfId="64"/>
    <cellStyle name="Valore non valido" xfId="65"/>
    <cellStyle name="Valore valido" xfId="66"/>
    <cellStyle name="Currency" xfId="67"/>
    <cellStyle name="Currency [0]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5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2" width="25.7109375" style="0" customWidth="1"/>
    <col min="3" max="3" width="25.7109375" style="22" customWidth="1"/>
    <col min="4" max="4" width="9.7109375" style="2" customWidth="1"/>
    <col min="5" max="5" width="35.7109375" style="14" customWidth="1"/>
    <col min="6" max="7" width="10.7109375" style="2" customWidth="1"/>
    <col min="8" max="10" width="10.7109375" style="1" customWidth="1"/>
  </cols>
  <sheetData>
    <row r="1" spans="1:10" ht="45" customHeight="1">
      <c r="A1" s="33" t="s">
        <v>419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ht="24" customHeight="1">
      <c r="A2" s="34" t="s">
        <v>420</v>
      </c>
      <c r="B2" s="34"/>
      <c r="C2" s="34"/>
      <c r="D2" s="34"/>
      <c r="E2" s="34"/>
      <c r="F2" s="34"/>
      <c r="G2" s="34"/>
      <c r="H2" s="34"/>
      <c r="I2" s="34"/>
      <c r="J2" s="34"/>
    </row>
    <row r="3" spans="1:10" ht="24" customHeight="1">
      <c r="A3" s="35" t="s">
        <v>421</v>
      </c>
      <c r="B3" s="35"/>
      <c r="C3" s="35"/>
      <c r="D3" s="35"/>
      <c r="E3" s="35"/>
      <c r="F3" s="35"/>
      <c r="G3" s="35"/>
      <c r="H3" s="35"/>
      <c r="I3" s="3" t="s">
        <v>0</v>
      </c>
      <c r="J3" s="4">
        <v>5</v>
      </c>
    </row>
    <row r="4" spans="1:10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7" t="s">
        <v>6</v>
      </c>
      <c r="G4" s="7" t="s">
        <v>11</v>
      </c>
      <c r="H4" s="7" t="s">
        <v>7</v>
      </c>
      <c r="I4" s="9" t="s">
        <v>8</v>
      </c>
      <c r="J4" s="9" t="s">
        <v>9</v>
      </c>
    </row>
    <row r="5" spans="1:10" s="10" customFormat="1" ht="15" customHeight="1">
      <c r="A5" s="11">
        <v>1</v>
      </c>
      <c r="B5" s="21" t="s">
        <v>187</v>
      </c>
      <c r="C5" s="21" t="s">
        <v>145</v>
      </c>
      <c r="D5" s="11" t="s">
        <v>418</v>
      </c>
      <c r="E5" s="21" t="s">
        <v>154</v>
      </c>
      <c r="F5" s="29">
        <v>0.011793981481481482</v>
      </c>
      <c r="G5" s="29">
        <v>0.011793981481481482</v>
      </c>
      <c r="H5" s="11" t="str">
        <f aca="true" t="shared" si="0" ref="H5:H18">TEXT(INT((HOUR(G5)*3600+MINUTE(G5)*60+SECOND(G5))/$J$3/60),"0")&amp;"."&amp;TEXT(MOD((HOUR(G5)*3600+MINUTE(G5)*60+SECOND(G5))/$J$3,60),"00")&amp;"/km"</f>
        <v>3.24/km</v>
      </c>
      <c r="I5" s="16">
        <f aca="true" t="shared" si="1" ref="I5:I68">G5-$G$5</f>
        <v>0</v>
      </c>
      <c r="J5" s="16">
        <f aca="true" t="shared" si="2" ref="J5:J68">G5-INDEX($G$5:$G$255,MATCH(D5,$D$5:$D$255,0))</f>
        <v>0</v>
      </c>
    </row>
    <row r="6" spans="1:10" s="10" customFormat="1" ht="15" customHeight="1">
      <c r="A6" s="12">
        <v>2</v>
      </c>
      <c r="B6" s="15" t="s">
        <v>88</v>
      </c>
      <c r="C6" s="15" t="s">
        <v>17</v>
      </c>
      <c r="D6" s="12" t="s">
        <v>418</v>
      </c>
      <c r="E6" s="15" t="s">
        <v>188</v>
      </c>
      <c r="F6" s="30">
        <v>0.011817129629629629</v>
      </c>
      <c r="G6" s="30">
        <v>0.011817129629629629</v>
      </c>
      <c r="H6" s="12" t="str">
        <f t="shared" si="0"/>
        <v>3.24/km</v>
      </c>
      <c r="I6" s="13">
        <f t="shared" si="1"/>
        <v>2.314814814814714E-05</v>
      </c>
      <c r="J6" s="13">
        <f t="shared" si="2"/>
        <v>2.314814814814714E-05</v>
      </c>
    </row>
    <row r="7" spans="1:10" s="10" customFormat="1" ht="15" customHeight="1">
      <c r="A7" s="12">
        <v>3</v>
      </c>
      <c r="B7" s="15" t="s">
        <v>174</v>
      </c>
      <c r="C7" s="15" t="s">
        <v>16</v>
      </c>
      <c r="D7" s="12" t="s">
        <v>418</v>
      </c>
      <c r="E7" s="15" t="s">
        <v>188</v>
      </c>
      <c r="F7" s="30">
        <v>0.012118055555555556</v>
      </c>
      <c r="G7" s="30">
        <v>0.012118055555555556</v>
      </c>
      <c r="H7" s="12" t="str">
        <f t="shared" si="0"/>
        <v>3.29/km</v>
      </c>
      <c r="I7" s="13">
        <f t="shared" si="1"/>
        <v>0.00032407407407407385</v>
      </c>
      <c r="J7" s="13">
        <f t="shared" si="2"/>
        <v>0.00032407407407407385</v>
      </c>
    </row>
    <row r="8" spans="1:10" s="10" customFormat="1" ht="15" customHeight="1">
      <c r="A8" s="12">
        <v>4</v>
      </c>
      <c r="B8" s="15" t="s">
        <v>189</v>
      </c>
      <c r="C8" s="15" t="s">
        <v>105</v>
      </c>
      <c r="D8" s="12" t="s">
        <v>418</v>
      </c>
      <c r="E8" s="15" t="s">
        <v>190</v>
      </c>
      <c r="F8" s="30">
        <v>0.012175925925925929</v>
      </c>
      <c r="G8" s="30">
        <v>0.012175925925925929</v>
      </c>
      <c r="H8" s="12" t="str">
        <f t="shared" si="0"/>
        <v>3.30/km</v>
      </c>
      <c r="I8" s="13">
        <f t="shared" si="1"/>
        <v>0.0003819444444444469</v>
      </c>
      <c r="J8" s="13">
        <f t="shared" si="2"/>
        <v>0.0003819444444444469</v>
      </c>
    </row>
    <row r="9" spans="1:10" s="10" customFormat="1" ht="15" customHeight="1">
      <c r="A9" s="12">
        <v>5</v>
      </c>
      <c r="B9" s="15" t="s">
        <v>182</v>
      </c>
      <c r="C9" s="15" t="s">
        <v>25</v>
      </c>
      <c r="D9" s="12" t="s">
        <v>418</v>
      </c>
      <c r="E9" s="15" t="s">
        <v>191</v>
      </c>
      <c r="F9" s="30">
        <v>0.012233796296296296</v>
      </c>
      <c r="G9" s="30">
        <v>0.012233796296296296</v>
      </c>
      <c r="H9" s="12" t="str">
        <f t="shared" si="0"/>
        <v>3.31/km</v>
      </c>
      <c r="I9" s="13">
        <f t="shared" si="1"/>
        <v>0.00043981481481481476</v>
      </c>
      <c r="J9" s="13">
        <f t="shared" si="2"/>
        <v>0.00043981481481481476</v>
      </c>
    </row>
    <row r="10" spans="1:10" s="10" customFormat="1" ht="15" customHeight="1">
      <c r="A10" s="12">
        <v>6</v>
      </c>
      <c r="B10" s="15" t="s">
        <v>102</v>
      </c>
      <c r="C10" s="15" t="s">
        <v>192</v>
      </c>
      <c r="D10" s="12" t="s">
        <v>418</v>
      </c>
      <c r="E10" s="15" t="s">
        <v>103</v>
      </c>
      <c r="F10" s="30">
        <v>0.012465277777777777</v>
      </c>
      <c r="G10" s="30">
        <v>0.012465277777777777</v>
      </c>
      <c r="H10" s="12" t="str">
        <f t="shared" si="0"/>
        <v>3.35/km</v>
      </c>
      <c r="I10" s="13">
        <f t="shared" si="1"/>
        <v>0.0006712962962962948</v>
      </c>
      <c r="J10" s="13">
        <f t="shared" si="2"/>
        <v>0.0006712962962962948</v>
      </c>
    </row>
    <row r="11" spans="1:10" s="10" customFormat="1" ht="15" customHeight="1">
      <c r="A11" s="12">
        <v>7</v>
      </c>
      <c r="B11" s="15" t="s">
        <v>193</v>
      </c>
      <c r="C11" s="15" t="s">
        <v>28</v>
      </c>
      <c r="D11" s="12" t="s">
        <v>418</v>
      </c>
      <c r="E11" s="15" t="s">
        <v>194</v>
      </c>
      <c r="F11" s="30">
        <v>0.0128125</v>
      </c>
      <c r="G11" s="30">
        <v>0.0128125</v>
      </c>
      <c r="H11" s="12" t="str">
        <f t="shared" si="0"/>
        <v>3.41/km</v>
      </c>
      <c r="I11" s="13">
        <f t="shared" si="1"/>
        <v>0.0010185185185185176</v>
      </c>
      <c r="J11" s="13">
        <f t="shared" si="2"/>
        <v>0.0010185185185185176</v>
      </c>
    </row>
    <row r="12" spans="1:10" s="10" customFormat="1" ht="15" customHeight="1">
      <c r="A12" s="12">
        <v>8</v>
      </c>
      <c r="B12" s="15" t="s">
        <v>195</v>
      </c>
      <c r="C12" s="15" t="s">
        <v>30</v>
      </c>
      <c r="D12" s="12" t="s">
        <v>418</v>
      </c>
      <c r="E12" s="15" t="s">
        <v>196</v>
      </c>
      <c r="F12" s="30">
        <v>0.013032407407407407</v>
      </c>
      <c r="G12" s="30">
        <v>0.013032407407407407</v>
      </c>
      <c r="H12" s="12" t="str">
        <f t="shared" si="0"/>
        <v>3.45/km</v>
      </c>
      <c r="I12" s="13">
        <f t="shared" si="1"/>
        <v>0.0012384259259259258</v>
      </c>
      <c r="J12" s="13">
        <f t="shared" si="2"/>
        <v>0.0012384259259259258</v>
      </c>
    </row>
    <row r="13" spans="1:10" s="10" customFormat="1" ht="15" customHeight="1">
      <c r="A13" s="12">
        <v>9</v>
      </c>
      <c r="B13" s="15" t="s">
        <v>197</v>
      </c>
      <c r="C13" s="15" t="s">
        <v>26</v>
      </c>
      <c r="D13" s="12" t="s">
        <v>418</v>
      </c>
      <c r="E13" s="15" t="s">
        <v>196</v>
      </c>
      <c r="F13" s="30">
        <v>0.013136574074074077</v>
      </c>
      <c r="G13" s="30">
        <v>0.013136574074074077</v>
      </c>
      <c r="H13" s="12" t="str">
        <f t="shared" si="0"/>
        <v>3.47/km</v>
      </c>
      <c r="I13" s="13">
        <f t="shared" si="1"/>
        <v>0.0013425925925925949</v>
      </c>
      <c r="J13" s="13">
        <f t="shared" si="2"/>
        <v>0.0013425925925925949</v>
      </c>
    </row>
    <row r="14" spans="1:10" s="10" customFormat="1" ht="15" customHeight="1">
      <c r="A14" s="12">
        <v>10</v>
      </c>
      <c r="B14" s="15" t="s">
        <v>198</v>
      </c>
      <c r="C14" s="15" t="s">
        <v>18</v>
      </c>
      <c r="D14" s="12" t="s">
        <v>418</v>
      </c>
      <c r="E14" s="15" t="s">
        <v>199</v>
      </c>
      <c r="F14" s="30">
        <v>0.013252314814814814</v>
      </c>
      <c r="G14" s="30">
        <v>0.013252314814814814</v>
      </c>
      <c r="H14" s="12" t="str">
        <f t="shared" si="0"/>
        <v>3.49/km</v>
      </c>
      <c r="I14" s="13">
        <f t="shared" si="1"/>
        <v>0.0014583333333333323</v>
      </c>
      <c r="J14" s="13">
        <f t="shared" si="2"/>
        <v>0.0014583333333333323</v>
      </c>
    </row>
    <row r="15" spans="1:10" s="10" customFormat="1" ht="15" customHeight="1">
      <c r="A15" s="12">
        <v>11</v>
      </c>
      <c r="B15" s="15" t="s">
        <v>200</v>
      </c>
      <c r="C15" s="15" t="s">
        <v>17</v>
      </c>
      <c r="D15" s="12" t="s">
        <v>418</v>
      </c>
      <c r="E15" s="15" t="s">
        <v>201</v>
      </c>
      <c r="F15" s="30">
        <v>0.013333333333333334</v>
      </c>
      <c r="G15" s="30">
        <v>0.013333333333333334</v>
      </c>
      <c r="H15" s="12" t="str">
        <f t="shared" si="0"/>
        <v>3.50/km</v>
      </c>
      <c r="I15" s="13">
        <f t="shared" si="1"/>
        <v>0.0015393518518518525</v>
      </c>
      <c r="J15" s="13">
        <f t="shared" si="2"/>
        <v>0.0015393518518518525</v>
      </c>
    </row>
    <row r="16" spans="1:10" s="10" customFormat="1" ht="15" customHeight="1">
      <c r="A16" s="12">
        <v>12</v>
      </c>
      <c r="B16" s="15" t="s">
        <v>202</v>
      </c>
      <c r="C16" s="15" t="s">
        <v>16</v>
      </c>
      <c r="D16" s="12" t="s">
        <v>418</v>
      </c>
      <c r="E16" s="15" t="s">
        <v>196</v>
      </c>
      <c r="F16" s="30">
        <v>0.013414351851851851</v>
      </c>
      <c r="G16" s="30">
        <v>0.013414351851851851</v>
      </c>
      <c r="H16" s="12" t="str">
        <f t="shared" si="0"/>
        <v>3.52/km</v>
      </c>
      <c r="I16" s="13">
        <f t="shared" si="1"/>
        <v>0.0016203703703703692</v>
      </c>
      <c r="J16" s="13">
        <f t="shared" si="2"/>
        <v>0.0016203703703703692</v>
      </c>
    </row>
    <row r="17" spans="1:10" s="10" customFormat="1" ht="15" customHeight="1">
      <c r="A17" s="12">
        <v>13</v>
      </c>
      <c r="B17" s="15" t="s">
        <v>203</v>
      </c>
      <c r="C17" s="15" t="s">
        <v>30</v>
      </c>
      <c r="D17" s="12" t="s">
        <v>418</v>
      </c>
      <c r="E17" s="15" t="s">
        <v>108</v>
      </c>
      <c r="F17" s="30">
        <v>0.013483796296296298</v>
      </c>
      <c r="G17" s="30">
        <v>0.013483796296296298</v>
      </c>
      <c r="H17" s="12" t="str">
        <f t="shared" si="0"/>
        <v>3.53/km</v>
      </c>
      <c r="I17" s="13">
        <f t="shared" si="1"/>
        <v>0.0016898148148148159</v>
      </c>
      <c r="J17" s="13">
        <f t="shared" si="2"/>
        <v>0.0016898148148148159</v>
      </c>
    </row>
    <row r="18" spans="1:10" s="10" customFormat="1" ht="15" customHeight="1">
      <c r="A18" s="12">
        <v>14</v>
      </c>
      <c r="B18" s="15" t="s">
        <v>106</v>
      </c>
      <c r="C18" s="15" t="s">
        <v>49</v>
      </c>
      <c r="D18" s="12" t="s">
        <v>418</v>
      </c>
      <c r="E18" s="15" t="s">
        <v>104</v>
      </c>
      <c r="F18" s="30">
        <v>0.013506944444444445</v>
      </c>
      <c r="G18" s="30">
        <v>0.013506944444444445</v>
      </c>
      <c r="H18" s="12" t="str">
        <f t="shared" si="0"/>
        <v>3.53/km</v>
      </c>
      <c r="I18" s="13">
        <f t="shared" si="1"/>
        <v>0.001712962962962963</v>
      </c>
      <c r="J18" s="13">
        <f t="shared" si="2"/>
        <v>0.001712962962962963</v>
      </c>
    </row>
    <row r="19" spans="1:10" s="10" customFormat="1" ht="15" customHeight="1">
      <c r="A19" s="12">
        <v>15</v>
      </c>
      <c r="B19" s="15" t="s">
        <v>186</v>
      </c>
      <c r="C19" s="15" t="s">
        <v>204</v>
      </c>
      <c r="D19" s="12" t="s">
        <v>418</v>
      </c>
      <c r="E19" s="15" t="s">
        <v>154</v>
      </c>
      <c r="F19" s="30">
        <v>0.013541666666666667</v>
      </c>
      <c r="G19" s="30">
        <v>0.013541666666666667</v>
      </c>
      <c r="H19" s="12" t="str">
        <f aca="true" t="shared" si="3" ref="H19:H67">TEXT(INT((HOUR(G19)*3600+MINUTE(G19)*60+SECOND(G19))/$J$3/60),"0")&amp;"."&amp;TEXT(MOD((HOUR(G19)*3600+MINUTE(G19)*60+SECOND(G19))/$J$3,60),"00")&amp;"/km"</f>
        <v>3.54/km</v>
      </c>
      <c r="I19" s="13">
        <f t="shared" si="1"/>
        <v>0.0017476851851851855</v>
      </c>
      <c r="J19" s="13">
        <f t="shared" si="2"/>
        <v>0.0017476851851851855</v>
      </c>
    </row>
    <row r="20" spans="1:10" s="10" customFormat="1" ht="15" customHeight="1">
      <c r="A20" s="12">
        <v>16</v>
      </c>
      <c r="B20" s="15" t="s">
        <v>124</v>
      </c>
      <c r="C20" s="15" t="s">
        <v>52</v>
      </c>
      <c r="D20" s="12" t="s">
        <v>418</v>
      </c>
      <c r="E20" s="15" t="s">
        <v>199</v>
      </c>
      <c r="F20" s="30">
        <v>0.01355324074074074</v>
      </c>
      <c r="G20" s="30">
        <v>0.01355324074074074</v>
      </c>
      <c r="H20" s="12" t="str">
        <f t="shared" si="3"/>
        <v>3.54/km</v>
      </c>
      <c r="I20" s="13">
        <f t="shared" si="1"/>
        <v>0.001759259259259259</v>
      </c>
      <c r="J20" s="13">
        <f t="shared" si="2"/>
        <v>0.001759259259259259</v>
      </c>
    </row>
    <row r="21" spans="1:10" ht="15" customHeight="1">
      <c r="A21" s="12">
        <v>17</v>
      </c>
      <c r="B21" s="15" t="s">
        <v>205</v>
      </c>
      <c r="C21" s="15" t="s">
        <v>57</v>
      </c>
      <c r="D21" s="12" t="s">
        <v>418</v>
      </c>
      <c r="E21" s="15" t="s">
        <v>422</v>
      </c>
      <c r="F21" s="30">
        <v>0.013611111111111114</v>
      </c>
      <c r="G21" s="30">
        <v>0.013611111111111114</v>
      </c>
      <c r="H21" s="12" t="str">
        <f t="shared" si="3"/>
        <v>3.55/km</v>
      </c>
      <c r="I21" s="13">
        <f t="shared" si="1"/>
        <v>0.001817129629629632</v>
      </c>
      <c r="J21" s="13">
        <f t="shared" si="2"/>
        <v>0.001817129629629632</v>
      </c>
    </row>
    <row r="22" spans="1:10" ht="15" customHeight="1">
      <c r="A22" s="12">
        <v>18</v>
      </c>
      <c r="B22" s="15" t="s">
        <v>206</v>
      </c>
      <c r="C22" s="15" t="s">
        <v>25</v>
      </c>
      <c r="D22" s="12" t="s">
        <v>418</v>
      </c>
      <c r="E22" s="15" t="s">
        <v>207</v>
      </c>
      <c r="F22" s="30">
        <v>0.013935185185185184</v>
      </c>
      <c r="G22" s="30">
        <v>0.013935185185185184</v>
      </c>
      <c r="H22" s="12" t="str">
        <f t="shared" si="3"/>
        <v>4.01/km</v>
      </c>
      <c r="I22" s="13">
        <f t="shared" si="1"/>
        <v>0.0021412037037037025</v>
      </c>
      <c r="J22" s="13">
        <f t="shared" si="2"/>
        <v>0.0021412037037037025</v>
      </c>
    </row>
    <row r="23" spans="1:10" ht="15" customHeight="1">
      <c r="A23" s="12">
        <v>19</v>
      </c>
      <c r="B23" s="15" t="s">
        <v>208</v>
      </c>
      <c r="C23" s="15" t="s">
        <v>49</v>
      </c>
      <c r="D23" s="12" t="s">
        <v>418</v>
      </c>
      <c r="E23" s="15" t="s">
        <v>104</v>
      </c>
      <c r="F23" s="30">
        <v>0.013946759259259258</v>
      </c>
      <c r="G23" s="30">
        <v>0.013946759259259258</v>
      </c>
      <c r="H23" s="12" t="str">
        <f t="shared" si="3"/>
        <v>4.01/km</v>
      </c>
      <c r="I23" s="13">
        <f t="shared" si="1"/>
        <v>0.002152777777777776</v>
      </c>
      <c r="J23" s="13">
        <f t="shared" si="2"/>
        <v>0.002152777777777776</v>
      </c>
    </row>
    <row r="24" spans="1:10" ht="15" customHeight="1">
      <c r="A24" s="12">
        <v>20</v>
      </c>
      <c r="B24" s="15" t="s">
        <v>209</v>
      </c>
      <c r="C24" s="15" t="s">
        <v>51</v>
      </c>
      <c r="D24" s="12" t="s">
        <v>418</v>
      </c>
      <c r="E24" s="15" t="s">
        <v>210</v>
      </c>
      <c r="F24" s="30">
        <v>0.013969907407407408</v>
      </c>
      <c r="G24" s="30">
        <v>0.013969907407407408</v>
      </c>
      <c r="H24" s="12" t="str">
        <f t="shared" si="3"/>
        <v>4.01/km</v>
      </c>
      <c r="I24" s="13">
        <f t="shared" si="1"/>
        <v>0.0021759259259259266</v>
      </c>
      <c r="J24" s="13">
        <f t="shared" si="2"/>
        <v>0.0021759259259259266</v>
      </c>
    </row>
    <row r="25" spans="1:10" ht="15" customHeight="1">
      <c r="A25" s="12">
        <v>21</v>
      </c>
      <c r="B25" s="15" t="s">
        <v>211</v>
      </c>
      <c r="C25" s="15" t="s">
        <v>20</v>
      </c>
      <c r="D25" s="12" t="s">
        <v>418</v>
      </c>
      <c r="E25" s="15" t="s">
        <v>154</v>
      </c>
      <c r="F25" s="30">
        <v>0.01400462962962963</v>
      </c>
      <c r="G25" s="30">
        <v>0.01400462962962963</v>
      </c>
      <c r="H25" s="12" t="str">
        <f t="shared" si="3"/>
        <v>4.02/km</v>
      </c>
      <c r="I25" s="13">
        <f t="shared" si="1"/>
        <v>0.002210648148148149</v>
      </c>
      <c r="J25" s="13">
        <f t="shared" si="2"/>
        <v>0.002210648148148149</v>
      </c>
    </row>
    <row r="26" spans="1:10" ht="15" customHeight="1">
      <c r="A26" s="12">
        <v>22</v>
      </c>
      <c r="B26" s="15" t="s">
        <v>212</v>
      </c>
      <c r="C26" s="15" t="s">
        <v>119</v>
      </c>
      <c r="D26" s="12" t="s">
        <v>418</v>
      </c>
      <c r="E26" s="15" t="s">
        <v>108</v>
      </c>
      <c r="F26" s="30">
        <v>0.014050925925925927</v>
      </c>
      <c r="G26" s="30">
        <v>0.014050925925925927</v>
      </c>
      <c r="H26" s="12" t="str">
        <f t="shared" si="3"/>
        <v>4.03/km</v>
      </c>
      <c r="I26" s="13">
        <f t="shared" si="1"/>
        <v>0.002256944444444445</v>
      </c>
      <c r="J26" s="13">
        <f t="shared" si="2"/>
        <v>0.002256944444444445</v>
      </c>
    </row>
    <row r="27" spans="1:10" ht="15" customHeight="1">
      <c r="A27" s="12">
        <v>23</v>
      </c>
      <c r="B27" s="15" t="s">
        <v>107</v>
      </c>
      <c r="C27" s="15" t="s">
        <v>36</v>
      </c>
      <c r="D27" s="12" t="s">
        <v>418</v>
      </c>
      <c r="E27" s="15" t="s">
        <v>104</v>
      </c>
      <c r="F27" s="30">
        <v>0.014085648148148151</v>
      </c>
      <c r="G27" s="30">
        <v>0.014085648148148151</v>
      </c>
      <c r="H27" s="12" t="str">
        <f t="shared" si="3"/>
        <v>4.03/km</v>
      </c>
      <c r="I27" s="13">
        <f t="shared" si="1"/>
        <v>0.0022916666666666693</v>
      </c>
      <c r="J27" s="13">
        <f t="shared" si="2"/>
        <v>0.0022916666666666693</v>
      </c>
    </row>
    <row r="28" spans="1:10" ht="15" customHeight="1">
      <c r="A28" s="12">
        <v>24</v>
      </c>
      <c r="B28" s="15" t="s">
        <v>213</v>
      </c>
      <c r="C28" s="15" t="s">
        <v>38</v>
      </c>
      <c r="D28" s="12" t="s">
        <v>418</v>
      </c>
      <c r="E28" s="15" t="s">
        <v>190</v>
      </c>
      <c r="F28" s="30">
        <v>0.014120370370370368</v>
      </c>
      <c r="G28" s="30">
        <v>0.014120370370370368</v>
      </c>
      <c r="H28" s="12" t="str">
        <f t="shared" si="3"/>
        <v>4.04/km</v>
      </c>
      <c r="I28" s="13">
        <f t="shared" si="1"/>
        <v>0.0023263888888888865</v>
      </c>
      <c r="J28" s="13">
        <f t="shared" si="2"/>
        <v>0.0023263888888888865</v>
      </c>
    </row>
    <row r="29" spans="1:10" ht="15" customHeight="1">
      <c r="A29" s="12">
        <v>25</v>
      </c>
      <c r="B29" s="15" t="s">
        <v>214</v>
      </c>
      <c r="C29" s="15" t="s">
        <v>114</v>
      </c>
      <c r="D29" s="12" t="s">
        <v>418</v>
      </c>
      <c r="E29" s="15" t="s">
        <v>104</v>
      </c>
      <c r="F29" s="30">
        <v>0.014143518518518519</v>
      </c>
      <c r="G29" s="30">
        <v>0.014143518518518519</v>
      </c>
      <c r="H29" s="12" t="str">
        <f t="shared" si="3"/>
        <v>4.04/km</v>
      </c>
      <c r="I29" s="13">
        <f t="shared" si="1"/>
        <v>0.002349537037037037</v>
      </c>
      <c r="J29" s="13">
        <f t="shared" si="2"/>
        <v>0.002349537037037037</v>
      </c>
    </row>
    <row r="30" spans="1:10" ht="15" customHeight="1">
      <c r="A30" s="12">
        <v>26</v>
      </c>
      <c r="B30" s="15" t="s">
        <v>215</v>
      </c>
      <c r="C30" s="15" t="s">
        <v>22</v>
      </c>
      <c r="D30" s="12" t="s">
        <v>418</v>
      </c>
      <c r="E30" s="15" t="s">
        <v>154</v>
      </c>
      <c r="F30" s="30">
        <v>0.014178240740740741</v>
      </c>
      <c r="G30" s="30">
        <v>0.014178240740740741</v>
      </c>
      <c r="H30" s="12" t="str">
        <f t="shared" si="3"/>
        <v>4.05/km</v>
      </c>
      <c r="I30" s="13">
        <f t="shared" si="1"/>
        <v>0.0023842592592592596</v>
      </c>
      <c r="J30" s="13">
        <f t="shared" si="2"/>
        <v>0.0023842592592592596</v>
      </c>
    </row>
    <row r="31" spans="1:10" ht="15" customHeight="1">
      <c r="A31" s="12">
        <v>27</v>
      </c>
      <c r="B31" s="15" t="s">
        <v>81</v>
      </c>
      <c r="C31" s="15" t="s">
        <v>49</v>
      </c>
      <c r="D31" s="12" t="s">
        <v>418</v>
      </c>
      <c r="E31" s="15" t="s">
        <v>170</v>
      </c>
      <c r="F31" s="30">
        <v>0.014305555555555557</v>
      </c>
      <c r="G31" s="30">
        <v>0.014305555555555557</v>
      </c>
      <c r="H31" s="12" t="str">
        <f t="shared" si="3"/>
        <v>4.07/km</v>
      </c>
      <c r="I31" s="13">
        <f t="shared" si="1"/>
        <v>0.002511574074074076</v>
      </c>
      <c r="J31" s="13">
        <f t="shared" si="2"/>
        <v>0.002511574074074076</v>
      </c>
    </row>
    <row r="32" spans="1:10" ht="15" customHeight="1">
      <c r="A32" s="25">
        <v>28</v>
      </c>
      <c r="B32" s="26" t="s">
        <v>216</v>
      </c>
      <c r="C32" s="26" t="s">
        <v>100</v>
      </c>
      <c r="D32" s="25" t="s">
        <v>418</v>
      </c>
      <c r="E32" s="26" t="s">
        <v>80</v>
      </c>
      <c r="F32" s="32">
        <v>0.014374999999999999</v>
      </c>
      <c r="G32" s="32">
        <v>0.014374999999999999</v>
      </c>
      <c r="H32" s="25" t="str">
        <f t="shared" si="3"/>
        <v>4.08/km</v>
      </c>
      <c r="I32" s="24">
        <f t="shared" si="1"/>
        <v>0.002581018518518517</v>
      </c>
      <c r="J32" s="24">
        <f t="shared" si="2"/>
        <v>0.002581018518518517</v>
      </c>
    </row>
    <row r="33" spans="1:10" ht="15" customHeight="1">
      <c r="A33" s="12">
        <v>29</v>
      </c>
      <c r="B33" s="15" t="s">
        <v>217</v>
      </c>
      <c r="C33" s="15" t="s">
        <v>218</v>
      </c>
      <c r="D33" s="12" t="s">
        <v>418</v>
      </c>
      <c r="E33" s="15" t="s">
        <v>219</v>
      </c>
      <c r="F33" s="30">
        <v>0.014432870370370372</v>
      </c>
      <c r="G33" s="30">
        <v>0.014432870370370372</v>
      </c>
      <c r="H33" s="12" t="str">
        <f t="shared" si="3"/>
        <v>4.09/km</v>
      </c>
      <c r="I33" s="13">
        <f t="shared" si="1"/>
        <v>0.0026388888888888903</v>
      </c>
      <c r="J33" s="13">
        <f t="shared" si="2"/>
        <v>0.0026388888888888903</v>
      </c>
    </row>
    <row r="34" spans="1:10" ht="15" customHeight="1">
      <c r="A34" s="12">
        <v>30</v>
      </c>
      <c r="B34" s="15" t="s">
        <v>220</v>
      </c>
      <c r="C34" s="15" t="s">
        <v>98</v>
      </c>
      <c r="D34" s="12" t="s">
        <v>418</v>
      </c>
      <c r="E34" s="15" t="s">
        <v>154</v>
      </c>
      <c r="F34" s="30">
        <v>0.014479166666666668</v>
      </c>
      <c r="G34" s="30">
        <v>0.014479166666666668</v>
      </c>
      <c r="H34" s="12" t="str">
        <f t="shared" si="3"/>
        <v>4.10/km</v>
      </c>
      <c r="I34" s="13">
        <f t="shared" si="1"/>
        <v>0.0026851851851851863</v>
      </c>
      <c r="J34" s="13">
        <f t="shared" si="2"/>
        <v>0.0026851851851851863</v>
      </c>
    </row>
    <row r="35" spans="1:10" ht="15" customHeight="1">
      <c r="A35" s="12">
        <v>31</v>
      </c>
      <c r="B35" s="15" t="s">
        <v>221</v>
      </c>
      <c r="C35" s="15" t="s">
        <v>17</v>
      </c>
      <c r="D35" s="12" t="s">
        <v>418</v>
      </c>
      <c r="E35" s="15" t="s">
        <v>104</v>
      </c>
      <c r="F35" s="30">
        <v>0.014548611111111111</v>
      </c>
      <c r="G35" s="30">
        <v>0.014548611111111111</v>
      </c>
      <c r="H35" s="12" t="str">
        <f t="shared" si="3"/>
        <v>4.11/km</v>
      </c>
      <c r="I35" s="13">
        <f t="shared" si="1"/>
        <v>0.0027546296296296294</v>
      </c>
      <c r="J35" s="13">
        <f t="shared" si="2"/>
        <v>0.0027546296296296294</v>
      </c>
    </row>
    <row r="36" spans="1:10" ht="15" customHeight="1">
      <c r="A36" s="25">
        <v>32</v>
      </c>
      <c r="B36" s="26" t="s">
        <v>60</v>
      </c>
      <c r="C36" s="26" t="s">
        <v>130</v>
      </c>
      <c r="D36" s="25" t="s">
        <v>418</v>
      </c>
      <c r="E36" s="26" t="s">
        <v>80</v>
      </c>
      <c r="F36" s="32">
        <v>0.014583333333333332</v>
      </c>
      <c r="G36" s="32">
        <v>0.014583333333333332</v>
      </c>
      <c r="H36" s="25" t="str">
        <f t="shared" si="3"/>
        <v>4.12/km</v>
      </c>
      <c r="I36" s="24">
        <f t="shared" si="1"/>
        <v>0.00278935185185185</v>
      </c>
      <c r="J36" s="24">
        <f t="shared" si="2"/>
        <v>0.00278935185185185</v>
      </c>
    </row>
    <row r="37" spans="1:10" ht="15" customHeight="1">
      <c r="A37" s="12">
        <v>33</v>
      </c>
      <c r="B37" s="15" t="s">
        <v>222</v>
      </c>
      <c r="C37" s="15" t="s">
        <v>223</v>
      </c>
      <c r="D37" s="12" t="s">
        <v>418</v>
      </c>
      <c r="E37" s="15" t="s">
        <v>196</v>
      </c>
      <c r="F37" s="30">
        <v>0.014618055555555556</v>
      </c>
      <c r="G37" s="30">
        <v>0.014618055555555556</v>
      </c>
      <c r="H37" s="12" t="str">
        <f t="shared" si="3"/>
        <v>4.13/km</v>
      </c>
      <c r="I37" s="13">
        <f t="shared" si="1"/>
        <v>0.0028240740740740743</v>
      </c>
      <c r="J37" s="13">
        <f t="shared" si="2"/>
        <v>0.0028240740740740743</v>
      </c>
    </row>
    <row r="38" spans="1:10" ht="15" customHeight="1">
      <c r="A38" s="12">
        <v>34</v>
      </c>
      <c r="B38" s="15" t="s">
        <v>224</v>
      </c>
      <c r="C38" s="15" t="s">
        <v>149</v>
      </c>
      <c r="D38" s="12" t="s">
        <v>418</v>
      </c>
      <c r="E38" s="15" t="s">
        <v>225</v>
      </c>
      <c r="F38" s="30">
        <v>0.014652777777777778</v>
      </c>
      <c r="G38" s="30">
        <v>0.014652777777777778</v>
      </c>
      <c r="H38" s="12" t="str">
        <f t="shared" si="3"/>
        <v>4.13/km</v>
      </c>
      <c r="I38" s="13">
        <f t="shared" si="1"/>
        <v>0.0028587962962962968</v>
      </c>
      <c r="J38" s="13">
        <f t="shared" si="2"/>
        <v>0.0028587962962962968</v>
      </c>
    </row>
    <row r="39" spans="1:10" ht="15" customHeight="1">
      <c r="A39" s="12">
        <v>35</v>
      </c>
      <c r="B39" s="15" t="s">
        <v>34</v>
      </c>
      <c r="C39" s="15" t="s">
        <v>52</v>
      </c>
      <c r="D39" s="12" t="s">
        <v>418</v>
      </c>
      <c r="E39" s="15" t="s">
        <v>196</v>
      </c>
      <c r="F39" s="30">
        <v>0.014664351851851852</v>
      </c>
      <c r="G39" s="30">
        <v>0.014664351851851852</v>
      </c>
      <c r="H39" s="12" t="str">
        <f t="shared" si="3"/>
        <v>4.13/km</v>
      </c>
      <c r="I39" s="13">
        <f t="shared" si="1"/>
        <v>0.0028703703703703703</v>
      </c>
      <c r="J39" s="13">
        <f t="shared" si="2"/>
        <v>0.0028703703703703703</v>
      </c>
    </row>
    <row r="40" spans="1:10" ht="15" customHeight="1">
      <c r="A40" s="12">
        <v>36</v>
      </c>
      <c r="B40" s="15" t="s">
        <v>226</v>
      </c>
      <c r="C40" s="15" t="s">
        <v>136</v>
      </c>
      <c r="D40" s="12" t="s">
        <v>418</v>
      </c>
      <c r="E40" s="15" t="s">
        <v>422</v>
      </c>
      <c r="F40" s="30">
        <v>0.01486111111111111</v>
      </c>
      <c r="G40" s="30">
        <v>0.01486111111111111</v>
      </c>
      <c r="H40" s="12" t="str">
        <f t="shared" si="3"/>
        <v>4.17/km</v>
      </c>
      <c r="I40" s="13">
        <f t="shared" si="1"/>
        <v>0.003067129629629628</v>
      </c>
      <c r="J40" s="13">
        <f t="shared" si="2"/>
        <v>0.003067129629629628</v>
      </c>
    </row>
    <row r="41" spans="1:10" ht="15" customHeight="1">
      <c r="A41" s="12">
        <v>37</v>
      </c>
      <c r="B41" s="15" t="s">
        <v>227</v>
      </c>
      <c r="C41" s="15" t="s">
        <v>47</v>
      </c>
      <c r="D41" s="12" t="s">
        <v>418</v>
      </c>
      <c r="E41" s="15" t="s">
        <v>422</v>
      </c>
      <c r="F41" s="30">
        <v>0.014965277777777779</v>
      </c>
      <c r="G41" s="30">
        <v>0.014965277777777779</v>
      </c>
      <c r="H41" s="12" t="str">
        <f t="shared" si="3"/>
        <v>4.19/km</v>
      </c>
      <c r="I41" s="13">
        <f t="shared" si="1"/>
        <v>0.003171296296296297</v>
      </c>
      <c r="J41" s="13">
        <f t="shared" si="2"/>
        <v>0.003171296296296297</v>
      </c>
    </row>
    <row r="42" spans="1:10" ht="15" customHeight="1">
      <c r="A42" s="12">
        <v>38</v>
      </c>
      <c r="B42" s="15" t="s">
        <v>228</v>
      </c>
      <c r="C42" s="15" t="s">
        <v>42</v>
      </c>
      <c r="D42" s="12" t="s">
        <v>418</v>
      </c>
      <c r="E42" s="15" t="s">
        <v>199</v>
      </c>
      <c r="F42" s="30">
        <v>0.014976851851851852</v>
      </c>
      <c r="G42" s="30">
        <v>0.014976851851851852</v>
      </c>
      <c r="H42" s="12" t="str">
        <f t="shared" si="3"/>
        <v>4.19/km</v>
      </c>
      <c r="I42" s="13">
        <f t="shared" si="1"/>
        <v>0.0031828703703703706</v>
      </c>
      <c r="J42" s="13">
        <f t="shared" si="2"/>
        <v>0.0031828703703703706</v>
      </c>
    </row>
    <row r="43" spans="1:10" ht="15" customHeight="1">
      <c r="A43" s="12">
        <v>39</v>
      </c>
      <c r="B43" s="15" t="s">
        <v>161</v>
      </c>
      <c r="C43" s="15" t="s">
        <v>71</v>
      </c>
      <c r="D43" s="12" t="s">
        <v>418</v>
      </c>
      <c r="E43" s="15" t="s">
        <v>229</v>
      </c>
      <c r="F43" s="30">
        <v>0.014988425925925926</v>
      </c>
      <c r="G43" s="30">
        <v>0.014988425925925926</v>
      </c>
      <c r="H43" s="12" t="str">
        <f t="shared" si="3"/>
        <v>4.19/km</v>
      </c>
      <c r="I43" s="13">
        <f t="shared" si="1"/>
        <v>0.003194444444444444</v>
      </c>
      <c r="J43" s="13">
        <f t="shared" si="2"/>
        <v>0.003194444444444444</v>
      </c>
    </row>
    <row r="44" spans="1:10" ht="15" customHeight="1">
      <c r="A44" s="12">
        <v>40</v>
      </c>
      <c r="B44" s="15" t="s">
        <v>230</v>
      </c>
      <c r="C44" s="15" t="s">
        <v>23</v>
      </c>
      <c r="D44" s="12" t="s">
        <v>418</v>
      </c>
      <c r="E44" s="15" t="s">
        <v>154</v>
      </c>
      <c r="F44" s="30">
        <v>0.015000000000000001</v>
      </c>
      <c r="G44" s="30">
        <v>0.015000000000000001</v>
      </c>
      <c r="H44" s="12" t="str">
        <f t="shared" si="3"/>
        <v>4.19/km</v>
      </c>
      <c r="I44" s="13">
        <f t="shared" si="1"/>
        <v>0.0032060185185185195</v>
      </c>
      <c r="J44" s="13">
        <f t="shared" si="2"/>
        <v>0.0032060185185185195</v>
      </c>
    </row>
    <row r="45" spans="1:10" ht="15" customHeight="1">
      <c r="A45" s="25">
        <v>41</v>
      </c>
      <c r="B45" s="26" t="s">
        <v>86</v>
      </c>
      <c r="C45" s="26" t="s">
        <v>87</v>
      </c>
      <c r="D45" s="25" t="s">
        <v>418</v>
      </c>
      <c r="E45" s="26" t="s">
        <v>80</v>
      </c>
      <c r="F45" s="32">
        <v>0.015069444444444443</v>
      </c>
      <c r="G45" s="32">
        <v>0.015069444444444443</v>
      </c>
      <c r="H45" s="25" t="str">
        <f t="shared" si="3"/>
        <v>4.20/km</v>
      </c>
      <c r="I45" s="24">
        <f t="shared" si="1"/>
        <v>0.003275462962962961</v>
      </c>
      <c r="J45" s="24">
        <f t="shared" si="2"/>
        <v>0.003275462962962961</v>
      </c>
    </row>
    <row r="46" spans="1:10" ht="15" customHeight="1">
      <c r="A46" s="12">
        <v>42</v>
      </c>
      <c r="B46" s="15" t="s">
        <v>231</v>
      </c>
      <c r="C46" s="15" t="s">
        <v>64</v>
      </c>
      <c r="D46" s="12" t="s">
        <v>418</v>
      </c>
      <c r="E46" s="15" t="s">
        <v>199</v>
      </c>
      <c r="F46" s="30">
        <v>0.015081018518518516</v>
      </c>
      <c r="G46" s="30">
        <v>0.015081018518518516</v>
      </c>
      <c r="H46" s="12" t="str">
        <f t="shared" si="3"/>
        <v>4.21/km</v>
      </c>
      <c r="I46" s="13">
        <f t="shared" si="1"/>
        <v>0.0032870370370370345</v>
      </c>
      <c r="J46" s="13">
        <f t="shared" si="2"/>
        <v>0.0032870370370370345</v>
      </c>
    </row>
    <row r="47" spans="1:10" ht="15" customHeight="1">
      <c r="A47" s="12">
        <v>43</v>
      </c>
      <c r="B47" s="15" t="s">
        <v>232</v>
      </c>
      <c r="C47" s="15" t="s">
        <v>109</v>
      </c>
      <c r="D47" s="12" t="s">
        <v>418</v>
      </c>
      <c r="E47" s="15" t="s">
        <v>199</v>
      </c>
      <c r="F47" s="30">
        <v>0.015150462962962963</v>
      </c>
      <c r="G47" s="30">
        <v>0.015150462962962963</v>
      </c>
      <c r="H47" s="12" t="str">
        <f t="shared" si="3"/>
        <v>4.22/km</v>
      </c>
      <c r="I47" s="13">
        <f t="shared" si="1"/>
        <v>0.003356481481481481</v>
      </c>
      <c r="J47" s="13">
        <f t="shared" si="2"/>
        <v>0.003356481481481481</v>
      </c>
    </row>
    <row r="48" spans="1:10" ht="15" customHeight="1">
      <c r="A48" s="12">
        <v>44</v>
      </c>
      <c r="B48" s="15" t="s">
        <v>232</v>
      </c>
      <c r="C48" s="15" t="s">
        <v>25</v>
      </c>
      <c r="D48" s="12" t="s">
        <v>418</v>
      </c>
      <c r="E48" s="15" t="s">
        <v>199</v>
      </c>
      <c r="F48" s="30">
        <v>0.015162037037037036</v>
      </c>
      <c r="G48" s="30">
        <v>0.015162037037037036</v>
      </c>
      <c r="H48" s="12" t="str">
        <f t="shared" si="3"/>
        <v>4.22/km</v>
      </c>
      <c r="I48" s="13">
        <f t="shared" si="1"/>
        <v>0.0033680555555555547</v>
      </c>
      <c r="J48" s="13">
        <f t="shared" si="2"/>
        <v>0.0033680555555555547</v>
      </c>
    </row>
    <row r="49" spans="1:10" ht="15" customHeight="1">
      <c r="A49" s="12">
        <v>45</v>
      </c>
      <c r="B49" s="15" t="s">
        <v>233</v>
      </c>
      <c r="C49" s="15" t="s">
        <v>37</v>
      </c>
      <c r="D49" s="12" t="s">
        <v>418</v>
      </c>
      <c r="E49" s="15" t="s">
        <v>199</v>
      </c>
      <c r="F49" s="30">
        <v>0.015173611111111112</v>
      </c>
      <c r="G49" s="30">
        <v>0.015173611111111112</v>
      </c>
      <c r="H49" s="12" t="str">
        <f t="shared" si="3"/>
        <v>4.22/km</v>
      </c>
      <c r="I49" s="13">
        <f t="shared" si="1"/>
        <v>0.00337962962962963</v>
      </c>
      <c r="J49" s="13">
        <f t="shared" si="2"/>
        <v>0.00337962962962963</v>
      </c>
    </row>
    <row r="50" spans="1:10" ht="15" customHeight="1">
      <c r="A50" s="12">
        <v>46</v>
      </c>
      <c r="B50" s="15" t="s">
        <v>234</v>
      </c>
      <c r="C50" s="15" t="s">
        <v>28</v>
      </c>
      <c r="D50" s="12" t="s">
        <v>418</v>
      </c>
      <c r="E50" s="15" t="s">
        <v>164</v>
      </c>
      <c r="F50" s="30">
        <v>0.015185185185185185</v>
      </c>
      <c r="G50" s="30">
        <v>0.015185185185185185</v>
      </c>
      <c r="H50" s="12" t="str">
        <f t="shared" si="3"/>
        <v>4.22/km</v>
      </c>
      <c r="I50" s="13">
        <f t="shared" si="1"/>
        <v>0.0033912037037037036</v>
      </c>
      <c r="J50" s="13">
        <f t="shared" si="2"/>
        <v>0.0033912037037037036</v>
      </c>
    </row>
    <row r="51" spans="1:10" ht="15" customHeight="1">
      <c r="A51" s="12">
        <v>47</v>
      </c>
      <c r="B51" s="15" t="s">
        <v>235</v>
      </c>
      <c r="C51" s="15" t="s">
        <v>236</v>
      </c>
      <c r="D51" s="12" t="s">
        <v>418</v>
      </c>
      <c r="E51" s="15" t="s">
        <v>237</v>
      </c>
      <c r="F51" s="30">
        <v>0.015196759259259259</v>
      </c>
      <c r="G51" s="30">
        <v>0.015196759259259259</v>
      </c>
      <c r="H51" s="12" t="str">
        <f t="shared" si="3"/>
        <v>4.23/km</v>
      </c>
      <c r="I51" s="13">
        <f t="shared" si="1"/>
        <v>0.003402777777777777</v>
      </c>
      <c r="J51" s="13">
        <f t="shared" si="2"/>
        <v>0.003402777777777777</v>
      </c>
    </row>
    <row r="52" spans="1:10" ht="15" customHeight="1">
      <c r="A52" s="12">
        <v>48</v>
      </c>
      <c r="B52" s="15" t="s">
        <v>238</v>
      </c>
      <c r="C52" s="15" t="s">
        <v>17</v>
      </c>
      <c r="D52" s="12" t="s">
        <v>418</v>
      </c>
      <c r="E52" s="15" t="s">
        <v>154</v>
      </c>
      <c r="F52" s="30">
        <v>0.015208333333333332</v>
      </c>
      <c r="G52" s="30">
        <v>0.015208333333333332</v>
      </c>
      <c r="H52" s="12" t="str">
        <f t="shared" si="3"/>
        <v>4.23/km</v>
      </c>
      <c r="I52" s="13">
        <f t="shared" si="1"/>
        <v>0.0034143518518518507</v>
      </c>
      <c r="J52" s="13">
        <f t="shared" si="2"/>
        <v>0.0034143518518518507</v>
      </c>
    </row>
    <row r="53" spans="1:10" ht="15" customHeight="1">
      <c r="A53" s="12">
        <v>49</v>
      </c>
      <c r="B53" s="15" t="s">
        <v>239</v>
      </c>
      <c r="C53" s="15" t="s">
        <v>105</v>
      </c>
      <c r="D53" s="12" t="s">
        <v>418</v>
      </c>
      <c r="E53" s="15" t="s">
        <v>196</v>
      </c>
      <c r="F53" s="30">
        <v>0.015231481481481483</v>
      </c>
      <c r="G53" s="30">
        <v>0.015231481481481483</v>
      </c>
      <c r="H53" s="12" t="str">
        <f t="shared" si="3"/>
        <v>4.23/km</v>
      </c>
      <c r="I53" s="13">
        <f t="shared" si="1"/>
        <v>0.0034375000000000013</v>
      </c>
      <c r="J53" s="13">
        <f t="shared" si="2"/>
        <v>0.0034375000000000013</v>
      </c>
    </row>
    <row r="54" spans="1:10" ht="15" customHeight="1">
      <c r="A54" s="25">
        <v>50</v>
      </c>
      <c r="B54" s="26" t="s">
        <v>118</v>
      </c>
      <c r="C54" s="26" t="s">
        <v>240</v>
      </c>
      <c r="D54" s="25" t="s">
        <v>418</v>
      </c>
      <c r="E54" s="26" t="s">
        <v>80</v>
      </c>
      <c r="F54" s="32">
        <v>0.015231481481481483</v>
      </c>
      <c r="G54" s="32">
        <v>0.015231481481481483</v>
      </c>
      <c r="H54" s="25" t="str">
        <f t="shared" si="3"/>
        <v>4.23/km</v>
      </c>
      <c r="I54" s="24">
        <f t="shared" si="1"/>
        <v>0.0034375000000000013</v>
      </c>
      <c r="J54" s="24">
        <f t="shared" si="2"/>
        <v>0.0034375000000000013</v>
      </c>
    </row>
    <row r="55" spans="1:10" ht="15" customHeight="1">
      <c r="A55" s="12">
        <v>51</v>
      </c>
      <c r="B55" s="15" t="s">
        <v>152</v>
      </c>
      <c r="C55" s="15" t="s">
        <v>51</v>
      </c>
      <c r="D55" s="12" t="s">
        <v>418</v>
      </c>
      <c r="E55" s="15" t="s">
        <v>199</v>
      </c>
      <c r="F55" s="30">
        <v>0.01525462962962963</v>
      </c>
      <c r="G55" s="30">
        <v>0.01525462962962963</v>
      </c>
      <c r="H55" s="12" t="str">
        <f t="shared" si="3"/>
        <v>4.24/km</v>
      </c>
      <c r="I55" s="13">
        <f t="shared" si="1"/>
        <v>0.0034606481481481485</v>
      </c>
      <c r="J55" s="13">
        <f t="shared" si="2"/>
        <v>0.0034606481481481485</v>
      </c>
    </row>
    <row r="56" spans="1:10" ht="15" customHeight="1">
      <c r="A56" s="12">
        <v>52</v>
      </c>
      <c r="B56" s="15" t="s">
        <v>241</v>
      </c>
      <c r="C56" s="15" t="s">
        <v>242</v>
      </c>
      <c r="D56" s="12" t="s">
        <v>418</v>
      </c>
      <c r="E56" s="15" t="s">
        <v>422</v>
      </c>
      <c r="F56" s="30">
        <v>0.01528935185185185</v>
      </c>
      <c r="G56" s="30">
        <v>0.01528935185185185</v>
      </c>
      <c r="H56" s="12" t="str">
        <f t="shared" si="3"/>
        <v>4.24/km</v>
      </c>
      <c r="I56" s="13">
        <f t="shared" si="1"/>
        <v>0.003495370370370369</v>
      </c>
      <c r="J56" s="13">
        <f t="shared" si="2"/>
        <v>0.003495370370370369</v>
      </c>
    </row>
    <row r="57" spans="1:10" ht="15" customHeight="1">
      <c r="A57" s="12">
        <v>53</v>
      </c>
      <c r="B57" s="15" t="s">
        <v>243</v>
      </c>
      <c r="C57" s="15" t="s">
        <v>44</v>
      </c>
      <c r="D57" s="12" t="s">
        <v>418</v>
      </c>
      <c r="E57" s="15" t="s">
        <v>154</v>
      </c>
      <c r="F57" s="30">
        <v>0.015358796296296296</v>
      </c>
      <c r="G57" s="30">
        <v>0.015358796296296296</v>
      </c>
      <c r="H57" s="12" t="str">
        <f t="shared" si="3"/>
        <v>4.25/km</v>
      </c>
      <c r="I57" s="13">
        <f t="shared" si="1"/>
        <v>0.003564814814814814</v>
      </c>
      <c r="J57" s="13">
        <f t="shared" si="2"/>
        <v>0.003564814814814814</v>
      </c>
    </row>
    <row r="58" spans="1:10" ht="15" customHeight="1">
      <c r="A58" s="12">
        <v>54</v>
      </c>
      <c r="B58" s="15" t="s">
        <v>244</v>
      </c>
      <c r="C58" s="15" t="s">
        <v>50</v>
      </c>
      <c r="D58" s="12" t="s">
        <v>418</v>
      </c>
      <c r="E58" s="15" t="s">
        <v>154</v>
      </c>
      <c r="F58" s="30">
        <v>0.01539351851851852</v>
      </c>
      <c r="G58" s="30">
        <v>0.01539351851851852</v>
      </c>
      <c r="H58" s="12" t="str">
        <f t="shared" si="3"/>
        <v>4.26/km</v>
      </c>
      <c r="I58" s="13">
        <f t="shared" si="1"/>
        <v>0.0035995370370370382</v>
      </c>
      <c r="J58" s="13">
        <f t="shared" si="2"/>
        <v>0.0035995370370370382</v>
      </c>
    </row>
    <row r="59" spans="1:10" ht="15" customHeight="1">
      <c r="A59" s="12">
        <v>55</v>
      </c>
      <c r="B59" s="15" t="s">
        <v>245</v>
      </c>
      <c r="C59" s="15" t="s">
        <v>29</v>
      </c>
      <c r="D59" s="12" t="s">
        <v>418</v>
      </c>
      <c r="E59" s="15" t="s">
        <v>422</v>
      </c>
      <c r="F59" s="30">
        <v>0.01564814814814815</v>
      </c>
      <c r="G59" s="30">
        <v>0.01564814814814815</v>
      </c>
      <c r="H59" s="12" t="str">
        <f t="shared" si="3"/>
        <v>4.30/km</v>
      </c>
      <c r="I59" s="13">
        <f t="shared" si="1"/>
        <v>0.003854166666666669</v>
      </c>
      <c r="J59" s="13">
        <f t="shared" si="2"/>
        <v>0.003854166666666669</v>
      </c>
    </row>
    <row r="60" spans="1:10" ht="15" customHeight="1">
      <c r="A60" s="12">
        <v>56</v>
      </c>
      <c r="B60" s="15" t="s">
        <v>65</v>
      </c>
      <c r="C60" s="15" t="s">
        <v>175</v>
      </c>
      <c r="D60" s="12" t="s">
        <v>418</v>
      </c>
      <c r="E60" s="15" t="s">
        <v>104</v>
      </c>
      <c r="F60" s="30">
        <v>0.01570601851851852</v>
      </c>
      <c r="G60" s="30">
        <v>0.01570601851851852</v>
      </c>
      <c r="H60" s="12" t="str">
        <f t="shared" si="3"/>
        <v>4.31/km</v>
      </c>
      <c r="I60" s="13">
        <f t="shared" si="1"/>
        <v>0.003912037037037037</v>
      </c>
      <c r="J60" s="13">
        <f t="shared" si="2"/>
        <v>0.003912037037037037</v>
      </c>
    </row>
    <row r="61" spans="1:10" ht="15" customHeight="1">
      <c r="A61" s="12">
        <v>57</v>
      </c>
      <c r="B61" s="15" t="s">
        <v>246</v>
      </c>
      <c r="C61" s="15" t="s">
        <v>21</v>
      </c>
      <c r="D61" s="12" t="s">
        <v>418</v>
      </c>
      <c r="E61" s="15" t="s">
        <v>237</v>
      </c>
      <c r="F61" s="30">
        <v>0.015752314814814813</v>
      </c>
      <c r="G61" s="30">
        <v>0.015752314814814813</v>
      </c>
      <c r="H61" s="12" t="str">
        <f t="shared" si="3"/>
        <v>4.32/km</v>
      </c>
      <c r="I61" s="13">
        <f t="shared" si="1"/>
        <v>0.003958333333333331</v>
      </c>
      <c r="J61" s="13">
        <f t="shared" si="2"/>
        <v>0.003958333333333331</v>
      </c>
    </row>
    <row r="62" spans="1:10" ht="15" customHeight="1">
      <c r="A62" s="12">
        <v>58</v>
      </c>
      <c r="B62" s="15" t="s">
        <v>173</v>
      </c>
      <c r="C62" s="15" t="s">
        <v>25</v>
      </c>
      <c r="D62" s="12" t="s">
        <v>418</v>
      </c>
      <c r="E62" s="15" t="s">
        <v>422</v>
      </c>
      <c r="F62" s="30">
        <v>0.01577546296296296</v>
      </c>
      <c r="G62" s="30">
        <v>0.01577546296296296</v>
      </c>
      <c r="H62" s="12" t="str">
        <f t="shared" si="3"/>
        <v>4.33/km</v>
      </c>
      <c r="I62" s="13">
        <f t="shared" si="1"/>
        <v>0.003981481481481478</v>
      </c>
      <c r="J62" s="13">
        <f t="shared" si="2"/>
        <v>0.003981481481481478</v>
      </c>
    </row>
    <row r="63" spans="1:10" ht="15" customHeight="1">
      <c r="A63" s="12">
        <v>59</v>
      </c>
      <c r="B63" s="15" t="s">
        <v>111</v>
      </c>
      <c r="C63" s="15" t="s">
        <v>25</v>
      </c>
      <c r="D63" s="12" t="s">
        <v>418</v>
      </c>
      <c r="E63" s="15" t="s">
        <v>247</v>
      </c>
      <c r="F63" s="30">
        <v>0.015844907407407408</v>
      </c>
      <c r="G63" s="30">
        <v>0.015844907407407408</v>
      </c>
      <c r="H63" s="12" t="str">
        <f t="shared" si="3"/>
        <v>4.34/km</v>
      </c>
      <c r="I63" s="13">
        <f t="shared" si="1"/>
        <v>0.004050925925925927</v>
      </c>
      <c r="J63" s="13">
        <f t="shared" si="2"/>
        <v>0.004050925925925927</v>
      </c>
    </row>
    <row r="64" spans="1:10" ht="15" customHeight="1">
      <c r="A64" s="12">
        <v>60</v>
      </c>
      <c r="B64" s="15" t="s">
        <v>248</v>
      </c>
      <c r="C64" s="15" t="s">
        <v>19</v>
      </c>
      <c r="D64" s="12" t="s">
        <v>418</v>
      </c>
      <c r="E64" s="15" t="s">
        <v>237</v>
      </c>
      <c r="F64" s="30">
        <v>0.015902777777777776</v>
      </c>
      <c r="G64" s="30">
        <v>0.015902777777777776</v>
      </c>
      <c r="H64" s="12" t="str">
        <f t="shared" si="3"/>
        <v>4.35/km</v>
      </c>
      <c r="I64" s="13">
        <f t="shared" si="1"/>
        <v>0.004108796296296294</v>
      </c>
      <c r="J64" s="13">
        <f t="shared" si="2"/>
        <v>0.004108796296296294</v>
      </c>
    </row>
    <row r="65" spans="1:10" ht="15" customHeight="1">
      <c r="A65" s="12">
        <v>61</v>
      </c>
      <c r="B65" s="15" t="s">
        <v>249</v>
      </c>
      <c r="C65" s="15" t="s">
        <v>250</v>
      </c>
      <c r="D65" s="12" t="s">
        <v>418</v>
      </c>
      <c r="E65" s="15" t="s">
        <v>247</v>
      </c>
      <c r="F65" s="30">
        <v>0.015914351851851853</v>
      </c>
      <c r="G65" s="30">
        <v>0.015914351851851853</v>
      </c>
      <c r="H65" s="12" t="str">
        <f t="shared" si="3"/>
        <v>4.35/km</v>
      </c>
      <c r="I65" s="13">
        <f t="shared" si="1"/>
        <v>0.0041203703703703715</v>
      </c>
      <c r="J65" s="13">
        <f t="shared" si="2"/>
        <v>0.0041203703703703715</v>
      </c>
    </row>
    <row r="66" spans="1:10" ht="15" customHeight="1">
      <c r="A66" s="12">
        <v>62</v>
      </c>
      <c r="B66" s="15" t="s">
        <v>251</v>
      </c>
      <c r="C66" s="15" t="s">
        <v>44</v>
      </c>
      <c r="D66" s="12" t="s">
        <v>418</v>
      </c>
      <c r="E66" s="15" t="s">
        <v>252</v>
      </c>
      <c r="F66" s="30">
        <v>0.0159375</v>
      </c>
      <c r="G66" s="30">
        <v>0.0159375</v>
      </c>
      <c r="H66" s="12" t="str">
        <f t="shared" si="3"/>
        <v>4.35/km</v>
      </c>
      <c r="I66" s="13">
        <f t="shared" si="1"/>
        <v>0.004143518518518519</v>
      </c>
      <c r="J66" s="13">
        <f t="shared" si="2"/>
        <v>0.004143518518518519</v>
      </c>
    </row>
    <row r="67" spans="1:10" ht="15" customHeight="1">
      <c r="A67" s="12">
        <v>63</v>
      </c>
      <c r="B67" s="15" t="s">
        <v>253</v>
      </c>
      <c r="C67" s="15" t="s">
        <v>254</v>
      </c>
      <c r="D67" s="12" t="s">
        <v>418</v>
      </c>
      <c r="E67" s="15" t="s">
        <v>154</v>
      </c>
      <c r="F67" s="30">
        <v>0.01596064814814815</v>
      </c>
      <c r="G67" s="30">
        <v>0.01596064814814815</v>
      </c>
      <c r="H67" s="12" t="str">
        <f t="shared" si="3"/>
        <v>4.36/km</v>
      </c>
      <c r="I67" s="13">
        <f t="shared" si="1"/>
        <v>0.004166666666666669</v>
      </c>
      <c r="J67" s="13">
        <f t="shared" si="2"/>
        <v>0.004166666666666669</v>
      </c>
    </row>
    <row r="68" spans="1:10" ht="15" customHeight="1">
      <c r="A68" s="12">
        <v>64</v>
      </c>
      <c r="B68" s="15" t="s">
        <v>255</v>
      </c>
      <c r="C68" s="15" t="s">
        <v>22</v>
      </c>
      <c r="D68" s="12" t="s">
        <v>418</v>
      </c>
      <c r="E68" s="15" t="s">
        <v>247</v>
      </c>
      <c r="F68" s="30">
        <v>0.016041666666666666</v>
      </c>
      <c r="G68" s="30">
        <v>0.016041666666666666</v>
      </c>
      <c r="H68" s="12" t="str">
        <f aca="true" t="shared" si="4" ref="H68:H131">TEXT(INT((HOUR(G68)*3600+MINUTE(G68)*60+SECOND(G68))/$J$3/60),"0")&amp;"."&amp;TEXT(MOD((HOUR(G68)*3600+MINUTE(G68)*60+SECOND(G68))/$J$3,60),"00")&amp;"/km"</f>
        <v>4.37/km</v>
      </c>
      <c r="I68" s="13">
        <f t="shared" si="1"/>
        <v>0.004247685185185184</v>
      </c>
      <c r="J68" s="13">
        <f t="shared" si="2"/>
        <v>0.004247685185185184</v>
      </c>
    </row>
    <row r="69" spans="1:10" ht="15" customHeight="1">
      <c r="A69" s="12">
        <v>65</v>
      </c>
      <c r="B69" s="15" t="s">
        <v>176</v>
      </c>
      <c r="C69" s="15" t="s">
        <v>50</v>
      </c>
      <c r="D69" s="12" t="s">
        <v>418</v>
      </c>
      <c r="E69" s="15" t="s">
        <v>210</v>
      </c>
      <c r="F69" s="30">
        <v>0.016099537037037037</v>
      </c>
      <c r="G69" s="30">
        <v>0.016099537037037037</v>
      </c>
      <c r="H69" s="12" t="str">
        <f t="shared" si="4"/>
        <v>4.38/km</v>
      </c>
      <c r="I69" s="13">
        <f aca="true" t="shared" si="5" ref="I69:I132">G69-$G$5</f>
        <v>0.0043055555555555555</v>
      </c>
      <c r="J69" s="13">
        <f aca="true" t="shared" si="6" ref="J69:J132">G69-INDEX($G$5:$G$255,MATCH(D69,$D$5:$D$255,0))</f>
        <v>0.0043055555555555555</v>
      </c>
    </row>
    <row r="70" spans="1:10" ht="15" customHeight="1">
      <c r="A70" s="25">
        <v>66</v>
      </c>
      <c r="B70" s="26" t="s">
        <v>256</v>
      </c>
      <c r="C70" s="26" t="s">
        <v>122</v>
      </c>
      <c r="D70" s="25" t="s">
        <v>418</v>
      </c>
      <c r="E70" s="26" t="s">
        <v>80</v>
      </c>
      <c r="F70" s="32">
        <v>0.01613425925925926</v>
      </c>
      <c r="G70" s="32">
        <v>0.01613425925925926</v>
      </c>
      <c r="H70" s="25" t="str">
        <f t="shared" si="4"/>
        <v>4.39/km</v>
      </c>
      <c r="I70" s="24">
        <f t="shared" si="5"/>
        <v>0.00434027777777778</v>
      </c>
      <c r="J70" s="24">
        <f t="shared" si="6"/>
        <v>0.00434027777777778</v>
      </c>
    </row>
    <row r="71" spans="1:10" ht="15" customHeight="1">
      <c r="A71" s="12">
        <v>67</v>
      </c>
      <c r="B71" s="15" t="s">
        <v>257</v>
      </c>
      <c r="C71" s="15" t="s">
        <v>69</v>
      </c>
      <c r="D71" s="12" t="s">
        <v>418</v>
      </c>
      <c r="E71" s="15" t="s">
        <v>164</v>
      </c>
      <c r="F71" s="30">
        <v>0.01615740740740741</v>
      </c>
      <c r="G71" s="30">
        <v>0.01615740740740741</v>
      </c>
      <c r="H71" s="12" t="str">
        <f t="shared" si="4"/>
        <v>4.39/km</v>
      </c>
      <c r="I71" s="13">
        <f t="shared" si="5"/>
        <v>0.004363425925925927</v>
      </c>
      <c r="J71" s="13">
        <f t="shared" si="6"/>
        <v>0.004363425925925927</v>
      </c>
    </row>
    <row r="72" spans="1:10" ht="15" customHeight="1">
      <c r="A72" s="12">
        <v>68</v>
      </c>
      <c r="B72" s="15" t="s">
        <v>140</v>
      </c>
      <c r="C72" s="15" t="s">
        <v>29</v>
      </c>
      <c r="D72" s="12" t="s">
        <v>418</v>
      </c>
      <c r="E72" s="15" t="s">
        <v>108</v>
      </c>
      <c r="F72" s="30">
        <v>0.016180555555555556</v>
      </c>
      <c r="G72" s="30">
        <v>0.016180555555555556</v>
      </c>
      <c r="H72" s="12" t="str">
        <f t="shared" si="4"/>
        <v>4.40/km</v>
      </c>
      <c r="I72" s="13">
        <f t="shared" si="5"/>
        <v>0.004386574074074074</v>
      </c>
      <c r="J72" s="13">
        <f t="shared" si="6"/>
        <v>0.004386574074074074</v>
      </c>
    </row>
    <row r="73" spans="1:10" ht="15" customHeight="1">
      <c r="A73" s="12">
        <v>69</v>
      </c>
      <c r="B73" s="15" t="s">
        <v>171</v>
      </c>
      <c r="C73" s="15" t="s">
        <v>19</v>
      </c>
      <c r="D73" s="12" t="s">
        <v>418</v>
      </c>
      <c r="E73" s="15" t="s">
        <v>154</v>
      </c>
      <c r="F73" s="30">
        <v>0.01621527777777778</v>
      </c>
      <c r="G73" s="30">
        <v>0.01621527777777778</v>
      </c>
      <c r="H73" s="12" t="str">
        <f t="shared" si="4"/>
        <v>4.40/km</v>
      </c>
      <c r="I73" s="13">
        <f t="shared" si="5"/>
        <v>0.004421296296296298</v>
      </c>
      <c r="J73" s="13">
        <f t="shared" si="6"/>
        <v>0.004421296296296298</v>
      </c>
    </row>
    <row r="74" spans="1:10" ht="15" customHeight="1">
      <c r="A74" s="12">
        <v>70</v>
      </c>
      <c r="B74" s="15" t="s">
        <v>258</v>
      </c>
      <c r="C74" s="15" t="s">
        <v>14</v>
      </c>
      <c r="D74" s="12" t="s">
        <v>418</v>
      </c>
      <c r="E74" s="15" t="s">
        <v>154</v>
      </c>
      <c r="F74" s="30">
        <v>0.016273148148148148</v>
      </c>
      <c r="G74" s="30">
        <v>0.016273148148148148</v>
      </c>
      <c r="H74" s="12" t="str">
        <f t="shared" si="4"/>
        <v>4.41/km</v>
      </c>
      <c r="I74" s="13">
        <f t="shared" si="5"/>
        <v>0.004479166666666666</v>
      </c>
      <c r="J74" s="13">
        <f t="shared" si="6"/>
        <v>0.004479166666666666</v>
      </c>
    </row>
    <row r="75" spans="1:10" ht="15" customHeight="1">
      <c r="A75" s="12">
        <v>71</v>
      </c>
      <c r="B75" s="15" t="s">
        <v>259</v>
      </c>
      <c r="C75" s="15" t="s">
        <v>69</v>
      </c>
      <c r="D75" s="12" t="s">
        <v>418</v>
      </c>
      <c r="E75" s="15" t="s">
        <v>260</v>
      </c>
      <c r="F75" s="30">
        <v>0.016400462962962964</v>
      </c>
      <c r="G75" s="30">
        <v>0.016400462962962964</v>
      </c>
      <c r="H75" s="12" t="str">
        <f t="shared" si="4"/>
        <v>4.43/km</v>
      </c>
      <c r="I75" s="13">
        <f t="shared" si="5"/>
        <v>0.004606481481481482</v>
      </c>
      <c r="J75" s="13">
        <f t="shared" si="6"/>
        <v>0.004606481481481482</v>
      </c>
    </row>
    <row r="76" spans="1:10" ht="15" customHeight="1">
      <c r="A76" s="12">
        <v>72</v>
      </c>
      <c r="B76" s="15" t="s">
        <v>261</v>
      </c>
      <c r="C76" s="15" t="s">
        <v>262</v>
      </c>
      <c r="D76" s="12" t="s">
        <v>418</v>
      </c>
      <c r="E76" s="15" t="s">
        <v>252</v>
      </c>
      <c r="F76" s="30">
        <v>0.016412037037037037</v>
      </c>
      <c r="G76" s="30">
        <v>0.016412037037037037</v>
      </c>
      <c r="H76" s="12" t="str">
        <f t="shared" si="4"/>
        <v>4.44/km</v>
      </c>
      <c r="I76" s="13">
        <f t="shared" si="5"/>
        <v>0.004618055555555556</v>
      </c>
      <c r="J76" s="13">
        <f t="shared" si="6"/>
        <v>0.004618055555555556</v>
      </c>
    </row>
    <row r="77" spans="1:10" ht="15" customHeight="1">
      <c r="A77" s="12">
        <v>73</v>
      </c>
      <c r="B77" s="15" t="s">
        <v>263</v>
      </c>
      <c r="C77" s="15" t="s">
        <v>72</v>
      </c>
      <c r="D77" s="12" t="s">
        <v>418</v>
      </c>
      <c r="E77" s="15" t="s">
        <v>210</v>
      </c>
      <c r="F77" s="30">
        <v>0.01644675925925926</v>
      </c>
      <c r="G77" s="30">
        <v>0.01644675925925926</v>
      </c>
      <c r="H77" s="12" t="str">
        <f t="shared" si="4"/>
        <v>4.44/km</v>
      </c>
      <c r="I77" s="13">
        <f t="shared" si="5"/>
        <v>0.00465277777777778</v>
      </c>
      <c r="J77" s="13">
        <f t="shared" si="6"/>
        <v>0.00465277777777778</v>
      </c>
    </row>
    <row r="78" spans="1:10" ht="15" customHeight="1">
      <c r="A78" s="12">
        <v>74</v>
      </c>
      <c r="B78" s="15" t="s">
        <v>264</v>
      </c>
      <c r="C78" s="15" t="s">
        <v>28</v>
      </c>
      <c r="D78" s="12" t="s">
        <v>418</v>
      </c>
      <c r="E78" s="15" t="s">
        <v>265</v>
      </c>
      <c r="F78" s="30">
        <v>0.016458333333333332</v>
      </c>
      <c r="G78" s="30">
        <v>0.016458333333333332</v>
      </c>
      <c r="H78" s="12" t="str">
        <f t="shared" si="4"/>
        <v>4.44/km</v>
      </c>
      <c r="I78" s="13">
        <f t="shared" si="5"/>
        <v>0.00466435185185185</v>
      </c>
      <c r="J78" s="13">
        <f t="shared" si="6"/>
        <v>0.00466435185185185</v>
      </c>
    </row>
    <row r="79" spans="1:10" ht="15" customHeight="1">
      <c r="A79" s="12">
        <v>75</v>
      </c>
      <c r="B79" s="15" t="s">
        <v>88</v>
      </c>
      <c r="C79" s="15" t="s">
        <v>38</v>
      </c>
      <c r="D79" s="12" t="s">
        <v>418</v>
      </c>
      <c r="E79" s="15" t="s">
        <v>188</v>
      </c>
      <c r="F79" s="30">
        <v>0.016469907407407405</v>
      </c>
      <c r="G79" s="30">
        <v>0.016469907407407405</v>
      </c>
      <c r="H79" s="12" t="str">
        <f t="shared" si="4"/>
        <v>4.45/km</v>
      </c>
      <c r="I79" s="13">
        <f t="shared" si="5"/>
        <v>0.004675925925925924</v>
      </c>
      <c r="J79" s="13">
        <f t="shared" si="6"/>
        <v>0.004675925925925924</v>
      </c>
    </row>
    <row r="80" spans="1:10" ht="15" customHeight="1">
      <c r="A80" s="12">
        <v>76</v>
      </c>
      <c r="B80" s="15" t="s">
        <v>266</v>
      </c>
      <c r="C80" s="15" t="s">
        <v>17</v>
      </c>
      <c r="D80" s="12" t="s">
        <v>418</v>
      </c>
      <c r="E80" s="15" t="s">
        <v>196</v>
      </c>
      <c r="F80" s="30">
        <v>0.0165625</v>
      </c>
      <c r="G80" s="30">
        <v>0.0165625</v>
      </c>
      <c r="H80" s="12" t="str">
        <f t="shared" si="4"/>
        <v>4.46/km</v>
      </c>
      <c r="I80" s="13">
        <f t="shared" si="5"/>
        <v>0.004768518518518519</v>
      </c>
      <c r="J80" s="13">
        <f t="shared" si="6"/>
        <v>0.004768518518518519</v>
      </c>
    </row>
    <row r="81" spans="1:10" ht="15" customHeight="1">
      <c r="A81" s="12">
        <v>77</v>
      </c>
      <c r="B81" s="15" t="s">
        <v>267</v>
      </c>
      <c r="C81" s="15" t="s">
        <v>32</v>
      </c>
      <c r="D81" s="12" t="s">
        <v>418</v>
      </c>
      <c r="E81" s="15" t="s">
        <v>225</v>
      </c>
      <c r="F81" s="30">
        <v>0.0166087962962963</v>
      </c>
      <c r="G81" s="30">
        <v>0.0166087962962963</v>
      </c>
      <c r="H81" s="12" t="str">
        <f t="shared" si="4"/>
        <v>4.47/km</v>
      </c>
      <c r="I81" s="13">
        <f t="shared" si="5"/>
        <v>0.004814814814814817</v>
      </c>
      <c r="J81" s="13">
        <f t="shared" si="6"/>
        <v>0.004814814814814817</v>
      </c>
    </row>
    <row r="82" spans="1:10" ht="15" customHeight="1">
      <c r="A82" s="12">
        <v>78</v>
      </c>
      <c r="B82" s="15" t="s">
        <v>121</v>
      </c>
      <c r="C82" s="15" t="s">
        <v>36</v>
      </c>
      <c r="D82" s="12" t="s">
        <v>418</v>
      </c>
      <c r="E82" s="15" t="s">
        <v>225</v>
      </c>
      <c r="F82" s="30">
        <v>0.016631944444444446</v>
      </c>
      <c r="G82" s="30">
        <v>0.016631944444444446</v>
      </c>
      <c r="H82" s="12" t="str">
        <f t="shared" si="4"/>
        <v>4.47/km</v>
      </c>
      <c r="I82" s="13">
        <f t="shared" si="5"/>
        <v>0.004837962962962964</v>
      </c>
      <c r="J82" s="13">
        <f t="shared" si="6"/>
        <v>0.004837962962962964</v>
      </c>
    </row>
    <row r="83" spans="1:10" ht="15" customHeight="1">
      <c r="A83" s="12">
        <v>79</v>
      </c>
      <c r="B83" s="15" t="s">
        <v>268</v>
      </c>
      <c r="C83" s="15" t="s">
        <v>16</v>
      </c>
      <c r="D83" s="12" t="s">
        <v>418</v>
      </c>
      <c r="E83" s="15" t="s">
        <v>237</v>
      </c>
      <c r="F83" s="30">
        <v>0.01667824074074074</v>
      </c>
      <c r="G83" s="30">
        <v>0.01667824074074074</v>
      </c>
      <c r="H83" s="12" t="str">
        <f t="shared" si="4"/>
        <v>4.48/km</v>
      </c>
      <c r="I83" s="13">
        <f t="shared" si="5"/>
        <v>0.004884259259259258</v>
      </c>
      <c r="J83" s="13">
        <f t="shared" si="6"/>
        <v>0.004884259259259258</v>
      </c>
    </row>
    <row r="84" spans="1:10" ht="15" customHeight="1">
      <c r="A84" s="12">
        <v>80</v>
      </c>
      <c r="B84" s="15" t="s">
        <v>269</v>
      </c>
      <c r="C84" s="15" t="s">
        <v>270</v>
      </c>
      <c r="D84" s="12" t="s">
        <v>418</v>
      </c>
      <c r="E84" s="15" t="s">
        <v>260</v>
      </c>
      <c r="F84" s="30">
        <v>0.01681712962962963</v>
      </c>
      <c r="G84" s="30">
        <v>0.01681712962962963</v>
      </c>
      <c r="H84" s="12" t="str">
        <f t="shared" si="4"/>
        <v>4.51/km</v>
      </c>
      <c r="I84" s="13">
        <f t="shared" si="5"/>
        <v>0.005023148148148148</v>
      </c>
      <c r="J84" s="13">
        <f t="shared" si="6"/>
        <v>0.005023148148148148</v>
      </c>
    </row>
    <row r="85" spans="1:10" ht="15" customHeight="1">
      <c r="A85" s="12">
        <v>81</v>
      </c>
      <c r="B85" s="15" t="s">
        <v>165</v>
      </c>
      <c r="C85" s="15" t="s">
        <v>90</v>
      </c>
      <c r="D85" s="12" t="s">
        <v>418</v>
      </c>
      <c r="E85" s="15" t="s">
        <v>260</v>
      </c>
      <c r="F85" s="30">
        <v>0.01681712962962963</v>
      </c>
      <c r="G85" s="30">
        <v>0.01681712962962963</v>
      </c>
      <c r="H85" s="12" t="str">
        <f t="shared" si="4"/>
        <v>4.51/km</v>
      </c>
      <c r="I85" s="13">
        <f t="shared" si="5"/>
        <v>0.005023148148148148</v>
      </c>
      <c r="J85" s="13">
        <f t="shared" si="6"/>
        <v>0.005023148148148148</v>
      </c>
    </row>
    <row r="86" spans="1:10" ht="15" customHeight="1">
      <c r="A86" s="12">
        <v>82</v>
      </c>
      <c r="B86" s="15" t="s">
        <v>271</v>
      </c>
      <c r="C86" s="15" t="s">
        <v>12</v>
      </c>
      <c r="D86" s="12" t="s">
        <v>418</v>
      </c>
      <c r="E86" s="15" t="s">
        <v>199</v>
      </c>
      <c r="F86" s="30">
        <v>0.016828703703703703</v>
      </c>
      <c r="G86" s="30">
        <v>0.016828703703703703</v>
      </c>
      <c r="H86" s="12" t="str">
        <f t="shared" si="4"/>
        <v>4.51/km</v>
      </c>
      <c r="I86" s="13">
        <f t="shared" si="5"/>
        <v>0.005034722222222222</v>
      </c>
      <c r="J86" s="13">
        <f t="shared" si="6"/>
        <v>0.005034722222222222</v>
      </c>
    </row>
    <row r="87" spans="1:10" ht="15" customHeight="1">
      <c r="A87" s="12">
        <v>83</v>
      </c>
      <c r="B87" s="15" t="s">
        <v>272</v>
      </c>
      <c r="C87" s="15" t="s">
        <v>273</v>
      </c>
      <c r="D87" s="12" t="s">
        <v>418</v>
      </c>
      <c r="E87" s="15" t="s">
        <v>194</v>
      </c>
      <c r="F87" s="30">
        <v>0.016840277777777777</v>
      </c>
      <c r="G87" s="30">
        <v>0.016840277777777777</v>
      </c>
      <c r="H87" s="12" t="str">
        <f t="shared" si="4"/>
        <v>4.51/km</v>
      </c>
      <c r="I87" s="13">
        <f t="shared" si="5"/>
        <v>0.005046296296296295</v>
      </c>
      <c r="J87" s="13">
        <f t="shared" si="6"/>
        <v>0.005046296296296295</v>
      </c>
    </row>
    <row r="88" spans="1:10" ht="15" customHeight="1">
      <c r="A88" s="12">
        <v>84</v>
      </c>
      <c r="B88" s="15" t="s">
        <v>274</v>
      </c>
      <c r="C88" s="15" t="s">
        <v>40</v>
      </c>
      <c r="D88" s="12" t="s">
        <v>418</v>
      </c>
      <c r="E88" s="15" t="s">
        <v>190</v>
      </c>
      <c r="F88" s="30">
        <v>0.016840277777777777</v>
      </c>
      <c r="G88" s="30">
        <v>0.016840277777777777</v>
      </c>
      <c r="H88" s="12" t="str">
        <f t="shared" si="4"/>
        <v>4.51/km</v>
      </c>
      <c r="I88" s="13">
        <f t="shared" si="5"/>
        <v>0.005046296296296295</v>
      </c>
      <c r="J88" s="13">
        <f t="shared" si="6"/>
        <v>0.005046296296296295</v>
      </c>
    </row>
    <row r="89" spans="1:10" ht="15" customHeight="1">
      <c r="A89" s="12">
        <v>85</v>
      </c>
      <c r="B89" s="15" t="s">
        <v>275</v>
      </c>
      <c r="C89" s="15" t="s">
        <v>129</v>
      </c>
      <c r="D89" s="12" t="s">
        <v>418</v>
      </c>
      <c r="E89" s="15" t="s">
        <v>154</v>
      </c>
      <c r="F89" s="30">
        <v>0.016875</v>
      </c>
      <c r="G89" s="30">
        <v>0.016875</v>
      </c>
      <c r="H89" s="12" t="str">
        <f t="shared" si="4"/>
        <v>4.52/km</v>
      </c>
      <c r="I89" s="13">
        <f t="shared" si="5"/>
        <v>0.005081018518518519</v>
      </c>
      <c r="J89" s="13">
        <f t="shared" si="6"/>
        <v>0.005081018518518519</v>
      </c>
    </row>
    <row r="90" spans="1:10" ht="15" customHeight="1">
      <c r="A90" s="12">
        <v>86</v>
      </c>
      <c r="B90" s="15" t="s">
        <v>276</v>
      </c>
      <c r="C90" s="15" t="s">
        <v>17</v>
      </c>
      <c r="D90" s="12" t="s">
        <v>418</v>
      </c>
      <c r="E90" s="15" t="s">
        <v>194</v>
      </c>
      <c r="F90" s="30">
        <v>0.016909722222222225</v>
      </c>
      <c r="G90" s="30">
        <v>0.016909722222222225</v>
      </c>
      <c r="H90" s="12" t="str">
        <f t="shared" si="4"/>
        <v>4.52/km</v>
      </c>
      <c r="I90" s="13">
        <f t="shared" si="5"/>
        <v>0.005115740740740744</v>
      </c>
      <c r="J90" s="13">
        <f t="shared" si="6"/>
        <v>0.005115740740740744</v>
      </c>
    </row>
    <row r="91" spans="1:10" ht="15" customHeight="1">
      <c r="A91" s="12">
        <v>87</v>
      </c>
      <c r="B91" s="15" t="s">
        <v>277</v>
      </c>
      <c r="C91" s="15" t="s">
        <v>50</v>
      </c>
      <c r="D91" s="12" t="s">
        <v>418</v>
      </c>
      <c r="E91" s="15" t="s">
        <v>154</v>
      </c>
      <c r="F91" s="30">
        <v>0.0169212962962963</v>
      </c>
      <c r="G91" s="30">
        <v>0.0169212962962963</v>
      </c>
      <c r="H91" s="12" t="str">
        <f t="shared" si="4"/>
        <v>4.52/km</v>
      </c>
      <c r="I91" s="13">
        <f t="shared" si="5"/>
        <v>0.005127314814814817</v>
      </c>
      <c r="J91" s="13">
        <f t="shared" si="6"/>
        <v>0.005127314814814817</v>
      </c>
    </row>
    <row r="92" spans="1:10" ht="15" customHeight="1">
      <c r="A92" s="12">
        <v>88</v>
      </c>
      <c r="B92" s="15" t="s">
        <v>83</v>
      </c>
      <c r="C92" s="15" t="s">
        <v>14</v>
      </c>
      <c r="D92" s="12" t="s">
        <v>418</v>
      </c>
      <c r="E92" s="15" t="s">
        <v>278</v>
      </c>
      <c r="F92" s="30">
        <v>0.016967592592592593</v>
      </c>
      <c r="G92" s="30">
        <v>0.016967592592592593</v>
      </c>
      <c r="H92" s="12" t="str">
        <f t="shared" si="4"/>
        <v>4.53/km</v>
      </c>
      <c r="I92" s="13">
        <f t="shared" si="5"/>
        <v>0.0051736111111111115</v>
      </c>
      <c r="J92" s="13">
        <f t="shared" si="6"/>
        <v>0.0051736111111111115</v>
      </c>
    </row>
    <row r="93" spans="1:10" ht="15" customHeight="1">
      <c r="A93" s="12">
        <v>89</v>
      </c>
      <c r="B93" s="15" t="s">
        <v>279</v>
      </c>
      <c r="C93" s="15" t="s">
        <v>19</v>
      </c>
      <c r="D93" s="12" t="s">
        <v>418</v>
      </c>
      <c r="E93" s="15" t="s">
        <v>422</v>
      </c>
      <c r="F93" s="30">
        <v>0.01702546296296296</v>
      </c>
      <c r="G93" s="30">
        <v>0.01702546296296296</v>
      </c>
      <c r="H93" s="12" t="str">
        <f t="shared" si="4"/>
        <v>4.54/km</v>
      </c>
      <c r="I93" s="13">
        <f t="shared" si="5"/>
        <v>0.005231481481481479</v>
      </c>
      <c r="J93" s="13">
        <f t="shared" si="6"/>
        <v>0.005231481481481479</v>
      </c>
    </row>
    <row r="94" spans="1:10" ht="15" customHeight="1">
      <c r="A94" s="12">
        <v>90</v>
      </c>
      <c r="B94" s="15" t="s">
        <v>280</v>
      </c>
      <c r="C94" s="15" t="s">
        <v>23</v>
      </c>
      <c r="D94" s="12" t="s">
        <v>418</v>
      </c>
      <c r="E94" s="15" t="s">
        <v>199</v>
      </c>
      <c r="F94" s="30">
        <v>0.01709490740740741</v>
      </c>
      <c r="G94" s="30">
        <v>0.01709490740740741</v>
      </c>
      <c r="H94" s="12" t="str">
        <f t="shared" si="4"/>
        <v>4.55/km</v>
      </c>
      <c r="I94" s="13">
        <f t="shared" si="5"/>
        <v>0.005300925925925928</v>
      </c>
      <c r="J94" s="13">
        <f t="shared" si="6"/>
        <v>0.005300925925925928</v>
      </c>
    </row>
    <row r="95" spans="1:10" ht="15" customHeight="1">
      <c r="A95" s="12">
        <v>91</v>
      </c>
      <c r="B95" s="15" t="s">
        <v>99</v>
      </c>
      <c r="C95" s="15" t="s">
        <v>74</v>
      </c>
      <c r="D95" s="12" t="s">
        <v>418</v>
      </c>
      <c r="E95" s="15" t="s">
        <v>260</v>
      </c>
      <c r="F95" s="30">
        <v>0.017118055555555556</v>
      </c>
      <c r="G95" s="30">
        <v>0.017118055555555556</v>
      </c>
      <c r="H95" s="12" t="str">
        <f t="shared" si="4"/>
        <v>4.56/km</v>
      </c>
      <c r="I95" s="13">
        <f t="shared" si="5"/>
        <v>0.005324074074074075</v>
      </c>
      <c r="J95" s="13">
        <f t="shared" si="6"/>
        <v>0.005324074074074075</v>
      </c>
    </row>
    <row r="96" spans="1:10" ht="15" customHeight="1">
      <c r="A96" s="12">
        <v>92</v>
      </c>
      <c r="B96" s="15" t="s">
        <v>169</v>
      </c>
      <c r="C96" s="15" t="s">
        <v>39</v>
      </c>
      <c r="D96" s="12" t="s">
        <v>418</v>
      </c>
      <c r="E96" s="15" t="s">
        <v>154</v>
      </c>
      <c r="F96" s="30">
        <v>0.01712962962962963</v>
      </c>
      <c r="G96" s="30">
        <v>0.01712962962962963</v>
      </c>
      <c r="H96" s="12" t="str">
        <f t="shared" si="4"/>
        <v>4.56/km</v>
      </c>
      <c r="I96" s="13">
        <f t="shared" si="5"/>
        <v>0.005335648148148148</v>
      </c>
      <c r="J96" s="13">
        <f t="shared" si="6"/>
        <v>0.005335648148148148</v>
      </c>
    </row>
    <row r="97" spans="1:10" ht="15" customHeight="1">
      <c r="A97" s="12">
        <v>93</v>
      </c>
      <c r="B97" s="15" t="s">
        <v>281</v>
      </c>
      <c r="C97" s="15" t="s">
        <v>178</v>
      </c>
      <c r="D97" s="12" t="s">
        <v>418</v>
      </c>
      <c r="E97" s="15" t="s">
        <v>199</v>
      </c>
      <c r="F97" s="30">
        <v>0.01716435185185185</v>
      </c>
      <c r="G97" s="30">
        <v>0.01716435185185185</v>
      </c>
      <c r="H97" s="12" t="str">
        <f t="shared" si="4"/>
        <v>4.57/km</v>
      </c>
      <c r="I97" s="13">
        <f t="shared" si="5"/>
        <v>0.005370370370370369</v>
      </c>
      <c r="J97" s="13">
        <f t="shared" si="6"/>
        <v>0.005370370370370369</v>
      </c>
    </row>
    <row r="98" spans="1:10" ht="15" customHeight="1">
      <c r="A98" s="12">
        <v>94</v>
      </c>
      <c r="B98" s="15" t="s">
        <v>282</v>
      </c>
      <c r="C98" s="15" t="s">
        <v>18</v>
      </c>
      <c r="D98" s="12" t="s">
        <v>418</v>
      </c>
      <c r="E98" s="15" t="s">
        <v>199</v>
      </c>
      <c r="F98" s="30">
        <v>0.017175925925925924</v>
      </c>
      <c r="G98" s="30">
        <v>0.017175925925925924</v>
      </c>
      <c r="H98" s="12" t="str">
        <f t="shared" si="4"/>
        <v>4.57/km</v>
      </c>
      <c r="I98" s="13">
        <f t="shared" si="5"/>
        <v>0.005381944444444443</v>
      </c>
      <c r="J98" s="13">
        <f t="shared" si="6"/>
        <v>0.005381944444444443</v>
      </c>
    </row>
    <row r="99" spans="1:10" ht="15" customHeight="1">
      <c r="A99" s="12">
        <v>95</v>
      </c>
      <c r="B99" s="15" t="s">
        <v>283</v>
      </c>
      <c r="C99" s="15" t="s">
        <v>139</v>
      </c>
      <c r="D99" s="12" t="s">
        <v>418</v>
      </c>
      <c r="E99" s="15" t="s">
        <v>199</v>
      </c>
      <c r="F99" s="30">
        <v>0.017175925925925924</v>
      </c>
      <c r="G99" s="30">
        <v>0.017175925925925924</v>
      </c>
      <c r="H99" s="12" t="str">
        <f t="shared" si="4"/>
        <v>4.57/km</v>
      </c>
      <c r="I99" s="13">
        <f t="shared" si="5"/>
        <v>0.005381944444444443</v>
      </c>
      <c r="J99" s="13">
        <f t="shared" si="6"/>
        <v>0.005381944444444443</v>
      </c>
    </row>
    <row r="100" spans="1:10" ht="15" customHeight="1">
      <c r="A100" s="12">
        <v>96</v>
      </c>
      <c r="B100" s="15" t="s">
        <v>163</v>
      </c>
      <c r="C100" s="15" t="s">
        <v>24</v>
      </c>
      <c r="D100" s="12" t="s">
        <v>418</v>
      </c>
      <c r="E100" s="15" t="s">
        <v>210</v>
      </c>
      <c r="F100" s="30">
        <v>0.017187499999999998</v>
      </c>
      <c r="G100" s="30">
        <v>0.017187499999999998</v>
      </c>
      <c r="H100" s="12" t="str">
        <f t="shared" si="4"/>
        <v>4.57/km</v>
      </c>
      <c r="I100" s="13">
        <f t="shared" si="5"/>
        <v>0.005393518518518516</v>
      </c>
      <c r="J100" s="13">
        <f t="shared" si="6"/>
        <v>0.005393518518518516</v>
      </c>
    </row>
    <row r="101" spans="1:10" ht="15" customHeight="1">
      <c r="A101" s="12">
        <v>97</v>
      </c>
      <c r="B101" s="15" t="s">
        <v>284</v>
      </c>
      <c r="C101" s="15" t="s">
        <v>55</v>
      </c>
      <c r="D101" s="12" t="s">
        <v>418</v>
      </c>
      <c r="E101" s="15" t="s">
        <v>154</v>
      </c>
      <c r="F101" s="30">
        <v>0.017187499999999998</v>
      </c>
      <c r="G101" s="30">
        <v>0.017187499999999998</v>
      </c>
      <c r="H101" s="12" t="str">
        <f t="shared" si="4"/>
        <v>4.57/km</v>
      </c>
      <c r="I101" s="13">
        <f t="shared" si="5"/>
        <v>0.005393518518518516</v>
      </c>
      <c r="J101" s="13">
        <f t="shared" si="6"/>
        <v>0.005393518518518516</v>
      </c>
    </row>
    <row r="102" spans="1:10" ht="15" customHeight="1">
      <c r="A102" s="12">
        <v>98</v>
      </c>
      <c r="B102" s="15" t="s">
        <v>220</v>
      </c>
      <c r="C102" s="15" t="s">
        <v>41</v>
      </c>
      <c r="D102" s="12" t="s">
        <v>418</v>
      </c>
      <c r="E102" s="15" t="s">
        <v>154</v>
      </c>
      <c r="F102" s="30">
        <v>0.01734953703703704</v>
      </c>
      <c r="G102" s="30">
        <v>0.01734953703703704</v>
      </c>
      <c r="H102" s="12" t="str">
        <f t="shared" si="4"/>
        <v>4.60/km</v>
      </c>
      <c r="I102" s="13">
        <f t="shared" si="5"/>
        <v>0.005555555555555557</v>
      </c>
      <c r="J102" s="13">
        <f t="shared" si="6"/>
        <v>0.005555555555555557</v>
      </c>
    </row>
    <row r="103" spans="1:10" ht="15" customHeight="1">
      <c r="A103" s="12">
        <v>99</v>
      </c>
      <c r="B103" s="15" t="s">
        <v>285</v>
      </c>
      <c r="C103" s="15" t="s">
        <v>71</v>
      </c>
      <c r="D103" s="12" t="s">
        <v>418</v>
      </c>
      <c r="E103" s="15" t="s">
        <v>196</v>
      </c>
      <c r="F103" s="30">
        <v>0.017430555555555557</v>
      </c>
      <c r="G103" s="30">
        <v>0.017430555555555557</v>
      </c>
      <c r="H103" s="12" t="str">
        <f t="shared" si="4"/>
        <v>5.01/km</v>
      </c>
      <c r="I103" s="13">
        <f t="shared" si="5"/>
        <v>0.005636574074074075</v>
      </c>
      <c r="J103" s="13">
        <f t="shared" si="6"/>
        <v>0.005636574074074075</v>
      </c>
    </row>
    <row r="104" spans="1:10" ht="15" customHeight="1">
      <c r="A104" s="12">
        <v>100</v>
      </c>
      <c r="B104" s="15" t="s">
        <v>286</v>
      </c>
      <c r="C104" s="15" t="s">
        <v>160</v>
      </c>
      <c r="D104" s="12" t="s">
        <v>418</v>
      </c>
      <c r="E104" s="15" t="s">
        <v>252</v>
      </c>
      <c r="F104" s="30">
        <v>0.017453703703703704</v>
      </c>
      <c r="G104" s="30">
        <v>0.017453703703703704</v>
      </c>
      <c r="H104" s="12" t="str">
        <f t="shared" si="4"/>
        <v>5.02/km</v>
      </c>
      <c r="I104" s="13">
        <f t="shared" si="5"/>
        <v>0.005659722222222222</v>
      </c>
      <c r="J104" s="13">
        <f t="shared" si="6"/>
        <v>0.005659722222222222</v>
      </c>
    </row>
    <row r="105" spans="1:10" ht="15" customHeight="1">
      <c r="A105" s="12">
        <v>101</v>
      </c>
      <c r="B105" s="15" t="s">
        <v>287</v>
      </c>
      <c r="C105" s="15" t="s">
        <v>28</v>
      </c>
      <c r="D105" s="12" t="s">
        <v>418</v>
      </c>
      <c r="E105" s="15" t="s">
        <v>164</v>
      </c>
      <c r="F105" s="30">
        <v>0.01752314814814815</v>
      </c>
      <c r="G105" s="30">
        <v>0.01752314814814815</v>
      </c>
      <c r="H105" s="12" t="str">
        <f t="shared" si="4"/>
        <v>5.03/km</v>
      </c>
      <c r="I105" s="13">
        <f t="shared" si="5"/>
        <v>0.005729166666666667</v>
      </c>
      <c r="J105" s="13">
        <f t="shared" si="6"/>
        <v>0.005729166666666667</v>
      </c>
    </row>
    <row r="106" spans="1:10" ht="15" customHeight="1">
      <c r="A106" s="12">
        <v>102</v>
      </c>
      <c r="B106" s="15" t="s">
        <v>288</v>
      </c>
      <c r="C106" s="15" t="s">
        <v>24</v>
      </c>
      <c r="D106" s="12" t="s">
        <v>418</v>
      </c>
      <c r="E106" s="15" t="s">
        <v>199</v>
      </c>
      <c r="F106" s="30">
        <v>0.017546296296296296</v>
      </c>
      <c r="G106" s="30">
        <v>0.017546296296296296</v>
      </c>
      <c r="H106" s="12" t="str">
        <f t="shared" si="4"/>
        <v>5.03/km</v>
      </c>
      <c r="I106" s="13">
        <f t="shared" si="5"/>
        <v>0.005752314814814814</v>
      </c>
      <c r="J106" s="13">
        <f t="shared" si="6"/>
        <v>0.005752314814814814</v>
      </c>
    </row>
    <row r="107" spans="1:10" ht="15" customHeight="1">
      <c r="A107" s="12">
        <v>103</v>
      </c>
      <c r="B107" s="15" t="s">
        <v>289</v>
      </c>
      <c r="C107" s="15" t="s">
        <v>15</v>
      </c>
      <c r="D107" s="12" t="s">
        <v>418</v>
      </c>
      <c r="E107" s="15" t="s">
        <v>422</v>
      </c>
      <c r="F107" s="30">
        <v>0.01761574074074074</v>
      </c>
      <c r="G107" s="30">
        <v>0.01761574074074074</v>
      </c>
      <c r="H107" s="12" t="str">
        <f t="shared" si="4"/>
        <v>5.04/km</v>
      </c>
      <c r="I107" s="13">
        <f t="shared" si="5"/>
        <v>0.005821759259259259</v>
      </c>
      <c r="J107" s="13">
        <f t="shared" si="6"/>
        <v>0.005821759259259259</v>
      </c>
    </row>
    <row r="108" spans="1:10" ht="15" customHeight="1">
      <c r="A108" s="12">
        <v>104</v>
      </c>
      <c r="B108" s="15" t="s">
        <v>143</v>
      </c>
      <c r="C108" s="15" t="s">
        <v>53</v>
      </c>
      <c r="D108" s="12" t="s">
        <v>418</v>
      </c>
      <c r="E108" s="15" t="s">
        <v>210</v>
      </c>
      <c r="F108" s="30">
        <v>0.01765046296296296</v>
      </c>
      <c r="G108" s="30">
        <v>0.01765046296296296</v>
      </c>
      <c r="H108" s="12" t="str">
        <f t="shared" si="4"/>
        <v>5.05/km</v>
      </c>
      <c r="I108" s="13">
        <f t="shared" si="5"/>
        <v>0.00585648148148148</v>
      </c>
      <c r="J108" s="13">
        <f t="shared" si="6"/>
        <v>0.00585648148148148</v>
      </c>
    </row>
    <row r="109" spans="1:10" ht="15" customHeight="1">
      <c r="A109" s="12">
        <v>105</v>
      </c>
      <c r="B109" s="15" t="s">
        <v>153</v>
      </c>
      <c r="C109" s="15" t="s">
        <v>137</v>
      </c>
      <c r="D109" s="12" t="s">
        <v>418</v>
      </c>
      <c r="E109" s="15" t="s">
        <v>422</v>
      </c>
      <c r="F109" s="30">
        <v>0.017662037037037035</v>
      </c>
      <c r="G109" s="30">
        <v>0.017662037037037035</v>
      </c>
      <c r="H109" s="12" t="str">
        <f t="shared" si="4"/>
        <v>5.05/km</v>
      </c>
      <c r="I109" s="13">
        <f t="shared" si="5"/>
        <v>0.0058680555555555534</v>
      </c>
      <c r="J109" s="13">
        <f t="shared" si="6"/>
        <v>0.0058680555555555534</v>
      </c>
    </row>
    <row r="110" spans="1:10" ht="15" customHeight="1">
      <c r="A110" s="12">
        <v>106</v>
      </c>
      <c r="B110" s="15" t="s">
        <v>290</v>
      </c>
      <c r="C110" s="15" t="s">
        <v>32</v>
      </c>
      <c r="D110" s="12" t="s">
        <v>418</v>
      </c>
      <c r="E110" s="15" t="s">
        <v>422</v>
      </c>
      <c r="F110" s="30">
        <v>0.017708333333333333</v>
      </c>
      <c r="G110" s="30">
        <v>0.017708333333333333</v>
      </c>
      <c r="H110" s="12" t="str">
        <f t="shared" si="4"/>
        <v>5.06/km</v>
      </c>
      <c r="I110" s="13">
        <f t="shared" si="5"/>
        <v>0.005914351851851851</v>
      </c>
      <c r="J110" s="13">
        <f t="shared" si="6"/>
        <v>0.005914351851851851</v>
      </c>
    </row>
    <row r="111" spans="1:10" ht="15" customHeight="1">
      <c r="A111" s="12">
        <v>107</v>
      </c>
      <c r="B111" s="15" t="s">
        <v>291</v>
      </c>
      <c r="C111" s="15" t="s">
        <v>68</v>
      </c>
      <c r="D111" s="12" t="s">
        <v>418</v>
      </c>
      <c r="E111" s="15" t="s">
        <v>422</v>
      </c>
      <c r="F111" s="30">
        <v>0.017731481481481483</v>
      </c>
      <c r="G111" s="30">
        <v>0.017731481481481483</v>
      </c>
      <c r="H111" s="12" t="str">
        <f t="shared" si="4"/>
        <v>5.06/km</v>
      </c>
      <c r="I111" s="13">
        <f t="shared" si="5"/>
        <v>0.005937500000000002</v>
      </c>
      <c r="J111" s="13">
        <f t="shared" si="6"/>
        <v>0.005937500000000002</v>
      </c>
    </row>
    <row r="112" spans="1:10" ht="15" customHeight="1">
      <c r="A112" s="12">
        <v>108</v>
      </c>
      <c r="B112" s="15" t="s">
        <v>45</v>
      </c>
      <c r="C112" s="15" t="s">
        <v>51</v>
      </c>
      <c r="D112" s="12" t="s">
        <v>418</v>
      </c>
      <c r="E112" s="15" t="s">
        <v>260</v>
      </c>
      <c r="F112" s="30">
        <v>0.017731481481481483</v>
      </c>
      <c r="G112" s="30">
        <v>0.017731481481481483</v>
      </c>
      <c r="H112" s="12" t="str">
        <f t="shared" si="4"/>
        <v>5.06/km</v>
      </c>
      <c r="I112" s="13">
        <f t="shared" si="5"/>
        <v>0.005937500000000002</v>
      </c>
      <c r="J112" s="13">
        <f t="shared" si="6"/>
        <v>0.005937500000000002</v>
      </c>
    </row>
    <row r="113" spans="1:10" ht="15" customHeight="1">
      <c r="A113" s="12">
        <v>109</v>
      </c>
      <c r="B113" s="15" t="s">
        <v>292</v>
      </c>
      <c r="C113" s="15" t="s">
        <v>14</v>
      </c>
      <c r="D113" s="12" t="s">
        <v>418</v>
      </c>
      <c r="E113" s="15" t="s">
        <v>260</v>
      </c>
      <c r="F113" s="30">
        <v>0.01778935185185185</v>
      </c>
      <c r="G113" s="30">
        <v>0.01778935185185185</v>
      </c>
      <c r="H113" s="12" t="str">
        <f t="shared" si="4"/>
        <v>5.07/km</v>
      </c>
      <c r="I113" s="13">
        <f t="shared" si="5"/>
        <v>0.00599537037037037</v>
      </c>
      <c r="J113" s="13">
        <f t="shared" si="6"/>
        <v>0.00599537037037037</v>
      </c>
    </row>
    <row r="114" spans="1:10" ht="15" customHeight="1">
      <c r="A114" s="12">
        <v>110</v>
      </c>
      <c r="B114" s="15" t="s">
        <v>293</v>
      </c>
      <c r="C114" s="15" t="s">
        <v>29</v>
      </c>
      <c r="D114" s="12" t="s">
        <v>418</v>
      </c>
      <c r="E114" s="15" t="s">
        <v>199</v>
      </c>
      <c r="F114" s="30">
        <v>0.0178125</v>
      </c>
      <c r="G114" s="30">
        <v>0.0178125</v>
      </c>
      <c r="H114" s="12" t="str">
        <f t="shared" si="4"/>
        <v>5.08/km</v>
      </c>
      <c r="I114" s="13">
        <f t="shared" si="5"/>
        <v>0.006018518518518517</v>
      </c>
      <c r="J114" s="13">
        <f t="shared" si="6"/>
        <v>0.006018518518518517</v>
      </c>
    </row>
    <row r="115" spans="1:10" ht="15" customHeight="1">
      <c r="A115" s="12">
        <v>111</v>
      </c>
      <c r="B115" s="15" t="s">
        <v>294</v>
      </c>
      <c r="C115" s="15" t="s">
        <v>295</v>
      </c>
      <c r="D115" s="12" t="s">
        <v>418</v>
      </c>
      <c r="E115" s="15" t="s">
        <v>199</v>
      </c>
      <c r="F115" s="30">
        <v>0.017824074074074076</v>
      </c>
      <c r="G115" s="30">
        <v>0.017824074074074076</v>
      </c>
      <c r="H115" s="12" t="str">
        <f t="shared" si="4"/>
        <v>5.08/km</v>
      </c>
      <c r="I115" s="13">
        <f t="shared" si="5"/>
        <v>0.006030092592592594</v>
      </c>
      <c r="J115" s="13">
        <f t="shared" si="6"/>
        <v>0.006030092592592594</v>
      </c>
    </row>
    <row r="116" spans="1:10" ht="15" customHeight="1">
      <c r="A116" s="12">
        <v>112</v>
      </c>
      <c r="B116" s="15" t="s">
        <v>54</v>
      </c>
      <c r="C116" s="15" t="s">
        <v>44</v>
      </c>
      <c r="D116" s="12" t="s">
        <v>418</v>
      </c>
      <c r="E116" s="15" t="s">
        <v>422</v>
      </c>
      <c r="F116" s="30">
        <v>0.017916666666666668</v>
      </c>
      <c r="G116" s="30">
        <v>0.017916666666666668</v>
      </c>
      <c r="H116" s="12" t="str">
        <f t="shared" si="4"/>
        <v>5.10/km</v>
      </c>
      <c r="I116" s="13">
        <f t="shared" si="5"/>
        <v>0.006122685185185186</v>
      </c>
      <c r="J116" s="13">
        <f t="shared" si="6"/>
        <v>0.006122685185185186</v>
      </c>
    </row>
    <row r="117" spans="1:10" ht="15" customHeight="1">
      <c r="A117" s="12">
        <v>113</v>
      </c>
      <c r="B117" s="15" t="s">
        <v>202</v>
      </c>
      <c r="C117" s="15" t="s">
        <v>18</v>
      </c>
      <c r="D117" s="12" t="s">
        <v>418</v>
      </c>
      <c r="E117" s="15" t="s">
        <v>164</v>
      </c>
      <c r="F117" s="30">
        <v>0.017939814814814815</v>
      </c>
      <c r="G117" s="30">
        <v>0.017939814814814815</v>
      </c>
      <c r="H117" s="12" t="str">
        <f t="shared" si="4"/>
        <v>5.10/km</v>
      </c>
      <c r="I117" s="13">
        <f t="shared" si="5"/>
        <v>0.006145833333333333</v>
      </c>
      <c r="J117" s="13">
        <f t="shared" si="6"/>
        <v>0.006145833333333333</v>
      </c>
    </row>
    <row r="118" spans="1:10" ht="15" customHeight="1">
      <c r="A118" s="12">
        <v>114</v>
      </c>
      <c r="B118" s="15" t="s">
        <v>296</v>
      </c>
      <c r="C118" s="15" t="s">
        <v>29</v>
      </c>
      <c r="D118" s="12" t="s">
        <v>418</v>
      </c>
      <c r="E118" s="15" t="s">
        <v>422</v>
      </c>
      <c r="F118" s="30">
        <v>0.017974537037037035</v>
      </c>
      <c r="G118" s="30">
        <v>0.017974537037037035</v>
      </c>
      <c r="H118" s="12" t="str">
        <f t="shared" si="4"/>
        <v>5.11/km</v>
      </c>
      <c r="I118" s="13">
        <f t="shared" si="5"/>
        <v>0.006180555555555554</v>
      </c>
      <c r="J118" s="13">
        <f t="shared" si="6"/>
        <v>0.006180555555555554</v>
      </c>
    </row>
    <row r="119" spans="1:10" ht="15" customHeight="1">
      <c r="A119" s="12">
        <v>115</v>
      </c>
      <c r="B119" s="15" t="s">
        <v>297</v>
      </c>
      <c r="C119" s="15" t="s">
        <v>91</v>
      </c>
      <c r="D119" s="12" t="s">
        <v>418</v>
      </c>
      <c r="E119" s="15" t="s">
        <v>194</v>
      </c>
      <c r="F119" s="30">
        <v>0.01806712962962963</v>
      </c>
      <c r="G119" s="30">
        <v>0.01806712962962963</v>
      </c>
      <c r="H119" s="12" t="str">
        <f t="shared" si="4"/>
        <v>5.12/km</v>
      </c>
      <c r="I119" s="13">
        <f t="shared" si="5"/>
        <v>0.006273148148148149</v>
      </c>
      <c r="J119" s="13">
        <f t="shared" si="6"/>
        <v>0.006273148148148149</v>
      </c>
    </row>
    <row r="120" spans="1:10" ht="15" customHeight="1">
      <c r="A120" s="12">
        <v>116</v>
      </c>
      <c r="B120" s="15" t="s">
        <v>298</v>
      </c>
      <c r="C120" s="15" t="s">
        <v>28</v>
      </c>
      <c r="D120" s="12" t="s">
        <v>418</v>
      </c>
      <c r="E120" s="15" t="s">
        <v>194</v>
      </c>
      <c r="F120" s="30">
        <v>0.018078703703703704</v>
      </c>
      <c r="G120" s="30">
        <v>0.018078703703703704</v>
      </c>
      <c r="H120" s="12" t="str">
        <f t="shared" si="4"/>
        <v>5.12/km</v>
      </c>
      <c r="I120" s="13">
        <f t="shared" si="5"/>
        <v>0.006284722222222223</v>
      </c>
      <c r="J120" s="13">
        <f t="shared" si="6"/>
        <v>0.006284722222222223</v>
      </c>
    </row>
    <row r="121" spans="1:10" ht="15" customHeight="1">
      <c r="A121" s="12">
        <v>117</v>
      </c>
      <c r="B121" s="15" t="s">
        <v>299</v>
      </c>
      <c r="C121" s="15" t="s">
        <v>30</v>
      </c>
      <c r="D121" s="12" t="s">
        <v>418</v>
      </c>
      <c r="E121" s="15" t="s">
        <v>194</v>
      </c>
      <c r="F121" s="30">
        <v>0.018078703703703704</v>
      </c>
      <c r="G121" s="30">
        <v>0.018078703703703704</v>
      </c>
      <c r="H121" s="12" t="str">
        <f t="shared" si="4"/>
        <v>5.12/km</v>
      </c>
      <c r="I121" s="13">
        <f t="shared" si="5"/>
        <v>0.006284722222222223</v>
      </c>
      <c r="J121" s="13">
        <f t="shared" si="6"/>
        <v>0.006284722222222223</v>
      </c>
    </row>
    <row r="122" spans="1:10" ht="15" customHeight="1">
      <c r="A122" s="12">
        <v>118</v>
      </c>
      <c r="B122" s="15" t="s">
        <v>97</v>
      </c>
      <c r="C122" s="15" t="s">
        <v>66</v>
      </c>
      <c r="D122" s="12" t="s">
        <v>418</v>
      </c>
      <c r="E122" s="15" t="s">
        <v>194</v>
      </c>
      <c r="F122" s="30">
        <v>0.018090277777777778</v>
      </c>
      <c r="G122" s="30">
        <v>0.018090277777777778</v>
      </c>
      <c r="H122" s="12" t="str">
        <f t="shared" si="4"/>
        <v>5.13/km</v>
      </c>
      <c r="I122" s="13">
        <f t="shared" si="5"/>
        <v>0.006296296296296296</v>
      </c>
      <c r="J122" s="13">
        <f t="shared" si="6"/>
        <v>0.006296296296296296</v>
      </c>
    </row>
    <row r="123" spans="1:10" ht="15" customHeight="1">
      <c r="A123" s="12">
        <v>119</v>
      </c>
      <c r="B123" s="15" t="s">
        <v>300</v>
      </c>
      <c r="C123" s="15" t="s">
        <v>71</v>
      </c>
      <c r="D123" s="12" t="s">
        <v>418</v>
      </c>
      <c r="E123" s="15" t="s">
        <v>194</v>
      </c>
      <c r="F123" s="30">
        <v>0.018090277777777778</v>
      </c>
      <c r="G123" s="30">
        <v>0.018090277777777778</v>
      </c>
      <c r="H123" s="12" t="str">
        <f t="shared" si="4"/>
        <v>5.13/km</v>
      </c>
      <c r="I123" s="13">
        <f t="shared" si="5"/>
        <v>0.006296296296296296</v>
      </c>
      <c r="J123" s="13">
        <f t="shared" si="6"/>
        <v>0.006296296296296296</v>
      </c>
    </row>
    <row r="124" spans="1:10" ht="15" customHeight="1">
      <c r="A124" s="12">
        <v>120</v>
      </c>
      <c r="B124" s="15" t="s">
        <v>301</v>
      </c>
      <c r="C124" s="15" t="s">
        <v>21</v>
      </c>
      <c r="D124" s="12" t="s">
        <v>418</v>
      </c>
      <c r="E124" s="15" t="s">
        <v>194</v>
      </c>
      <c r="F124" s="30">
        <v>0.018090277777777778</v>
      </c>
      <c r="G124" s="30">
        <v>0.018090277777777778</v>
      </c>
      <c r="H124" s="12" t="str">
        <f t="shared" si="4"/>
        <v>5.13/km</v>
      </c>
      <c r="I124" s="13">
        <f t="shared" si="5"/>
        <v>0.006296296296296296</v>
      </c>
      <c r="J124" s="13">
        <f t="shared" si="6"/>
        <v>0.006296296296296296</v>
      </c>
    </row>
    <row r="125" spans="1:10" ht="15" customHeight="1">
      <c r="A125" s="12">
        <v>121</v>
      </c>
      <c r="B125" s="15" t="s">
        <v>146</v>
      </c>
      <c r="C125" s="15" t="s">
        <v>21</v>
      </c>
      <c r="D125" s="12" t="s">
        <v>418</v>
      </c>
      <c r="E125" s="15" t="s">
        <v>194</v>
      </c>
      <c r="F125" s="30">
        <v>0.01810185185185185</v>
      </c>
      <c r="G125" s="30">
        <v>0.01810185185185185</v>
      </c>
      <c r="H125" s="12" t="str">
        <f t="shared" si="4"/>
        <v>5.13/km</v>
      </c>
      <c r="I125" s="13">
        <f t="shared" si="5"/>
        <v>0.00630787037037037</v>
      </c>
      <c r="J125" s="13">
        <f t="shared" si="6"/>
        <v>0.00630787037037037</v>
      </c>
    </row>
    <row r="126" spans="1:10" ht="15" customHeight="1">
      <c r="A126" s="12">
        <v>122</v>
      </c>
      <c r="B126" s="15" t="s">
        <v>177</v>
      </c>
      <c r="C126" s="15" t="s">
        <v>302</v>
      </c>
      <c r="D126" s="12" t="s">
        <v>418</v>
      </c>
      <c r="E126" s="15" t="s">
        <v>422</v>
      </c>
      <c r="F126" s="30">
        <v>0.018113425925925925</v>
      </c>
      <c r="G126" s="30">
        <v>0.018113425925925925</v>
      </c>
      <c r="H126" s="12" t="str">
        <f t="shared" si="4"/>
        <v>5.13/km</v>
      </c>
      <c r="I126" s="13">
        <f t="shared" si="5"/>
        <v>0.0063194444444444435</v>
      </c>
      <c r="J126" s="13">
        <f t="shared" si="6"/>
        <v>0.0063194444444444435</v>
      </c>
    </row>
    <row r="127" spans="1:10" ht="15" customHeight="1">
      <c r="A127" s="12">
        <v>123</v>
      </c>
      <c r="B127" s="15" t="s">
        <v>134</v>
      </c>
      <c r="C127" s="15" t="s">
        <v>101</v>
      </c>
      <c r="D127" s="12" t="s">
        <v>418</v>
      </c>
      <c r="E127" s="15" t="s">
        <v>194</v>
      </c>
      <c r="F127" s="30">
        <v>0.018113425925925925</v>
      </c>
      <c r="G127" s="30">
        <v>0.018113425925925925</v>
      </c>
      <c r="H127" s="12" t="str">
        <f t="shared" si="4"/>
        <v>5.13/km</v>
      </c>
      <c r="I127" s="13">
        <f t="shared" si="5"/>
        <v>0.0063194444444444435</v>
      </c>
      <c r="J127" s="13">
        <f t="shared" si="6"/>
        <v>0.0063194444444444435</v>
      </c>
    </row>
    <row r="128" spans="1:10" ht="15" customHeight="1">
      <c r="A128" s="12">
        <v>124</v>
      </c>
      <c r="B128" s="15" t="s">
        <v>303</v>
      </c>
      <c r="C128" s="15" t="s">
        <v>79</v>
      </c>
      <c r="D128" s="12" t="s">
        <v>418</v>
      </c>
      <c r="E128" s="15" t="s">
        <v>199</v>
      </c>
      <c r="F128" s="30">
        <v>0.018194444444444444</v>
      </c>
      <c r="G128" s="30">
        <v>0.018194444444444444</v>
      </c>
      <c r="H128" s="12" t="str">
        <f t="shared" si="4"/>
        <v>5.14/km</v>
      </c>
      <c r="I128" s="13">
        <f t="shared" si="5"/>
        <v>0.006400462962962962</v>
      </c>
      <c r="J128" s="13">
        <f t="shared" si="6"/>
        <v>0.006400462962962962</v>
      </c>
    </row>
    <row r="129" spans="1:10" ht="15" customHeight="1">
      <c r="A129" s="12">
        <v>125</v>
      </c>
      <c r="B129" s="15" t="s">
        <v>304</v>
      </c>
      <c r="C129" s="15" t="s">
        <v>28</v>
      </c>
      <c r="D129" s="12" t="s">
        <v>418</v>
      </c>
      <c r="E129" s="15" t="s">
        <v>126</v>
      </c>
      <c r="F129" s="30">
        <v>0.018298611111111113</v>
      </c>
      <c r="G129" s="30">
        <v>0.018298611111111113</v>
      </c>
      <c r="H129" s="12" t="str">
        <f t="shared" si="4"/>
        <v>5.16/km</v>
      </c>
      <c r="I129" s="13">
        <f t="shared" si="5"/>
        <v>0.006504629629629631</v>
      </c>
      <c r="J129" s="13">
        <f t="shared" si="6"/>
        <v>0.006504629629629631</v>
      </c>
    </row>
    <row r="130" spans="1:10" ht="15" customHeight="1">
      <c r="A130" s="12">
        <v>126</v>
      </c>
      <c r="B130" s="15" t="s">
        <v>305</v>
      </c>
      <c r="C130" s="15" t="s">
        <v>28</v>
      </c>
      <c r="D130" s="12" t="s">
        <v>418</v>
      </c>
      <c r="E130" s="15" t="s">
        <v>422</v>
      </c>
      <c r="F130" s="30">
        <v>0.018703703703703705</v>
      </c>
      <c r="G130" s="30">
        <v>0.018703703703703705</v>
      </c>
      <c r="H130" s="12" t="str">
        <f t="shared" si="4"/>
        <v>5.23/km</v>
      </c>
      <c r="I130" s="13">
        <f t="shared" si="5"/>
        <v>0.006909722222222223</v>
      </c>
      <c r="J130" s="13">
        <f t="shared" si="6"/>
        <v>0.006909722222222223</v>
      </c>
    </row>
    <row r="131" spans="1:10" ht="15" customHeight="1">
      <c r="A131" s="12">
        <v>127</v>
      </c>
      <c r="B131" s="15" t="s">
        <v>306</v>
      </c>
      <c r="C131" s="15" t="s">
        <v>15</v>
      </c>
      <c r="D131" s="12" t="s">
        <v>418</v>
      </c>
      <c r="E131" s="15" t="s">
        <v>307</v>
      </c>
      <c r="F131" s="30">
        <v>0.01871527777777778</v>
      </c>
      <c r="G131" s="30">
        <v>0.01871527777777778</v>
      </c>
      <c r="H131" s="12" t="str">
        <f t="shared" si="4"/>
        <v>5.23/km</v>
      </c>
      <c r="I131" s="13">
        <f t="shared" si="5"/>
        <v>0.006921296296296297</v>
      </c>
      <c r="J131" s="13">
        <f t="shared" si="6"/>
        <v>0.006921296296296297</v>
      </c>
    </row>
    <row r="132" spans="1:10" ht="15" customHeight="1">
      <c r="A132" s="12">
        <v>128</v>
      </c>
      <c r="B132" s="15" t="s">
        <v>308</v>
      </c>
      <c r="C132" s="15" t="s">
        <v>72</v>
      </c>
      <c r="D132" s="12" t="s">
        <v>418</v>
      </c>
      <c r="E132" s="15" t="s">
        <v>199</v>
      </c>
      <c r="F132" s="30">
        <v>0.01875</v>
      </c>
      <c r="G132" s="30">
        <v>0.01875</v>
      </c>
      <c r="H132" s="12" t="str">
        <f aca="true" t="shared" si="7" ref="H132:H173">TEXT(INT((HOUR(G132)*3600+MINUTE(G132)*60+SECOND(G132))/$J$3/60),"0")&amp;"."&amp;TEXT(MOD((HOUR(G132)*3600+MINUTE(G132)*60+SECOND(G132))/$J$3,60),"00")&amp;"/km"</f>
        <v>5.24/km</v>
      </c>
      <c r="I132" s="13">
        <f t="shared" si="5"/>
        <v>0.006956018518518518</v>
      </c>
      <c r="J132" s="13">
        <f t="shared" si="6"/>
        <v>0.006956018518518518</v>
      </c>
    </row>
    <row r="133" spans="1:10" ht="15" customHeight="1">
      <c r="A133" s="12">
        <v>129</v>
      </c>
      <c r="B133" s="15" t="s">
        <v>150</v>
      </c>
      <c r="C133" s="15" t="s">
        <v>84</v>
      </c>
      <c r="D133" s="12" t="s">
        <v>418</v>
      </c>
      <c r="E133" s="15" t="s">
        <v>422</v>
      </c>
      <c r="F133" s="30">
        <v>0.018761574074074073</v>
      </c>
      <c r="G133" s="30">
        <v>0.018761574074074073</v>
      </c>
      <c r="H133" s="12" t="str">
        <f t="shared" si="7"/>
        <v>5.24/km</v>
      </c>
      <c r="I133" s="13">
        <f aca="true" t="shared" si="8" ref="I133:I173">G133-$G$5</f>
        <v>0.006967592592592591</v>
      </c>
      <c r="J133" s="13">
        <f aca="true" t="shared" si="9" ref="J133:J196">G133-INDEX($G$5:$G$255,MATCH(D133,$D$5:$D$255,0))</f>
        <v>0.006967592592592591</v>
      </c>
    </row>
    <row r="134" spans="1:10" ht="15" customHeight="1">
      <c r="A134" s="12">
        <v>130</v>
      </c>
      <c r="B134" s="15" t="s">
        <v>309</v>
      </c>
      <c r="C134" s="15" t="s">
        <v>14</v>
      </c>
      <c r="D134" s="12" t="s">
        <v>418</v>
      </c>
      <c r="E134" s="15" t="s">
        <v>422</v>
      </c>
      <c r="F134" s="30">
        <v>0.018784722222222223</v>
      </c>
      <c r="G134" s="30">
        <v>0.018784722222222223</v>
      </c>
      <c r="H134" s="12" t="str">
        <f t="shared" si="7"/>
        <v>5.25/km</v>
      </c>
      <c r="I134" s="13">
        <f t="shared" si="8"/>
        <v>0.006990740740740742</v>
      </c>
      <c r="J134" s="13">
        <f t="shared" si="9"/>
        <v>0.006990740740740742</v>
      </c>
    </row>
    <row r="135" spans="1:10" ht="15" customHeight="1">
      <c r="A135" s="12">
        <v>131</v>
      </c>
      <c r="B135" s="15" t="s">
        <v>310</v>
      </c>
      <c r="C135" s="15" t="s">
        <v>73</v>
      </c>
      <c r="D135" s="12" t="s">
        <v>418</v>
      </c>
      <c r="E135" s="15" t="s">
        <v>126</v>
      </c>
      <c r="F135" s="30">
        <v>0.018784722222222223</v>
      </c>
      <c r="G135" s="30">
        <v>0.018784722222222223</v>
      </c>
      <c r="H135" s="12" t="str">
        <f t="shared" si="7"/>
        <v>5.25/km</v>
      </c>
      <c r="I135" s="13">
        <f t="shared" si="8"/>
        <v>0.006990740740740742</v>
      </c>
      <c r="J135" s="13">
        <f t="shared" si="9"/>
        <v>0.006990740740740742</v>
      </c>
    </row>
    <row r="136" spans="1:10" ht="15" customHeight="1">
      <c r="A136" s="12">
        <v>132</v>
      </c>
      <c r="B136" s="15" t="s">
        <v>311</v>
      </c>
      <c r="C136" s="15" t="s">
        <v>38</v>
      </c>
      <c r="D136" s="12" t="s">
        <v>418</v>
      </c>
      <c r="E136" s="15" t="s">
        <v>154</v>
      </c>
      <c r="F136" s="30">
        <v>0.018865740740740742</v>
      </c>
      <c r="G136" s="30">
        <v>0.018865740740740742</v>
      </c>
      <c r="H136" s="12" t="str">
        <f t="shared" si="7"/>
        <v>5.26/km</v>
      </c>
      <c r="I136" s="13">
        <f t="shared" si="8"/>
        <v>0.00707175925925926</v>
      </c>
      <c r="J136" s="13">
        <f t="shared" si="9"/>
        <v>0.00707175925925926</v>
      </c>
    </row>
    <row r="137" spans="1:10" ht="15" customHeight="1">
      <c r="A137" s="12">
        <v>133</v>
      </c>
      <c r="B137" s="15" t="s">
        <v>185</v>
      </c>
      <c r="C137" s="15" t="s">
        <v>28</v>
      </c>
      <c r="D137" s="12" t="s">
        <v>418</v>
      </c>
      <c r="E137" s="15" t="s">
        <v>196</v>
      </c>
      <c r="F137" s="30">
        <v>0.01894675925925926</v>
      </c>
      <c r="G137" s="30">
        <v>0.01894675925925926</v>
      </c>
      <c r="H137" s="12" t="str">
        <f t="shared" si="7"/>
        <v>5.27/km</v>
      </c>
      <c r="I137" s="13">
        <f t="shared" si="8"/>
        <v>0.007152777777777779</v>
      </c>
      <c r="J137" s="13">
        <f t="shared" si="9"/>
        <v>0.007152777777777779</v>
      </c>
    </row>
    <row r="138" spans="1:10" ht="15" customHeight="1">
      <c r="A138" s="12">
        <v>134</v>
      </c>
      <c r="B138" s="15" t="s">
        <v>312</v>
      </c>
      <c r="C138" s="15" t="s">
        <v>75</v>
      </c>
      <c r="D138" s="12" t="s">
        <v>418</v>
      </c>
      <c r="E138" s="15" t="s">
        <v>154</v>
      </c>
      <c r="F138" s="30">
        <v>0.018958333333333334</v>
      </c>
      <c r="G138" s="30">
        <v>0.018958333333333334</v>
      </c>
      <c r="H138" s="12" t="str">
        <f t="shared" si="7"/>
        <v>5.28/km</v>
      </c>
      <c r="I138" s="13">
        <f t="shared" si="8"/>
        <v>0.007164351851851852</v>
      </c>
      <c r="J138" s="13">
        <f t="shared" si="9"/>
        <v>0.007164351851851852</v>
      </c>
    </row>
    <row r="139" spans="1:10" ht="15" customHeight="1">
      <c r="A139" s="12">
        <v>135</v>
      </c>
      <c r="B139" s="15" t="s">
        <v>313</v>
      </c>
      <c r="C139" s="15" t="s">
        <v>61</v>
      </c>
      <c r="D139" s="12" t="s">
        <v>418</v>
      </c>
      <c r="E139" s="15" t="s">
        <v>154</v>
      </c>
      <c r="F139" s="30">
        <v>0.0190625</v>
      </c>
      <c r="G139" s="30">
        <v>0.0190625</v>
      </c>
      <c r="H139" s="12" t="str">
        <f t="shared" si="7"/>
        <v>5.29/km</v>
      </c>
      <c r="I139" s="13">
        <f t="shared" si="8"/>
        <v>0.007268518518518518</v>
      </c>
      <c r="J139" s="13">
        <f t="shared" si="9"/>
        <v>0.007268518518518518</v>
      </c>
    </row>
    <row r="140" spans="1:10" ht="15" customHeight="1">
      <c r="A140" s="12">
        <v>136</v>
      </c>
      <c r="B140" s="15" t="s">
        <v>314</v>
      </c>
      <c r="C140" s="15" t="s">
        <v>43</v>
      </c>
      <c r="D140" s="12" t="s">
        <v>418</v>
      </c>
      <c r="E140" s="15" t="s">
        <v>199</v>
      </c>
      <c r="F140" s="30">
        <v>0.0190625</v>
      </c>
      <c r="G140" s="30">
        <v>0.0190625</v>
      </c>
      <c r="H140" s="12" t="str">
        <f t="shared" si="7"/>
        <v>5.29/km</v>
      </c>
      <c r="I140" s="13">
        <f t="shared" si="8"/>
        <v>0.007268518518518518</v>
      </c>
      <c r="J140" s="13">
        <f t="shared" si="9"/>
        <v>0.007268518518518518</v>
      </c>
    </row>
    <row r="141" spans="1:10" ht="15" customHeight="1">
      <c r="A141" s="12">
        <v>137</v>
      </c>
      <c r="B141" s="15" t="s">
        <v>315</v>
      </c>
      <c r="C141" s="15" t="s">
        <v>61</v>
      </c>
      <c r="D141" s="12" t="s">
        <v>418</v>
      </c>
      <c r="E141" s="15" t="s">
        <v>422</v>
      </c>
      <c r="F141" s="30">
        <v>0.019074074074074073</v>
      </c>
      <c r="G141" s="30">
        <v>0.019074074074074073</v>
      </c>
      <c r="H141" s="12" t="str">
        <f t="shared" si="7"/>
        <v>5.30/km</v>
      </c>
      <c r="I141" s="13">
        <f t="shared" si="8"/>
        <v>0.0072800925925925915</v>
      </c>
      <c r="J141" s="13">
        <f t="shared" si="9"/>
        <v>0.0072800925925925915</v>
      </c>
    </row>
    <row r="142" spans="1:10" ht="15" customHeight="1">
      <c r="A142" s="12">
        <v>138</v>
      </c>
      <c r="B142" s="15" t="s">
        <v>316</v>
      </c>
      <c r="C142" s="15" t="s">
        <v>18</v>
      </c>
      <c r="D142" s="12" t="s">
        <v>418</v>
      </c>
      <c r="E142" s="15" t="s">
        <v>199</v>
      </c>
      <c r="F142" s="30">
        <v>0.01915509259259259</v>
      </c>
      <c r="G142" s="30">
        <v>0.01915509259259259</v>
      </c>
      <c r="H142" s="12" t="str">
        <f t="shared" si="7"/>
        <v>5.31/km</v>
      </c>
      <c r="I142" s="13">
        <f t="shared" si="8"/>
        <v>0.00736111111111111</v>
      </c>
      <c r="J142" s="13">
        <f t="shared" si="9"/>
        <v>0.00736111111111111</v>
      </c>
    </row>
    <row r="143" spans="1:10" ht="15" customHeight="1">
      <c r="A143" s="12">
        <v>139</v>
      </c>
      <c r="B143" s="15" t="s">
        <v>317</v>
      </c>
      <c r="C143" s="15" t="s">
        <v>24</v>
      </c>
      <c r="D143" s="12" t="s">
        <v>418</v>
      </c>
      <c r="E143" s="15" t="s">
        <v>265</v>
      </c>
      <c r="F143" s="30">
        <v>0.01920138888888889</v>
      </c>
      <c r="G143" s="30">
        <v>0.01920138888888889</v>
      </c>
      <c r="H143" s="12" t="str">
        <f t="shared" si="7"/>
        <v>5.32/km</v>
      </c>
      <c r="I143" s="13">
        <f t="shared" si="8"/>
        <v>0.007407407407407408</v>
      </c>
      <c r="J143" s="13">
        <f t="shared" si="9"/>
        <v>0.007407407407407408</v>
      </c>
    </row>
    <row r="144" spans="1:10" ht="15" customHeight="1">
      <c r="A144" s="12">
        <v>140</v>
      </c>
      <c r="B144" s="15" t="s">
        <v>318</v>
      </c>
      <c r="C144" s="15" t="s">
        <v>18</v>
      </c>
      <c r="D144" s="12" t="s">
        <v>418</v>
      </c>
      <c r="E144" s="15" t="s">
        <v>265</v>
      </c>
      <c r="F144" s="30">
        <v>0.019247685185185184</v>
      </c>
      <c r="G144" s="30">
        <v>0.019247685185185184</v>
      </c>
      <c r="H144" s="12" t="str">
        <f t="shared" si="7"/>
        <v>5.33/km</v>
      </c>
      <c r="I144" s="13">
        <f t="shared" si="8"/>
        <v>0.007453703703703702</v>
      </c>
      <c r="J144" s="13">
        <f t="shared" si="9"/>
        <v>0.007453703703703702</v>
      </c>
    </row>
    <row r="145" spans="1:10" ht="15" customHeight="1">
      <c r="A145" s="12">
        <v>141</v>
      </c>
      <c r="B145" s="15" t="s">
        <v>319</v>
      </c>
      <c r="C145" s="15" t="s">
        <v>320</v>
      </c>
      <c r="D145" s="12" t="s">
        <v>418</v>
      </c>
      <c r="E145" s="15" t="s">
        <v>210</v>
      </c>
      <c r="F145" s="30">
        <v>0.01925925925925926</v>
      </c>
      <c r="G145" s="30">
        <v>0.01925925925925926</v>
      </c>
      <c r="H145" s="12" t="str">
        <f t="shared" si="7"/>
        <v>5.33/km</v>
      </c>
      <c r="I145" s="13">
        <f t="shared" si="8"/>
        <v>0.007465277777777779</v>
      </c>
      <c r="J145" s="13">
        <f t="shared" si="9"/>
        <v>0.007465277777777779</v>
      </c>
    </row>
    <row r="146" spans="1:10" ht="15" customHeight="1">
      <c r="A146" s="12">
        <v>142</v>
      </c>
      <c r="B146" s="15" t="s">
        <v>131</v>
      </c>
      <c r="C146" s="15" t="s">
        <v>13</v>
      </c>
      <c r="D146" s="12" t="s">
        <v>418</v>
      </c>
      <c r="E146" s="15" t="s">
        <v>210</v>
      </c>
      <c r="F146" s="30">
        <v>0.019328703703703702</v>
      </c>
      <c r="G146" s="30">
        <v>0.019328703703703702</v>
      </c>
      <c r="H146" s="12" t="str">
        <f t="shared" si="7"/>
        <v>5.34/km</v>
      </c>
      <c r="I146" s="13">
        <f t="shared" si="8"/>
        <v>0.00753472222222222</v>
      </c>
      <c r="J146" s="13">
        <f t="shared" si="9"/>
        <v>0.00753472222222222</v>
      </c>
    </row>
    <row r="147" spans="1:10" ht="15" customHeight="1">
      <c r="A147" s="12">
        <v>143</v>
      </c>
      <c r="B147" s="15" t="s">
        <v>321</v>
      </c>
      <c r="C147" s="15" t="s">
        <v>322</v>
      </c>
      <c r="D147" s="12" t="s">
        <v>418</v>
      </c>
      <c r="E147" s="15" t="s">
        <v>260</v>
      </c>
      <c r="F147" s="30">
        <v>0.019328703703703702</v>
      </c>
      <c r="G147" s="30">
        <v>0.019328703703703702</v>
      </c>
      <c r="H147" s="12" t="str">
        <f t="shared" si="7"/>
        <v>5.34/km</v>
      </c>
      <c r="I147" s="13">
        <f t="shared" si="8"/>
        <v>0.00753472222222222</v>
      </c>
      <c r="J147" s="13">
        <f t="shared" si="9"/>
        <v>0.00753472222222222</v>
      </c>
    </row>
    <row r="148" spans="1:10" ht="15" customHeight="1">
      <c r="A148" s="12">
        <v>144</v>
      </c>
      <c r="B148" s="15" t="s">
        <v>323</v>
      </c>
      <c r="C148" s="15" t="s">
        <v>113</v>
      </c>
      <c r="D148" s="12" t="s">
        <v>418</v>
      </c>
      <c r="E148" s="15" t="s">
        <v>422</v>
      </c>
      <c r="F148" s="30">
        <v>0.019444444444444445</v>
      </c>
      <c r="G148" s="30">
        <v>0.019444444444444445</v>
      </c>
      <c r="H148" s="12" t="str">
        <f t="shared" si="7"/>
        <v>5.36/km</v>
      </c>
      <c r="I148" s="13">
        <f t="shared" si="8"/>
        <v>0.007650462962962963</v>
      </c>
      <c r="J148" s="13">
        <f t="shared" si="9"/>
        <v>0.007650462962962963</v>
      </c>
    </row>
    <row r="149" spans="1:10" ht="15" customHeight="1">
      <c r="A149" s="12">
        <v>145</v>
      </c>
      <c r="B149" s="15" t="s">
        <v>324</v>
      </c>
      <c r="C149" s="15" t="s">
        <v>46</v>
      </c>
      <c r="D149" s="12" t="s">
        <v>418</v>
      </c>
      <c r="E149" s="15" t="s">
        <v>422</v>
      </c>
      <c r="F149" s="30">
        <v>0.019444444444444445</v>
      </c>
      <c r="G149" s="30">
        <v>0.019444444444444445</v>
      </c>
      <c r="H149" s="12" t="str">
        <f t="shared" si="7"/>
        <v>5.36/km</v>
      </c>
      <c r="I149" s="13">
        <f t="shared" si="8"/>
        <v>0.007650462962962963</v>
      </c>
      <c r="J149" s="13">
        <f t="shared" si="9"/>
        <v>0.007650462962962963</v>
      </c>
    </row>
    <row r="150" spans="1:10" ht="15" customHeight="1">
      <c r="A150" s="12">
        <v>146</v>
      </c>
      <c r="B150" s="15" t="s">
        <v>325</v>
      </c>
      <c r="C150" s="15" t="s">
        <v>326</v>
      </c>
      <c r="D150" s="12" t="s">
        <v>418</v>
      </c>
      <c r="E150" s="15" t="s">
        <v>422</v>
      </c>
      <c r="F150" s="30">
        <v>0.01945601851851852</v>
      </c>
      <c r="G150" s="30">
        <v>0.01945601851851852</v>
      </c>
      <c r="H150" s="12" t="str">
        <f t="shared" si="7"/>
        <v>5.36/km</v>
      </c>
      <c r="I150" s="13">
        <f t="shared" si="8"/>
        <v>0.007662037037037037</v>
      </c>
      <c r="J150" s="13">
        <f t="shared" si="9"/>
        <v>0.007662037037037037</v>
      </c>
    </row>
    <row r="151" spans="1:10" ht="15" customHeight="1">
      <c r="A151" s="12">
        <v>147</v>
      </c>
      <c r="B151" s="15" t="s">
        <v>327</v>
      </c>
      <c r="C151" s="15" t="s">
        <v>32</v>
      </c>
      <c r="D151" s="12" t="s">
        <v>418</v>
      </c>
      <c r="E151" s="15" t="s">
        <v>194</v>
      </c>
      <c r="F151" s="30">
        <v>0.01947916666666667</v>
      </c>
      <c r="G151" s="30">
        <v>0.01947916666666667</v>
      </c>
      <c r="H151" s="12" t="str">
        <f t="shared" si="7"/>
        <v>5.37/km</v>
      </c>
      <c r="I151" s="13">
        <f t="shared" si="8"/>
        <v>0.007685185185185187</v>
      </c>
      <c r="J151" s="13">
        <f t="shared" si="9"/>
        <v>0.007685185185185187</v>
      </c>
    </row>
    <row r="152" spans="1:10" ht="15" customHeight="1">
      <c r="A152" s="12">
        <v>148</v>
      </c>
      <c r="B152" s="15" t="s">
        <v>328</v>
      </c>
      <c r="C152" s="15" t="s">
        <v>21</v>
      </c>
      <c r="D152" s="12" t="s">
        <v>418</v>
      </c>
      <c r="E152" s="15" t="s">
        <v>260</v>
      </c>
      <c r="F152" s="30">
        <v>0.019537037037037037</v>
      </c>
      <c r="G152" s="30">
        <v>0.019537037037037037</v>
      </c>
      <c r="H152" s="12" t="str">
        <f t="shared" si="7"/>
        <v>5.38/km</v>
      </c>
      <c r="I152" s="13">
        <f t="shared" si="8"/>
        <v>0.007743055555555555</v>
      </c>
      <c r="J152" s="13">
        <f t="shared" si="9"/>
        <v>0.007743055555555555</v>
      </c>
    </row>
    <row r="153" spans="1:10" ht="15" customHeight="1">
      <c r="A153" s="12">
        <v>149</v>
      </c>
      <c r="B153" s="15" t="s">
        <v>329</v>
      </c>
      <c r="C153" s="15" t="s">
        <v>38</v>
      </c>
      <c r="D153" s="12" t="s">
        <v>418</v>
      </c>
      <c r="E153" s="15" t="s">
        <v>154</v>
      </c>
      <c r="F153" s="30">
        <v>0.019733796296296298</v>
      </c>
      <c r="G153" s="30">
        <v>0.019733796296296298</v>
      </c>
      <c r="H153" s="12" t="str">
        <f t="shared" si="7"/>
        <v>5.41/km</v>
      </c>
      <c r="I153" s="13">
        <f t="shared" si="8"/>
        <v>0.007939814814814816</v>
      </c>
      <c r="J153" s="13">
        <f t="shared" si="9"/>
        <v>0.007939814814814816</v>
      </c>
    </row>
    <row r="154" spans="1:10" ht="15" customHeight="1">
      <c r="A154" s="12">
        <v>150</v>
      </c>
      <c r="B154" s="15" t="s">
        <v>330</v>
      </c>
      <c r="C154" s="15" t="s">
        <v>331</v>
      </c>
      <c r="D154" s="12" t="s">
        <v>418</v>
      </c>
      <c r="E154" s="15" t="s">
        <v>247</v>
      </c>
      <c r="F154" s="30">
        <v>0.019930555555555556</v>
      </c>
      <c r="G154" s="30">
        <v>0.019930555555555556</v>
      </c>
      <c r="H154" s="12" t="str">
        <f t="shared" si="7"/>
        <v>5.44/km</v>
      </c>
      <c r="I154" s="13">
        <f t="shared" si="8"/>
        <v>0.008136574074074074</v>
      </c>
      <c r="J154" s="13">
        <f t="shared" si="9"/>
        <v>0.008136574074074074</v>
      </c>
    </row>
    <row r="155" spans="1:10" ht="15" customHeight="1">
      <c r="A155" s="12">
        <v>151</v>
      </c>
      <c r="B155" s="15" t="s">
        <v>332</v>
      </c>
      <c r="C155" s="15" t="s">
        <v>333</v>
      </c>
      <c r="D155" s="12" t="s">
        <v>418</v>
      </c>
      <c r="E155" s="15" t="s">
        <v>422</v>
      </c>
      <c r="F155" s="30">
        <v>0.020011574074074074</v>
      </c>
      <c r="G155" s="30">
        <v>0.020011574074074074</v>
      </c>
      <c r="H155" s="12" t="str">
        <f t="shared" si="7"/>
        <v>5.46/km</v>
      </c>
      <c r="I155" s="13">
        <f t="shared" si="8"/>
        <v>0.008217592592592592</v>
      </c>
      <c r="J155" s="13">
        <f t="shared" si="9"/>
        <v>0.008217592592592592</v>
      </c>
    </row>
    <row r="156" spans="1:10" ht="15" customHeight="1">
      <c r="A156" s="12">
        <v>152</v>
      </c>
      <c r="B156" s="15" t="s">
        <v>133</v>
      </c>
      <c r="C156" s="15" t="s">
        <v>92</v>
      </c>
      <c r="D156" s="12" t="s">
        <v>418</v>
      </c>
      <c r="E156" s="15" t="s">
        <v>237</v>
      </c>
      <c r="F156" s="30">
        <v>0.02003472222222222</v>
      </c>
      <c r="G156" s="30">
        <v>0.02003472222222222</v>
      </c>
      <c r="H156" s="12" t="str">
        <f t="shared" si="7"/>
        <v>5.46/km</v>
      </c>
      <c r="I156" s="13">
        <f t="shared" si="8"/>
        <v>0.00824074074074074</v>
      </c>
      <c r="J156" s="13">
        <f t="shared" si="9"/>
        <v>0.00824074074074074</v>
      </c>
    </row>
    <row r="157" spans="1:10" ht="15" customHeight="1">
      <c r="A157" s="12">
        <v>153</v>
      </c>
      <c r="B157" s="15" t="s">
        <v>334</v>
      </c>
      <c r="C157" s="15" t="s">
        <v>335</v>
      </c>
      <c r="D157" s="12" t="s">
        <v>418</v>
      </c>
      <c r="E157" s="15" t="s">
        <v>422</v>
      </c>
      <c r="F157" s="30">
        <v>0.020069444444444442</v>
      </c>
      <c r="G157" s="30">
        <v>0.020069444444444442</v>
      </c>
      <c r="H157" s="12" t="str">
        <f t="shared" si="7"/>
        <v>5.47/km</v>
      </c>
      <c r="I157" s="13">
        <f t="shared" si="8"/>
        <v>0.00827546296296296</v>
      </c>
      <c r="J157" s="13">
        <f t="shared" si="9"/>
        <v>0.00827546296296296</v>
      </c>
    </row>
    <row r="158" spans="1:10" ht="15" customHeight="1">
      <c r="A158" s="12">
        <v>154</v>
      </c>
      <c r="B158" s="15" t="s">
        <v>157</v>
      </c>
      <c r="C158" s="15" t="s">
        <v>336</v>
      </c>
      <c r="D158" s="12" t="s">
        <v>418</v>
      </c>
      <c r="E158" s="15" t="s">
        <v>194</v>
      </c>
      <c r="F158" s="30">
        <v>0.020069444444444442</v>
      </c>
      <c r="G158" s="30">
        <v>0.020069444444444442</v>
      </c>
      <c r="H158" s="12" t="str">
        <f t="shared" si="7"/>
        <v>5.47/km</v>
      </c>
      <c r="I158" s="13">
        <f t="shared" si="8"/>
        <v>0.00827546296296296</v>
      </c>
      <c r="J158" s="13">
        <f t="shared" si="9"/>
        <v>0.00827546296296296</v>
      </c>
    </row>
    <row r="159" spans="1:10" ht="15" customHeight="1">
      <c r="A159" s="12">
        <v>155</v>
      </c>
      <c r="B159" s="15" t="s">
        <v>337</v>
      </c>
      <c r="C159" s="15" t="s">
        <v>156</v>
      </c>
      <c r="D159" s="12" t="s">
        <v>418</v>
      </c>
      <c r="E159" s="15" t="s">
        <v>194</v>
      </c>
      <c r="F159" s="30">
        <v>0.02008101851851852</v>
      </c>
      <c r="G159" s="30">
        <v>0.02008101851851852</v>
      </c>
      <c r="H159" s="12" t="str">
        <f t="shared" si="7"/>
        <v>5.47/km</v>
      </c>
      <c r="I159" s="13">
        <f t="shared" si="8"/>
        <v>0.008287037037037037</v>
      </c>
      <c r="J159" s="13">
        <f t="shared" si="9"/>
        <v>0.008287037037037037</v>
      </c>
    </row>
    <row r="160" spans="1:10" ht="15" customHeight="1">
      <c r="A160" s="12">
        <v>156</v>
      </c>
      <c r="B160" s="15" t="s">
        <v>338</v>
      </c>
      <c r="C160" s="15" t="s">
        <v>77</v>
      </c>
      <c r="D160" s="12" t="s">
        <v>418</v>
      </c>
      <c r="E160" s="15" t="s">
        <v>237</v>
      </c>
      <c r="F160" s="30">
        <v>0.020243055555555552</v>
      </c>
      <c r="G160" s="30">
        <v>0.020243055555555552</v>
      </c>
      <c r="H160" s="12" t="str">
        <f t="shared" si="7"/>
        <v>5.50/km</v>
      </c>
      <c r="I160" s="13">
        <f t="shared" si="8"/>
        <v>0.00844907407407407</v>
      </c>
      <c r="J160" s="13">
        <f t="shared" si="9"/>
        <v>0.00844907407407407</v>
      </c>
    </row>
    <row r="161" spans="1:10" ht="15" customHeight="1">
      <c r="A161" s="12">
        <v>157</v>
      </c>
      <c r="B161" s="15" t="s">
        <v>339</v>
      </c>
      <c r="C161" s="15" t="s">
        <v>116</v>
      </c>
      <c r="D161" s="12" t="s">
        <v>418</v>
      </c>
      <c r="E161" s="15" t="s">
        <v>422</v>
      </c>
      <c r="F161" s="30">
        <v>0.020324074074074074</v>
      </c>
      <c r="G161" s="30">
        <v>0.020324074074074074</v>
      </c>
      <c r="H161" s="12" t="str">
        <f t="shared" si="7"/>
        <v>5.51/km</v>
      </c>
      <c r="I161" s="13">
        <f t="shared" si="8"/>
        <v>0.008530092592592593</v>
      </c>
      <c r="J161" s="13">
        <f t="shared" si="9"/>
        <v>0.008530092592592593</v>
      </c>
    </row>
    <row r="162" spans="1:10" ht="15" customHeight="1">
      <c r="A162" s="12">
        <v>158</v>
      </c>
      <c r="B162" s="15" t="s">
        <v>340</v>
      </c>
      <c r="C162" s="15" t="s">
        <v>24</v>
      </c>
      <c r="D162" s="12" t="s">
        <v>418</v>
      </c>
      <c r="E162" s="15" t="s">
        <v>199</v>
      </c>
      <c r="F162" s="30">
        <v>0.020439814814814817</v>
      </c>
      <c r="G162" s="30">
        <v>0.020439814814814817</v>
      </c>
      <c r="H162" s="12" t="str">
        <f t="shared" si="7"/>
        <v>5.53/km</v>
      </c>
      <c r="I162" s="13">
        <f t="shared" si="8"/>
        <v>0.008645833333333335</v>
      </c>
      <c r="J162" s="13">
        <f t="shared" si="9"/>
        <v>0.008645833333333335</v>
      </c>
    </row>
    <row r="163" spans="1:10" ht="15" customHeight="1">
      <c r="A163" s="12">
        <v>159</v>
      </c>
      <c r="B163" s="15" t="s">
        <v>82</v>
      </c>
      <c r="C163" s="15" t="s">
        <v>117</v>
      </c>
      <c r="D163" s="12" t="s">
        <v>418</v>
      </c>
      <c r="E163" s="15" t="s">
        <v>237</v>
      </c>
      <c r="F163" s="30">
        <v>0.020462962962962964</v>
      </c>
      <c r="G163" s="30">
        <v>0.020462962962962964</v>
      </c>
      <c r="H163" s="12" t="str">
        <f t="shared" si="7"/>
        <v>5.54/km</v>
      </c>
      <c r="I163" s="13">
        <f t="shared" si="8"/>
        <v>0.008668981481481482</v>
      </c>
      <c r="J163" s="13">
        <f t="shared" si="9"/>
        <v>0.008668981481481482</v>
      </c>
    </row>
    <row r="164" spans="1:10" ht="15" customHeight="1">
      <c r="A164" s="12">
        <v>160</v>
      </c>
      <c r="B164" s="15" t="s">
        <v>341</v>
      </c>
      <c r="C164" s="15" t="s">
        <v>38</v>
      </c>
      <c r="D164" s="12" t="s">
        <v>418</v>
      </c>
      <c r="E164" s="15" t="s">
        <v>237</v>
      </c>
      <c r="F164" s="30">
        <v>0.020694444444444446</v>
      </c>
      <c r="G164" s="30">
        <v>0.020694444444444446</v>
      </c>
      <c r="H164" s="12" t="str">
        <f t="shared" si="7"/>
        <v>5.58/km</v>
      </c>
      <c r="I164" s="13">
        <f t="shared" si="8"/>
        <v>0.008900462962962964</v>
      </c>
      <c r="J164" s="13">
        <f t="shared" si="9"/>
        <v>0.008900462962962964</v>
      </c>
    </row>
    <row r="165" spans="1:10" ht="15" customHeight="1">
      <c r="A165" s="12">
        <v>161</v>
      </c>
      <c r="B165" s="15" t="s">
        <v>342</v>
      </c>
      <c r="C165" s="15" t="s">
        <v>17</v>
      </c>
      <c r="D165" s="12" t="s">
        <v>418</v>
      </c>
      <c r="E165" s="15" t="s">
        <v>265</v>
      </c>
      <c r="F165" s="30">
        <v>0.020763888888888887</v>
      </c>
      <c r="G165" s="30">
        <v>0.020763888888888887</v>
      </c>
      <c r="H165" s="12" t="str">
        <f t="shared" si="7"/>
        <v>5.59/km</v>
      </c>
      <c r="I165" s="13">
        <f t="shared" si="8"/>
        <v>0.008969907407407406</v>
      </c>
      <c r="J165" s="13">
        <f t="shared" si="9"/>
        <v>0.008969907407407406</v>
      </c>
    </row>
    <row r="166" spans="1:10" ht="15" customHeight="1">
      <c r="A166" s="12">
        <v>162</v>
      </c>
      <c r="B166" s="15" t="s">
        <v>343</v>
      </c>
      <c r="C166" s="15" t="s">
        <v>33</v>
      </c>
      <c r="D166" s="12" t="s">
        <v>418</v>
      </c>
      <c r="E166" s="15" t="s">
        <v>210</v>
      </c>
      <c r="F166" s="30">
        <v>0.02091435185185185</v>
      </c>
      <c r="G166" s="30">
        <v>0.02091435185185185</v>
      </c>
      <c r="H166" s="12" t="str">
        <f t="shared" si="7"/>
        <v>6.01/km</v>
      </c>
      <c r="I166" s="13">
        <f t="shared" si="8"/>
        <v>0.009120370370370369</v>
      </c>
      <c r="J166" s="13">
        <f t="shared" si="9"/>
        <v>0.009120370370370369</v>
      </c>
    </row>
    <row r="167" spans="1:10" ht="15" customHeight="1">
      <c r="A167" s="12">
        <v>163</v>
      </c>
      <c r="B167" s="15" t="s">
        <v>344</v>
      </c>
      <c r="C167" s="15" t="s">
        <v>93</v>
      </c>
      <c r="D167" s="12" t="s">
        <v>418</v>
      </c>
      <c r="E167" s="15" t="s">
        <v>104</v>
      </c>
      <c r="F167" s="30">
        <v>0.02096064814814815</v>
      </c>
      <c r="G167" s="30">
        <v>0.02096064814814815</v>
      </c>
      <c r="H167" s="12" t="str">
        <f t="shared" si="7"/>
        <v>6.02/km</v>
      </c>
      <c r="I167" s="13">
        <f t="shared" si="8"/>
        <v>0.009166666666666667</v>
      </c>
      <c r="J167" s="13">
        <f t="shared" si="9"/>
        <v>0.009166666666666667</v>
      </c>
    </row>
    <row r="168" spans="1:10" ht="15" customHeight="1">
      <c r="A168" s="12">
        <v>164</v>
      </c>
      <c r="B168" s="15" t="s">
        <v>345</v>
      </c>
      <c r="C168" s="15" t="s">
        <v>72</v>
      </c>
      <c r="D168" s="12" t="s">
        <v>418</v>
      </c>
      <c r="E168" s="15" t="s">
        <v>422</v>
      </c>
      <c r="F168" s="30">
        <v>0.02127314814814815</v>
      </c>
      <c r="G168" s="30">
        <v>0.02127314814814815</v>
      </c>
      <c r="H168" s="12" t="str">
        <f t="shared" si="7"/>
        <v>6.08/km</v>
      </c>
      <c r="I168" s="13">
        <f t="shared" si="8"/>
        <v>0.009479166666666667</v>
      </c>
      <c r="J168" s="13">
        <f t="shared" si="9"/>
        <v>0.009479166666666667</v>
      </c>
    </row>
    <row r="169" spans="1:10" ht="15" customHeight="1">
      <c r="A169" s="12">
        <v>165</v>
      </c>
      <c r="B169" s="15" t="s">
        <v>346</v>
      </c>
      <c r="C169" s="15" t="s">
        <v>21</v>
      </c>
      <c r="D169" s="12" t="s">
        <v>418</v>
      </c>
      <c r="E169" s="15" t="s">
        <v>422</v>
      </c>
      <c r="F169" s="30">
        <v>0.021284722222222222</v>
      </c>
      <c r="G169" s="30">
        <v>0.021284722222222222</v>
      </c>
      <c r="H169" s="12" t="str">
        <f t="shared" si="7"/>
        <v>6.08/km</v>
      </c>
      <c r="I169" s="13">
        <f t="shared" si="8"/>
        <v>0.00949074074074074</v>
      </c>
      <c r="J169" s="13">
        <f t="shared" si="9"/>
        <v>0.00949074074074074</v>
      </c>
    </row>
    <row r="170" spans="1:10" ht="15" customHeight="1">
      <c r="A170" s="12">
        <v>166</v>
      </c>
      <c r="B170" s="15" t="s">
        <v>112</v>
      </c>
      <c r="C170" s="15" t="s">
        <v>120</v>
      </c>
      <c r="D170" s="12" t="s">
        <v>418</v>
      </c>
      <c r="E170" s="15" t="s">
        <v>422</v>
      </c>
      <c r="F170" s="30">
        <v>0.021377314814814818</v>
      </c>
      <c r="G170" s="30">
        <v>0.021377314814814818</v>
      </c>
      <c r="H170" s="12" t="str">
        <f t="shared" si="7"/>
        <v>6.09/km</v>
      </c>
      <c r="I170" s="13">
        <f t="shared" si="8"/>
        <v>0.009583333333333336</v>
      </c>
      <c r="J170" s="13">
        <f t="shared" si="9"/>
        <v>0.009583333333333336</v>
      </c>
    </row>
    <row r="171" spans="1:10" ht="15" customHeight="1">
      <c r="A171" s="12">
        <v>167</v>
      </c>
      <c r="B171" s="15" t="s">
        <v>181</v>
      </c>
      <c r="C171" s="15" t="s">
        <v>17</v>
      </c>
      <c r="D171" s="12" t="s">
        <v>418</v>
      </c>
      <c r="E171" s="15" t="s">
        <v>422</v>
      </c>
      <c r="F171" s="30">
        <v>0.021493055555555557</v>
      </c>
      <c r="G171" s="30">
        <v>0.021493055555555557</v>
      </c>
      <c r="H171" s="12" t="str">
        <f t="shared" si="7"/>
        <v>6.11/km</v>
      </c>
      <c r="I171" s="13">
        <f t="shared" si="8"/>
        <v>0.009699074074074075</v>
      </c>
      <c r="J171" s="13">
        <f t="shared" si="9"/>
        <v>0.009699074074074075</v>
      </c>
    </row>
    <row r="172" spans="1:10" ht="15" customHeight="1">
      <c r="A172" s="12">
        <v>168</v>
      </c>
      <c r="B172" s="15" t="s">
        <v>347</v>
      </c>
      <c r="C172" s="15" t="s">
        <v>156</v>
      </c>
      <c r="D172" s="12" t="s">
        <v>418</v>
      </c>
      <c r="E172" s="15" t="s">
        <v>199</v>
      </c>
      <c r="F172" s="30">
        <v>0.021550925925925928</v>
      </c>
      <c r="G172" s="30">
        <v>0.021550925925925928</v>
      </c>
      <c r="H172" s="12" t="str">
        <f t="shared" si="7"/>
        <v>6.12/km</v>
      </c>
      <c r="I172" s="13">
        <f t="shared" si="8"/>
        <v>0.009756944444444447</v>
      </c>
      <c r="J172" s="13">
        <f t="shared" si="9"/>
        <v>0.009756944444444447</v>
      </c>
    </row>
    <row r="173" spans="1:10" ht="15" customHeight="1">
      <c r="A173" s="12">
        <v>169</v>
      </c>
      <c r="B173" s="15" t="s">
        <v>348</v>
      </c>
      <c r="C173" s="15" t="s">
        <v>110</v>
      </c>
      <c r="D173" s="12" t="s">
        <v>418</v>
      </c>
      <c r="E173" s="15" t="s">
        <v>307</v>
      </c>
      <c r="F173" s="30">
        <v>0.021597222222222223</v>
      </c>
      <c r="G173" s="30">
        <v>0.021597222222222223</v>
      </c>
      <c r="H173" s="12" t="str">
        <f t="shared" si="7"/>
        <v>6.13/km</v>
      </c>
      <c r="I173" s="13">
        <f t="shared" si="8"/>
        <v>0.00980324074074074</v>
      </c>
      <c r="J173" s="13">
        <f t="shared" si="9"/>
        <v>0.00980324074074074</v>
      </c>
    </row>
    <row r="174" spans="1:10" ht="15" customHeight="1">
      <c r="A174" s="12">
        <v>170</v>
      </c>
      <c r="B174" s="15" t="s">
        <v>349</v>
      </c>
      <c r="C174" s="15" t="s">
        <v>350</v>
      </c>
      <c r="D174" s="12" t="s">
        <v>418</v>
      </c>
      <c r="E174" s="15" t="s">
        <v>199</v>
      </c>
      <c r="F174" s="30">
        <v>0.02164351851851852</v>
      </c>
      <c r="G174" s="30">
        <v>0.02164351851851852</v>
      </c>
      <c r="H174" s="12" t="str">
        <f aca="true" t="shared" si="10" ref="H174:H237">TEXT(INT((HOUR(G174)*3600+MINUTE(G174)*60+SECOND(G174))/$J$3/60),"0")&amp;"."&amp;TEXT(MOD((HOUR(G174)*3600+MINUTE(G174)*60+SECOND(G174))/$J$3,60),"00")&amp;"/km"</f>
        <v>6.14/km</v>
      </c>
      <c r="I174" s="13">
        <f aca="true" t="shared" si="11" ref="I174:I237">G174-$G$5</f>
        <v>0.009849537037037039</v>
      </c>
      <c r="J174" s="13">
        <f t="shared" si="9"/>
        <v>0.009849537037037039</v>
      </c>
    </row>
    <row r="175" spans="1:10" ht="15" customHeight="1">
      <c r="A175" s="12">
        <v>171</v>
      </c>
      <c r="B175" s="15" t="s">
        <v>351</v>
      </c>
      <c r="C175" s="15" t="s">
        <v>36</v>
      </c>
      <c r="D175" s="12" t="s">
        <v>418</v>
      </c>
      <c r="E175" s="15" t="s">
        <v>247</v>
      </c>
      <c r="F175" s="30">
        <v>0.021689814814814815</v>
      </c>
      <c r="G175" s="30">
        <v>0.021689814814814815</v>
      </c>
      <c r="H175" s="12" t="str">
        <f t="shared" si="10"/>
        <v>6.15/km</v>
      </c>
      <c r="I175" s="13">
        <f t="shared" si="11"/>
        <v>0.009895833333333333</v>
      </c>
      <c r="J175" s="13">
        <f t="shared" si="9"/>
        <v>0.009895833333333333</v>
      </c>
    </row>
    <row r="176" spans="1:10" ht="15" customHeight="1">
      <c r="A176" s="12">
        <v>172</v>
      </c>
      <c r="B176" s="15" t="s">
        <v>82</v>
      </c>
      <c r="C176" s="15" t="s">
        <v>17</v>
      </c>
      <c r="D176" s="12" t="s">
        <v>418</v>
      </c>
      <c r="E176" s="15" t="s">
        <v>237</v>
      </c>
      <c r="F176" s="30">
        <v>0.021782407407407407</v>
      </c>
      <c r="G176" s="30">
        <v>0.021782407407407407</v>
      </c>
      <c r="H176" s="12" t="str">
        <f t="shared" si="10"/>
        <v>6.16/km</v>
      </c>
      <c r="I176" s="13">
        <f t="shared" si="11"/>
        <v>0.009988425925925925</v>
      </c>
      <c r="J176" s="13">
        <f t="shared" si="9"/>
        <v>0.009988425925925925</v>
      </c>
    </row>
    <row r="177" spans="1:10" ht="15" customHeight="1">
      <c r="A177" s="12">
        <v>173</v>
      </c>
      <c r="B177" s="15" t="s">
        <v>352</v>
      </c>
      <c r="C177" s="15" t="s">
        <v>95</v>
      </c>
      <c r="D177" s="12" t="s">
        <v>418</v>
      </c>
      <c r="E177" s="15" t="s">
        <v>194</v>
      </c>
      <c r="F177" s="30">
        <v>0.021909722222222223</v>
      </c>
      <c r="G177" s="30">
        <v>0.021909722222222223</v>
      </c>
      <c r="H177" s="12" t="str">
        <f t="shared" si="10"/>
        <v>6.19/km</v>
      </c>
      <c r="I177" s="13">
        <f t="shared" si="11"/>
        <v>0.010115740740740741</v>
      </c>
      <c r="J177" s="13">
        <f t="shared" si="9"/>
        <v>0.010115740740740741</v>
      </c>
    </row>
    <row r="178" spans="1:10" ht="15" customHeight="1">
      <c r="A178" s="12">
        <v>174</v>
      </c>
      <c r="B178" s="15" t="s">
        <v>96</v>
      </c>
      <c r="C178" s="15" t="s">
        <v>28</v>
      </c>
      <c r="D178" s="12" t="s">
        <v>418</v>
      </c>
      <c r="E178" s="15" t="s">
        <v>252</v>
      </c>
      <c r="F178" s="30">
        <v>0.022129629629629628</v>
      </c>
      <c r="G178" s="30">
        <v>0.022129629629629628</v>
      </c>
      <c r="H178" s="12" t="str">
        <f t="shared" si="10"/>
        <v>6.22/km</v>
      </c>
      <c r="I178" s="13">
        <f t="shared" si="11"/>
        <v>0.010335648148148146</v>
      </c>
      <c r="J178" s="13">
        <f t="shared" si="9"/>
        <v>0.010335648148148146</v>
      </c>
    </row>
    <row r="179" spans="1:10" ht="15" customHeight="1">
      <c r="A179" s="12">
        <v>175</v>
      </c>
      <c r="B179" s="15" t="s">
        <v>353</v>
      </c>
      <c r="C179" s="15" t="s">
        <v>14</v>
      </c>
      <c r="D179" s="12" t="s">
        <v>418</v>
      </c>
      <c r="E179" s="15" t="s">
        <v>252</v>
      </c>
      <c r="F179" s="30">
        <v>0.022141203703703705</v>
      </c>
      <c r="G179" s="30">
        <v>0.022141203703703705</v>
      </c>
      <c r="H179" s="12" t="str">
        <f t="shared" si="10"/>
        <v>6.23/km</v>
      </c>
      <c r="I179" s="13">
        <f t="shared" si="11"/>
        <v>0.010347222222222223</v>
      </c>
      <c r="J179" s="13">
        <f t="shared" si="9"/>
        <v>0.010347222222222223</v>
      </c>
    </row>
    <row r="180" spans="1:10" ht="15" customHeight="1">
      <c r="A180" s="12">
        <v>176</v>
      </c>
      <c r="B180" s="15" t="s">
        <v>354</v>
      </c>
      <c r="C180" s="15" t="s">
        <v>70</v>
      </c>
      <c r="D180" s="12" t="s">
        <v>418</v>
      </c>
      <c r="E180" s="15" t="s">
        <v>252</v>
      </c>
      <c r="F180" s="30">
        <v>0.022141203703703705</v>
      </c>
      <c r="G180" s="30">
        <v>0.022141203703703705</v>
      </c>
      <c r="H180" s="12" t="str">
        <f t="shared" si="10"/>
        <v>6.23/km</v>
      </c>
      <c r="I180" s="13">
        <f t="shared" si="11"/>
        <v>0.010347222222222223</v>
      </c>
      <c r="J180" s="13">
        <f t="shared" si="9"/>
        <v>0.010347222222222223</v>
      </c>
    </row>
    <row r="181" spans="1:10" ht="15" customHeight="1">
      <c r="A181" s="12">
        <v>177</v>
      </c>
      <c r="B181" s="15" t="s">
        <v>355</v>
      </c>
      <c r="C181" s="15" t="s">
        <v>180</v>
      </c>
      <c r="D181" s="12" t="s">
        <v>418</v>
      </c>
      <c r="E181" s="15" t="s">
        <v>199</v>
      </c>
      <c r="F181" s="30">
        <v>0.02221064814814815</v>
      </c>
      <c r="G181" s="30">
        <v>0.02221064814814815</v>
      </c>
      <c r="H181" s="12" t="str">
        <f t="shared" si="10"/>
        <v>6.24/km</v>
      </c>
      <c r="I181" s="13">
        <f t="shared" si="11"/>
        <v>0.010416666666666668</v>
      </c>
      <c r="J181" s="13">
        <f t="shared" si="9"/>
        <v>0.010416666666666668</v>
      </c>
    </row>
    <row r="182" spans="1:10" ht="15" customHeight="1">
      <c r="A182" s="12">
        <v>178</v>
      </c>
      <c r="B182" s="15" t="s">
        <v>356</v>
      </c>
      <c r="C182" s="15" t="s">
        <v>167</v>
      </c>
      <c r="D182" s="12" t="s">
        <v>418</v>
      </c>
      <c r="E182" s="15" t="s">
        <v>194</v>
      </c>
      <c r="F182" s="30">
        <v>0.02226851851851852</v>
      </c>
      <c r="G182" s="30">
        <v>0.02226851851851852</v>
      </c>
      <c r="H182" s="12" t="str">
        <f t="shared" si="10"/>
        <v>6.25/km</v>
      </c>
      <c r="I182" s="13">
        <f t="shared" si="11"/>
        <v>0.01047453703703704</v>
      </c>
      <c r="J182" s="13">
        <f t="shared" si="9"/>
        <v>0.01047453703703704</v>
      </c>
    </row>
    <row r="183" spans="1:10" ht="15" customHeight="1">
      <c r="A183" s="12">
        <v>179</v>
      </c>
      <c r="B183" s="15" t="s">
        <v>357</v>
      </c>
      <c r="C183" s="15" t="s">
        <v>120</v>
      </c>
      <c r="D183" s="12" t="s">
        <v>418</v>
      </c>
      <c r="E183" s="15" t="s">
        <v>247</v>
      </c>
      <c r="F183" s="30">
        <v>0.022303240740740738</v>
      </c>
      <c r="G183" s="30">
        <v>0.022303240740740738</v>
      </c>
      <c r="H183" s="12" t="str">
        <f t="shared" si="10"/>
        <v>6.25/km</v>
      </c>
      <c r="I183" s="13">
        <f t="shared" si="11"/>
        <v>0.010509259259259256</v>
      </c>
      <c r="J183" s="13">
        <f t="shared" si="9"/>
        <v>0.010509259259259256</v>
      </c>
    </row>
    <row r="184" spans="1:10" ht="15" customHeight="1">
      <c r="A184" s="12">
        <v>180</v>
      </c>
      <c r="B184" s="15" t="s">
        <v>358</v>
      </c>
      <c r="C184" s="15" t="s">
        <v>141</v>
      </c>
      <c r="D184" s="12" t="s">
        <v>418</v>
      </c>
      <c r="E184" s="15" t="s">
        <v>422</v>
      </c>
      <c r="F184" s="30">
        <v>0.022337962962962962</v>
      </c>
      <c r="G184" s="30">
        <v>0.022337962962962962</v>
      </c>
      <c r="H184" s="12" t="str">
        <f t="shared" si="10"/>
        <v>6.26/km</v>
      </c>
      <c r="I184" s="13">
        <f t="shared" si="11"/>
        <v>0.01054398148148148</v>
      </c>
      <c r="J184" s="13">
        <f t="shared" si="9"/>
        <v>0.01054398148148148</v>
      </c>
    </row>
    <row r="185" spans="1:10" ht="15" customHeight="1">
      <c r="A185" s="12">
        <v>181</v>
      </c>
      <c r="B185" s="15" t="s">
        <v>359</v>
      </c>
      <c r="C185" s="15" t="s">
        <v>18</v>
      </c>
      <c r="D185" s="12" t="s">
        <v>418</v>
      </c>
      <c r="E185" s="15" t="s">
        <v>360</v>
      </c>
      <c r="F185" s="30">
        <v>0.02241898148148148</v>
      </c>
      <c r="G185" s="30">
        <v>0.02241898148148148</v>
      </c>
      <c r="H185" s="12" t="str">
        <f t="shared" si="10"/>
        <v>6.27/km</v>
      </c>
      <c r="I185" s="13">
        <f t="shared" si="11"/>
        <v>0.010624999999999999</v>
      </c>
      <c r="J185" s="13">
        <f t="shared" si="9"/>
        <v>0.010624999999999999</v>
      </c>
    </row>
    <row r="186" spans="1:10" ht="15" customHeight="1">
      <c r="A186" s="12">
        <v>182</v>
      </c>
      <c r="B186" s="15" t="s">
        <v>361</v>
      </c>
      <c r="C186" s="15" t="s">
        <v>362</v>
      </c>
      <c r="D186" s="12" t="s">
        <v>418</v>
      </c>
      <c r="E186" s="15" t="s">
        <v>247</v>
      </c>
      <c r="F186" s="30">
        <v>0.02291666666666667</v>
      </c>
      <c r="G186" s="30">
        <v>0.02291666666666667</v>
      </c>
      <c r="H186" s="12" t="str">
        <f t="shared" si="10"/>
        <v>6.36/km</v>
      </c>
      <c r="I186" s="13">
        <f t="shared" si="11"/>
        <v>0.011122685185185187</v>
      </c>
      <c r="J186" s="13">
        <f t="shared" si="9"/>
        <v>0.011122685185185187</v>
      </c>
    </row>
    <row r="187" spans="1:10" ht="15" customHeight="1">
      <c r="A187" s="12">
        <v>183</v>
      </c>
      <c r="B187" s="15" t="s">
        <v>142</v>
      </c>
      <c r="C187" s="15" t="s">
        <v>363</v>
      </c>
      <c r="D187" s="12" t="s">
        <v>418</v>
      </c>
      <c r="E187" s="15" t="s">
        <v>199</v>
      </c>
      <c r="F187" s="30">
        <v>0.02297453703703704</v>
      </c>
      <c r="G187" s="30">
        <v>0.02297453703703704</v>
      </c>
      <c r="H187" s="12" t="str">
        <f t="shared" si="10"/>
        <v>6.37/km</v>
      </c>
      <c r="I187" s="13">
        <f t="shared" si="11"/>
        <v>0.011180555555555558</v>
      </c>
      <c r="J187" s="13">
        <f t="shared" si="9"/>
        <v>0.011180555555555558</v>
      </c>
    </row>
    <row r="188" spans="1:10" ht="15" customHeight="1">
      <c r="A188" s="12">
        <v>184</v>
      </c>
      <c r="B188" s="15" t="s">
        <v>159</v>
      </c>
      <c r="C188" s="15" t="s">
        <v>123</v>
      </c>
      <c r="D188" s="12" t="s">
        <v>418</v>
      </c>
      <c r="E188" s="15" t="s">
        <v>199</v>
      </c>
      <c r="F188" s="30">
        <v>0.02309027777777778</v>
      </c>
      <c r="G188" s="30">
        <v>0.02309027777777778</v>
      </c>
      <c r="H188" s="12" t="str">
        <f t="shared" si="10"/>
        <v>6.39/km</v>
      </c>
      <c r="I188" s="13">
        <f t="shared" si="11"/>
        <v>0.011296296296296297</v>
      </c>
      <c r="J188" s="13">
        <f t="shared" si="9"/>
        <v>0.011296296296296297</v>
      </c>
    </row>
    <row r="189" spans="1:10" ht="15" customHeight="1">
      <c r="A189" s="12">
        <v>185</v>
      </c>
      <c r="B189" s="15" t="s">
        <v>364</v>
      </c>
      <c r="C189" s="15" t="s">
        <v>91</v>
      </c>
      <c r="D189" s="12" t="s">
        <v>418</v>
      </c>
      <c r="E189" s="15" t="s">
        <v>365</v>
      </c>
      <c r="F189" s="30">
        <v>0.02309027777777778</v>
      </c>
      <c r="G189" s="30">
        <v>0.02309027777777778</v>
      </c>
      <c r="H189" s="12" t="str">
        <f t="shared" si="10"/>
        <v>6.39/km</v>
      </c>
      <c r="I189" s="13">
        <f t="shared" si="11"/>
        <v>0.011296296296296297</v>
      </c>
      <c r="J189" s="13">
        <f t="shared" si="9"/>
        <v>0.011296296296296297</v>
      </c>
    </row>
    <row r="190" spans="1:10" ht="15" customHeight="1">
      <c r="A190" s="12">
        <v>186</v>
      </c>
      <c r="B190" s="15" t="s">
        <v>366</v>
      </c>
      <c r="C190" s="15" t="s">
        <v>21</v>
      </c>
      <c r="D190" s="12" t="s">
        <v>418</v>
      </c>
      <c r="E190" s="15" t="s">
        <v>154</v>
      </c>
      <c r="F190" s="30">
        <v>0.023113425925925926</v>
      </c>
      <c r="G190" s="30">
        <v>0.023113425925925926</v>
      </c>
      <c r="H190" s="12" t="str">
        <f t="shared" si="10"/>
        <v>6.39/km</v>
      </c>
      <c r="I190" s="13">
        <f t="shared" si="11"/>
        <v>0.011319444444444444</v>
      </c>
      <c r="J190" s="13">
        <f t="shared" si="9"/>
        <v>0.011319444444444444</v>
      </c>
    </row>
    <row r="191" spans="1:10" ht="15" customHeight="1">
      <c r="A191" s="12">
        <v>187</v>
      </c>
      <c r="B191" s="15" t="s">
        <v>293</v>
      </c>
      <c r="C191" s="15" t="s">
        <v>21</v>
      </c>
      <c r="D191" s="12" t="s">
        <v>418</v>
      </c>
      <c r="E191" s="15" t="s">
        <v>199</v>
      </c>
      <c r="F191" s="30">
        <v>0.023194444444444445</v>
      </c>
      <c r="G191" s="30">
        <v>0.023194444444444445</v>
      </c>
      <c r="H191" s="12" t="str">
        <f t="shared" si="10"/>
        <v>6.41/km</v>
      </c>
      <c r="I191" s="13">
        <f t="shared" si="11"/>
        <v>0.011400462962962963</v>
      </c>
      <c r="J191" s="13">
        <f t="shared" si="9"/>
        <v>0.011400462962962963</v>
      </c>
    </row>
    <row r="192" spans="1:10" ht="15" customHeight="1">
      <c r="A192" s="12">
        <v>188</v>
      </c>
      <c r="B192" s="15" t="s">
        <v>367</v>
      </c>
      <c r="C192" s="15" t="s">
        <v>368</v>
      </c>
      <c r="D192" s="12" t="s">
        <v>418</v>
      </c>
      <c r="E192" s="15" t="s">
        <v>199</v>
      </c>
      <c r="F192" s="30">
        <v>0.023240740740740742</v>
      </c>
      <c r="G192" s="30">
        <v>0.023240740740740742</v>
      </c>
      <c r="H192" s="12" t="str">
        <f t="shared" si="10"/>
        <v>6.42/km</v>
      </c>
      <c r="I192" s="13">
        <f t="shared" si="11"/>
        <v>0.01144675925925926</v>
      </c>
      <c r="J192" s="13">
        <f t="shared" si="9"/>
        <v>0.01144675925925926</v>
      </c>
    </row>
    <row r="193" spans="1:10" ht="15" customHeight="1">
      <c r="A193" s="12">
        <v>189</v>
      </c>
      <c r="B193" s="15" t="s">
        <v>162</v>
      </c>
      <c r="C193" s="15" t="s">
        <v>41</v>
      </c>
      <c r="D193" s="12" t="s">
        <v>418</v>
      </c>
      <c r="E193" s="15" t="s">
        <v>422</v>
      </c>
      <c r="F193" s="30">
        <v>0.023298611111111107</v>
      </c>
      <c r="G193" s="30">
        <v>0.023298611111111107</v>
      </c>
      <c r="H193" s="12" t="str">
        <f t="shared" si="10"/>
        <v>6.43/km</v>
      </c>
      <c r="I193" s="13">
        <f t="shared" si="11"/>
        <v>0.011504629629629625</v>
      </c>
      <c r="J193" s="13">
        <f t="shared" si="9"/>
        <v>0.011504629629629625</v>
      </c>
    </row>
    <row r="194" spans="1:10" ht="15" customHeight="1">
      <c r="A194" s="12">
        <v>190</v>
      </c>
      <c r="B194" s="15" t="s">
        <v>324</v>
      </c>
      <c r="C194" s="15" t="s">
        <v>89</v>
      </c>
      <c r="D194" s="12" t="s">
        <v>418</v>
      </c>
      <c r="E194" s="15" t="s">
        <v>422</v>
      </c>
      <c r="F194" s="30">
        <v>0.023298611111111107</v>
      </c>
      <c r="G194" s="30">
        <v>0.023298611111111107</v>
      </c>
      <c r="H194" s="12" t="str">
        <f t="shared" si="10"/>
        <v>6.43/km</v>
      </c>
      <c r="I194" s="13">
        <f t="shared" si="11"/>
        <v>0.011504629629629625</v>
      </c>
      <c r="J194" s="13">
        <f t="shared" si="9"/>
        <v>0.011504629629629625</v>
      </c>
    </row>
    <row r="195" spans="1:10" ht="15" customHeight="1">
      <c r="A195" s="12">
        <v>191</v>
      </c>
      <c r="B195" s="15" t="s">
        <v>369</v>
      </c>
      <c r="C195" s="15" t="s">
        <v>27</v>
      </c>
      <c r="D195" s="12" t="s">
        <v>418</v>
      </c>
      <c r="E195" s="15" t="s">
        <v>237</v>
      </c>
      <c r="F195" s="30">
        <v>0.023368055555555555</v>
      </c>
      <c r="G195" s="30">
        <v>0.023368055555555555</v>
      </c>
      <c r="H195" s="12" t="str">
        <f t="shared" si="10"/>
        <v>6.44/km</v>
      </c>
      <c r="I195" s="13">
        <f t="shared" si="11"/>
        <v>0.011574074074074073</v>
      </c>
      <c r="J195" s="13">
        <f t="shared" si="9"/>
        <v>0.011574074074074073</v>
      </c>
    </row>
    <row r="196" spans="1:10" ht="15" customHeight="1">
      <c r="A196" s="12">
        <v>192</v>
      </c>
      <c r="B196" s="15" t="s">
        <v>370</v>
      </c>
      <c r="C196" s="15" t="s">
        <v>100</v>
      </c>
      <c r="D196" s="12" t="s">
        <v>418</v>
      </c>
      <c r="E196" s="15" t="s">
        <v>237</v>
      </c>
      <c r="F196" s="30">
        <v>0.02337962962962963</v>
      </c>
      <c r="G196" s="30">
        <v>0.02337962962962963</v>
      </c>
      <c r="H196" s="12" t="str">
        <f t="shared" si="10"/>
        <v>6.44/km</v>
      </c>
      <c r="I196" s="13">
        <f t="shared" si="11"/>
        <v>0.011585648148148147</v>
      </c>
      <c r="J196" s="13">
        <f t="shared" si="9"/>
        <v>0.011585648148148147</v>
      </c>
    </row>
    <row r="197" spans="1:10" ht="15" customHeight="1">
      <c r="A197" s="12">
        <v>193</v>
      </c>
      <c r="B197" s="15" t="s">
        <v>371</v>
      </c>
      <c r="C197" s="15" t="s">
        <v>32</v>
      </c>
      <c r="D197" s="12" t="s">
        <v>418</v>
      </c>
      <c r="E197" s="15" t="s">
        <v>365</v>
      </c>
      <c r="F197" s="30">
        <v>0.02342592592592593</v>
      </c>
      <c r="G197" s="30">
        <v>0.02342592592592593</v>
      </c>
      <c r="H197" s="12" t="str">
        <f t="shared" si="10"/>
        <v>6.45/km</v>
      </c>
      <c r="I197" s="13">
        <f t="shared" si="11"/>
        <v>0.011631944444444448</v>
      </c>
      <c r="J197" s="13">
        <f aca="true" t="shared" si="12" ref="J197:J255">G197-INDEX($G$5:$G$255,MATCH(D197,$D$5:$D$255,0))</f>
        <v>0.011631944444444448</v>
      </c>
    </row>
    <row r="198" spans="1:10" ht="15" customHeight="1">
      <c r="A198" s="12">
        <v>194</v>
      </c>
      <c r="B198" s="15" t="s">
        <v>58</v>
      </c>
      <c r="C198" s="15" t="s">
        <v>67</v>
      </c>
      <c r="D198" s="12" t="s">
        <v>418</v>
      </c>
      <c r="E198" s="15" t="s">
        <v>126</v>
      </c>
      <c r="F198" s="30">
        <v>0.023564814814814813</v>
      </c>
      <c r="G198" s="30">
        <v>0.023564814814814813</v>
      </c>
      <c r="H198" s="12" t="str">
        <f t="shared" si="10"/>
        <v>6.47/km</v>
      </c>
      <c r="I198" s="13">
        <f t="shared" si="11"/>
        <v>0.011770833333333331</v>
      </c>
      <c r="J198" s="13">
        <f t="shared" si="12"/>
        <v>0.011770833333333331</v>
      </c>
    </row>
    <row r="199" spans="1:10" ht="15" customHeight="1">
      <c r="A199" s="12">
        <v>195</v>
      </c>
      <c r="B199" s="15" t="s">
        <v>166</v>
      </c>
      <c r="C199" s="15" t="s">
        <v>61</v>
      </c>
      <c r="D199" s="12" t="s">
        <v>418</v>
      </c>
      <c r="E199" s="15" t="s">
        <v>194</v>
      </c>
      <c r="F199" s="30">
        <v>0.02359953703703704</v>
      </c>
      <c r="G199" s="30">
        <v>0.02359953703703704</v>
      </c>
      <c r="H199" s="12" t="str">
        <f t="shared" si="10"/>
        <v>6.48/km</v>
      </c>
      <c r="I199" s="13">
        <f t="shared" si="11"/>
        <v>0.011805555555555559</v>
      </c>
      <c r="J199" s="13">
        <f t="shared" si="12"/>
        <v>0.011805555555555559</v>
      </c>
    </row>
    <row r="200" spans="1:10" ht="15" customHeight="1">
      <c r="A200" s="12">
        <v>196</v>
      </c>
      <c r="B200" s="15" t="s">
        <v>372</v>
      </c>
      <c r="C200" s="15" t="s">
        <v>18</v>
      </c>
      <c r="D200" s="12" t="s">
        <v>418</v>
      </c>
      <c r="E200" s="15" t="s">
        <v>194</v>
      </c>
      <c r="F200" s="30">
        <v>0.023645833333333335</v>
      </c>
      <c r="G200" s="30">
        <v>0.023645833333333335</v>
      </c>
      <c r="H200" s="12" t="str">
        <f t="shared" si="10"/>
        <v>6.49/km</v>
      </c>
      <c r="I200" s="13">
        <f t="shared" si="11"/>
        <v>0.011851851851851853</v>
      </c>
      <c r="J200" s="13">
        <f t="shared" si="12"/>
        <v>0.011851851851851853</v>
      </c>
    </row>
    <row r="201" spans="1:10" ht="15" customHeight="1">
      <c r="A201" s="12">
        <v>197</v>
      </c>
      <c r="B201" s="15" t="s">
        <v>373</v>
      </c>
      <c r="C201" s="15" t="s">
        <v>17</v>
      </c>
      <c r="D201" s="12" t="s">
        <v>418</v>
      </c>
      <c r="E201" s="15" t="s">
        <v>199</v>
      </c>
      <c r="F201" s="30">
        <v>0.023761574074074074</v>
      </c>
      <c r="G201" s="30">
        <v>0.023761574074074074</v>
      </c>
      <c r="H201" s="12" t="str">
        <f t="shared" si="10"/>
        <v>6.51/km</v>
      </c>
      <c r="I201" s="13">
        <f t="shared" si="11"/>
        <v>0.011967592592592592</v>
      </c>
      <c r="J201" s="13">
        <f t="shared" si="12"/>
        <v>0.011967592592592592</v>
      </c>
    </row>
    <row r="202" spans="1:10" ht="15" customHeight="1">
      <c r="A202" s="12">
        <v>198</v>
      </c>
      <c r="B202" s="15" t="s">
        <v>374</v>
      </c>
      <c r="C202" s="15" t="s">
        <v>179</v>
      </c>
      <c r="D202" s="12" t="s">
        <v>418</v>
      </c>
      <c r="E202" s="15" t="s">
        <v>199</v>
      </c>
      <c r="F202" s="30">
        <v>0.023819444444444445</v>
      </c>
      <c r="G202" s="30">
        <v>0.023819444444444445</v>
      </c>
      <c r="H202" s="12" t="str">
        <f t="shared" si="10"/>
        <v>6.52/km</v>
      </c>
      <c r="I202" s="13">
        <f t="shared" si="11"/>
        <v>0.012025462962962963</v>
      </c>
      <c r="J202" s="13">
        <f t="shared" si="12"/>
        <v>0.012025462962962963</v>
      </c>
    </row>
    <row r="203" spans="1:10" ht="15" customHeight="1">
      <c r="A203" s="12">
        <v>199</v>
      </c>
      <c r="B203" s="15" t="s">
        <v>375</v>
      </c>
      <c r="C203" s="15" t="s">
        <v>376</v>
      </c>
      <c r="D203" s="12" t="s">
        <v>418</v>
      </c>
      <c r="E203" s="15" t="s">
        <v>199</v>
      </c>
      <c r="F203" s="30">
        <v>0.023865740740740743</v>
      </c>
      <c r="G203" s="30">
        <v>0.023865740740740743</v>
      </c>
      <c r="H203" s="12" t="str">
        <f t="shared" si="10"/>
        <v>6.52/km</v>
      </c>
      <c r="I203" s="13">
        <f t="shared" si="11"/>
        <v>0.012071759259259261</v>
      </c>
      <c r="J203" s="13">
        <f t="shared" si="12"/>
        <v>0.012071759259259261</v>
      </c>
    </row>
    <row r="204" spans="1:10" ht="15" customHeight="1">
      <c r="A204" s="12">
        <v>200</v>
      </c>
      <c r="B204" s="15" t="s">
        <v>220</v>
      </c>
      <c r="C204" s="15" t="s">
        <v>377</v>
      </c>
      <c r="D204" s="12" t="s">
        <v>418</v>
      </c>
      <c r="E204" s="15" t="s">
        <v>154</v>
      </c>
      <c r="F204" s="30">
        <v>0.024050925925925924</v>
      </c>
      <c r="G204" s="30">
        <v>0.024050925925925924</v>
      </c>
      <c r="H204" s="12" t="str">
        <f t="shared" si="10"/>
        <v>6.56/km</v>
      </c>
      <c r="I204" s="13">
        <f t="shared" si="11"/>
        <v>0.012256944444444442</v>
      </c>
      <c r="J204" s="13">
        <f t="shared" si="12"/>
        <v>0.012256944444444442</v>
      </c>
    </row>
    <row r="205" spans="1:10" ht="15" customHeight="1">
      <c r="A205" s="12">
        <v>201</v>
      </c>
      <c r="B205" s="15" t="s">
        <v>135</v>
      </c>
      <c r="C205" s="15" t="s">
        <v>40</v>
      </c>
      <c r="D205" s="12" t="s">
        <v>418</v>
      </c>
      <c r="E205" s="15" t="s">
        <v>194</v>
      </c>
      <c r="F205" s="30">
        <v>0.024085648148148148</v>
      </c>
      <c r="G205" s="30">
        <v>0.024085648148148148</v>
      </c>
      <c r="H205" s="12" t="str">
        <f t="shared" si="10"/>
        <v>6.56/km</v>
      </c>
      <c r="I205" s="13">
        <f t="shared" si="11"/>
        <v>0.012291666666666666</v>
      </c>
      <c r="J205" s="13">
        <f t="shared" si="12"/>
        <v>0.012291666666666666</v>
      </c>
    </row>
    <row r="206" spans="1:10" ht="15" customHeight="1">
      <c r="A206" s="12">
        <v>202</v>
      </c>
      <c r="B206" s="15" t="s">
        <v>135</v>
      </c>
      <c r="C206" s="15" t="s">
        <v>35</v>
      </c>
      <c r="D206" s="12" t="s">
        <v>418</v>
      </c>
      <c r="E206" s="15" t="s">
        <v>194</v>
      </c>
      <c r="F206" s="30">
        <v>0.024097222222222225</v>
      </c>
      <c r="G206" s="30">
        <v>0.024097222222222225</v>
      </c>
      <c r="H206" s="12" t="str">
        <f t="shared" si="10"/>
        <v>6.56/km</v>
      </c>
      <c r="I206" s="13">
        <f t="shared" si="11"/>
        <v>0.012303240740740743</v>
      </c>
      <c r="J206" s="13">
        <f t="shared" si="12"/>
        <v>0.012303240740740743</v>
      </c>
    </row>
    <row r="207" spans="1:10" ht="15" customHeight="1">
      <c r="A207" s="12">
        <v>203</v>
      </c>
      <c r="B207" s="15" t="s">
        <v>378</v>
      </c>
      <c r="C207" s="15" t="s">
        <v>31</v>
      </c>
      <c r="D207" s="12" t="s">
        <v>418</v>
      </c>
      <c r="E207" s="15" t="s">
        <v>247</v>
      </c>
      <c r="F207" s="30">
        <v>0.024120370370370372</v>
      </c>
      <c r="G207" s="30">
        <v>0.024120370370370372</v>
      </c>
      <c r="H207" s="12" t="str">
        <f t="shared" si="10"/>
        <v>6.57/km</v>
      </c>
      <c r="I207" s="13">
        <f t="shared" si="11"/>
        <v>0.01232638888888889</v>
      </c>
      <c r="J207" s="13">
        <f t="shared" si="12"/>
        <v>0.01232638888888889</v>
      </c>
    </row>
    <row r="208" spans="1:10" ht="15" customHeight="1">
      <c r="A208" s="12">
        <v>204</v>
      </c>
      <c r="B208" s="15" t="s">
        <v>379</v>
      </c>
      <c r="C208" s="15" t="s">
        <v>151</v>
      </c>
      <c r="D208" s="12" t="s">
        <v>418</v>
      </c>
      <c r="E208" s="15" t="s">
        <v>380</v>
      </c>
      <c r="F208" s="30">
        <v>0.024212962962962964</v>
      </c>
      <c r="G208" s="30">
        <v>0.024212962962962964</v>
      </c>
      <c r="H208" s="12" t="str">
        <f t="shared" si="10"/>
        <v>6.58/km</v>
      </c>
      <c r="I208" s="13">
        <f t="shared" si="11"/>
        <v>0.012418981481481482</v>
      </c>
      <c r="J208" s="13">
        <f t="shared" si="12"/>
        <v>0.012418981481481482</v>
      </c>
    </row>
    <row r="209" spans="1:10" ht="15" customHeight="1">
      <c r="A209" s="12">
        <v>205</v>
      </c>
      <c r="B209" s="15" t="s">
        <v>381</v>
      </c>
      <c r="C209" s="15" t="s">
        <v>127</v>
      </c>
      <c r="D209" s="12" t="s">
        <v>418</v>
      </c>
      <c r="E209" s="15" t="s">
        <v>247</v>
      </c>
      <c r="F209" s="30">
        <v>0.02428240740740741</v>
      </c>
      <c r="G209" s="30">
        <v>0.02428240740740741</v>
      </c>
      <c r="H209" s="12" t="str">
        <f t="shared" si="10"/>
        <v>6.60/km</v>
      </c>
      <c r="I209" s="13">
        <f t="shared" si="11"/>
        <v>0.012488425925925927</v>
      </c>
      <c r="J209" s="13">
        <f t="shared" si="12"/>
        <v>0.012488425925925927</v>
      </c>
    </row>
    <row r="210" spans="1:10" ht="15" customHeight="1">
      <c r="A210" s="12">
        <v>206</v>
      </c>
      <c r="B210" s="15" t="s">
        <v>125</v>
      </c>
      <c r="C210" s="15" t="s">
        <v>382</v>
      </c>
      <c r="D210" s="12" t="s">
        <v>418</v>
      </c>
      <c r="E210" s="15" t="s">
        <v>199</v>
      </c>
      <c r="F210" s="30">
        <v>0.024340277777777777</v>
      </c>
      <c r="G210" s="30">
        <v>0.024340277777777777</v>
      </c>
      <c r="H210" s="12" t="str">
        <f t="shared" si="10"/>
        <v>7.01/km</v>
      </c>
      <c r="I210" s="13">
        <f t="shared" si="11"/>
        <v>0.012546296296296295</v>
      </c>
      <c r="J210" s="13">
        <f t="shared" si="12"/>
        <v>0.012546296296296295</v>
      </c>
    </row>
    <row r="211" spans="1:10" ht="15" customHeight="1">
      <c r="A211" s="12">
        <v>207</v>
      </c>
      <c r="B211" s="15" t="s">
        <v>125</v>
      </c>
      <c r="C211" s="15" t="s">
        <v>25</v>
      </c>
      <c r="D211" s="12" t="s">
        <v>418</v>
      </c>
      <c r="E211" s="15" t="s">
        <v>199</v>
      </c>
      <c r="F211" s="30">
        <v>0.024444444444444446</v>
      </c>
      <c r="G211" s="30">
        <v>0.024444444444444446</v>
      </c>
      <c r="H211" s="12" t="str">
        <f t="shared" si="10"/>
        <v>7.02/km</v>
      </c>
      <c r="I211" s="13">
        <f t="shared" si="11"/>
        <v>0.012650462962962964</v>
      </c>
      <c r="J211" s="13">
        <f t="shared" si="12"/>
        <v>0.012650462962962964</v>
      </c>
    </row>
    <row r="212" spans="1:10" ht="15" customHeight="1">
      <c r="A212" s="12">
        <v>208</v>
      </c>
      <c r="B212" s="15" t="s">
        <v>383</v>
      </c>
      <c r="C212" s="15" t="s">
        <v>43</v>
      </c>
      <c r="D212" s="12" t="s">
        <v>418</v>
      </c>
      <c r="E212" s="15" t="s">
        <v>164</v>
      </c>
      <c r="F212" s="30">
        <v>0.024467592592592593</v>
      </c>
      <c r="G212" s="30">
        <v>0.024467592592592593</v>
      </c>
      <c r="H212" s="12" t="str">
        <f t="shared" si="10"/>
        <v>7.03/km</v>
      </c>
      <c r="I212" s="13">
        <f t="shared" si="11"/>
        <v>0.012673611111111111</v>
      </c>
      <c r="J212" s="13">
        <f t="shared" si="12"/>
        <v>0.012673611111111111</v>
      </c>
    </row>
    <row r="213" spans="1:10" ht="15" customHeight="1">
      <c r="A213" s="12">
        <v>209</v>
      </c>
      <c r="B213" s="15" t="s">
        <v>281</v>
      </c>
      <c r="C213" s="15" t="s">
        <v>130</v>
      </c>
      <c r="D213" s="12" t="s">
        <v>418</v>
      </c>
      <c r="E213" s="15" t="s">
        <v>199</v>
      </c>
      <c r="F213" s="30">
        <v>0.024710648148148148</v>
      </c>
      <c r="G213" s="30">
        <v>0.024710648148148148</v>
      </c>
      <c r="H213" s="12" t="str">
        <f t="shared" si="10"/>
        <v>7.07/km</v>
      </c>
      <c r="I213" s="13">
        <f t="shared" si="11"/>
        <v>0.012916666666666667</v>
      </c>
      <c r="J213" s="13">
        <f t="shared" si="12"/>
        <v>0.012916666666666667</v>
      </c>
    </row>
    <row r="214" spans="1:10" ht="15" customHeight="1">
      <c r="A214" s="12">
        <v>210</v>
      </c>
      <c r="B214" s="15" t="s">
        <v>384</v>
      </c>
      <c r="C214" s="15" t="s">
        <v>101</v>
      </c>
      <c r="D214" s="12" t="s">
        <v>418</v>
      </c>
      <c r="E214" s="15" t="s">
        <v>365</v>
      </c>
      <c r="F214" s="30">
        <v>0.02479166666666667</v>
      </c>
      <c r="G214" s="30">
        <v>0.02479166666666667</v>
      </c>
      <c r="H214" s="12" t="str">
        <f t="shared" si="10"/>
        <v>7.08/km</v>
      </c>
      <c r="I214" s="13">
        <f t="shared" si="11"/>
        <v>0.012997685185185189</v>
      </c>
      <c r="J214" s="13">
        <f t="shared" si="12"/>
        <v>0.012997685185185189</v>
      </c>
    </row>
    <row r="215" spans="1:10" ht="15" customHeight="1">
      <c r="A215" s="12">
        <v>211</v>
      </c>
      <c r="B215" s="15" t="s">
        <v>385</v>
      </c>
      <c r="C215" s="15" t="s">
        <v>183</v>
      </c>
      <c r="D215" s="12" t="s">
        <v>418</v>
      </c>
      <c r="E215" s="15" t="s">
        <v>196</v>
      </c>
      <c r="F215" s="30">
        <v>0.024999999999999998</v>
      </c>
      <c r="G215" s="30">
        <v>0.024999999999999998</v>
      </c>
      <c r="H215" s="12" t="str">
        <f t="shared" si="10"/>
        <v>7.12/km</v>
      </c>
      <c r="I215" s="13">
        <f t="shared" si="11"/>
        <v>0.013206018518518516</v>
      </c>
      <c r="J215" s="13">
        <f t="shared" si="12"/>
        <v>0.013206018518518516</v>
      </c>
    </row>
    <row r="216" spans="1:10" ht="15" customHeight="1">
      <c r="A216" s="12">
        <v>212</v>
      </c>
      <c r="B216" s="15" t="s">
        <v>386</v>
      </c>
      <c r="C216" s="15" t="s">
        <v>123</v>
      </c>
      <c r="D216" s="12" t="s">
        <v>418</v>
      </c>
      <c r="E216" s="15" t="s">
        <v>422</v>
      </c>
      <c r="F216" s="30">
        <v>0.025023148148148145</v>
      </c>
      <c r="G216" s="30">
        <v>0.025023148148148145</v>
      </c>
      <c r="H216" s="12" t="str">
        <f t="shared" si="10"/>
        <v>7.12/km</v>
      </c>
      <c r="I216" s="13">
        <f t="shared" si="11"/>
        <v>0.013229166666666663</v>
      </c>
      <c r="J216" s="13">
        <f t="shared" si="12"/>
        <v>0.013229166666666663</v>
      </c>
    </row>
    <row r="217" spans="1:10" ht="15" customHeight="1">
      <c r="A217" s="12">
        <v>213</v>
      </c>
      <c r="B217" s="15" t="s">
        <v>303</v>
      </c>
      <c r="C217" s="15" t="s">
        <v>130</v>
      </c>
      <c r="D217" s="12" t="s">
        <v>418</v>
      </c>
      <c r="E217" s="15" t="s">
        <v>365</v>
      </c>
      <c r="F217" s="30">
        <v>0.025057870370370373</v>
      </c>
      <c r="G217" s="30">
        <v>0.025057870370370373</v>
      </c>
      <c r="H217" s="12" t="str">
        <f t="shared" si="10"/>
        <v>7.13/km</v>
      </c>
      <c r="I217" s="13">
        <f t="shared" si="11"/>
        <v>0.013263888888888891</v>
      </c>
      <c r="J217" s="13">
        <f t="shared" si="12"/>
        <v>0.013263888888888891</v>
      </c>
    </row>
    <row r="218" spans="1:10" ht="15" customHeight="1">
      <c r="A218" s="12">
        <v>214</v>
      </c>
      <c r="B218" s="15" t="s">
        <v>387</v>
      </c>
      <c r="C218" s="15" t="s">
        <v>119</v>
      </c>
      <c r="D218" s="12" t="s">
        <v>418</v>
      </c>
      <c r="E218" s="15" t="s">
        <v>196</v>
      </c>
      <c r="F218" s="30">
        <v>0.02511574074074074</v>
      </c>
      <c r="G218" s="30">
        <v>0.02511574074074074</v>
      </c>
      <c r="H218" s="12" t="str">
        <f t="shared" si="10"/>
        <v>7.14/km</v>
      </c>
      <c r="I218" s="13">
        <f t="shared" si="11"/>
        <v>0.013321759259259259</v>
      </c>
      <c r="J218" s="13">
        <f t="shared" si="12"/>
        <v>0.013321759259259259</v>
      </c>
    </row>
    <row r="219" spans="1:10" ht="15" customHeight="1">
      <c r="A219" s="12">
        <v>215</v>
      </c>
      <c r="B219" s="15" t="s">
        <v>318</v>
      </c>
      <c r="C219" s="15" t="s">
        <v>28</v>
      </c>
      <c r="D219" s="12" t="s">
        <v>418</v>
      </c>
      <c r="E219" s="15" t="s">
        <v>265</v>
      </c>
      <c r="F219" s="30">
        <v>0.02512731481481481</v>
      </c>
      <c r="G219" s="30">
        <v>0.02512731481481481</v>
      </c>
      <c r="H219" s="12" t="str">
        <f t="shared" si="10"/>
        <v>7.14/km</v>
      </c>
      <c r="I219" s="13">
        <f t="shared" si="11"/>
        <v>0.013333333333333329</v>
      </c>
      <c r="J219" s="13">
        <f t="shared" si="12"/>
        <v>0.013333333333333329</v>
      </c>
    </row>
    <row r="220" spans="1:10" ht="15" customHeight="1">
      <c r="A220" s="12">
        <v>216</v>
      </c>
      <c r="B220" s="15" t="s">
        <v>388</v>
      </c>
      <c r="C220" s="15" t="s">
        <v>183</v>
      </c>
      <c r="D220" s="12" t="s">
        <v>418</v>
      </c>
      <c r="E220" s="15" t="s">
        <v>199</v>
      </c>
      <c r="F220" s="30">
        <v>0.02513888888888889</v>
      </c>
      <c r="G220" s="30">
        <v>0.02513888888888889</v>
      </c>
      <c r="H220" s="12" t="str">
        <f t="shared" si="10"/>
        <v>7.14/km</v>
      </c>
      <c r="I220" s="13">
        <f t="shared" si="11"/>
        <v>0.01334490740740741</v>
      </c>
      <c r="J220" s="13">
        <f t="shared" si="12"/>
        <v>0.01334490740740741</v>
      </c>
    </row>
    <row r="221" spans="1:10" ht="15" customHeight="1">
      <c r="A221" s="12">
        <v>217</v>
      </c>
      <c r="B221" s="15" t="s">
        <v>389</v>
      </c>
      <c r="C221" s="15" t="s">
        <v>390</v>
      </c>
      <c r="D221" s="12" t="s">
        <v>418</v>
      </c>
      <c r="E221" s="15" t="s">
        <v>199</v>
      </c>
      <c r="F221" s="30">
        <v>0.02517361111111111</v>
      </c>
      <c r="G221" s="30">
        <v>0.02517361111111111</v>
      </c>
      <c r="H221" s="12" t="str">
        <f t="shared" si="10"/>
        <v>7.15/km</v>
      </c>
      <c r="I221" s="13">
        <f t="shared" si="11"/>
        <v>0.013379629629629627</v>
      </c>
      <c r="J221" s="13">
        <f t="shared" si="12"/>
        <v>0.013379629629629627</v>
      </c>
    </row>
    <row r="222" spans="1:10" ht="15" customHeight="1">
      <c r="A222" s="12">
        <v>218</v>
      </c>
      <c r="B222" s="15" t="s">
        <v>391</v>
      </c>
      <c r="C222" s="15" t="s">
        <v>168</v>
      </c>
      <c r="D222" s="12" t="s">
        <v>418</v>
      </c>
      <c r="E222" s="15" t="s">
        <v>265</v>
      </c>
      <c r="F222" s="30">
        <v>0.025694444444444447</v>
      </c>
      <c r="G222" s="30">
        <v>0.025694444444444447</v>
      </c>
      <c r="H222" s="12" t="str">
        <f t="shared" si="10"/>
        <v>7.24/km</v>
      </c>
      <c r="I222" s="13">
        <f t="shared" si="11"/>
        <v>0.013900462962962965</v>
      </c>
      <c r="J222" s="13">
        <f t="shared" si="12"/>
        <v>0.013900462962962965</v>
      </c>
    </row>
    <row r="223" spans="1:10" ht="15" customHeight="1">
      <c r="A223" s="12">
        <v>219</v>
      </c>
      <c r="B223" s="15" t="s">
        <v>303</v>
      </c>
      <c r="C223" s="15" t="s">
        <v>392</v>
      </c>
      <c r="D223" s="12" t="s">
        <v>418</v>
      </c>
      <c r="E223" s="15" t="s">
        <v>365</v>
      </c>
      <c r="F223" s="30">
        <v>0.02597222222222222</v>
      </c>
      <c r="G223" s="30">
        <v>0.02597222222222222</v>
      </c>
      <c r="H223" s="12" t="str">
        <f t="shared" si="10"/>
        <v>7.29/km</v>
      </c>
      <c r="I223" s="13">
        <f t="shared" si="11"/>
        <v>0.014178240740740738</v>
      </c>
      <c r="J223" s="13">
        <f t="shared" si="12"/>
        <v>0.014178240740740738</v>
      </c>
    </row>
    <row r="224" spans="1:10" ht="15" customHeight="1">
      <c r="A224" s="12">
        <v>220</v>
      </c>
      <c r="B224" s="15" t="s">
        <v>393</v>
      </c>
      <c r="C224" s="15" t="s">
        <v>122</v>
      </c>
      <c r="D224" s="12" t="s">
        <v>418</v>
      </c>
      <c r="E224" s="15" t="s">
        <v>422</v>
      </c>
      <c r="F224" s="30">
        <v>0.026284722222222223</v>
      </c>
      <c r="G224" s="30">
        <v>0.026284722222222223</v>
      </c>
      <c r="H224" s="12" t="str">
        <f t="shared" si="10"/>
        <v>7.34/km</v>
      </c>
      <c r="I224" s="13">
        <f t="shared" si="11"/>
        <v>0.014490740740740742</v>
      </c>
      <c r="J224" s="13">
        <f t="shared" si="12"/>
        <v>0.014490740740740742</v>
      </c>
    </row>
    <row r="225" spans="1:10" ht="15" customHeight="1">
      <c r="A225" s="12">
        <v>221</v>
      </c>
      <c r="B225" s="15" t="s">
        <v>309</v>
      </c>
      <c r="C225" s="15" t="s">
        <v>128</v>
      </c>
      <c r="D225" s="12" t="s">
        <v>418</v>
      </c>
      <c r="E225" s="15" t="s">
        <v>422</v>
      </c>
      <c r="F225" s="30">
        <v>0.026712962962962966</v>
      </c>
      <c r="G225" s="30">
        <v>0.026712962962962966</v>
      </c>
      <c r="H225" s="12" t="str">
        <f t="shared" si="10"/>
        <v>7.42/km</v>
      </c>
      <c r="I225" s="13">
        <f t="shared" si="11"/>
        <v>0.014918981481481484</v>
      </c>
      <c r="J225" s="13">
        <f t="shared" si="12"/>
        <v>0.014918981481481484</v>
      </c>
    </row>
    <row r="226" spans="1:10" ht="15" customHeight="1">
      <c r="A226" s="12">
        <v>222</v>
      </c>
      <c r="B226" s="15" t="s">
        <v>394</v>
      </c>
      <c r="C226" s="15" t="s">
        <v>50</v>
      </c>
      <c r="D226" s="12" t="s">
        <v>418</v>
      </c>
      <c r="E226" s="15" t="s">
        <v>194</v>
      </c>
      <c r="F226" s="30">
        <v>0.026863425925925926</v>
      </c>
      <c r="G226" s="30">
        <v>0.026863425925925926</v>
      </c>
      <c r="H226" s="12" t="str">
        <f t="shared" si="10"/>
        <v>7.44/km</v>
      </c>
      <c r="I226" s="13">
        <f t="shared" si="11"/>
        <v>0.015069444444444444</v>
      </c>
      <c r="J226" s="13">
        <f t="shared" si="12"/>
        <v>0.015069444444444444</v>
      </c>
    </row>
    <row r="227" spans="1:10" ht="15" customHeight="1">
      <c r="A227" s="12">
        <v>223</v>
      </c>
      <c r="B227" s="15" t="s">
        <v>395</v>
      </c>
      <c r="C227" s="15" t="s">
        <v>117</v>
      </c>
      <c r="D227" s="12" t="s">
        <v>418</v>
      </c>
      <c r="E227" s="15" t="s">
        <v>194</v>
      </c>
      <c r="F227" s="30">
        <v>0.026886574074074077</v>
      </c>
      <c r="G227" s="30">
        <v>0.026886574074074077</v>
      </c>
      <c r="H227" s="12" t="str">
        <f t="shared" si="10"/>
        <v>7.45/km</v>
      </c>
      <c r="I227" s="13">
        <f t="shared" si="11"/>
        <v>0.015092592592592595</v>
      </c>
      <c r="J227" s="13">
        <f t="shared" si="12"/>
        <v>0.015092592592592595</v>
      </c>
    </row>
    <row r="228" spans="1:10" ht="15" customHeight="1">
      <c r="A228" s="12">
        <v>224</v>
      </c>
      <c r="B228" s="15" t="s">
        <v>264</v>
      </c>
      <c r="C228" s="15" t="s">
        <v>48</v>
      </c>
      <c r="D228" s="12" t="s">
        <v>418</v>
      </c>
      <c r="E228" s="15" t="s">
        <v>265</v>
      </c>
      <c r="F228" s="30">
        <v>0.027071759259259257</v>
      </c>
      <c r="G228" s="30">
        <v>0.027071759259259257</v>
      </c>
      <c r="H228" s="12" t="str">
        <f t="shared" si="10"/>
        <v>7.48/km</v>
      </c>
      <c r="I228" s="13">
        <f t="shared" si="11"/>
        <v>0.015277777777777776</v>
      </c>
      <c r="J228" s="13">
        <f t="shared" si="12"/>
        <v>0.015277777777777776</v>
      </c>
    </row>
    <row r="229" spans="1:10" ht="15" customHeight="1">
      <c r="A229" s="12">
        <v>225</v>
      </c>
      <c r="B229" s="15" t="s">
        <v>396</v>
      </c>
      <c r="C229" s="15" t="s">
        <v>172</v>
      </c>
      <c r="D229" s="12" t="s">
        <v>418</v>
      </c>
      <c r="E229" s="15" t="s">
        <v>247</v>
      </c>
      <c r="F229" s="30">
        <v>0.027465277777777772</v>
      </c>
      <c r="G229" s="30">
        <v>0.027465277777777772</v>
      </c>
      <c r="H229" s="12" t="str">
        <f t="shared" si="10"/>
        <v>7.55/km</v>
      </c>
      <c r="I229" s="13">
        <f t="shared" si="11"/>
        <v>0.01567129629629629</v>
      </c>
      <c r="J229" s="13">
        <f t="shared" si="12"/>
        <v>0.01567129629629629</v>
      </c>
    </row>
    <row r="230" spans="1:10" ht="15" customHeight="1">
      <c r="A230" s="12">
        <v>226</v>
      </c>
      <c r="B230" s="15" t="s">
        <v>397</v>
      </c>
      <c r="C230" s="15" t="s">
        <v>158</v>
      </c>
      <c r="D230" s="12" t="s">
        <v>418</v>
      </c>
      <c r="E230" s="15" t="s">
        <v>210</v>
      </c>
      <c r="F230" s="30">
        <v>0.02756944444444445</v>
      </c>
      <c r="G230" s="30">
        <v>0.02756944444444445</v>
      </c>
      <c r="H230" s="12" t="str">
        <f t="shared" si="10"/>
        <v>7.56/km</v>
      </c>
      <c r="I230" s="13">
        <f t="shared" si="11"/>
        <v>0.015775462962962967</v>
      </c>
      <c r="J230" s="13">
        <f t="shared" si="12"/>
        <v>0.015775462962962967</v>
      </c>
    </row>
    <row r="231" spans="1:10" ht="15" customHeight="1">
      <c r="A231" s="12">
        <v>227</v>
      </c>
      <c r="B231" s="15" t="s">
        <v>381</v>
      </c>
      <c r="C231" s="15" t="s">
        <v>76</v>
      </c>
      <c r="D231" s="12" t="s">
        <v>418</v>
      </c>
      <c r="E231" s="15" t="s">
        <v>210</v>
      </c>
      <c r="F231" s="30">
        <v>0.027604166666666666</v>
      </c>
      <c r="G231" s="30">
        <v>0.027604166666666666</v>
      </c>
      <c r="H231" s="12" t="str">
        <f t="shared" si="10"/>
        <v>7.57/km</v>
      </c>
      <c r="I231" s="13">
        <f t="shared" si="11"/>
        <v>0.015810185185185184</v>
      </c>
      <c r="J231" s="13">
        <f t="shared" si="12"/>
        <v>0.015810185185185184</v>
      </c>
    </row>
    <row r="232" spans="1:10" ht="15" customHeight="1">
      <c r="A232" s="12">
        <v>228</v>
      </c>
      <c r="B232" s="15" t="s">
        <v>398</v>
      </c>
      <c r="C232" s="15" t="s">
        <v>85</v>
      </c>
      <c r="D232" s="12" t="s">
        <v>418</v>
      </c>
      <c r="E232" s="15" t="s">
        <v>399</v>
      </c>
      <c r="F232" s="30">
        <v>0.02809027777777778</v>
      </c>
      <c r="G232" s="30">
        <v>0.02809027777777778</v>
      </c>
      <c r="H232" s="12" t="str">
        <f t="shared" si="10"/>
        <v>8.05/km</v>
      </c>
      <c r="I232" s="13">
        <f t="shared" si="11"/>
        <v>0.0162962962962963</v>
      </c>
      <c r="J232" s="13">
        <f t="shared" si="12"/>
        <v>0.0162962962962963</v>
      </c>
    </row>
    <row r="233" spans="1:10" ht="15" customHeight="1">
      <c r="A233" s="12">
        <v>229</v>
      </c>
      <c r="B233" s="15" t="s">
        <v>330</v>
      </c>
      <c r="C233" s="15" t="s">
        <v>400</v>
      </c>
      <c r="D233" s="12" t="s">
        <v>418</v>
      </c>
      <c r="E233" s="15" t="s">
        <v>247</v>
      </c>
      <c r="F233" s="30">
        <v>0.028912037037037038</v>
      </c>
      <c r="G233" s="30">
        <v>0.028912037037037038</v>
      </c>
      <c r="H233" s="12" t="str">
        <f t="shared" si="10"/>
        <v>8.20/km</v>
      </c>
      <c r="I233" s="13">
        <f t="shared" si="11"/>
        <v>0.017118055555555556</v>
      </c>
      <c r="J233" s="13">
        <f t="shared" si="12"/>
        <v>0.017118055555555556</v>
      </c>
    </row>
    <row r="234" spans="1:10" ht="15" customHeight="1">
      <c r="A234" s="12">
        <v>230</v>
      </c>
      <c r="B234" s="15" t="s">
        <v>401</v>
      </c>
      <c r="C234" s="15" t="s">
        <v>94</v>
      </c>
      <c r="D234" s="12" t="s">
        <v>418</v>
      </c>
      <c r="E234" s="15" t="s">
        <v>199</v>
      </c>
      <c r="F234" s="30">
        <v>0.02925925925925926</v>
      </c>
      <c r="G234" s="30">
        <v>0.02925925925925926</v>
      </c>
      <c r="H234" s="12" t="str">
        <f t="shared" si="10"/>
        <v>8.26/km</v>
      </c>
      <c r="I234" s="13">
        <f t="shared" si="11"/>
        <v>0.017465277777777777</v>
      </c>
      <c r="J234" s="13">
        <f t="shared" si="12"/>
        <v>0.017465277777777777</v>
      </c>
    </row>
    <row r="235" spans="1:10" ht="15" customHeight="1">
      <c r="A235" s="12">
        <v>231</v>
      </c>
      <c r="B235" s="15" t="s">
        <v>402</v>
      </c>
      <c r="C235" s="15" t="s">
        <v>403</v>
      </c>
      <c r="D235" s="12" t="s">
        <v>418</v>
      </c>
      <c r="E235" s="15" t="s">
        <v>199</v>
      </c>
      <c r="F235" s="30">
        <v>0.02929398148148148</v>
      </c>
      <c r="G235" s="30">
        <v>0.02929398148148148</v>
      </c>
      <c r="H235" s="12" t="str">
        <f t="shared" si="10"/>
        <v>8.26/km</v>
      </c>
      <c r="I235" s="13">
        <f t="shared" si="11"/>
        <v>0.017499999999999998</v>
      </c>
      <c r="J235" s="13">
        <f t="shared" si="12"/>
        <v>0.017499999999999998</v>
      </c>
    </row>
    <row r="236" spans="1:10" ht="15" customHeight="1">
      <c r="A236" s="12">
        <v>232</v>
      </c>
      <c r="B236" s="15" t="s">
        <v>230</v>
      </c>
      <c r="C236" s="15" t="s">
        <v>404</v>
      </c>
      <c r="D236" s="12" t="s">
        <v>418</v>
      </c>
      <c r="E236" s="15" t="s">
        <v>154</v>
      </c>
      <c r="F236" s="30">
        <v>0.029317129629629634</v>
      </c>
      <c r="G236" s="30">
        <v>0.029317129629629634</v>
      </c>
      <c r="H236" s="12" t="str">
        <f t="shared" si="10"/>
        <v>8.27/km</v>
      </c>
      <c r="I236" s="13">
        <f t="shared" si="11"/>
        <v>0.017523148148148152</v>
      </c>
      <c r="J236" s="13">
        <f t="shared" si="12"/>
        <v>0.017523148148148152</v>
      </c>
    </row>
    <row r="237" spans="1:10" ht="15" customHeight="1">
      <c r="A237" s="12">
        <v>233</v>
      </c>
      <c r="B237" s="15" t="s">
        <v>405</v>
      </c>
      <c r="C237" s="15" t="s">
        <v>78</v>
      </c>
      <c r="D237" s="12" t="s">
        <v>418</v>
      </c>
      <c r="E237" s="15" t="s">
        <v>422</v>
      </c>
      <c r="F237" s="30">
        <v>0.029328703703703704</v>
      </c>
      <c r="G237" s="30">
        <v>0.029328703703703704</v>
      </c>
      <c r="H237" s="12" t="str">
        <f t="shared" si="10"/>
        <v>8.27/km</v>
      </c>
      <c r="I237" s="13">
        <f t="shared" si="11"/>
        <v>0.017534722222222222</v>
      </c>
      <c r="J237" s="13">
        <f t="shared" si="12"/>
        <v>0.017534722222222222</v>
      </c>
    </row>
    <row r="238" spans="1:10" ht="15" customHeight="1">
      <c r="A238" s="12">
        <v>234</v>
      </c>
      <c r="B238" s="15" t="s">
        <v>406</v>
      </c>
      <c r="C238" s="15" t="s">
        <v>67</v>
      </c>
      <c r="D238" s="12" t="s">
        <v>418</v>
      </c>
      <c r="E238" s="15" t="s">
        <v>422</v>
      </c>
      <c r="F238" s="30">
        <v>0.029328703703703704</v>
      </c>
      <c r="G238" s="30">
        <v>0.029328703703703704</v>
      </c>
      <c r="H238" s="12" t="str">
        <f aca="true" t="shared" si="13" ref="H238:H255">TEXT(INT((HOUR(G238)*3600+MINUTE(G238)*60+SECOND(G238))/$J$3/60),"0")&amp;"."&amp;TEXT(MOD((HOUR(G238)*3600+MINUTE(G238)*60+SECOND(G238))/$J$3,60),"00")&amp;"/km"</f>
        <v>8.27/km</v>
      </c>
      <c r="I238" s="13">
        <f aca="true" t="shared" si="14" ref="I238:I255">G238-$G$5</f>
        <v>0.017534722222222222</v>
      </c>
      <c r="J238" s="13">
        <f t="shared" si="12"/>
        <v>0.017534722222222222</v>
      </c>
    </row>
    <row r="239" spans="1:10" ht="15" customHeight="1">
      <c r="A239" s="12">
        <v>235</v>
      </c>
      <c r="B239" s="15" t="s">
        <v>405</v>
      </c>
      <c r="C239" s="15" t="s">
        <v>407</v>
      </c>
      <c r="D239" s="12" t="s">
        <v>418</v>
      </c>
      <c r="E239" s="15" t="s">
        <v>422</v>
      </c>
      <c r="F239" s="30">
        <v>0.02935185185185185</v>
      </c>
      <c r="G239" s="30">
        <v>0.02935185185185185</v>
      </c>
      <c r="H239" s="12" t="str">
        <f t="shared" si="13"/>
        <v>8.27/km</v>
      </c>
      <c r="I239" s="13">
        <f t="shared" si="14"/>
        <v>0.01755787037037037</v>
      </c>
      <c r="J239" s="13">
        <f t="shared" si="12"/>
        <v>0.01755787037037037</v>
      </c>
    </row>
    <row r="240" spans="1:10" ht="15" customHeight="1">
      <c r="A240" s="12">
        <v>236</v>
      </c>
      <c r="B240" s="15" t="s">
        <v>277</v>
      </c>
      <c r="C240" s="15" t="s">
        <v>408</v>
      </c>
      <c r="D240" s="12" t="s">
        <v>418</v>
      </c>
      <c r="E240" s="15" t="s">
        <v>154</v>
      </c>
      <c r="F240" s="30">
        <v>0.02954861111111111</v>
      </c>
      <c r="G240" s="30">
        <v>0.02954861111111111</v>
      </c>
      <c r="H240" s="12" t="str">
        <f t="shared" si="13"/>
        <v>8.31/km</v>
      </c>
      <c r="I240" s="13">
        <f t="shared" si="14"/>
        <v>0.017754629629629627</v>
      </c>
      <c r="J240" s="13">
        <f t="shared" si="12"/>
        <v>0.017754629629629627</v>
      </c>
    </row>
    <row r="241" spans="1:10" ht="15" customHeight="1">
      <c r="A241" s="12">
        <v>237</v>
      </c>
      <c r="B241" s="15" t="s">
        <v>62</v>
      </c>
      <c r="C241" s="15" t="s">
        <v>25</v>
      </c>
      <c r="D241" s="12" t="s">
        <v>418</v>
      </c>
      <c r="E241" s="15" t="s">
        <v>237</v>
      </c>
      <c r="F241" s="30">
        <v>0.029652777777777778</v>
      </c>
      <c r="G241" s="30">
        <v>0.029652777777777778</v>
      </c>
      <c r="H241" s="12" t="str">
        <f t="shared" si="13"/>
        <v>8.32/km</v>
      </c>
      <c r="I241" s="13">
        <f t="shared" si="14"/>
        <v>0.017858796296296296</v>
      </c>
      <c r="J241" s="13">
        <f t="shared" si="12"/>
        <v>0.017858796296296296</v>
      </c>
    </row>
    <row r="242" spans="1:10" ht="15" customHeight="1">
      <c r="A242" s="12">
        <v>238</v>
      </c>
      <c r="B242" s="15" t="s">
        <v>409</v>
      </c>
      <c r="C242" s="15" t="s">
        <v>32</v>
      </c>
      <c r="D242" s="12" t="s">
        <v>418</v>
      </c>
      <c r="E242" s="15" t="s">
        <v>237</v>
      </c>
      <c r="F242" s="30">
        <v>0.029664351851851855</v>
      </c>
      <c r="G242" s="30">
        <v>0.029664351851851855</v>
      </c>
      <c r="H242" s="12" t="str">
        <f t="shared" si="13"/>
        <v>8.33/km</v>
      </c>
      <c r="I242" s="13">
        <f t="shared" si="14"/>
        <v>0.017870370370370373</v>
      </c>
      <c r="J242" s="13">
        <f t="shared" si="12"/>
        <v>0.017870370370370373</v>
      </c>
    </row>
    <row r="243" spans="1:10" ht="15" customHeight="1">
      <c r="A243" s="12">
        <v>239</v>
      </c>
      <c r="B243" s="15" t="s">
        <v>409</v>
      </c>
      <c r="C243" s="15" t="s">
        <v>121</v>
      </c>
      <c r="D243" s="12" t="s">
        <v>418</v>
      </c>
      <c r="E243" s="15" t="s">
        <v>237</v>
      </c>
      <c r="F243" s="30">
        <v>0.029699074074074072</v>
      </c>
      <c r="G243" s="30">
        <v>0.029699074074074072</v>
      </c>
      <c r="H243" s="12" t="str">
        <f t="shared" si="13"/>
        <v>8.33/km</v>
      </c>
      <c r="I243" s="13">
        <f t="shared" si="14"/>
        <v>0.01790509259259259</v>
      </c>
      <c r="J243" s="13">
        <f t="shared" si="12"/>
        <v>0.01790509259259259</v>
      </c>
    </row>
    <row r="244" spans="1:10" ht="15" customHeight="1">
      <c r="A244" s="12">
        <v>240</v>
      </c>
      <c r="B244" s="15" t="s">
        <v>59</v>
      </c>
      <c r="C244" s="15" t="s">
        <v>115</v>
      </c>
      <c r="D244" s="12" t="s">
        <v>418</v>
      </c>
      <c r="E244" s="15" t="s">
        <v>237</v>
      </c>
      <c r="F244" s="30">
        <v>0.02971064814814815</v>
      </c>
      <c r="G244" s="30">
        <v>0.02971064814814815</v>
      </c>
      <c r="H244" s="12" t="str">
        <f t="shared" si="13"/>
        <v>8.33/km</v>
      </c>
      <c r="I244" s="13">
        <f t="shared" si="14"/>
        <v>0.017916666666666668</v>
      </c>
      <c r="J244" s="13">
        <f t="shared" si="12"/>
        <v>0.017916666666666668</v>
      </c>
    </row>
    <row r="245" spans="1:10" ht="15" customHeight="1">
      <c r="A245" s="12">
        <v>241</v>
      </c>
      <c r="B245" s="15" t="s">
        <v>410</v>
      </c>
      <c r="C245" s="15" t="s">
        <v>155</v>
      </c>
      <c r="D245" s="12" t="s">
        <v>418</v>
      </c>
      <c r="E245" s="15" t="s">
        <v>422</v>
      </c>
      <c r="F245" s="30">
        <v>0.029780092592592594</v>
      </c>
      <c r="G245" s="30">
        <v>0.029780092592592594</v>
      </c>
      <c r="H245" s="12" t="str">
        <f t="shared" si="13"/>
        <v>8.35/km</v>
      </c>
      <c r="I245" s="13">
        <f t="shared" si="14"/>
        <v>0.017986111111111112</v>
      </c>
      <c r="J245" s="13">
        <f t="shared" si="12"/>
        <v>0.017986111111111112</v>
      </c>
    </row>
    <row r="246" spans="1:10" ht="15" customHeight="1">
      <c r="A246" s="12">
        <v>242</v>
      </c>
      <c r="B246" s="15" t="s">
        <v>411</v>
      </c>
      <c r="C246" s="15" t="s">
        <v>144</v>
      </c>
      <c r="D246" s="12" t="s">
        <v>418</v>
      </c>
      <c r="E246" s="15" t="s">
        <v>247</v>
      </c>
      <c r="F246" s="30">
        <v>0.029953703703703705</v>
      </c>
      <c r="G246" s="30">
        <v>0.029953703703703705</v>
      </c>
      <c r="H246" s="12" t="str">
        <f t="shared" si="13"/>
        <v>8.38/km</v>
      </c>
      <c r="I246" s="13">
        <f t="shared" si="14"/>
        <v>0.018159722222222223</v>
      </c>
      <c r="J246" s="13">
        <f t="shared" si="12"/>
        <v>0.018159722222222223</v>
      </c>
    </row>
    <row r="247" spans="1:10" ht="15" customHeight="1">
      <c r="A247" s="12">
        <v>243</v>
      </c>
      <c r="B247" s="15" t="s">
        <v>316</v>
      </c>
      <c r="C247" s="15" t="s">
        <v>129</v>
      </c>
      <c r="D247" s="12" t="s">
        <v>418</v>
      </c>
      <c r="E247" s="15" t="s">
        <v>199</v>
      </c>
      <c r="F247" s="30">
        <v>0.030312499999999996</v>
      </c>
      <c r="G247" s="30">
        <v>0.030312499999999996</v>
      </c>
      <c r="H247" s="12" t="str">
        <f t="shared" si="13"/>
        <v>8.44/km</v>
      </c>
      <c r="I247" s="13">
        <f t="shared" si="14"/>
        <v>0.018518518518518514</v>
      </c>
      <c r="J247" s="13">
        <f t="shared" si="12"/>
        <v>0.018518518518518514</v>
      </c>
    </row>
    <row r="248" spans="1:10" ht="15" customHeight="1">
      <c r="A248" s="12">
        <v>244</v>
      </c>
      <c r="B248" s="15" t="s">
        <v>412</v>
      </c>
      <c r="C248" s="15" t="s">
        <v>117</v>
      </c>
      <c r="D248" s="12" t="s">
        <v>418</v>
      </c>
      <c r="E248" s="15" t="s">
        <v>422</v>
      </c>
      <c r="F248" s="30">
        <v>0.03186342592592593</v>
      </c>
      <c r="G248" s="30">
        <v>0.03186342592592593</v>
      </c>
      <c r="H248" s="12" t="str">
        <f t="shared" si="13"/>
        <v>9.11/km</v>
      </c>
      <c r="I248" s="13">
        <f t="shared" si="14"/>
        <v>0.020069444444444445</v>
      </c>
      <c r="J248" s="13">
        <f t="shared" si="12"/>
        <v>0.020069444444444445</v>
      </c>
    </row>
    <row r="249" spans="1:10" ht="15" customHeight="1">
      <c r="A249" s="12">
        <v>245</v>
      </c>
      <c r="B249" s="15" t="s">
        <v>413</v>
      </c>
      <c r="C249" s="15" t="s">
        <v>414</v>
      </c>
      <c r="D249" s="12" t="s">
        <v>418</v>
      </c>
      <c r="E249" s="15" t="s">
        <v>422</v>
      </c>
      <c r="F249" s="30">
        <v>0.031875</v>
      </c>
      <c r="G249" s="30">
        <v>0.031875</v>
      </c>
      <c r="H249" s="12" t="str">
        <f t="shared" si="13"/>
        <v>9.11/km</v>
      </c>
      <c r="I249" s="13">
        <f t="shared" si="14"/>
        <v>0.02008101851851852</v>
      </c>
      <c r="J249" s="13">
        <f t="shared" si="12"/>
        <v>0.02008101851851852</v>
      </c>
    </row>
    <row r="250" spans="1:10" ht="15" customHeight="1">
      <c r="A250" s="12">
        <v>246</v>
      </c>
      <c r="B250" s="15" t="s">
        <v>147</v>
      </c>
      <c r="C250" s="15" t="s">
        <v>138</v>
      </c>
      <c r="D250" s="12" t="s">
        <v>418</v>
      </c>
      <c r="E250" s="15" t="s">
        <v>422</v>
      </c>
      <c r="F250" s="30">
        <v>0.033414351851851855</v>
      </c>
      <c r="G250" s="30">
        <v>0.033414351851851855</v>
      </c>
      <c r="H250" s="12" t="str">
        <f t="shared" si="13"/>
        <v>9.37/km</v>
      </c>
      <c r="I250" s="13">
        <f t="shared" si="14"/>
        <v>0.021620370370370373</v>
      </c>
      <c r="J250" s="13">
        <f t="shared" si="12"/>
        <v>0.021620370370370373</v>
      </c>
    </row>
    <row r="251" spans="1:10" ht="15" customHeight="1">
      <c r="A251" s="12">
        <v>247</v>
      </c>
      <c r="B251" s="15" t="s">
        <v>415</v>
      </c>
      <c r="C251" s="15" t="s">
        <v>184</v>
      </c>
      <c r="D251" s="12" t="s">
        <v>418</v>
      </c>
      <c r="E251" s="15" t="s">
        <v>237</v>
      </c>
      <c r="F251" s="30">
        <v>0.03365740740740741</v>
      </c>
      <c r="G251" s="30">
        <v>0.03365740740740741</v>
      </c>
      <c r="H251" s="12" t="str">
        <f t="shared" si="13"/>
        <v>9.42/km</v>
      </c>
      <c r="I251" s="13">
        <f t="shared" si="14"/>
        <v>0.021863425925925925</v>
      </c>
      <c r="J251" s="13">
        <f t="shared" si="12"/>
        <v>0.021863425925925925</v>
      </c>
    </row>
    <row r="252" spans="1:10" ht="15" customHeight="1">
      <c r="A252" s="12">
        <v>248</v>
      </c>
      <c r="B252" s="15" t="s">
        <v>59</v>
      </c>
      <c r="C252" s="15" t="s">
        <v>148</v>
      </c>
      <c r="D252" s="12" t="s">
        <v>418</v>
      </c>
      <c r="E252" s="15" t="s">
        <v>237</v>
      </c>
      <c r="F252" s="30">
        <v>0.03366898148148148</v>
      </c>
      <c r="G252" s="30">
        <v>0.03366898148148148</v>
      </c>
      <c r="H252" s="12" t="str">
        <f t="shared" si="13"/>
        <v>9.42/km</v>
      </c>
      <c r="I252" s="13">
        <f t="shared" si="14"/>
        <v>0.021875</v>
      </c>
      <c r="J252" s="13">
        <f t="shared" si="12"/>
        <v>0.021875</v>
      </c>
    </row>
    <row r="253" spans="1:10" ht="15" customHeight="1">
      <c r="A253" s="12">
        <v>249</v>
      </c>
      <c r="B253" s="15" t="s">
        <v>416</v>
      </c>
      <c r="C253" s="15" t="s">
        <v>89</v>
      </c>
      <c r="D253" s="12" t="s">
        <v>418</v>
      </c>
      <c r="E253" s="15" t="s">
        <v>237</v>
      </c>
      <c r="F253" s="30">
        <v>0.03378472222222222</v>
      </c>
      <c r="G253" s="30">
        <v>0.03378472222222222</v>
      </c>
      <c r="H253" s="12" t="str">
        <f t="shared" si="13"/>
        <v>9.44/km</v>
      </c>
      <c r="I253" s="13">
        <f t="shared" si="14"/>
        <v>0.02199074074074074</v>
      </c>
      <c r="J253" s="13">
        <f t="shared" si="12"/>
        <v>0.02199074074074074</v>
      </c>
    </row>
    <row r="254" spans="1:10" ht="15" customHeight="1">
      <c r="A254" s="12">
        <v>250</v>
      </c>
      <c r="B254" s="15" t="s">
        <v>417</v>
      </c>
      <c r="C254" s="15" t="s">
        <v>63</v>
      </c>
      <c r="D254" s="12" t="s">
        <v>418</v>
      </c>
      <c r="E254" s="15" t="s">
        <v>237</v>
      </c>
      <c r="F254" s="30">
        <v>0.03387731481481481</v>
      </c>
      <c r="G254" s="30">
        <v>0.03387731481481481</v>
      </c>
      <c r="H254" s="12" t="str">
        <f t="shared" si="13"/>
        <v>9.45/km</v>
      </c>
      <c r="I254" s="13">
        <f t="shared" si="14"/>
        <v>0.02208333333333333</v>
      </c>
      <c r="J254" s="13">
        <f t="shared" si="12"/>
        <v>0.02208333333333333</v>
      </c>
    </row>
    <row r="255" spans="1:10" ht="15" customHeight="1">
      <c r="A255" s="17">
        <v>251</v>
      </c>
      <c r="B255" s="18" t="s">
        <v>132</v>
      </c>
      <c r="C255" s="18" t="s">
        <v>56</v>
      </c>
      <c r="D255" s="17" t="s">
        <v>418</v>
      </c>
      <c r="E255" s="18" t="s">
        <v>237</v>
      </c>
      <c r="F255" s="31">
        <v>0.03394675925925926</v>
      </c>
      <c r="G255" s="31">
        <v>0.03394675925925926</v>
      </c>
      <c r="H255" s="17" t="str">
        <f t="shared" si="13"/>
        <v>9.47/km</v>
      </c>
      <c r="I255" s="28">
        <f t="shared" si="14"/>
        <v>0.022152777777777778</v>
      </c>
      <c r="J255" s="28">
        <f t="shared" si="12"/>
        <v>0.022152777777777778</v>
      </c>
    </row>
  </sheetData>
  <sheetProtection/>
  <autoFilter ref="A4:J255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7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14" sqref="B14"/>
    </sheetView>
  </sheetViews>
  <sheetFormatPr defaultColWidth="9.140625" defaultRowHeight="12.75"/>
  <cols>
    <col min="1" max="1" width="6.7109375" style="1" customWidth="1"/>
    <col min="2" max="2" width="55.7109375" style="1" customWidth="1"/>
    <col min="3" max="3" width="10.7109375" style="2" customWidth="1"/>
  </cols>
  <sheetData>
    <row r="1" spans="1:3" ht="45" customHeight="1">
      <c r="A1" s="36" t="str">
        <f>Individuale!A1</f>
        <v>St. Patrick Run</v>
      </c>
      <c r="B1" s="37"/>
      <c r="C1" s="38"/>
    </row>
    <row r="2" spans="1:3" ht="24" customHeight="1">
      <c r="A2" s="34" t="str">
        <f>Individuale!A2</f>
        <v>6ª edizione</v>
      </c>
      <c r="B2" s="34"/>
      <c r="C2" s="34"/>
    </row>
    <row r="3" spans="1:3" ht="24" customHeight="1">
      <c r="A3" s="39" t="str">
        <f>Individuale!A3</f>
        <v>P.zza Eschilo - Roma (RM) Italia - Domenica 03/04/2016</v>
      </c>
      <c r="B3" s="39"/>
      <c r="C3" s="39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11">
        <v>1</v>
      </c>
      <c r="B5" s="21" t="s">
        <v>199</v>
      </c>
      <c r="C5" s="23">
        <v>39</v>
      </c>
    </row>
    <row r="6" spans="1:3" ht="15" customHeight="1">
      <c r="A6" s="12">
        <v>2</v>
      </c>
      <c r="B6" s="15" t="s">
        <v>154</v>
      </c>
      <c r="C6" s="19">
        <v>25</v>
      </c>
    </row>
    <row r="7" spans="1:3" ht="15" customHeight="1">
      <c r="A7" s="12">
        <v>3</v>
      </c>
      <c r="B7" s="15" t="s">
        <v>194</v>
      </c>
      <c r="C7" s="19">
        <v>22</v>
      </c>
    </row>
    <row r="8" spans="1:3" ht="15" customHeight="1">
      <c r="A8" s="12">
        <v>4</v>
      </c>
      <c r="B8" s="15" t="s">
        <v>237</v>
      </c>
      <c r="C8" s="19">
        <v>20</v>
      </c>
    </row>
    <row r="9" spans="1:3" ht="15" customHeight="1">
      <c r="A9" s="12">
        <v>5</v>
      </c>
      <c r="B9" s="15" t="s">
        <v>247</v>
      </c>
      <c r="C9" s="19">
        <v>12</v>
      </c>
    </row>
    <row r="10" spans="1:3" ht="15" customHeight="1">
      <c r="A10" s="12">
        <v>6</v>
      </c>
      <c r="B10" s="15" t="s">
        <v>196</v>
      </c>
      <c r="C10" s="19">
        <v>11</v>
      </c>
    </row>
    <row r="11" spans="1:3" ht="15" customHeight="1">
      <c r="A11" s="12">
        <v>7</v>
      </c>
      <c r="B11" s="15" t="s">
        <v>210</v>
      </c>
      <c r="C11" s="19">
        <v>10</v>
      </c>
    </row>
    <row r="12" spans="1:3" ht="15" customHeight="1">
      <c r="A12" s="12">
        <v>8</v>
      </c>
      <c r="B12" s="15" t="s">
        <v>260</v>
      </c>
      <c r="C12" s="19">
        <v>8</v>
      </c>
    </row>
    <row r="13" spans="1:3" ht="15" customHeight="1">
      <c r="A13" s="12">
        <v>9</v>
      </c>
      <c r="B13" s="15" t="s">
        <v>265</v>
      </c>
      <c r="C13" s="19">
        <v>7</v>
      </c>
    </row>
    <row r="14" spans="1:3" ht="15" customHeight="1">
      <c r="A14" s="12">
        <v>10</v>
      </c>
      <c r="B14" s="15" t="s">
        <v>104</v>
      </c>
      <c r="C14" s="19">
        <v>7</v>
      </c>
    </row>
    <row r="15" spans="1:3" ht="15" customHeight="1">
      <c r="A15" s="12">
        <v>11</v>
      </c>
      <c r="B15" s="15" t="s">
        <v>252</v>
      </c>
      <c r="C15" s="19">
        <v>6</v>
      </c>
    </row>
    <row r="16" spans="1:3" ht="15" customHeight="1">
      <c r="A16" s="25">
        <v>12</v>
      </c>
      <c r="B16" s="26" t="s">
        <v>80</v>
      </c>
      <c r="C16" s="27">
        <v>5</v>
      </c>
    </row>
    <row r="17" spans="1:3" ht="15" customHeight="1">
      <c r="A17" s="12">
        <v>13</v>
      </c>
      <c r="B17" s="15" t="s">
        <v>365</v>
      </c>
      <c r="C17" s="19">
        <v>5</v>
      </c>
    </row>
    <row r="18" spans="1:3" ht="15" customHeight="1">
      <c r="A18" s="12">
        <v>14</v>
      </c>
      <c r="B18" s="15" t="s">
        <v>164</v>
      </c>
      <c r="C18" s="19">
        <v>5</v>
      </c>
    </row>
    <row r="19" spans="1:3" ht="15" customHeight="1">
      <c r="A19" s="12">
        <v>15</v>
      </c>
      <c r="B19" s="15" t="s">
        <v>190</v>
      </c>
      <c r="C19" s="19">
        <v>3</v>
      </c>
    </row>
    <row r="20" spans="1:3" ht="15" customHeight="1">
      <c r="A20" s="12">
        <v>16</v>
      </c>
      <c r="B20" s="15" t="s">
        <v>108</v>
      </c>
      <c r="C20" s="19">
        <v>3</v>
      </c>
    </row>
    <row r="21" spans="1:3" ht="15" customHeight="1">
      <c r="A21" s="12">
        <v>17</v>
      </c>
      <c r="B21" s="15" t="s">
        <v>225</v>
      </c>
      <c r="C21" s="19">
        <v>3</v>
      </c>
    </row>
    <row r="22" spans="1:3" ht="15" customHeight="1">
      <c r="A22" s="12">
        <v>18</v>
      </c>
      <c r="B22" s="15" t="s">
        <v>126</v>
      </c>
      <c r="C22" s="19">
        <v>3</v>
      </c>
    </row>
    <row r="23" spans="1:3" ht="15" customHeight="1">
      <c r="A23" s="12">
        <v>19</v>
      </c>
      <c r="B23" s="15" t="s">
        <v>188</v>
      </c>
      <c r="C23" s="19">
        <v>3</v>
      </c>
    </row>
    <row r="24" spans="1:3" ht="15" customHeight="1">
      <c r="A24" s="12">
        <v>20</v>
      </c>
      <c r="B24" s="15" t="s">
        <v>307</v>
      </c>
      <c r="C24" s="19">
        <v>2</v>
      </c>
    </row>
    <row r="25" spans="1:3" ht="15" customHeight="1">
      <c r="A25" s="12">
        <v>21</v>
      </c>
      <c r="B25" s="15" t="s">
        <v>399</v>
      </c>
      <c r="C25" s="19">
        <v>1</v>
      </c>
    </row>
    <row r="26" spans="1:3" ht="15" customHeight="1">
      <c r="A26" s="12">
        <v>22</v>
      </c>
      <c r="B26" s="15" t="s">
        <v>207</v>
      </c>
      <c r="C26" s="19">
        <v>1</v>
      </c>
    </row>
    <row r="27" spans="1:3" ht="15" customHeight="1">
      <c r="A27" s="12">
        <v>23</v>
      </c>
      <c r="B27" s="15" t="s">
        <v>229</v>
      </c>
      <c r="C27" s="19">
        <v>1</v>
      </c>
    </row>
    <row r="28" spans="1:3" ht="15" customHeight="1">
      <c r="A28" s="12">
        <v>24</v>
      </c>
      <c r="B28" s="15" t="s">
        <v>380</v>
      </c>
      <c r="C28" s="19">
        <v>1</v>
      </c>
    </row>
    <row r="29" spans="1:3" ht="15" customHeight="1">
      <c r="A29" s="12">
        <v>25</v>
      </c>
      <c r="B29" s="15" t="s">
        <v>219</v>
      </c>
      <c r="C29" s="19">
        <v>1</v>
      </c>
    </row>
    <row r="30" spans="1:3" ht="15" customHeight="1">
      <c r="A30" s="12">
        <v>26</v>
      </c>
      <c r="B30" s="15" t="s">
        <v>278</v>
      </c>
      <c r="C30" s="19">
        <v>1</v>
      </c>
    </row>
    <row r="31" spans="1:3" ht="15" customHeight="1">
      <c r="A31" s="12">
        <v>27</v>
      </c>
      <c r="B31" s="15" t="s">
        <v>360</v>
      </c>
      <c r="C31" s="19">
        <v>1</v>
      </c>
    </row>
    <row r="32" spans="1:3" ht="15" customHeight="1">
      <c r="A32" s="12">
        <v>28</v>
      </c>
      <c r="B32" s="15" t="s">
        <v>170</v>
      </c>
      <c r="C32" s="19">
        <v>1</v>
      </c>
    </row>
    <row r="33" spans="1:3" ht="15" customHeight="1">
      <c r="A33" s="12">
        <v>29</v>
      </c>
      <c r="B33" s="15" t="s">
        <v>201</v>
      </c>
      <c r="C33" s="19">
        <v>1</v>
      </c>
    </row>
    <row r="34" spans="1:3" ht="15" customHeight="1">
      <c r="A34" s="12">
        <v>30</v>
      </c>
      <c r="B34" s="15" t="s">
        <v>103</v>
      </c>
      <c r="C34" s="19">
        <v>1</v>
      </c>
    </row>
    <row r="35" spans="1:3" ht="15" customHeight="1">
      <c r="A35" s="12">
        <v>31</v>
      </c>
      <c r="B35" s="15" t="s">
        <v>191</v>
      </c>
      <c r="C35" s="19">
        <v>1</v>
      </c>
    </row>
    <row r="36" spans="1:3" ht="15" customHeight="1">
      <c r="A36" s="17">
        <v>32</v>
      </c>
      <c r="B36" s="18" t="s">
        <v>422</v>
      </c>
      <c r="C36" s="20">
        <v>41</v>
      </c>
    </row>
    <row r="37" ht="12.75">
      <c r="C37" s="2">
        <f>SUM(C5:C36)</f>
        <v>251</v>
      </c>
    </row>
  </sheetData>
  <sheetProtection/>
  <autoFilter ref="A4:C5">
    <sortState ref="A5:C37">
      <sortCondition descending="1" sortBy="value" ref="C5:C37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ASUS</cp:lastModifiedBy>
  <cp:lastPrinted>2014-03-12T13:53:08Z</cp:lastPrinted>
  <dcterms:created xsi:type="dcterms:W3CDTF">2013-03-26T14:24:19Z</dcterms:created>
  <dcterms:modified xsi:type="dcterms:W3CDTF">2016-04-08T20:31:06Z</dcterms:modified>
  <cp:category/>
  <cp:version/>
  <cp:contentType/>
  <cp:contentStatus/>
</cp:coreProperties>
</file>