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'Individuale'!$A$3:$I$505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<sst xmlns="http://schemas.openxmlformats.org/spreadsheetml/2006/main" count="2610" uniqueCount="1244">
  <si>
    <t>D'AMICO</t>
  </si>
  <si>
    <t>MM75</t>
  </si>
  <si>
    <t>MOURAD</t>
  </si>
  <si>
    <t>PUCCI</t>
  </si>
  <si>
    <t>LAI</t>
  </si>
  <si>
    <t>MARIA GRAZIA</t>
  </si>
  <si>
    <t>MANUELE</t>
  </si>
  <si>
    <t>MORELLI</t>
  </si>
  <si>
    <t>ETTORE</t>
  </si>
  <si>
    <t>EMIDIO</t>
  </si>
  <si>
    <t>SERAFINELLI</t>
  </si>
  <si>
    <t>NOVA ATHLETICA NETTUNO</t>
  </si>
  <si>
    <t>CASTELLUCCI</t>
  </si>
  <si>
    <t>CASTELLANO</t>
  </si>
  <si>
    <t>PELLIS</t>
  </si>
  <si>
    <t>PIZZO</t>
  </si>
  <si>
    <t>RETI RUNNERS</t>
  </si>
  <si>
    <t>CAMILLI</t>
  </si>
  <si>
    <t>LUNGARINI</t>
  </si>
  <si>
    <t>TOP RUNNERS VELLETRI</t>
  </si>
  <si>
    <t>FIORI</t>
  </si>
  <si>
    <t>GIOVANNI SCAVO 2000 ATL.</t>
  </si>
  <si>
    <t>DE LUCA</t>
  </si>
  <si>
    <t>MARINA</t>
  </si>
  <si>
    <t>BUCCIARELLI</t>
  </si>
  <si>
    <t>COLASANTI</t>
  </si>
  <si>
    <t>CASTALDI</t>
  </si>
  <si>
    <t>DILIBERTO</t>
  </si>
  <si>
    <t>SALVATORI</t>
  </si>
  <si>
    <t>TEODORO</t>
  </si>
  <si>
    <t>STOPPANI</t>
  </si>
  <si>
    <t>GAZZILLO</t>
  </si>
  <si>
    <t>MINERVINI</t>
  </si>
  <si>
    <t>SAVERIO</t>
  </si>
  <si>
    <t>FARACI</t>
  </si>
  <si>
    <t>SORTINO</t>
  </si>
  <si>
    <t>CUCCHIARELLI</t>
  </si>
  <si>
    <t>BATTISTA</t>
  </si>
  <si>
    <t>PELATI</t>
  </si>
  <si>
    <t>VETTOREL</t>
  </si>
  <si>
    <t>VERONICA</t>
  </si>
  <si>
    <t>CALISI</t>
  </si>
  <si>
    <t>MISITI</t>
  </si>
  <si>
    <t>SARA</t>
  </si>
  <si>
    <t>FRISETTI</t>
  </si>
  <si>
    <t>SOAVE</t>
  </si>
  <si>
    <t>ALO'</t>
  </si>
  <si>
    <t>LACALAMITA</t>
  </si>
  <si>
    <t>MAGNANTI</t>
  </si>
  <si>
    <t>DAVIS</t>
  </si>
  <si>
    <t>SABBATINO</t>
  </si>
  <si>
    <t>PERDICARO</t>
  </si>
  <si>
    <t>ATLETICA SABAUDIA</t>
  </si>
  <si>
    <t>TM</t>
  </si>
  <si>
    <t>TF</t>
  </si>
  <si>
    <t>RCF</t>
  </si>
  <si>
    <t>CRISTIANA</t>
  </si>
  <si>
    <t>MATTIOLI</t>
  </si>
  <si>
    <t>MANDINI</t>
  </si>
  <si>
    <t>LUANA</t>
  </si>
  <si>
    <t>DI CURZIO</t>
  </si>
  <si>
    <t>SEA RUNNERS</t>
  </si>
  <si>
    <t>CRISTIANO</t>
  </si>
  <si>
    <t>DI SIENA</t>
  </si>
  <si>
    <t>CALCATERRA</t>
  </si>
  <si>
    <t>00:33:01</t>
  </si>
  <si>
    <t>RAMMANI</t>
  </si>
  <si>
    <t>ABDELKADER</t>
  </si>
  <si>
    <t>ASD ATLETICA MONTICELLIANA</t>
  </si>
  <si>
    <t>00:33:04</t>
  </si>
  <si>
    <t>SANSONE</t>
  </si>
  <si>
    <t>00:33:13</t>
  </si>
  <si>
    <t>PEDRAZA</t>
  </si>
  <si>
    <t>SEBASTIAN</t>
  </si>
  <si>
    <t>FRESSIAN TEAM</t>
  </si>
  <si>
    <t>00:33:18</t>
  </si>
  <si>
    <t>JONES</t>
  </si>
  <si>
    <t>GAVIN</t>
  </si>
  <si>
    <t>RANELAGH HARRIERS</t>
  </si>
  <si>
    <t>00:33:21</t>
  </si>
  <si>
    <t>GS BANCARI ROMANI</t>
  </si>
  <si>
    <t>00:33:27</t>
  </si>
  <si>
    <t>00:34:02</t>
  </si>
  <si>
    <t>VESPIGNANI</t>
  </si>
  <si>
    <t>00:35:25</t>
  </si>
  <si>
    <t>00:35:26</t>
  </si>
  <si>
    <t>VIGORITO</t>
  </si>
  <si>
    <t>A.S. RUNNERS CIAMPINO</t>
  </si>
  <si>
    <t>00:35:32</t>
  </si>
  <si>
    <t>MANTOVANI</t>
  </si>
  <si>
    <t>00:35:33</t>
  </si>
  <si>
    <t>00:36:08</t>
  </si>
  <si>
    <t>00:36:13</t>
  </si>
  <si>
    <t>00:36:16</t>
  </si>
  <si>
    <t>00:36:20</t>
  </si>
  <si>
    <t>00:36:31</t>
  </si>
  <si>
    <t>00:36:34</t>
  </si>
  <si>
    <t>STALLONE</t>
  </si>
  <si>
    <t>ATLETICA ANZIO</t>
  </si>
  <si>
    <t>00:36:49</t>
  </si>
  <si>
    <t>00:36:53</t>
  </si>
  <si>
    <t>00:36:56</t>
  </si>
  <si>
    <t>00:36:59</t>
  </si>
  <si>
    <t>00:37:00</t>
  </si>
  <si>
    <t>MINICUCCI</t>
  </si>
  <si>
    <t>00:37:01</t>
  </si>
  <si>
    <t>00:37:15</t>
  </si>
  <si>
    <t>00:37:17</t>
  </si>
  <si>
    <t>ASD FONDI RUNNERS</t>
  </si>
  <si>
    <t>00:37:18</t>
  </si>
  <si>
    <t>00:37:20</t>
  </si>
  <si>
    <t>ACCILI</t>
  </si>
  <si>
    <t>ATLETICA LEGGERA TRAIL</t>
  </si>
  <si>
    <t>00:37:28</t>
  </si>
  <si>
    <t>ATLETICA SERMONETA</t>
  </si>
  <si>
    <t>00:37:39</t>
  </si>
  <si>
    <t>GS ESERCITO CONISUP</t>
  </si>
  <si>
    <t>00:37:40</t>
  </si>
  <si>
    <t>DENGUIR</t>
  </si>
  <si>
    <t>00:37:45</t>
  </si>
  <si>
    <t>PANICALI</t>
  </si>
  <si>
    <t>A.S. AMATORI VILLA PAMPHILI</t>
  </si>
  <si>
    <t>ACCIARI</t>
  </si>
  <si>
    <t>AS ROCCA DI PAPA</t>
  </si>
  <si>
    <t>00:37:47</t>
  </si>
  <si>
    <t>00:37:51</t>
  </si>
  <si>
    <t>FRITTELLA</t>
  </si>
  <si>
    <t>ATLETICA TUSCULUM</t>
  </si>
  <si>
    <t>00:38:04</t>
  </si>
  <si>
    <t>FARALLI</t>
  </si>
  <si>
    <t>00:38:08</t>
  </si>
  <si>
    <t>00:38:11</t>
  </si>
  <si>
    <t>A.S.D. ATLETICA LATINA</t>
  </si>
  <si>
    <t>00:38:14</t>
  </si>
  <si>
    <t>GALLINARI</t>
  </si>
  <si>
    <t>ASD AVIS PRIVERNO</t>
  </si>
  <si>
    <t>00:38:34</t>
  </si>
  <si>
    <t>CODASTEFANO</t>
  </si>
  <si>
    <t>00:38:44</t>
  </si>
  <si>
    <t>00:38:53</t>
  </si>
  <si>
    <t>00:38:54</t>
  </si>
  <si>
    <t>00:38:57</t>
  </si>
  <si>
    <t>OLIVOLA</t>
  </si>
  <si>
    <t>PROMESSE M</t>
  </si>
  <si>
    <t>00:39:00</t>
  </si>
  <si>
    <t>00:39:13</t>
  </si>
  <si>
    <t>DI GIOVANNANTONIO</t>
  </si>
  <si>
    <t>00:39:15</t>
  </si>
  <si>
    <t>CIMO'</t>
  </si>
  <si>
    <t>ASD PODISTICA APRILIA</t>
  </si>
  <si>
    <t>00:39:16</t>
  </si>
  <si>
    <t>CATANZANI</t>
  </si>
  <si>
    <t>00:39:21</t>
  </si>
  <si>
    <t>MIRCOLI</t>
  </si>
  <si>
    <t>00:39:22</t>
  </si>
  <si>
    <t>SPALLOTTA</t>
  </si>
  <si>
    <t>DONATO</t>
  </si>
  <si>
    <t>00:39:24</t>
  </si>
  <si>
    <t>00:39:27</t>
  </si>
  <si>
    <t>JUNIORES M</t>
  </si>
  <si>
    <t>00:39:28</t>
  </si>
  <si>
    <t>00:39:35</t>
  </si>
  <si>
    <t>00:39:38</t>
  </si>
  <si>
    <t>ATLETICA BORGO SERMONETA</t>
  </si>
  <si>
    <t>00:39:43</t>
  </si>
  <si>
    <t>GIUSTINIANI</t>
  </si>
  <si>
    <t>BERNARD</t>
  </si>
  <si>
    <t>ASD PODISTICA POMEZIA</t>
  </si>
  <si>
    <t>00:39:45</t>
  </si>
  <si>
    <t>NORI</t>
  </si>
  <si>
    <t>00:39:47</t>
  </si>
  <si>
    <t>00:39:55</t>
  </si>
  <si>
    <t>CALLUCCIELLO</t>
  </si>
  <si>
    <t>00:40:07</t>
  </si>
  <si>
    <t>00:40:16</t>
  </si>
  <si>
    <t>BUONFRATE</t>
  </si>
  <si>
    <t>00:40:18</t>
  </si>
  <si>
    <t>FANELLI</t>
  </si>
  <si>
    <t>PAULUCCIO</t>
  </si>
  <si>
    <t>GENZANO MARATHON</t>
  </si>
  <si>
    <t>PALOMBI</t>
  </si>
  <si>
    <t>AMERICO</t>
  </si>
  <si>
    <t>00:40:21</t>
  </si>
  <si>
    <t>00:40:27</t>
  </si>
  <si>
    <t>GARGANI</t>
  </si>
  <si>
    <t>DAVIDE LEOPOLDO</t>
  </si>
  <si>
    <t>00:40:34</t>
  </si>
  <si>
    <t>MALLARDO</t>
  </si>
  <si>
    <t>00:40:35</t>
  </si>
  <si>
    <t>PANARIELLO</t>
  </si>
  <si>
    <t>00:40:36</t>
  </si>
  <si>
    <t>DRI</t>
  </si>
  <si>
    <t>MAGLIONE</t>
  </si>
  <si>
    <t>00:40:38</t>
  </si>
  <si>
    <t>CHIALASTRI</t>
  </si>
  <si>
    <t>ASD PALESTRINA RUNNING</t>
  </si>
  <si>
    <t>00:40:43</t>
  </si>
  <si>
    <t>SALERNO</t>
  </si>
  <si>
    <t>DOMENICO ANTONIO</t>
  </si>
  <si>
    <t>00:40:45</t>
  </si>
  <si>
    <t>GRANDIN</t>
  </si>
  <si>
    <t>00:40:46</t>
  </si>
  <si>
    <t>ZANOLETTI</t>
  </si>
  <si>
    <t>00:40:48</t>
  </si>
  <si>
    <t>G.S. AVIS PRIVERNO</t>
  </si>
  <si>
    <t>00:40:50</t>
  </si>
  <si>
    <t>00:40:51</t>
  </si>
  <si>
    <t>00:40:53</t>
  </si>
  <si>
    <t>FARNESE</t>
  </si>
  <si>
    <t>00:40:55</t>
  </si>
  <si>
    <t>TREBBI</t>
  </si>
  <si>
    <t>00:40:56</t>
  </si>
  <si>
    <t>ASD ROCCAGORGA</t>
  </si>
  <si>
    <t>00:40:58</t>
  </si>
  <si>
    <t>PEDONE</t>
  </si>
  <si>
    <t>CAFFARELLA TEAM ROMA</t>
  </si>
  <si>
    <t>00:40:59</t>
  </si>
  <si>
    <t>KIRIELEISON</t>
  </si>
  <si>
    <t>PODISTICA MARATONA ROMA</t>
  </si>
  <si>
    <t>00:41:01</t>
  </si>
  <si>
    <t>PELOSI</t>
  </si>
  <si>
    <t>ATLETICA CARIRI</t>
  </si>
  <si>
    <t>00:41:06</t>
  </si>
  <si>
    <t>PERCIBALLI</t>
  </si>
  <si>
    <t>00:41:11</t>
  </si>
  <si>
    <t>00:41:13</t>
  </si>
  <si>
    <t>00:41:14</t>
  </si>
  <si>
    <t>00:41:15</t>
  </si>
  <si>
    <t>ROSSETTI</t>
  </si>
  <si>
    <t>00:41:21</t>
  </si>
  <si>
    <t>CORSI</t>
  </si>
  <si>
    <t>00:41:25</t>
  </si>
  <si>
    <t>LOVARI</t>
  </si>
  <si>
    <t>JACQUELINE</t>
  </si>
  <si>
    <t>00:41:26</t>
  </si>
  <si>
    <t>00:41:27</t>
  </si>
  <si>
    <t>DANIELE CALISTO</t>
  </si>
  <si>
    <t>00:41:29</t>
  </si>
  <si>
    <t>RANUCCI</t>
  </si>
  <si>
    <t>A.S. REHAB&amp;SPORT ANZIO</t>
  </si>
  <si>
    <t>00:41:34</t>
  </si>
  <si>
    <t>CREA</t>
  </si>
  <si>
    <t>00:41:36</t>
  </si>
  <si>
    <t>00:41:38</t>
  </si>
  <si>
    <t>00:41:40</t>
  </si>
  <si>
    <t>COTESTA</t>
  </si>
  <si>
    <t>00:41:41</t>
  </si>
  <si>
    <t>LANZARONI</t>
  </si>
  <si>
    <t>00:41:44</t>
  </si>
  <si>
    <t>00:41:45</t>
  </si>
  <si>
    <t>00:41:46</t>
  </si>
  <si>
    <t>ABSI</t>
  </si>
  <si>
    <t>SADIDDIN</t>
  </si>
  <si>
    <t>PAGANO</t>
  </si>
  <si>
    <t>ATLETICA ROCCA DI PAPA</t>
  </si>
  <si>
    <t>00:41:48</t>
  </si>
  <si>
    <t>ROSAPANE</t>
  </si>
  <si>
    <t>00:41:53</t>
  </si>
  <si>
    <t>00:41:56</t>
  </si>
  <si>
    <t>FIANO</t>
  </si>
  <si>
    <t>ILARIO</t>
  </si>
  <si>
    <t>CURZI</t>
  </si>
  <si>
    <t>00:41:57</t>
  </si>
  <si>
    <t>SCIANDRA</t>
  </si>
  <si>
    <t>00:41:59</t>
  </si>
  <si>
    <t>IMBUCATURA</t>
  </si>
  <si>
    <t>CRISTINA MARILENA</t>
  </si>
  <si>
    <t>MENEGUZZO</t>
  </si>
  <si>
    <t>00:42:03</t>
  </si>
  <si>
    <t>RAMPINI</t>
  </si>
  <si>
    <t>00:42:08</t>
  </si>
  <si>
    <t>00:42:13</t>
  </si>
  <si>
    <t>PAOLINO</t>
  </si>
  <si>
    <t>00:42:15</t>
  </si>
  <si>
    <t>ZANNIN</t>
  </si>
  <si>
    <t>CENTRO FITNESS MONTELLO</t>
  </si>
  <si>
    <t>00:42:17</t>
  </si>
  <si>
    <t>00:42:25</t>
  </si>
  <si>
    <t>ROMAGGIOLI</t>
  </si>
  <si>
    <t>ATL. LARIANO RUNNING CLUB</t>
  </si>
  <si>
    <t>00:42:28</t>
  </si>
  <si>
    <t>MELONI</t>
  </si>
  <si>
    <t>00:42:34</t>
  </si>
  <si>
    <t>CERULLI</t>
  </si>
  <si>
    <t>A.S.D.ATLETICA HERMADA</t>
  </si>
  <si>
    <t>00:42:37</t>
  </si>
  <si>
    <t>00:42:46</t>
  </si>
  <si>
    <t>00:42:49</t>
  </si>
  <si>
    <t>00:42:51</t>
  </si>
  <si>
    <t>BACCO</t>
  </si>
  <si>
    <t>00:42:54</t>
  </si>
  <si>
    <t>SOCCORSI</t>
  </si>
  <si>
    <t>FILIPPO MARIA</t>
  </si>
  <si>
    <t>C. MAGISTRATI CORTE DEI CONTI</t>
  </si>
  <si>
    <t>00:42:59</t>
  </si>
  <si>
    <t>ZITAROSA</t>
  </si>
  <si>
    <t>G.S. ESERCITO COMSUP</t>
  </si>
  <si>
    <t>00:43:03</t>
  </si>
  <si>
    <t>VESPE</t>
  </si>
  <si>
    <t>00:43:10</t>
  </si>
  <si>
    <t>DI GAETANO</t>
  </si>
  <si>
    <t>SCHIAVARELLI</t>
  </si>
  <si>
    <t>POLLASTRINI</t>
  </si>
  <si>
    <t>CINQUEGRANA</t>
  </si>
  <si>
    <t>SCARAMELLA</t>
  </si>
  <si>
    <t>00:43:28</t>
  </si>
  <si>
    <t>CAIRO</t>
  </si>
  <si>
    <t>00:43:31</t>
  </si>
  <si>
    <t>GUBITOSO</t>
  </si>
  <si>
    <t>00:43:36</t>
  </si>
  <si>
    <t>00:43:38</t>
  </si>
  <si>
    <t>ESTER</t>
  </si>
  <si>
    <t>00:43:40</t>
  </si>
  <si>
    <t>BASETTO</t>
  </si>
  <si>
    <t>00:43:42</t>
  </si>
  <si>
    <t>DI SANO</t>
  </si>
  <si>
    <t>00:43:45</t>
  </si>
  <si>
    <t>INCERTI LIBORI</t>
  </si>
  <si>
    <t>00:43:46</t>
  </si>
  <si>
    <t>00:43:47</t>
  </si>
  <si>
    <t>GUGLIELMINI</t>
  </si>
  <si>
    <t>00:43:51</t>
  </si>
  <si>
    <t>BARONE</t>
  </si>
  <si>
    <t>00:43:54</t>
  </si>
  <si>
    <t>GASBARRI</t>
  </si>
  <si>
    <t>00:43:58</t>
  </si>
  <si>
    <t>00:44:02</t>
  </si>
  <si>
    <t>FABI</t>
  </si>
  <si>
    <t>00:44:04</t>
  </si>
  <si>
    <t>IACONO</t>
  </si>
  <si>
    <t>00:44:07</t>
  </si>
  <si>
    <t>BIANCHINI</t>
  </si>
  <si>
    <t>SERANGELI</t>
  </si>
  <si>
    <t>00:44:09</t>
  </si>
  <si>
    <t>LEANDRI</t>
  </si>
  <si>
    <t>00:44:11</t>
  </si>
  <si>
    <t>MONTI</t>
  </si>
  <si>
    <t>00:44:18</t>
  </si>
  <si>
    <t>ALESSANDRINI</t>
  </si>
  <si>
    <t>BOTTONE</t>
  </si>
  <si>
    <t>00:44:24</t>
  </si>
  <si>
    <t>PIERMARTERI</t>
  </si>
  <si>
    <t>00:44:26</t>
  </si>
  <si>
    <t>U.S. ROMA 83</t>
  </si>
  <si>
    <t>00:44:29</t>
  </si>
  <si>
    <t>00:44:32</t>
  </si>
  <si>
    <t>00:44:33</t>
  </si>
  <si>
    <t>CICERCHIA</t>
  </si>
  <si>
    <t>AYALA SIST</t>
  </si>
  <si>
    <t>LUIS</t>
  </si>
  <si>
    <t>00:44:40</t>
  </si>
  <si>
    <t>ELIO</t>
  </si>
  <si>
    <t>A.S. AMATORI CASTELFUSANO</t>
  </si>
  <si>
    <t>ZANOLLI</t>
  </si>
  <si>
    <t>GIOVANNENGELI</t>
  </si>
  <si>
    <t>00:44:49</t>
  </si>
  <si>
    <t>VITIELLO</t>
  </si>
  <si>
    <t>CRAL ANGELINI ASS.SPORT.DIL.</t>
  </si>
  <si>
    <t>00:44:53</t>
  </si>
  <si>
    <t>00:44:58</t>
  </si>
  <si>
    <t>DELLA TORRE</t>
  </si>
  <si>
    <t>00:44:59</t>
  </si>
  <si>
    <t>ALBIANI</t>
  </si>
  <si>
    <t>00:45:00</t>
  </si>
  <si>
    <t>CUSANO</t>
  </si>
  <si>
    <t>00:45:03</t>
  </si>
  <si>
    <t>TARENZI</t>
  </si>
  <si>
    <t>AS DILETTANTISTICA LIBERTAS OSTIA RUNNER</t>
  </si>
  <si>
    <t>00:45:04</t>
  </si>
  <si>
    <t>NATALINO NOCERA</t>
  </si>
  <si>
    <t>00:45:05</t>
  </si>
  <si>
    <t>CIVIDANI</t>
  </si>
  <si>
    <t>00:45:06</t>
  </si>
  <si>
    <t>CALCAGNA</t>
  </si>
  <si>
    <t>CIALONE</t>
  </si>
  <si>
    <t>PODISTICA POMEZIA</t>
  </si>
  <si>
    <t>MACCIOCCHI</t>
  </si>
  <si>
    <t>00:45:12</t>
  </si>
  <si>
    <t>00:45:13</t>
  </si>
  <si>
    <t>ATLETICA AMICIZIA FIUGGI</t>
  </si>
  <si>
    <t>00:45:20</t>
  </si>
  <si>
    <t>CALIO</t>
  </si>
  <si>
    <t>00:45:24</t>
  </si>
  <si>
    <t>VERNUCCIO</t>
  </si>
  <si>
    <t>00:45:27</t>
  </si>
  <si>
    <t>00:45:30</t>
  </si>
  <si>
    <t>CACCIATO</t>
  </si>
  <si>
    <t>00:45:33</t>
  </si>
  <si>
    <t>PANCI</t>
  </si>
  <si>
    <t>00:45:34</t>
  </si>
  <si>
    <t>PIGNORIO</t>
  </si>
  <si>
    <t>ROSANNA</t>
  </si>
  <si>
    <t>00:45:36</t>
  </si>
  <si>
    <t>00:45:42</t>
  </si>
  <si>
    <t>00:45:44</t>
  </si>
  <si>
    <t>00:45:45</t>
  </si>
  <si>
    <t>CAPUTO</t>
  </si>
  <si>
    <t>00:45:52</t>
  </si>
  <si>
    <t>CANTARINI</t>
  </si>
  <si>
    <t>PODISTICA OSTIA</t>
  </si>
  <si>
    <t>A.S. ROMA ROAD R.CLUB</t>
  </si>
  <si>
    <t>00:45:53</t>
  </si>
  <si>
    <t>VOLPINI</t>
  </si>
  <si>
    <t>00:45:54</t>
  </si>
  <si>
    <t>FORCINA</t>
  </si>
  <si>
    <t>AMELIO</t>
  </si>
  <si>
    <t>PONTECORVI</t>
  </si>
  <si>
    <t>ATLETICA ROMA SUD</t>
  </si>
  <si>
    <t>00:45:55</t>
  </si>
  <si>
    <t>INTAGLIETTA</t>
  </si>
  <si>
    <t>00:45:56</t>
  </si>
  <si>
    <t>CECCHETTI</t>
  </si>
  <si>
    <t>00:45:59</t>
  </si>
  <si>
    <t>00:46:01</t>
  </si>
  <si>
    <t>DAVID</t>
  </si>
  <si>
    <t>00:46:03</t>
  </si>
  <si>
    <t>00:46:09</t>
  </si>
  <si>
    <t>VAIDA</t>
  </si>
  <si>
    <t>LAUREN OVIDIU</t>
  </si>
  <si>
    <t>00:46:12</t>
  </si>
  <si>
    <t>CORRADI</t>
  </si>
  <si>
    <t>00:46:18</t>
  </si>
  <si>
    <t>VIRGILI</t>
  </si>
  <si>
    <t>VITULLI</t>
  </si>
  <si>
    <t>FLAVIANO</t>
  </si>
  <si>
    <t>00:46:20</t>
  </si>
  <si>
    <t>DEL BENE</t>
  </si>
  <si>
    <t>00:46:21</t>
  </si>
  <si>
    <t>BENITO</t>
  </si>
  <si>
    <t>CARLETTI</t>
  </si>
  <si>
    <t>00:46:25</t>
  </si>
  <si>
    <t>00:46:27</t>
  </si>
  <si>
    <t>PALOMBO</t>
  </si>
  <si>
    <t>00:46:28</t>
  </si>
  <si>
    <t>00:46:30</t>
  </si>
  <si>
    <t>VERDESCA</t>
  </si>
  <si>
    <t>RAHO</t>
  </si>
  <si>
    <t>CIARDIELLO</t>
  </si>
  <si>
    <t>ZANNARELLI</t>
  </si>
  <si>
    <t>00:46:34</t>
  </si>
  <si>
    <t>BARSI</t>
  </si>
  <si>
    <t>00:46:35</t>
  </si>
  <si>
    <t>ARCI</t>
  </si>
  <si>
    <t>PULVIRENTI</t>
  </si>
  <si>
    <t>ROSARIA</t>
  </si>
  <si>
    <t>00:46:36</t>
  </si>
  <si>
    <t>DE SANCTIS</t>
  </si>
  <si>
    <t>00:46:42</t>
  </si>
  <si>
    <t>00:46:44</t>
  </si>
  <si>
    <t>BRUCATO</t>
  </si>
  <si>
    <t>ATLETICA IL COLLE</t>
  </si>
  <si>
    <t>00:46:45</t>
  </si>
  <si>
    <t>00:46:48</t>
  </si>
  <si>
    <t>NOCCA</t>
  </si>
  <si>
    <t>ASD TRA LE RIGHE</t>
  </si>
  <si>
    <t>D'ALETTI</t>
  </si>
  <si>
    <t>00:46:51</t>
  </si>
  <si>
    <t>CARDONE</t>
  </si>
  <si>
    <t>BASILI</t>
  </si>
  <si>
    <t>00:46:58</t>
  </si>
  <si>
    <t>DE CESARIS</t>
  </si>
  <si>
    <t>00:47:00</t>
  </si>
  <si>
    <t>00:47:01</t>
  </si>
  <si>
    <t>QUATTROCCHI</t>
  </si>
  <si>
    <t>00:47:07</t>
  </si>
  <si>
    <t>VILLA AURELIA - FORUM S.C. SRL</t>
  </si>
  <si>
    <t>00:47:11</t>
  </si>
  <si>
    <t>00:47:13</t>
  </si>
  <si>
    <t>00:47:14</t>
  </si>
  <si>
    <t>CIAPPARONI</t>
  </si>
  <si>
    <t>PAOLA ROMANA</t>
  </si>
  <si>
    <t>00:47:19</t>
  </si>
  <si>
    <t>D ANDREA</t>
  </si>
  <si>
    <t>00:47:23</t>
  </si>
  <si>
    <t>MAURIZI</t>
  </si>
  <si>
    <t>00:47:24</t>
  </si>
  <si>
    <t>PASSA</t>
  </si>
  <si>
    <t>CORRADO</t>
  </si>
  <si>
    <t>00:47:27</t>
  </si>
  <si>
    <t>00:47:33</t>
  </si>
  <si>
    <t>RUNNERBIKE</t>
  </si>
  <si>
    <t>00:47:35</t>
  </si>
  <si>
    <t>00:47:36</t>
  </si>
  <si>
    <t>00:47:38</t>
  </si>
  <si>
    <t>CASTRI</t>
  </si>
  <si>
    <t>00:47:46</t>
  </si>
  <si>
    <t>DALU</t>
  </si>
  <si>
    <t>LUIGINO</t>
  </si>
  <si>
    <t>FANNI</t>
  </si>
  <si>
    <t>EFISIO</t>
  </si>
  <si>
    <t>00:47:56</t>
  </si>
  <si>
    <t>CALICIOTTI</t>
  </si>
  <si>
    <t>00:47:58</t>
  </si>
  <si>
    <t>CROCE</t>
  </si>
  <si>
    <t>TROLESE</t>
  </si>
  <si>
    <t>SODERINI CARRARESI</t>
  </si>
  <si>
    <t>ELETTRA</t>
  </si>
  <si>
    <t>GUALTIERI</t>
  </si>
  <si>
    <t>00:48:13</t>
  </si>
  <si>
    <t>PACIONI</t>
  </si>
  <si>
    <t>00:48:14</t>
  </si>
  <si>
    <t>PUTIGNANO</t>
  </si>
  <si>
    <t>POMPEO</t>
  </si>
  <si>
    <t>00:48:20</t>
  </si>
  <si>
    <t>LONGO</t>
  </si>
  <si>
    <t>ERMENEGILDO</t>
  </si>
  <si>
    <t>00:48:22</t>
  </si>
  <si>
    <t>CAPPARELLA</t>
  </si>
  <si>
    <t>GREEN RUNNERS VILLA ADA</t>
  </si>
  <si>
    <t>00:48:25</t>
  </si>
  <si>
    <t>00:48:28</t>
  </si>
  <si>
    <t>EDOALDO</t>
  </si>
  <si>
    <t>AMICI PARCO CASTELLI ROMANI</t>
  </si>
  <si>
    <t>00:48:30</t>
  </si>
  <si>
    <t>00:48:34</t>
  </si>
  <si>
    <t>00:48:35</t>
  </si>
  <si>
    <t>00:48:36</t>
  </si>
  <si>
    <t>00:48:37</t>
  </si>
  <si>
    <t>BOMBETTI</t>
  </si>
  <si>
    <t>ORLANDO</t>
  </si>
  <si>
    <t>ASD ROMA ATLETICA</t>
  </si>
  <si>
    <t>KUCHERYAVENKO</t>
  </si>
  <si>
    <t>NATALYA</t>
  </si>
  <si>
    <t>00:48:39</t>
  </si>
  <si>
    <t>COLA</t>
  </si>
  <si>
    <t>00:48:40</t>
  </si>
  <si>
    <t>00:48:41</t>
  </si>
  <si>
    <t>DELLA BELLA</t>
  </si>
  <si>
    <t>00:48:43</t>
  </si>
  <si>
    <t>ZOITI</t>
  </si>
  <si>
    <t>LA PORTA</t>
  </si>
  <si>
    <t>00:48:46</t>
  </si>
  <si>
    <t>CIARLI</t>
  </si>
  <si>
    <t>TRUOCCHIO</t>
  </si>
  <si>
    <t>TERESA</t>
  </si>
  <si>
    <t>TIERI</t>
  </si>
  <si>
    <t>00:48:47</t>
  </si>
  <si>
    <t>00:48:48</t>
  </si>
  <si>
    <t>DI PACE</t>
  </si>
  <si>
    <t>00:48:49</t>
  </si>
  <si>
    <t>SARALLO</t>
  </si>
  <si>
    <t>00:48:53</t>
  </si>
  <si>
    <t>00:48:57</t>
  </si>
  <si>
    <t>00:49:06</t>
  </si>
  <si>
    <t>00:49:08</t>
  </si>
  <si>
    <t>MAGNAGO</t>
  </si>
  <si>
    <t>LISA</t>
  </si>
  <si>
    <t>00:49:09</t>
  </si>
  <si>
    <t>APOLLONI</t>
  </si>
  <si>
    <t>PASTORINI</t>
  </si>
  <si>
    <t>MASSIDDA</t>
  </si>
  <si>
    <t>00:49:15</t>
  </si>
  <si>
    <t>SABATO</t>
  </si>
  <si>
    <t>00:49:18</t>
  </si>
  <si>
    <t>PONSILLO</t>
  </si>
  <si>
    <t>00:49:20</t>
  </si>
  <si>
    <t>NASSO</t>
  </si>
  <si>
    <t>ONORATI</t>
  </si>
  <si>
    <t>SPARMA</t>
  </si>
  <si>
    <t>MAZZEO</t>
  </si>
  <si>
    <t>GIOVANNI ANTONIO</t>
  </si>
  <si>
    <t>00:49:33</t>
  </si>
  <si>
    <t>GUARINI</t>
  </si>
  <si>
    <t>TORBIDONI</t>
  </si>
  <si>
    <t>00:49:35</t>
  </si>
  <si>
    <t>VACCARELLA</t>
  </si>
  <si>
    <t>POLISPORTIVA LIBERTAS LANUVIO</t>
  </si>
  <si>
    <t>00:49:41</t>
  </si>
  <si>
    <t>LO BOSCO</t>
  </si>
  <si>
    <t>URLO</t>
  </si>
  <si>
    <t>00:49:46</t>
  </si>
  <si>
    <t>00:49:54</t>
  </si>
  <si>
    <t>CICCARELLA</t>
  </si>
  <si>
    <t>00:49:55</t>
  </si>
  <si>
    <t>ABATE</t>
  </si>
  <si>
    <t>00:49:56</t>
  </si>
  <si>
    <t>00:49:59</t>
  </si>
  <si>
    <t>CLEMENTI</t>
  </si>
  <si>
    <t>DUE PONTI SRL</t>
  </si>
  <si>
    <t>00:50:09</t>
  </si>
  <si>
    <t>COZZI</t>
  </si>
  <si>
    <t>00:50:10</t>
  </si>
  <si>
    <t>ELIGIO</t>
  </si>
  <si>
    <t>00:50:18</t>
  </si>
  <si>
    <t>NASONI</t>
  </si>
  <si>
    <t>VIRGINIO</t>
  </si>
  <si>
    <t>00:50:20</t>
  </si>
  <si>
    <t>BABUSCI</t>
  </si>
  <si>
    <t>00:50:22</t>
  </si>
  <si>
    <t>CANFAILLA</t>
  </si>
  <si>
    <t>ENNIO</t>
  </si>
  <si>
    <t>AS DILETTANTISTICA PODISTICA OSTIA</t>
  </si>
  <si>
    <t>00:50:26</t>
  </si>
  <si>
    <t>DONNINI</t>
  </si>
  <si>
    <t>IPLS</t>
  </si>
  <si>
    <t>00:50:27</t>
  </si>
  <si>
    <t>TUNDO</t>
  </si>
  <si>
    <t>MARIO DONATO LUIGI</t>
  </si>
  <si>
    <t>00:50:29</t>
  </si>
  <si>
    <t>RAGOZZINO</t>
  </si>
  <si>
    <t>00:50:30</t>
  </si>
  <si>
    <t>00:50:31</t>
  </si>
  <si>
    <t>00:50:36</t>
  </si>
  <si>
    <t>00:50:37</t>
  </si>
  <si>
    <t>CIANFRIGLIA</t>
  </si>
  <si>
    <t>ULERI</t>
  </si>
  <si>
    <t>MARTA</t>
  </si>
  <si>
    <t>PICCHIONI</t>
  </si>
  <si>
    <t>00:50:39</t>
  </si>
  <si>
    <t>LA FACE</t>
  </si>
  <si>
    <t>LUCIANA</t>
  </si>
  <si>
    <t>00:50:41</t>
  </si>
  <si>
    <t>ZANOTTO</t>
  </si>
  <si>
    <t>00:50:42</t>
  </si>
  <si>
    <t>GASPARRI</t>
  </si>
  <si>
    <t>ALBATROS</t>
  </si>
  <si>
    <t>00:50:43</t>
  </si>
  <si>
    <t>00:50:45</t>
  </si>
  <si>
    <t>00:50:53</t>
  </si>
  <si>
    <t>00:51:02</t>
  </si>
  <si>
    <t>00:51:06</t>
  </si>
  <si>
    <t>ROGAZZO</t>
  </si>
  <si>
    <t>00:51:08</t>
  </si>
  <si>
    <t>00:51:14</t>
  </si>
  <si>
    <t>00:51:18</t>
  </si>
  <si>
    <t>COLLEPICCOLO</t>
  </si>
  <si>
    <t>00:51:19</t>
  </si>
  <si>
    <t>SPERANZA</t>
  </si>
  <si>
    <t>00:51:20</t>
  </si>
  <si>
    <t>00:51:24</t>
  </si>
  <si>
    <t>BARBONE</t>
  </si>
  <si>
    <t>00:51:32</t>
  </si>
  <si>
    <t>SACCOMANNI</t>
  </si>
  <si>
    <t>ASD POMEZIA</t>
  </si>
  <si>
    <t>CAPORALE</t>
  </si>
  <si>
    <t>00:51:51</t>
  </si>
  <si>
    <t>BAROZZI</t>
  </si>
  <si>
    <t>00:51:57</t>
  </si>
  <si>
    <t>GIASANTI</t>
  </si>
  <si>
    <t>NARDINI</t>
  </si>
  <si>
    <t>00:52:10</t>
  </si>
  <si>
    <t>CASCIOTTI</t>
  </si>
  <si>
    <t>EL JAZIRI</t>
  </si>
  <si>
    <t>LAMIA</t>
  </si>
  <si>
    <t>MONTE</t>
  </si>
  <si>
    <t>MAIOLINO</t>
  </si>
  <si>
    <t>AMERIGO</t>
  </si>
  <si>
    <t>RUNNER BIKE ACUTO</t>
  </si>
  <si>
    <t>ANDOLFI</t>
  </si>
  <si>
    <t>FOGLIA MANZILLO</t>
  </si>
  <si>
    <t>00:52:28</t>
  </si>
  <si>
    <t>MASSULLO</t>
  </si>
  <si>
    <t>TATA</t>
  </si>
  <si>
    <t>CERIONI</t>
  </si>
  <si>
    <t>00:52:35</t>
  </si>
  <si>
    <t>00:52:36</t>
  </si>
  <si>
    <t>DI GREGORIO</t>
  </si>
  <si>
    <t>00:52:43</t>
  </si>
  <si>
    <t>MAZZEI</t>
  </si>
  <si>
    <t>PIETROSANTI</t>
  </si>
  <si>
    <t>SANTINA</t>
  </si>
  <si>
    <t>00:52:47</t>
  </si>
  <si>
    <t>00:52:52</t>
  </si>
  <si>
    <t>TARTAGLIA</t>
  </si>
  <si>
    <t>00:52:54</t>
  </si>
  <si>
    <t>LO CASCIO</t>
  </si>
  <si>
    <t>00:52:55</t>
  </si>
  <si>
    <t>DI IORIO</t>
  </si>
  <si>
    <t>MICHELE MATTEO</t>
  </si>
  <si>
    <t>00:52:58</t>
  </si>
  <si>
    <t>00:53:03</t>
  </si>
  <si>
    <t>00:53:05</t>
  </si>
  <si>
    <t>00:53:11</t>
  </si>
  <si>
    <t>PERONI</t>
  </si>
  <si>
    <t>00:53:13</t>
  </si>
  <si>
    <t>00:53:14</t>
  </si>
  <si>
    <t>AVOLIO</t>
  </si>
  <si>
    <t>NUNZIA</t>
  </si>
  <si>
    <t>00:53:18</t>
  </si>
  <si>
    <t>00:53:31</t>
  </si>
  <si>
    <t>A.S. MEDITERRANEA</t>
  </si>
  <si>
    <t>00:53:33</t>
  </si>
  <si>
    <t>00:53:37</t>
  </si>
  <si>
    <t>MF65</t>
  </si>
  <si>
    <t>00:53:39</t>
  </si>
  <si>
    <t>00:53:43</t>
  </si>
  <si>
    <t>GARBELLO</t>
  </si>
  <si>
    <t>LIBERA ATLETICA</t>
  </si>
  <si>
    <t>00:53:48</t>
  </si>
  <si>
    <t>SQUILLACE</t>
  </si>
  <si>
    <t>00:54:04</t>
  </si>
  <si>
    <t>SONNINO</t>
  </si>
  <si>
    <t>MARCO ROBERTO</t>
  </si>
  <si>
    <t>CATSPORT</t>
  </si>
  <si>
    <t>00:54:08</t>
  </si>
  <si>
    <t>TROISI</t>
  </si>
  <si>
    <t>00:54:10</t>
  </si>
  <si>
    <t>SAUTTO</t>
  </si>
  <si>
    <t>00:54:22</t>
  </si>
  <si>
    <t>PERRI</t>
  </si>
  <si>
    <t>RAFFAELA</t>
  </si>
  <si>
    <t>00:54:25</t>
  </si>
  <si>
    <t>BALDACELLI</t>
  </si>
  <si>
    <t>00:54:26</t>
  </si>
  <si>
    <t>MELCHIOR</t>
  </si>
  <si>
    <t>00:54:28</t>
  </si>
  <si>
    <t>CARAPELLOTTI</t>
  </si>
  <si>
    <t>MICHELA</t>
  </si>
  <si>
    <t>INGRILLINI</t>
  </si>
  <si>
    <t>00:54:33</t>
  </si>
  <si>
    <t>00:54:38</t>
  </si>
  <si>
    <t>NANIA</t>
  </si>
  <si>
    <t>EDWIGE</t>
  </si>
  <si>
    <t>00:54:43</t>
  </si>
  <si>
    <t>BASSANI</t>
  </si>
  <si>
    <t>DENTE</t>
  </si>
  <si>
    <t>ATLETICA ROCCA PRIORA</t>
  </si>
  <si>
    <t>RAPONE</t>
  </si>
  <si>
    <t>00:55:00</t>
  </si>
  <si>
    <t>OSAWE</t>
  </si>
  <si>
    <t>CYNTHIA</t>
  </si>
  <si>
    <t>00:55:10</t>
  </si>
  <si>
    <t>BERTOLINI</t>
  </si>
  <si>
    <t>00:55:14</t>
  </si>
  <si>
    <t>00:55:28</t>
  </si>
  <si>
    <t>POGGI</t>
  </si>
  <si>
    <t>00:55:46</t>
  </si>
  <si>
    <t>DE STEFANIS</t>
  </si>
  <si>
    <t>00:55:48</t>
  </si>
  <si>
    <t>HOWEGER</t>
  </si>
  <si>
    <t>00:55:50</t>
  </si>
  <si>
    <t>TAVANO</t>
  </si>
  <si>
    <t>00:55:52</t>
  </si>
  <si>
    <t>AMANTI</t>
  </si>
  <si>
    <t>00:55:54</t>
  </si>
  <si>
    <t>TOPPANO</t>
  </si>
  <si>
    <t>00:56:02</t>
  </si>
  <si>
    <t>00:56:14</t>
  </si>
  <si>
    <t>00:56:15</t>
  </si>
  <si>
    <t>FERRONI</t>
  </si>
  <si>
    <t>00:56:18</t>
  </si>
  <si>
    <t>PELLICONI</t>
  </si>
  <si>
    <t>00:56:24</t>
  </si>
  <si>
    <t>COLAFRANCESCHI</t>
  </si>
  <si>
    <t>00:56:27</t>
  </si>
  <si>
    <t>00:56:34</t>
  </si>
  <si>
    <t>DE FILIPPI</t>
  </si>
  <si>
    <t>BARRELLA</t>
  </si>
  <si>
    <t>BALDACCHINI</t>
  </si>
  <si>
    <t>00:57:37</t>
  </si>
  <si>
    <t>DE PAOLIS</t>
  </si>
  <si>
    <t>00:57:38</t>
  </si>
  <si>
    <t>MAGNANO</t>
  </si>
  <si>
    <t>00:57:42</t>
  </si>
  <si>
    <t>ULPIANI</t>
  </si>
  <si>
    <t>00:58:35</t>
  </si>
  <si>
    <t>PANNUNZI</t>
  </si>
  <si>
    <t>00:58:36</t>
  </si>
  <si>
    <t>CAMAGLIA</t>
  </si>
  <si>
    <t>COSSU</t>
  </si>
  <si>
    <t>EVIANI</t>
  </si>
  <si>
    <t>SANTE</t>
  </si>
  <si>
    <t>00:58:56</t>
  </si>
  <si>
    <t>DONISI</t>
  </si>
  <si>
    <t>00:58:57</t>
  </si>
  <si>
    <t>00:59:50</t>
  </si>
  <si>
    <t>GROPPO</t>
  </si>
  <si>
    <t>00:59:55</t>
  </si>
  <si>
    <t>MARRA</t>
  </si>
  <si>
    <t>MARATHON CLUB CASTELLO</t>
  </si>
  <si>
    <t>01:00:12</t>
  </si>
  <si>
    <t>GALEOTTO</t>
  </si>
  <si>
    <t>01:00:18</t>
  </si>
  <si>
    <t>RAFFAGLINI</t>
  </si>
  <si>
    <t>UBER</t>
  </si>
  <si>
    <t>01:00:21</t>
  </si>
  <si>
    <t>TESTINI</t>
  </si>
  <si>
    <t>01:00:49</t>
  </si>
  <si>
    <t>RUBESCO</t>
  </si>
  <si>
    <t>01:01:02</t>
  </si>
  <si>
    <t>FARAONE</t>
  </si>
  <si>
    <t>01:01:05</t>
  </si>
  <si>
    <t>01:01:06</t>
  </si>
  <si>
    <t>AMBROSINI</t>
  </si>
  <si>
    <t>I.P.Z.S</t>
  </si>
  <si>
    <t>01:01:31</t>
  </si>
  <si>
    <t>IENNI</t>
  </si>
  <si>
    <t>IMPERI</t>
  </si>
  <si>
    <t>PIETRO PAOLO</t>
  </si>
  <si>
    <t>PAGLIARICCI</t>
  </si>
  <si>
    <t>01:01:53</t>
  </si>
  <si>
    <t>ASCI DAR</t>
  </si>
  <si>
    <t>01:02:03</t>
  </si>
  <si>
    <t>OSTIA RUNNER</t>
  </si>
  <si>
    <t>01:02:04</t>
  </si>
  <si>
    <t>GALLINA</t>
  </si>
  <si>
    <t>01:02:22</t>
  </si>
  <si>
    <t>BORRELLI</t>
  </si>
  <si>
    <t>01:02:45</t>
  </si>
  <si>
    <t>GIORDANI</t>
  </si>
  <si>
    <t>MONIA</t>
  </si>
  <si>
    <t>PAPALEO</t>
  </si>
  <si>
    <t>01:03:00</t>
  </si>
  <si>
    <t>NADIA</t>
  </si>
  <si>
    <t>01:03:16</t>
  </si>
  <si>
    <t>01:03:52</t>
  </si>
  <si>
    <t>DE FALCO</t>
  </si>
  <si>
    <t>01:04:10</t>
  </si>
  <si>
    <t>LEONE</t>
  </si>
  <si>
    <t>CAVOLA</t>
  </si>
  <si>
    <t>TANIA</t>
  </si>
  <si>
    <t>POPESCU</t>
  </si>
  <si>
    <t>01:09:09</t>
  </si>
  <si>
    <t>ABBAFATI</t>
  </si>
  <si>
    <t>DONATELLA</t>
  </si>
  <si>
    <t>01:09:20</t>
  </si>
  <si>
    <t>01:09:53</t>
  </si>
  <si>
    <t>01:11:50</t>
  </si>
  <si>
    <t>DESSI</t>
  </si>
  <si>
    <t>01:12:19</t>
  </si>
  <si>
    <t>NAMI</t>
  </si>
  <si>
    <t>01:13:30</t>
  </si>
  <si>
    <t>LEOFREDI</t>
  </si>
  <si>
    <t>01:13:31</t>
  </si>
  <si>
    <t>ZAPPI</t>
  </si>
  <si>
    <t>01:14:37</t>
  </si>
  <si>
    <t>PARISE</t>
  </si>
  <si>
    <t>01:18:01</t>
  </si>
  <si>
    <r>
      <t xml:space="preserve">Trofeo Città di Nettuno </t>
    </r>
    <r>
      <rPr>
        <i/>
        <sz val="18"/>
        <rFont val="Arial"/>
        <family val="2"/>
      </rPr>
      <t>5ª edizione</t>
    </r>
  </si>
  <si>
    <t>Nettuno (RM) Italia - Domenica 05/06/2011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</si>
  <si>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</si>
  <si>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</si>
  <si>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</si>
  <si>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</si>
  <si>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</si>
  <si>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</si>
  <si>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</si>
  <si>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</si>
  <si>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</si>
  <si>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</si>
  <si>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</si>
  <si>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</si>
  <si>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RUNNING CLUB FUTURA</t>
  </si>
  <si>
    <t>ALESSANDRO</t>
  </si>
  <si>
    <t>GIOVANNI</t>
  </si>
  <si>
    <t>ENZO</t>
  </si>
  <si>
    <t>ANDREA</t>
  </si>
  <si>
    <t>FRANCESCO</t>
  </si>
  <si>
    <t>GIANLUCA</t>
  </si>
  <si>
    <t>ANTONELLO</t>
  </si>
  <si>
    <t>MARIO</t>
  </si>
  <si>
    <t>MASSIMILIANO</t>
  </si>
  <si>
    <t>VINCENZO</t>
  </si>
  <si>
    <t>ANTONIO</t>
  </si>
  <si>
    <t>WALTER</t>
  </si>
  <si>
    <t>FRANCO</t>
  </si>
  <si>
    <t>ROSSI</t>
  </si>
  <si>
    <t>ROBERTO</t>
  </si>
  <si>
    <t>GIUSEPPE</t>
  </si>
  <si>
    <t>DAVIDE</t>
  </si>
  <si>
    <t>ANGELO</t>
  </si>
  <si>
    <t>GIANFRANCO</t>
  </si>
  <si>
    <t>ALBINO</t>
  </si>
  <si>
    <t>DOMENICO</t>
  </si>
  <si>
    <t>GIANCARLO</t>
  </si>
  <si>
    <t>SANDRO</t>
  </si>
  <si>
    <t>MICHELE</t>
  </si>
  <si>
    <t>MARTINI</t>
  </si>
  <si>
    <t>MARCELLO</t>
  </si>
  <si>
    <t>AUGUSTO</t>
  </si>
  <si>
    <t>CLAUDIO</t>
  </si>
  <si>
    <t>MARCO</t>
  </si>
  <si>
    <t>FABIO</t>
  </si>
  <si>
    <t>PAOLO</t>
  </si>
  <si>
    <t>GIANNI</t>
  </si>
  <si>
    <t>SIMONE</t>
  </si>
  <si>
    <t>NICOLA</t>
  </si>
  <si>
    <t>PIERO</t>
  </si>
  <si>
    <t>SALVATORE</t>
  </si>
  <si>
    <t>ARCANGELO</t>
  </si>
  <si>
    <t>SANTORO</t>
  </si>
  <si>
    <t>LAURA</t>
  </si>
  <si>
    <t>EMANUELE</t>
  </si>
  <si>
    <t>RICCARDO</t>
  </si>
  <si>
    <t>DANIELA</t>
  </si>
  <si>
    <t>LUCIANO</t>
  </si>
  <si>
    <t>ALBERTO</t>
  </si>
  <si>
    <t>MASSIMO</t>
  </si>
  <si>
    <t>CARLO</t>
  </si>
  <si>
    <t>LUIGI</t>
  </si>
  <si>
    <t>FAUSTO</t>
  </si>
  <si>
    <t>GIANLUIGI</t>
  </si>
  <si>
    <t>FILIPPO</t>
  </si>
  <si>
    <t>ALDO</t>
  </si>
  <si>
    <t>ALESSANDRA</t>
  </si>
  <si>
    <t>CIPOLLA</t>
  </si>
  <si>
    <t>FELICE</t>
  </si>
  <si>
    <t>ARTURO</t>
  </si>
  <si>
    <t>STEFANO</t>
  </si>
  <si>
    <t>SABRINA</t>
  </si>
  <si>
    <t>PIZZUTI</t>
  </si>
  <si>
    <t>VITTORIO</t>
  </si>
  <si>
    <t>BIANCHI</t>
  </si>
  <si>
    <t>BENEDETTO</t>
  </si>
  <si>
    <t>ROCCO</t>
  </si>
  <si>
    <t>CAPPELLINI</t>
  </si>
  <si>
    <t>ATLETICA SETINA</t>
  </si>
  <si>
    <t>BRANCATO</t>
  </si>
  <si>
    <t>GRILLO</t>
  </si>
  <si>
    <t>LUCCHETTI</t>
  </si>
  <si>
    <t>LATINA RUNNERS</t>
  </si>
  <si>
    <t>SERGIO</t>
  </si>
  <si>
    <t>FABRIZIO</t>
  </si>
  <si>
    <t>MOLINARI</t>
  </si>
  <si>
    <t>BRAGALONI</t>
  </si>
  <si>
    <t>EMILIANO</t>
  </si>
  <si>
    <t>GRAZIOSI</t>
  </si>
  <si>
    <t>PODISTICA APRILIA</t>
  </si>
  <si>
    <t>MANTUANO</t>
  </si>
  <si>
    <t>ROSCIOLI</t>
  </si>
  <si>
    <t>FLAMINI</t>
  </si>
  <si>
    <t>CATENA</t>
  </si>
  <si>
    <t>MINOTTI</t>
  </si>
  <si>
    <t>FEDERICO</t>
  </si>
  <si>
    <t>ACCAPPATICCIO</t>
  </si>
  <si>
    <t>ROLANDO</t>
  </si>
  <si>
    <t>VASTOLA</t>
  </si>
  <si>
    <t>GIULIO</t>
  </si>
  <si>
    <t>ATL. AMATORI VELLETRI</t>
  </si>
  <si>
    <t>LUCA</t>
  </si>
  <si>
    <t>NESTA</t>
  </si>
  <si>
    <t>TIZIANA</t>
  </si>
  <si>
    <t>MATTOCCIA</t>
  </si>
  <si>
    <t>MIRKO</t>
  </si>
  <si>
    <t>PROIETTI</t>
  </si>
  <si>
    <t>PERNA</t>
  </si>
  <si>
    <t>RODRIGUEZ</t>
  </si>
  <si>
    <t>ANIBAL RUBEN</t>
  </si>
  <si>
    <t>RINALDI</t>
  </si>
  <si>
    <t>MERCURI</t>
  </si>
  <si>
    <t>DE CAVE</t>
  </si>
  <si>
    <t>GIORGI</t>
  </si>
  <si>
    <t>BAIOLA</t>
  </si>
  <si>
    <t>ASD PODISTICA QUESTURA LATINA</t>
  </si>
  <si>
    <t>GUIDO</t>
  </si>
  <si>
    <t>PICCININI</t>
  </si>
  <si>
    <t>DI BELLA</t>
  </si>
  <si>
    <t>NUOVA PODISTICA LATINA</t>
  </si>
  <si>
    <t>ANDREOLI</t>
  </si>
  <si>
    <t>ROBERTA</t>
  </si>
  <si>
    <t>BEVILACQUA</t>
  </si>
  <si>
    <t>CLINO</t>
  </si>
  <si>
    <t>ATLETICA LATINA</t>
  </si>
  <si>
    <t>FLORIO</t>
  </si>
  <si>
    <t>ALESSIO</t>
  </si>
  <si>
    <t>GRAZIANO</t>
  </si>
  <si>
    <t>FALZARANO</t>
  </si>
  <si>
    <t>DI PIRRO</t>
  </si>
  <si>
    <t>NUNZIO</t>
  </si>
  <si>
    <t>SISTO</t>
  </si>
  <si>
    <t>ALIBARDI</t>
  </si>
  <si>
    <t>VALERIA</t>
  </si>
  <si>
    <t>BRUNI</t>
  </si>
  <si>
    <t>GIACINTO</t>
  </si>
  <si>
    <t>AVVISATI</t>
  </si>
  <si>
    <t>MIRABELLA</t>
  </si>
  <si>
    <t>MANSILLA</t>
  </si>
  <si>
    <t>ANABEL</t>
  </si>
  <si>
    <t>MANCONE</t>
  </si>
  <si>
    <t>TITO</t>
  </si>
  <si>
    <t>SIMONETTA</t>
  </si>
  <si>
    <t>LBM SPORT TEAM</t>
  </si>
  <si>
    <t>BERTOL</t>
  </si>
  <si>
    <t>FULVIO</t>
  </si>
  <si>
    <t>CONTESTABILE</t>
  </si>
  <si>
    <t>VINCENTI</t>
  </si>
  <si>
    <t>DE ANGELIS</t>
  </si>
  <si>
    <t>UISP LATINA</t>
  </si>
  <si>
    <t>DI CORINTO</t>
  </si>
  <si>
    <t>VENDITTI</t>
  </si>
  <si>
    <t>MARSELLA</t>
  </si>
  <si>
    <t>PREGNOLATO</t>
  </si>
  <si>
    <t>CIPULLO</t>
  </si>
  <si>
    <t>LANFRANCO</t>
  </si>
  <si>
    <t>VOLPE</t>
  </si>
  <si>
    <t>RIZZI</t>
  </si>
  <si>
    <t>PREVIATO</t>
  </si>
  <si>
    <t>FERRAIOLI</t>
  </si>
  <si>
    <t>CARDARELLI</t>
  </si>
  <si>
    <t>RICCI</t>
  </si>
  <si>
    <t>PAGLIA</t>
  </si>
  <si>
    <t>MEOLI</t>
  </si>
  <si>
    <t>CORTESE</t>
  </si>
  <si>
    <t>PIETRO MARIO</t>
  </si>
  <si>
    <t>CAVICCHIA</t>
  </si>
  <si>
    <t>MAROSTICA</t>
  </si>
  <si>
    <t>ANNA MARIA</t>
  </si>
  <si>
    <t>LIZZIO</t>
  </si>
  <si>
    <t>FABIANO</t>
  </si>
  <si>
    <t>FERRARESE</t>
  </si>
  <si>
    <t>MARIANI</t>
  </si>
  <si>
    <t>PATRIZIA</t>
  </si>
  <si>
    <t>LOSCIALPO</t>
  </si>
  <si>
    <t>FRETTA</t>
  </si>
  <si>
    <t>FIORELLA</t>
  </si>
  <si>
    <t>CARDINALI</t>
  </si>
  <si>
    <t>PORCELLI</t>
  </si>
  <si>
    <t>LORIS</t>
  </si>
  <si>
    <t>PASQUA</t>
  </si>
  <si>
    <t>MARIA</t>
  </si>
  <si>
    <t>SCARDELLATO</t>
  </si>
  <si>
    <t>OTTAVIANI</t>
  </si>
  <si>
    <t>FRANCESCA</t>
  </si>
  <si>
    <t>LEONARDO</t>
  </si>
  <si>
    <t>FONISTO</t>
  </si>
  <si>
    <t>VITTI</t>
  </si>
  <si>
    <t>SONIA</t>
  </si>
  <si>
    <t>ANTONINO</t>
  </si>
  <si>
    <t>MAURO</t>
  </si>
  <si>
    <t>BAGNARIOL</t>
  </si>
  <si>
    <t>LEO</t>
  </si>
  <si>
    <t>MARIA ROSARIA</t>
  </si>
  <si>
    <t>FILOMENA</t>
  </si>
  <si>
    <t>CAROCCI</t>
  </si>
  <si>
    <t>MARIA ANTONIETTA</t>
  </si>
  <si>
    <t>DANIELI</t>
  </si>
  <si>
    <t>CIOTTI</t>
  </si>
  <si>
    <t>SAPUTO</t>
  </si>
  <si>
    <t>BERNADETTE</t>
  </si>
  <si>
    <t>BATTISTI</t>
  </si>
  <si>
    <t>ANTONELLA</t>
  </si>
  <si>
    <t>RITA</t>
  </si>
  <si>
    <t>ADAMO</t>
  </si>
  <si>
    <t>GIOVANNINI</t>
  </si>
  <si>
    <t>FILIPPINI</t>
  </si>
  <si>
    <t>GABRIELE</t>
  </si>
  <si>
    <t>ENRICO</t>
  </si>
  <si>
    <t>TADDEI</t>
  </si>
  <si>
    <t>DANIELE</t>
  </si>
  <si>
    <t>ALFREDO</t>
  </si>
  <si>
    <t>UISP ROMA</t>
  </si>
  <si>
    <t>RUGGERI</t>
  </si>
  <si>
    <t>ROSA</t>
  </si>
  <si>
    <t>GIUSTI</t>
  </si>
  <si>
    <t>MANCA</t>
  </si>
  <si>
    <t>BRUNO</t>
  </si>
  <si>
    <t>ROMANO</t>
  </si>
  <si>
    <t>ASD FREE RUNNERS</t>
  </si>
  <si>
    <t>BONANNI</t>
  </si>
  <si>
    <t>MONICA</t>
  </si>
  <si>
    <t>GOLVELLI</t>
  </si>
  <si>
    <t>PIERFRANCESCO</t>
  </si>
  <si>
    <t>RUNNING EVOLUTION</t>
  </si>
  <si>
    <t>SCARSELLA</t>
  </si>
  <si>
    <t>DI MARCO</t>
  </si>
  <si>
    <t>GIAMPAOLO</t>
  </si>
  <si>
    <t>PEIFFER</t>
  </si>
  <si>
    <t>GABRIELLA</t>
  </si>
  <si>
    <t>ATLETICA PEGASO</t>
  </si>
  <si>
    <t>DANILO</t>
  </si>
  <si>
    <t>GIORGIO</t>
  </si>
  <si>
    <t>NATALE</t>
  </si>
  <si>
    <t>ELISABETTA</t>
  </si>
  <si>
    <t>VALERIO</t>
  </si>
  <si>
    <t>DANIEL</t>
  </si>
  <si>
    <t>VALERI</t>
  </si>
  <si>
    <t>ARNALDO</t>
  </si>
  <si>
    <t>A.S.D. PODISTICA SOLIDARIETA'</t>
  </si>
  <si>
    <t>00:34:42</t>
  </si>
  <si>
    <t>MM35</t>
  </si>
  <si>
    <t>00:38:07</t>
  </si>
  <si>
    <t>00:38:32</t>
  </si>
  <si>
    <t>SILVIO</t>
  </si>
  <si>
    <t>MM40</t>
  </si>
  <si>
    <t>PAPOCCIA</t>
  </si>
  <si>
    <t>DIEGO</t>
  </si>
  <si>
    <t>00:40:37</t>
  </si>
  <si>
    <t>MOCCIA</t>
  </si>
  <si>
    <t>MM50</t>
  </si>
  <si>
    <t>MM45</t>
  </si>
  <si>
    <t>00:42:02</t>
  </si>
  <si>
    <t>00:42:35</t>
  </si>
  <si>
    <t>00:42:57</t>
  </si>
  <si>
    <t>00:43:17</t>
  </si>
  <si>
    <t>00:43:22</t>
  </si>
  <si>
    <t>00:43:23</t>
  </si>
  <si>
    <t>00:44:06</t>
  </si>
  <si>
    <t>00:44:08</t>
  </si>
  <si>
    <t>00:44:16</t>
  </si>
  <si>
    <t>00:44:19</t>
  </si>
  <si>
    <t>00:44:21</t>
  </si>
  <si>
    <t>00:44:31</t>
  </si>
  <si>
    <t>00:44:34</t>
  </si>
  <si>
    <t>00:44:36</t>
  </si>
  <si>
    <t>00:44:41</t>
  </si>
  <si>
    <t>MM55</t>
  </si>
  <si>
    <t>00:44:42</t>
  </si>
  <si>
    <t>00:44:43</t>
  </si>
  <si>
    <t>CORSETTI</t>
  </si>
  <si>
    <t>00:44:44</t>
  </si>
  <si>
    <t>RAFFAELE</t>
  </si>
  <si>
    <t>00:45:46</t>
  </si>
  <si>
    <t>00:46:05</t>
  </si>
  <si>
    <t>00:46:13</t>
  </si>
  <si>
    <t>00:46:19</t>
  </si>
  <si>
    <t>MF40</t>
  </si>
  <si>
    <t>00:46:31</t>
  </si>
  <si>
    <t>00:46:32</t>
  </si>
  <si>
    <t>00:46:38</t>
  </si>
  <si>
    <t>00:46:56</t>
  </si>
  <si>
    <t>00:47:15</t>
  </si>
  <si>
    <t>00:47:17</t>
  </si>
  <si>
    <t>00:47:40</t>
  </si>
  <si>
    <t>MF45</t>
  </si>
  <si>
    <t>00:47:43</t>
  </si>
  <si>
    <t>00:47:48</t>
  </si>
  <si>
    <t>00:47:49</t>
  </si>
  <si>
    <t>00:47:52</t>
  </si>
  <si>
    <t>VITALE</t>
  </si>
  <si>
    <t>CALOGERO</t>
  </si>
  <si>
    <t>00:48:01</t>
  </si>
  <si>
    <t>MF35</t>
  </si>
  <si>
    <t>MANUELA</t>
  </si>
  <si>
    <t>00:48:06</t>
  </si>
  <si>
    <t>00:48:07</t>
  </si>
  <si>
    <t>00:48:12</t>
  </si>
  <si>
    <t>ANNALISA</t>
  </si>
  <si>
    <t>00:48:17</t>
  </si>
  <si>
    <t>00:48:32</t>
  </si>
  <si>
    <t>00:48:42</t>
  </si>
  <si>
    <t>00:48:45</t>
  </si>
  <si>
    <t>00:48:59</t>
  </si>
  <si>
    <t>AURELIO</t>
  </si>
  <si>
    <t>MATTEO</t>
  </si>
  <si>
    <t>00:49:04</t>
  </si>
  <si>
    <t>FRULLANO</t>
  </si>
  <si>
    <t>RAPALI</t>
  </si>
  <si>
    <t>00:49:14</t>
  </si>
  <si>
    <t>00:49:22</t>
  </si>
  <si>
    <t>GIARDINO</t>
  </si>
  <si>
    <t>00:49:23</t>
  </si>
  <si>
    <t>00:49:30</t>
  </si>
  <si>
    <t>00:49:34</t>
  </si>
  <si>
    <t>ESPOSITO</t>
  </si>
  <si>
    <t>00:49:42</t>
  </si>
  <si>
    <t>00:50:06</t>
  </si>
  <si>
    <t>00:50:23</t>
  </si>
  <si>
    <t>00:50:38</t>
  </si>
  <si>
    <t>00:51:01</t>
  </si>
  <si>
    <t>AGOSTINO</t>
  </si>
  <si>
    <t>MM60</t>
  </si>
  <si>
    <t>OLIVA</t>
  </si>
  <si>
    <t>00:51:22</t>
  </si>
  <si>
    <t>00:51:35</t>
  </si>
  <si>
    <t>TESSITORE</t>
  </si>
  <si>
    <t>MF50</t>
  </si>
  <si>
    <t>00:51:54</t>
  </si>
  <si>
    <t>00:52:02</t>
  </si>
  <si>
    <t>CESARE</t>
  </si>
  <si>
    <t>00:52:09</t>
  </si>
  <si>
    <t>00:52:13</t>
  </si>
  <si>
    <t>00:52:22</t>
  </si>
  <si>
    <t>MODESTO</t>
  </si>
  <si>
    <t>SILVANO</t>
  </si>
  <si>
    <t>00:52:23</t>
  </si>
  <si>
    <t>00:52:26</t>
  </si>
  <si>
    <t>00:52:30</t>
  </si>
  <si>
    <t>00:52:31</t>
  </si>
  <si>
    <t>00:52:44</t>
  </si>
  <si>
    <t>ELISA</t>
  </si>
  <si>
    <t>00:53:04</t>
  </si>
  <si>
    <t>00:53:16</t>
  </si>
  <si>
    <t>00:53:23</t>
  </si>
  <si>
    <t>00:53:28</t>
  </si>
  <si>
    <t>MANCIOCCHI</t>
  </si>
  <si>
    <t>00:53:40</t>
  </si>
  <si>
    <t>CIRO</t>
  </si>
  <si>
    <t>00:53:45</t>
  </si>
  <si>
    <t>GERMANI</t>
  </si>
  <si>
    <t>LUCIA</t>
  </si>
  <si>
    <t>SIMONA</t>
  </si>
  <si>
    <t>ZARLENGA</t>
  </si>
  <si>
    <t>DEL FERRARO</t>
  </si>
  <si>
    <t>00:54:29</t>
  </si>
  <si>
    <t>00:54:51</t>
  </si>
  <si>
    <t>MM70</t>
  </si>
  <si>
    <t>CASENTINI</t>
  </si>
  <si>
    <t>LUCILLA</t>
  </si>
  <si>
    <t>GIULIANI</t>
  </si>
  <si>
    <t>00:55:06</t>
  </si>
  <si>
    <t>MM65</t>
  </si>
  <si>
    <t>GIUNTATI</t>
  </si>
  <si>
    <t>00:56:20</t>
  </si>
  <si>
    <t>PICA</t>
  </si>
  <si>
    <t>CARLO ALBERTO</t>
  </si>
  <si>
    <t>00:56:35</t>
  </si>
  <si>
    <t>OTTAVIO</t>
  </si>
  <si>
    <t>PALMA</t>
  </si>
  <si>
    <t>00:56:54</t>
  </si>
  <si>
    <t>RECCHIA</t>
  </si>
  <si>
    <t>00:57:41</t>
  </si>
  <si>
    <t>CECCHINI</t>
  </si>
  <si>
    <t>CIAFREI</t>
  </si>
  <si>
    <t>ROSARIO</t>
  </si>
  <si>
    <t>TACCHETTI BLASI</t>
  </si>
  <si>
    <t>ALVARO</t>
  </si>
  <si>
    <t>VITO</t>
  </si>
  <si>
    <t>00:58:43</t>
  </si>
  <si>
    <t>MENEGHETTI</t>
  </si>
  <si>
    <t>MONTEFERRI</t>
  </si>
  <si>
    <t>LOMBARDI</t>
  </si>
  <si>
    <t>00:59:57</t>
  </si>
  <si>
    <t>GAETANO</t>
  </si>
  <si>
    <t>CUGINI</t>
  </si>
  <si>
    <t>MF55</t>
  </si>
  <si>
    <t>STEFANIA</t>
  </si>
  <si>
    <t>01:01:35</t>
  </si>
  <si>
    <t>IMMACOLATA</t>
  </si>
  <si>
    <t>DE VITO</t>
  </si>
  <si>
    <t>MAIURI</t>
  </si>
  <si>
    <t>REALI</t>
  </si>
  <si>
    <t>CIARLA</t>
  </si>
  <si>
    <t>01:02:53</t>
  </si>
  <si>
    <t>BONANNO</t>
  </si>
  <si>
    <t>ROSATI</t>
  </si>
  <si>
    <t>SCIOTTI</t>
  </si>
  <si>
    <t>ALFONSO</t>
  </si>
  <si>
    <t>MAMMUCARI</t>
  </si>
  <si>
    <t>CLAUDIA</t>
  </si>
  <si>
    <t>GIUSEPPINA</t>
  </si>
  <si>
    <t>ABBADINI</t>
  </si>
  <si>
    <t>01:07:53</t>
  </si>
  <si>
    <t>ARMANDO</t>
  </si>
  <si>
    <t>UMBERTO</t>
  </si>
  <si>
    <t>MOTTOLA</t>
  </si>
  <si>
    <t>CASCIA</t>
  </si>
  <si>
    <t>LOREDANA</t>
  </si>
  <si>
    <t>PIERLUIGI</t>
  </si>
  <si>
    <t>MENALDO</t>
  </si>
  <si>
    <t>MECONI</t>
  </si>
  <si>
    <t>POMANTE</t>
  </si>
  <si>
    <t>BETTINI</t>
  </si>
  <si>
    <t>RAMIRO</t>
  </si>
  <si>
    <t>GINO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</si>
</sst>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14" fillId="4" borderId="6" xfId="0" applyFont="1" applyFill="1" applyBorder="1" applyAlignment="1" applyProtection="1">
      <alignment vertical="center"/>
      <protection/>
    </xf>
    <xf numFmtId="0" fontId="14" fillId="4" borderId="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5" customWidth="1"/>
    <col min="3" max="3" width="22.8515625" style="35" customWidth="1"/>
    <col min="4" max="4" width="10.140625" style="2" customWidth="1"/>
    <col min="5" max="5" width="33.8515625" style="36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828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829</v>
      </c>
      <c r="B2" s="28"/>
      <c r="C2" s="28"/>
      <c r="D2" s="28"/>
      <c r="E2" s="28"/>
      <c r="F2" s="28"/>
      <c r="G2" s="28"/>
      <c r="H2" s="3" t="s">
        <v>830</v>
      </c>
      <c r="I2" s="4">
        <v>10</v>
      </c>
    </row>
    <row r="3" spans="1:9" ht="37.5" customHeight="1">
      <c r="A3" s="5" t="s">
        <v>831</v>
      </c>
      <c r="B3" s="6" t="s">
        <v>832</v>
      </c>
      <c r="C3" s="7" t="s">
        <v>833</v>
      </c>
      <c r="D3" s="7" t="s">
        <v>834</v>
      </c>
      <c r="E3" s="8" t="s">
        <v>835</v>
      </c>
      <c r="F3" s="9" t="s">
        <v>836</v>
      </c>
      <c r="G3" s="9" t="s">
        <v>837</v>
      </c>
      <c r="H3" s="10" t="s">
        <v>838</v>
      </c>
      <c r="I3" s="10" t="s">
        <v>839</v>
      </c>
    </row>
    <row r="4" spans="1:9" s="11" customFormat="1" ht="15" customHeight="1">
      <c r="A4" s="15">
        <v>1</v>
      </c>
      <c r="B4" s="41" t="s">
        <v>64</v>
      </c>
      <c r="C4" s="41" t="s">
        <v>1060</v>
      </c>
      <c r="D4" s="44" t="s">
        <v>1069</v>
      </c>
      <c r="E4" s="41" t="s">
        <v>55</v>
      </c>
      <c r="F4" s="44" t="s">
        <v>65</v>
      </c>
      <c r="G4" s="15" t="str">
        <f aca="true" t="shared" si="0" ref="G4:G67">TEXT(INT((HOUR(F4)*3600+MINUTE(F4)*60+SECOND(F4))/$I$2/60),"0")&amp;"."&amp;TEXT(MOD((HOUR(F4)*3600+MINUTE(F4)*60+SECOND(F4))/$I$2,60),"00")&amp;"/km"</f>
        <v>3.18/km</v>
      </c>
      <c r="H4" s="20">
        <f aca="true" t="shared" si="1" ref="H4:H31">F4-$F$4</f>
        <v>0</v>
      </c>
      <c r="I4" s="20">
        <f>F4-INDEX($F$4:$F$775,MATCH(D4,$D$4:$D$775,0))</f>
        <v>0</v>
      </c>
    </row>
    <row r="5" spans="1:9" s="11" customFormat="1" ht="15" customHeight="1">
      <c r="A5" s="17">
        <v>2</v>
      </c>
      <c r="B5" s="42" t="s">
        <v>66</v>
      </c>
      <c r="C5" s="42" t="s">
        <v>67</v>
      </c>
      <c r="D5" s="45" t="s">
        <v>1069</v>
      </c>
      <c r="E5" s="42" t="s">
        <v>68</v>
      </c>
      <c r="F5" s="45" t="s">
        <v>69</v>
      </c>
      <c r="G5" s="17" t="str">
        <f t="shared" si="0"/>
        <v>3.18/km</v>
      </c>
      <c r="H5" s="21">
        <f t="shared" si="1"/>
        <v>3.472222222222765E-05</v>
      </c>
      <c r="I5" s="21">
        <f>F5-INDEX($F$4:$F$775,MATCH(D5,$D$4:$D$775,0))</f>
        <v>3.472222222222765E-05</v>
      </c>
    </row>
    <row r="6" spans="1:9" s="11" customFormat="1" ht="15" customHeight="1">
      <c r="A6" s="17">
        <v>3</v>
      </c>
      <c r="B6" s="42" t="s">
        <v>70</v>
      </c>
      <c r="C6" s="42" t="s">
        <v>851</v>
      </c>
      <c r="D6" s="45" t="s">
        <v>53</v>
      </c>
      <c r="E6" s="42" t="s">
        <v>55</v>
      </c>
      <c r="F6" s="45" t="s">
        <v>71</v>
      </c>
      <c r="G6" s="17" t="str">
        <f t="shared" si="0"/>
        <v>3.19/km</v>
      </c>
      <c r="H6" s="21">
        <f t="shared" si="1"/>
        <v>0.00013888888888889325</v>
      </c>
      <c r="I6" s="21">
        <f>F6-INDEX($F$4:$F$775,MATCH(D6,$D$4:$D$775,0))</f>
        <v>0</v>
      </c>
    </row>
    <row r="7" spans="1:9" s="11" customFormat="1" ht="15" customHeight="1">
      <c r="A7" s="17">
        <v>4</v>
      </c>
      <c r="B7" s="42" t="s">
        <v>72</v>
      </c>
      <c r="C7" s="42" t="s">
        <v>73</v>
      </c>
      <c r="D7" s="45" t="s">
        <v>1069</v>
      </c>
      <c r="E7" s="42" t="s">
        <v>74</v>
      </c>
      <c r="F7" s="45" t="s">
        <v>75</v>
      </c>
      <c r="G7" s="17" t="str">
        <f t="shared" si="0"/>
        <v>3.20/km</v>
      </c>
      <c r="H7" s="21">
        <f t="shared" si="1"/>
        <v>0.00019675925925925764</v>
      </c>
      <c r="I7" s="21">
        <f>F7-INDEX($F$4:$F$775,MATCH(D7,$D$4:$D$775,0))</f>
        <v>0.00019675925925925764</v>
      </c>
    </row>
    <row r="8" spans="1:9" s="11" customFormat="1" ht="15" customHeight="1">
      <c r="A8" s="17">
        <v>5</v>
      </c>
      <c r="B8" s="42" t="s">
        <v>76</v>
      </c>
      <c r="C8" s="42" t="s">
        <v>77</v>
      </c>
      <c r="D8" s="45" t="s">
        <v>1078</v>
      </c>
      <c r="E8" s="42" t="s">
        <v>78</v>
      </c>
      <c r="F8" s="45" t="s">
        <v>79</v>
      </c>
      <c r="G8" s="17" t="str">
        <f t="shared" si="0"/>
        <v>3.20/km</v>
      </c>
      <c r="H8" s="21">
        <f t="shared" si="1"/>
        <v>0.00023148148148148529</v>
      </c>
      <c r="I8" s="21">
        <f>F8-INDEX($F$4:$F$775,MATCH(D8,$D$4:$D$775,0))</f>
        <v>0</v>
      </c>
    </row>
    <row r="9" spans="1:9" s="11" customFormat="1" ht="15" customHeight="1">
      <c r="A9" s="17">
        <v>6</v>
      </c>
      <c r="B9" s="42" t="s">
        <v>1077</v>
      </c>
      <c r="C9" s="42" t="s">
        <v>846</v>
      </c>
      <c r="D9" s="45" t="s">
        <v>1078</v>
      </c>
      <c r="E9" s="42" t="s">
        <v>80</v>
      </c>
      <c r="F9" s="45" t="s">
        <v>81</v>
      </c>
      <c r="G9" s="17" t="str">
        <f t="shared" si="0"/>
        <v>3.21/km</v>
      </c>
      <c r="H9" s="21">
        <f t="shared" si="1"/>
        <v>0.0003009259259259267</v>
      </c>
      <c r="I9" s="21">
        <f>F9-INDEX($F$4:$F$775,MATCH(D9,$D$4:$D$775,0))</f>
        <v>6.944444444444142E-05</v>
      </c>
    </row>
    <row r="10" spans="1:9" s="11" customFormat="1" ht="15" customHeight="1">
      <c r="A10" s="17">
        <v>7</v>
      </c>
      <c r="B10" s="42" t="s">
        <v>907</v>
      </c>
      <c r="C10" s="42" t="s">
        <v>858</v>
      </c>
      <c r="D10" s="45" t="s">
        <v>53</v>
      </c>
      <c r="E10" s="42" t="s">
        <v>52</v>
      </c>
      <c r="F10" s="45" t="s">
        <v>82</v>
      </c>
      <c r="G10" s="17" t="str">
        <f t="shared" si="0"/>
        <v>3.24/km</v>
      </c>
      <c r="H10" s="21">
        <f t="shared" si="1"/>
        <v>0.000706018518518519</v>
      </c>
      <c r="I10" s="21">
        <f>F10-INDEX($F$4:$F$775,MATCH(D10,$D$4:$D$775,0))</f>
        <v>0.0005671296296296258</v>
      </c>
    </row>
    <row r="11" spans="1:9" s="11" customFormat="1" ht="15" customHeight="1">
      <c r="A11" s="17">
        <v>8</v>
      </c>
      <c r="B11" s="42" t="s">
        <v>1188</v>
      </c>
      <c r="C11" s="42" t="s">
        <v>860</v>
      </c>
      <c r="D11" s="45" t="s">
        <v>1079</v>
      </c>
      <c r="E11" s="42" t="s">
        <v>1052</v>
      </c>
      <c r="F11" s="45" t="s">
        <v>1068</v>
      </c>
      <c r="G11" s="17" t="str">
        <f t="shared" si="0"/>
        <v>3.28/km</v>
      </c>
      <c r="H11" s="21">
        <f t="shared" si="1"/>
        <v>0.0011689814814814861</v>
      </c>
      <c r="I11" s="21">
        <f>F11-INDEX($F$4:$F$775,MATCH(D11,$D$4:$D$775,0))</f>
        <v>0</v>
      </c>
    </row>
    <row r="12" spans="1:9" s="11" customFormat="1" ht="15" customHeight="1">
      <c r="A12" s="17">
        <v>9</v>
      </c>
      <c r="B12" s="42" t="s">
        <v>83</v>
      </c>
      <c r="C12" s="42" t="s">
        <v>1018</v>
      </c>
      <c r="D12" s="45" t="s">
        <v>1079</v>
      </c>
      <c r="E12" s="42" t="s">
        <v>971</v>
      </c>
      <c r="F12" s="45" t="s">
        <v>84</v>
      </c>
      <c r="G12" s="17" t="str">
        <f t="shared" si="0"/>
        <v>3.33/km</v>
      </c>
      <c r="H12" s="21">
        <f t="shared" si="1"/>
        <v>0.0016666666666666705</v>
      </c>
      <c r="I12" s="21">
        <f>F12-INDEX($F$4:$F$775,MATCH(D12,$D$4:$D$775,0))</f>
        <v>0.0004976851851851843</v>
      </c>
    </row>
    <row r="13" spans="1:9" s="11" customFormat="1" ht="15" customHeight="1">
      <c r="A13" s="17">
        <v>10</v>
      </c>
      <c r="B13" s="42" t="s">
        <v>909</v>
      </c>
      <c r="C13" s="42" t="s">
        <v>868</v>
      </c>
      <c r="D13" s="45" t="s">
        <v>1079</v>
      </c>
      <c r="E13" s="42" t="s">
        <v>910</v>
      </c>
      <c r="F13" s="45" t="s">
        <v>85</v>
      </c>
      <c r="G13" s="17" t="str">
        <f t="shared" si="0"/>
        <v>3.33/km</v>
      </c>
      <c r="H13" s="21">
        <f t="shared" si="1"/>
        <v>0.0016782407407407406</v>
      </c>
      <c r="I13" s="21">
        <f>F13-INDEX($F$4:$F$775,MATCH(D13,$D$4:$D$775,0))</f>
        <v>0.0005092592592592544</v>
      </c>
    </row>
    <row r="14" spans="1:9" s="11" customFormat="1" ht="15" customHeight="1">
      <c r="A14" s="17">
        <v>11</v>
      </c>
      <c r="B14" s="42" t="s">
        <v>86</v>
      </c>
      <c r="C14" s="42" t="s">
        <v>843</v>
      </c>
      <c r="D14" s="45" t="s">
        <v>1073</v>
      </c>
      <c r="E14" s="42" t="s">
        <v>87</v>
      </c>
      <c r="F14" s="45" t="s">
        <v>88</v>
      </c>
      <c r="G14" s="17" t="str">
        <f t="shared" si="0"/>
        <v>3.33/km</v>
      </c>
      <c r="H14" s="21">
        <f t="shared" si="1"/>
        <v>0.0017476851851851855</v>
      </c>
      <c r="I14" s="21">
        <f>F14-INDEX($F$4:$F$775,MATCH(D14,$D$4:$D$775,0))</f>
        <v>0</v>
      </c>
    </row>
    <row r="15" spans="1:9" s="11" customFormat="1" ht="15" customHeight="1">
      <c r="A15" s="17">
        <v>12</v>
      </c>
      <c r="B15" s="42" t="s">
        <v>89</v>
      </c>
      <c r="C15" s="42" t="s">
        <v>848</v>
      </c>
      <c r="D15" s="45" t="s">
        <v>1073</v>
      </c>
      <c r="E15" s="42" t="s">
        <v>910</v>
      </c>
      <c r="F15" s="45" t="s">
        <v>90</v>
      </c>
      <c r="G15" s="17" t="str">
        <f t="shared" si="0"/>
        <v>3.33/km</v>
      </c>
      <c r="H15" s="21">
        <f t="shared" si="1"/>
        <v>0.001759259259259259</v>
      </c>
      <c r="I15" s="21">
        <f>F15-INDEX($F$4:$F$775,MATCH(D15,$D$4:$D$775,0))</f>
        <v>1.157407407407357E-05</v>
      </c>
    </row>
    <row r="16" spans="1:9" s="11" customFormat="1" ht="15" customHeight="1">
      <c r="A16" s="17">
        <v>13</v>
      </c>
      <c r="B16" s="42" t="s">
        <v>914</v>
      </c>
      <c r="C16" s="42" t="s">
        <v>915</v>
      </c>
      <c r="D16" s="45" t="s">
        <v>1069</v>
      </c>
      <c r="E16" s="42" t="s">
        <v>11</v>
      </c>
      <c r="F16" s="45" t="s">
        <v>91</v>
      </c>
      <c r="G16" s="17" t="str">
        <f t="shared" si="0"/>
        <v>3.37/km</v>
      </c>
      <c r="H16" s="21">
        <f t="shared" si="1"/>
        <v>0.002164351851851855</v>
      </c>
      <c r="I16" s="21">
        <f>F16-INDEX($F$4:$F$775,MATCH(D16,$D$4:$D$775,0))</f>
        <v>0.002164351851851855</v>
      </c>
    </row>
    <row r="17" spans="1:9" s="11" customFormat="1" ht="15" customHeight="1">
      <c r="A17" s="17">
        <v>14</v>
      </c>
      <c r="B17" s="42" t="s">
        <v>913</v>
      </c>
      <c r="C17" s="42" t="s">
        <v>878</v>
      </c>
      <c r="D17" s="45" t="s">
        <v>1073</v>
      </c>
      <c r="E17" s="42" t="s">
        <v>906</v>
      </c>
      <c r="F17" s="45" t="s">
        <v>92</v>
      </c>
      <c r="G17" s="17" t="str">
        <f t="shared" si="0"/>
        <v>3.37/km</v>
      </c>
      <c r="H17" s="21">
        <f t="shared" si="1"/>
        <v>0.0022222222222222227</v>
      </c>
      <c r="I17" s="21">
        <f>F17-INDEX($F$4:$F$775,MATCH(D17,$D$4:$D$775,0))</f>
        <v>0.0004745370370370372</v>
      </c>
    </row>
    <row r="18" spans="1:9" s="11" customFormat="1" ht="15" customHeight="1">
      <c r="A18" s="17">
        <v>15</v>
      </c>
      <c r="B18" s="42" t="s">
        <v>30</v>
      </c>
      <c r="C18" s="42" t="s">
        <v>873</v>
      </c>
      <c r="D18" s="45" t="s">
        <v>53</v>
      </c>
      <c r="E18" s="42" t="s">
        <v>52</v>
      </c>
      <c r="F18" s="45" t="s">
        <v>93</v>
      </c>
      <c r="G18" s="17" t="str">
        <f t="shared" si="0"/>
        <v>3.38/km</v>
      </c>
      <c r="H18" s="21">
        <f t="shared" si="1"/>
        <v>0.002256944444444447</v>
      </c>
      <c r="I18" s="21">
        <f>F18-INDEX($F$4:$F$775,MATCH(D18,$D$4:$D$775,0))</f>
        <v>0.0021180555555555536</v>
      </c>
    </row>
    <row r="19" spans="1:9" s="11" customFormat="1" ht="15" customHeight="1">
      <c r="A19" s="17">
        <v>16</v>
      </c>
      <c r="B19" s="42" t="s">
        <v>1005</v>
      </c>
      <c r="C19" s="42" t="s">
        <v>846</v>
      </c>
      <c r="D19" s="45" t="s">
        <v>53</v>
      </c>
      <c r="E19" s="42" t="s">
        <v>1052</v>
      </c>
      <c r="F19" s="45" t="s">
        <v>94</v>
      </c>
      <c r="G19" s="17" t="str">
        <f t="shared" si="0"/>
        <v>3.38/km</v>
      </c>
      <c r="H19" s="21">
        <f t="shared" si="1"/>
        <v>0.0023032407407407446</v>
      </c>
      <c r="I19" s="21">
        <f>F19-INDEX($F$4:$F$775,MATCH(D19,$D$4:$D$775,0))</f>
        <v>0.0021643518518518513</v>
      </c>
    </row>
    <row r="20" spans="1:9" s="11" customFormat="1" ht="15" customHeight="1">
      <c r="A20" s="17">
        <v>17</v>
      </c>
      <c r="B20" s="42" t="s">
        <v>920</v>
      </c>
      <c r="C20" s="42" t="s">
        <v>843</v>
      </c>
      <c r="D20" s="45" t="s">
        <v>1069</v>
      </c>
      <c r="E20" s="42" t="s">
        <v>910</v>
      </c>
      <c r="F20" s="45" t="s">
        <v>95</v>
      </c>
      <c r="G20" s="17" t="str">
        <f t="shared" si="0"/>
        <v>3.39/km</v>
      </c>
      <c r="H20" s="21">
        <f t="shared" si="1"/>
        <v>0.0024305555555555573</v>
      </c>
      <c r="I20" s="21">
        <f>F20-INDEX($F$4:$F$775,MATCH(D20,$D$4:$D$775,0))</f>
        <v>0.0024305555555555573</v>
      </c>
    </row>
    <row r="21" spans="1:9" s="11" customFormat="1" ht="15" customHeight="1">
      <c r="A21" s="17">
        <v>18</v>
      </c>
      <c r="B21" s="42" t="s">
        <v>10</v>
      </c>
      <c r="C21" s="42" t="s">
        <v>872</v>
      </c>
      <c r="D21" s="45" t="s">
        <v>1069</v>
      </c>
      <c r="E21" s="42" t="s">
        <v>11</v>
      </c>
      <c r="F21" s="45" t="s">
        <v>96</v>
      </c>
      <c r="G21" s="17" t="str">
        <f t="shared" si="0"/>
        <v>3.39/km</v>
      </c>
      <c r="H21" s="21">
        <f t="shared" si="1"/>
        <v>0.0024652777777777815</v>
      </c>
      <c r="I21" s="21">
        <f>F21-INDEX($F$4:$F$775,MATCH(D21,$D$4:$D$775,0))</f>
        <v>0.0024652777777777815</v>
      </c>
    </row>
    <row r="22" spans="1:9" s="11" customFormat="1" ht="15" customHeight="1">
      <c r="A22" s="17">
        <v>19</v>
      </c>
      <c r="B22" s="42" t="s">
        <v>97</v>
      </c>
      <c r="C22" s="42" t="s">
        <v>1017</v>
      </c>
      <c r="D22" s="45" t="s">
        <v>1073</v>
      </c>
      <c r="E22" s="42" t="s">
        <v>98</v>
      </c>
      <c r="F22" s="45" t="s">
        <v>99</v>
      </c>
      <c r="G22" s="17" t="str">
        <f t="shared" si="0"/>
        <v>3.41/km</v>
      </c>
      <c r="H22" s="21">
        <f aca="true" t="shared" si="2" ref="H22:H85">F22-$F$4</f>
        <v>0.0026388888888888955</v>
      </c>
      <c r="I22" s="21">
        <f>F22-INDEX($F$4:$F$775,MATCH(D22,$D$4:$D$775,0))</f>
        <v>0.00089120370370371</v>
      </c>
    </row>
    <row r="23" spans="1:9" s="11" customFormat="1" ht="15" customHeight="1">
      <c r="A23" s="17">
        <v>20</v>
      </c>
      <c r="B23" s="42" t="s">
        <v>1178</v>
      </c>
      <c r="C23" s="42" t="s">
        <v>1203</v>
      </c>
      <c r="D23" s="45" t="s">
        <v>1079</v>
      </c>
      <c r="E23" s="42" t="s">
        <v>21</v>
      </c>
      <c r="F23" s="45" t="s">
        <v>100</v>
      </c>
      <c r="G23" s="17" t="str">
        <f t="shared" si="0"/>
        <v>3.41/km</v>
      </c>
      <c r="H23" s="21">
        <f t="shared" si="2"/>
        <v>0.0026851851851851863</v>
      </c>
      <c r="I23" s="21">
        <f>F23-INDEX($F$4:$F$775,MATCH(D23,$D$4:$D$775,0))</f>
        <v>0.0015162037037037002</v>
      </c>
    </row>
    <row r="24" spans="1:9" s="11" customFormat="1" ht="15" customHeight="1">
      <c r="A24" s="17">
        <v>21</v>
      </c>
      <c r="B24" s="42" t="s">
        <v>13</v>
      </c>
      <c r="C24" s="42" t="s">
        <v>887</v>
      </c>
      <c r="D24" s="45" t="s">
        <v>1073</v>
      </c>
      <c r="E24" s="42" t="s">
        <v>842</v>
      </c>
      <c r="F24" s="45" t="s">
        <v>101</v>
      </c>
      <c r="G24" s="17" t="str">
        <f t="shared" si="0"/>
        <v>3.42/km</v>
      </c>
      <c r="H24" s="21">
        <f t="shared" si="2"/>
        <v>0.002719907407407407</v>
      </c>
      <c r="I24" s="21">
        <f>F24-INDEX($F$4:$F$775,MATCH(D24,$D$4:$D$775,0))</f>
        <v>0.0009722222222222215</v>
      </c>
    </row>
    <row r="25" spans="1:9" s="11" customFormat="1" ht="15" customHeight="1">
      <c r="A25" s="17">
        <v>22</v>
      </c>
      <c r="B25" s="42" t="s">
        <v>938</v>
      </c>
      <c r="C25" s="42" t="s">
        <v>844</v>
      </c>
      <c r="D25" s="45" t="s">
        <v>53</v>
      </c>
      <c r="E25" s="42" t="s">
        <v>1047</v>
      </c>
      <c r="F25" s="45" t="s">
        <v>102</v>
      </c>
      <c r="G25" s="17" t="str">
        <f t="shared" si="0"/>
        <v>3.42/km</v>
      </c>
      <c r="H25" s="21">
        <f t="shared" si="2"/>
        <v>0.002754629629629631</v>
      </c>
      <c r="I25" s="21">
        <f>F25-INDEX($F$4:$F$775,MATCH(D25,$D$4:$D$775,0))</f>
        <v>0.002615740740740738</v>
      </c>
    </row>
    <row r="26" spans="1:9" s="11" customFormat="1" ht="15" customHeight="1">
      <c r="A26" s="17">
        <v>23</v>
      </c>
      <c r="B26" s="42" t="s">
        <v>934</v>
      </c>
      <c r="C26" s="42" t="s">
        <v>875</v>
      </c>
      <c r="D26" s="45" t="s">
        <v>53</v>
      </c>
      <c r="E26" s="42" t="s">
        <v>11</v>
      </c>
      <c r="F26" s="45" t="s">
        <v>103</v>
      </c>
      <c r="G26" s="17" t="str">
        <f t="shared" si="0"/>
        <v>3.42/km</v>
      </c>
      <c r="H26" s="21">
        <f t="shared" si="2"/>
        <v>0.002766203703703708</v>
      </c>
      <c r="I26" s="21">
        <f>F26-INDEX($F$4:$F$775,MATCH(D26,$D$4:$D$775,0))</f>
        <v>0.002627314814814815</v>
      </c>
    </row>
    <row r="27" spans="1:9" s="12" customFormat="1" ht="15" customHeight="1">
      <c r="A27" s="17">
        <v>24</v>
      </c>
      <c r="B27" s="42" t="s">
        <v>104</v>
      </c>
      <c r="C27" s="42" t="s">
        <v>883</v>
      </c>
      <c r="D27" s="45" t="s">
        <v>1073</v>
      </c>
      <c r="E27" s="42" t="s">
        <v>947</v>
      </c>
      <c r="F27" s="45" t="s">
        <v>105</v>
      </c>
      <c r="G27" s="17" t="str">
        <f t="shared" si="0"/>
        <v>3.42/km</v>
      </c>
      <c r="H27" s="21">
        <f t="shared" si="2"/>
        <v>0.0027777777777777783</v>
      </c>
      <c r="I27" s="21">
        <f>F27-INDEX($F$4:$F$775,MATCH(D27,$D$4:$D$775,0))</f>
        <v>0.0010300925925925929</v>
      </c>
    </row>
    <row r="28" spans="1:9" s="11" customFormat="1" ht="15" customHeight="1">
      <c r="A28" s="17">
        <v>25</v>
      </c>
      <c r="B28" s="42" t="s">
        <v>880</v>
      </c>
      <c r="C28" s="42" t="s">
        <v>844</v>
      </c>
      <c r="D28" s="45" t="s">
        <v>53</v>
      </c>
      <c r="E28" s="42" t="s">
        <v>910</v>
      </c>
      <c r="F28" s="45" t="s">
        <v>106</v>
      </c>
      <c r="G28" s="17" t="str">
        <f t="shared" si="0"/>
        <v>3.44/km</v>
      </c>
      <c r="H28" s="21">
        <f t="shared" si="2"/>
        <v>0.0029398148148148187</v>
      </c>
      <c r="I28" s="21">
        <f>F28-INDEX($F$4:$F$775,MATCH(D28,$D$4:$D$775,0))</f>
        <v>0.0028009259259259255</v>
      </c>
    </row>
    <row r="29" spans="1:9" s="11" customFormat="1" ht="15" customHeight="1">
      <c r="A29" s="17">
        <v>26</v>
      </c>
      <c r="B29" s="42" t="s">
        <v>919</v>
      </c>
      <c r="C29" s="42" t="s">
        <v>846</v>
      </c>
      <c r="D29" s="45" t="s">
        <v>1069</v>
      </c>
      <c r="E29" s="42" t="s">
        <v>906</v>
      </c>
      <c r="F29" s="45" t="s">
        <v>107</v>
      </c>
      <c r="G29" s="17" t="str">
        <f t="shared" si="0"/>
        <v>3.44/km</v>
      </c>
      <c r="H29" s="21">
        <f t="shared" si="2"/>
        <v>0.002962962962962966</v>
      </c>
      <c r="I29" s="21">
        <f>F29-INDEX($F$4:$F$775,MATCH(D29,$D$4:$D$775,0))</f>
        <v>0.002962962962962966</v>
      </c>
    </row>
    <row r="30" spans="1:9" s="11" customFormat="1" ht="15" customHeight="1">
      <c r="A30" s="17">
        <v>27</v>
      </c>
      <c r="B30" s="42" t="s">
        <v>924</v>
      </c>
      <c r="C30" s="42" t="s">
        <v>848</v>
      </c>
      <c r="D30" s="45" t="s">
        <v>1073</v>
      </c>
      <c r="E30" s="42" t="s">
        <v>108</v>
      </c>
      <c r="F30" s="45" t="s">
        <v>109</v>
      </c>
      <c r="G30" s="17" t="str">
        <f t="shared" si="0"/>
        <v>3.44/km</v>
      </c>
      <c r="H30" s="21">
        <f t="shared" si="2"/>
        <v>0.002974537037037036</v>
      </c>
      <c r="I30" s="21">
        <f>F30-INDEX($F$4:$F$775,MATCH(D30,$D$4:$D$775,0))</f>
        <v>0.0012268518518518505</v>
      </c>
    </row>
    <row r="31" spans="1:9" s="11" customFormat="1" ht="15" customHeight="1">
      <c r="A31" s="17">
        <v>28</v>
      </c>
      <c r="B31" s="42" t="s">
        <v>908</v>
      </c>
      <c r="C31" s="42" t="s">
        <v>6</v>
      </c>
      <c r="D31" s="45" t="s">
        <v>1069</v>
      </c>
      <c r="E31" s="42" t="s">
        <v>1040</v>
      </c>
      <c r="F31" s="45" t="s">
        <v>110</v>
      </c>
      <c r="G31" s="17" t="str">
        <f t="shared" si="0"/>
        <v>3.44/km</v>
      </c>
      <c r="H31" s="21">
        <f t="shared" si="2"/>
        <v>0.0029976851851851866</v>
      </c>
      <c r="I31" s="21">
        <f>F31-INDEX($F$4:$F$775,MATCH(D31,$D$4:$D$775,0))</f>
        <v>0.0029976851851851866</v>
      </c>
    </row>
    <row r="32" spans="1:9" s="11" customFormat="1" ht="15" customHeight="1">
      <c r="A32" s="17">
        <v>29</v>
      </c>
      <c r="B32" s="42" t="s">
        <v>111</v>
      </c>
      <c r="C32" s="42" t="s">
        <v>843</v>
      </c>
      <c r="D32" s="45" t="s">
        <v>1073</v>
      </c>
      <c r="E32" s="42" t="s">
        <v>112</v>
      </c>
      <c r="F32" s="45" t="s">
        <v>113</v>
      </c>
      <c r="G32" s="17" t="str">
        <f t="shared" si="0"/>
        <v>3.45/km</v>
      </c>
      <c r="H32" s="21">
        <f t="shared" si="2"/>
        <v>0.003090277777777782</v>
      </c>
      <c r="I32" s="21">
        <f>F32-INDEX($F$4:$F$775,MATCH(D32,$D$4:$D$775,0))</f>
        <v>0.0013425925925925966</v>
      </c>
    </row>
    <row r="33" spans="1:9" s="11" customFormat="1" ht="15" customHeight="1">
      <c r="A33" s="17">
        <v>30</v>
      </c>
      <c r="B33" s="42" t="s">
        <v>939</v>
      </c>
      <c r="C33" s="42" t="s">
        <v>846</v>
      </c>
      <c r="D33" s="45" t="s">
        <v>1073</v>
      </c>
      <c r="E33" s="42" t="s">
        <v>114</v>
      </c>
      <c r="F33" s="45" t="s">
        <v>115</v>
      </c>
      <c r="G33" s="17" t="str">
        <f t="shared" si="0"/>
        <v>3.46/km</v>
      </c>
      <c r="H33" s="21">
        <f t="shared" si="2"/>
        <v>0.0032175925925925913</v>
      </c>
      <c r="I33" s="21">
        <f>F33-INDEX($F$4:$F$775,MATCH(D33,$D$4:$D$775,0))</f>
        <v>0.0014699074074074059</v>
      </c>
    </row>
    <row r="34" spans="1:9" s="11" customFormat="1" ht="15" customHeight="1">
      <c r="A34" s="17">
        <v>31</v>
      </c>
      <c r="B34" s="42" t="s">
        <v>926</v>
      </c>
      <c r="C34" s="42" t="s">
        <v>893</v>
      </c>
      <c r="D34" s="45" t="s">
        <v>1073</v>
      </c>
      <c r="E34" s="42" t="s">
        <v>116</v>
      </c>
      <c r="F34" s="45" t="s">
        <v>117</v>
      </c>
      <c r="G34" s="17" t="str">
        <f t="shared" si="0"/>
        <v>3.46/km</v>
      </c>
      <c r="H34" s="21">
        <f t="shared" si="2"/>
        <v>0.0032291666666666684</v>
      </c>
      <c r="I34" s="21">
        <f>F34-INDEX($F$4:$F$775,MATCH(D34,$D$4:$D$775,0))</f>
        <v>0.001481481481481483</v>
      </c>
    </row>
    <row r="35" spans="1:9" s="11" customFormat="1" ht="15" customHeight="1">
      <c r="A35" s="17">
        <v>32</v>
      </c>
      <c r="B35" s="42" t="s">
        <v>118</v>
      </c>
      <c r="C35" s="42" t="s">
        <v>2</v>
      </c>
      <c r="D35" s="45" t="s">
        <v>1073</v>
      </c>
      <c r="E35" s="42" t="s">
        <v>80</v>
      </c>
      <c r="F35" s="45" t="s">
        <v>119</v>
      </c>
      <c r="G35" s="17" t="str">
        <f t="shared" si="0"/>
        <v>3.47/km</v>
      </c>
      <c r="H35" s="21">
        <f t="shared" si="2"/>
        <v>0.0032870370370370397</v>
      </c>
      <c r="I35" s="21">
        <f>F35-INDEX($F$4:$F$775,MATCH(D35,$D$4:$D$775,0))</f>
        <v>0.0015393518518518542</v>
      </c>
    </row>
    <row r="36" spans="1:9" s="11" customFormat="1" ht="15" customHeight="1">
      <c r="A36" s="17">
        <v>33</v>
      </c>
      <c r="B36" s="42" t="s">
        <v>120</v>
      </c>
      <c r="C36" s="42" t="s">
        <v>887</v>
      </c>
      <c r="D36" s="45" t="s">
        <v>1073</v>
      </c>
      <c r="E36" s="42" t="s">
        <v>121</v>
      </c>
      <c r="F36" s="45" t="s">
        <v>119</v>
      </c>
      <c r="G36" s="17" t="str">
        <f t="shared" si="0"/>
        <v>3.47/km</v>
      </c>
      <c r="H36" s="21">
        <f t="shared" si="2"/>
        <v>0.0032870370370370397</v>
      </c>
      <c r="I36" s="21">
        <f>F36-INDEX($F$4:$F$775,MATCH(D36,$D$4:$D$775,0))</f>
        <v>0.0015393518518518542</v>
      </c>
    </row>
    <row r="37" spans="1:9" s="11" customFormat="1" ht="15" customHeight="1">
      <c r="A37" s="17">
        <v>34</v>
      </c>
      <c r="B37" s="42" t="s">
        <v>122</v>
      </c>
      <c r="C37" s="42" t="s">
        <v>870</v>
      </c>
      <c r="D37" s="45" t="s">
        <v>1095</v>
      </c>
      <c r="E37" s="42" t="s">
        <v>123</v>
      </c>
      <c r="F37" s="45" t="s">
        <v>124</v>
      </c>
      <c r="G37" s="17" t="str">
        <f t="shared" si="0"/>
        <v>3.47/km</v>
      </c>
      <c r="H37" s="21">
        <f t="shared" si="2"/>
        <v>0.003310185185185187</v>
      </c>
      <c r="I37" s="21">
        <f>F37-INDEX($F$4:$F$775,MATCH(D37,$D$4:$D$775,0))</f>
        <v>0</v>
      </c>
    </row>
    <row r="38" spans="1:9" s="11" customFormat="1" ht="15" customHeight="1">
      <c r="A38" s="17">
        <v>35</v>
      </c>
      <c r="B38" s="42" t="s">
        <v>932</v>
      </c>
      <c r="C38" s="42" t="s">
        <v>933</v>
      </c>
      <c r="D38" s="45" t="s">
        <v>53</v>
      </c>
      <c r="E38" s="42" t="s">
        <v>19</v>
      </c>
      <c r="F38" s="45" t="s">
        <v>124</v>
      </c>
      <c r="G38" s="17" t="str">
        <f t="shared" si="0"/>
        <v>3.47/km</v>
      </c>
      <c r="H38" s="21">
        <f t="shared" si="2"/>
        <v>0.003310185185185187</v>
      </c>
      <c r="I38" s="21">
        <f>F38-INDEX($F$4:$F$775,MATCH(D38,$D$4:$D$775,0))</f>
        <v>0.0031712962962962936</v>
      </c>
    </row>
    <row r="39" spans="1:9" s="11" customFormat="1" ht="15" customHeight="1">
      <c r="A39" s="17">
        <v>36</v>
      </c>
      <c r="B39" s="42" t="s">
        <v>930</v>
      </c>
      <c r="C39" s="42" t="s">
        <v>931</v>
      </c>
      <c r="D39" s="45" t="s">
        <v>1105</v>
      </c>
      <c r="E39" s="42" t="s">
        <v>98</v>
      </c>
      <c r="F39" s="45" t="s">
        <v>125</v>
      </c>
      <c r="G39" s="17" t="str">
        <f t="shared" si="0"/>
        <v>3.47/km</v>
      </c>
      <c r="H39" s="21">
        <f t="shared" si="2"/>
        <v>0.0033564814814814846</v>
      </c>
      <c r="I39" s="21">
        <f>F39-INDEX($F$4:$F$775,MATCH(D39,$D$4:$D$775,0))</f>
        <v>0</v>
      </c>
    </row>
    <row r="40" spans="1:9" s="11" customFormat="1" ht="15" customHeight="1">
      <c r="A40" s="17">
        <v>37</v>
      </c>
      <c r="B40" s="42" t="s">
        <v>126</v>
      </c>
      <c r="C40" s="42" t="s">
        <v>1243</v>
      </c>
      <c r="D40" s="45" t="s">
        <v>1079</v>
      </c>
      <c r="E40" s="42" t="s">
        <v>127</v>
      </c>
      <c r="F40" s="45" t="s">
        <v>128</v>
      </c>
      <c r="G40" s="17" t="str">
        <f t="shared" si="0"/>
        <v>3.48/km</v>
      </c>
      <c r="H40" s="21">
        <f t="shared" si="2"/>
        <v>0.003506944444444448</v>
      </c>
      <c r="I40" s="21">
        <f>F40-INDEX($F$4:$F$775,MATCH(D40,$D$4:$D$775,0))</f>
        <v>0.002337962962962962</v>
      </c>
    </row>
    <row r="41" spans="1:9" s="11" customFormat="1" ht="15" customHeight="1">
      <c r="A41" s="17">
        <v>38</v>
      </c>
      <c r="B41" s="42" t="s">
        <v>936</v>
      </c>
      <c r="C41" s="42" t="s">
        <v>937</v>
      </c>
      <c r="D41" s="45" t="s">
        <v>1073</v>
      </c>
      <c r="E41" s="42" t="s">
        <v>917</v>
      </c>
      <c r="F41" s="45" t="s">
        <v>1070</v>
      </c>
      <c r="G41" s="17" t="str">
        <f t="shared" si="0"/>
        <v>3.49/km</v>
      </c>
      <c r="H41" s="21">
        <f t="shared" si="2"/>
        <v>0.003541666666666672</v>
      </c>
      <c r="I41" s="21">
        <f>F41-INDEX($F$4:$F$775,MATCH(D41,$D$4:$D$775,0))</f>
        <v>0.0017939814814814867</v>
      </c>
    </row>
    <row r="42" spans="1:9" s="11" customFormat="1" ht="15" customHeight="1">
      <c r="A42" s="17">
        <v>39</v>
      </c>
      <c r="B42" s="42" t="s">
        <v>129</v>
      </c>
      <c r="C42" s="42" t="s">
        <v>903</v>
      </c>
      <c r="D42" s="45" t="s">
        <v>1079</v>
      </c>
      <c r="E42" s="42" t="s">
        <v>910</v>
      </c>
      <c r="F42" s="45" t="s">
        <v>130</v>
      </c>
      <c r="G42" s="17" t="str">
        <f t="shared" si="0"/>
        <v>3.49/km</v>
      </c>
      <c r="H42" s="21">
        <f t="shared" si="2"/>
        <v>0.0035532407407407422</v>
      </c>
      <c r="I42" s="21">
        <f>F42-INDEX($F$4:$F$775,MATCH(D42,$D$4:$D$775,0))</f>
        <v>0.002384259259259256</v>
      </c>
    </row>
    <row r="43" spans="1:9" s="11" customFormat="1" ht="15" customHeight="1">
      <c r="A43" s="17">
        <v>40</v>
      </c>
      <c r="B43" s="42" t="s">
        <v>1118</v>
      </c>
      <c r="C43" s="42" t="s">
        <v>1119</v>
      </c>
      <c r="D43" s="45" t="s">
        <v>1069</v>
      </c>
      <c r="E43" s="42" t="s">
        <v>1052</v>
      </c>
      <c r="F43" s="45" t="s">
        <v>131</v>
      </c>
      <c r="G43" s="17" t="str">
        <f t="shared" si="0"/>
        <v>3.49/km</v>
      </c>
      <c r="H43" s="21">
        <f t="shared" si="2"/>
        <v>0.0035879629629629595</v>
      </c>
      <c r="I43" s="21">
        <f>F43-INDEX($F$4:$F$775,MATCH(D43,$D$4:$D$775,0))</f>
        <v>0.0035879629629629595</v>
      </c>
    </row>
    <row r="44" spans="1:9" s="11" customFormat="1" ht="15" customHeight="1">
      <c r="A44" s="17">
        <v>41</v>
      </c>
      <c r="B44" s="42" t="s">
        <v>31</v>
      </c>
      <c r="C44" s="42" t="s">
        <v>846</v>
      </c>
      <c r="D44" s="45" t="s">
        <v>1069</v>
      </c>
      <c r="E44" s="42" t="s">
        <v>132</v>
      </c>
      <c r="F44" s="45" t="s">
        <v>133</v>
      </c>
      <c r="G44" s="17" t="str">
        <f t="shared" si="0"/>
        <v>3.49/km</v>
      </c>
      <c r="H44" s="21">
        <f t="shared" si="2"/>
        <v>0.003622685185185187</v>
      </c>
      <c r="I44" s="21">
        <f>F44-INDEX($F$4:$F$775,MATCH(D44,$D$4:$D$775,0))</f>
        <v>0.003622685185185187</v>
      </c>
    </row>
    <row r="45" spans="1:9" s="11" customFormat="1" ht="15" customHeight="1">
      <c r="A45" s="17">
        <v>42</v>
      </c>
      <c r="B45" s="42" t="s">
        <v>134</v>
      </c>
      <c r="C45" s="42" t="s">
        <v>1055</v>
      </c>
      <c r="D45" s="45" t="s">
        <v>1069</v>
      </c>
      <c r="E45" s="42" t="s">
        <v>11</v>
      </c>
      <c r="F45" s="45" t="s">
        <v>1071</v>
      </c>
      <c r="G45" s="17" t="str">
        <f t="shared" si="0"/>
        <v>3.51/km</v>
      </c>
      <c r="H45" s="21">
        <f t="shared" si="2"/>
        <v>0.0038310185185185183</v>
      </c>
      <c r="I45" s="21">
        <f>F45-INDEX($F$4:$F$775,MATCH(D45,$D$4:$D$775,0))</f>
        <v>0.0038310185185185183</v>
      </c>
    </row>
    <row r="46" spans="1:9" s="11" customFormat="1" ht="15" customHeight="1">
      <c r="A46" s="17">
        <v>43</v>
      </c>
      <c r="B46" s="42" t="s">
        <v>940</v>
      </c>
      <c r="C46" s="42" t="s">
        <v>887</v>
      </c>
      <c r="D46" s="45" t="s">
        <v>1069</v>
      </c>
      <c r="E46" s="42" t="s">
        <v>910</v>
      </c>
      <c r="F46" s="45" t="s">
        <v>1071</v>
      </c>
      <c r="G46" s="17" t="str">
        <f t="shared" si="0"/>
        <v>3.51/km</v>
      </c>
      <c r="H46" s="21">
        <f t="shared" si="2"/>
        <v>0.0038310185185185183</v>
      </c>
      <c r="I46" s="21">
        <f>F46-INDEX($F$4:$F$775,MATCH(D46,$D$4:$D$775,0))</f>
        <v>0.0038310185185185183</v>
      </c>
    </row>
    <row r="47" spans="1:9" s="11" customFormat="1" ht="15" customHeight="1">
      <c r="A47" s="17">
        <v>44</v>
      </c>
      <c r="B47" s="42" t="s">
        <v>935</v>
      </c>
      <c r="C47" s="42" t="s">
        <v>852</v>
      </c>
      <c r="D47" s="45" t="s">
        <v>1079</v>
      </c>
      <c r="E47" s="42" t="s">
        <v>135</v>
      </c>
      <c r="F47" s="45" t="s">
        <v>136</v>
      </c>
      <c r="G47" s="17" t="str">
        <f t="shared" si="0"/>
        <v>3.51/km</v>
      </c>
      <c r="H47" s="21">
        <f t="shared" si="2"/>
        <v>0.003854166666666669</v>
      </c>
      <c r="I47" s="21">
        <f>F47-INDEX($F$4:$F$775,MATCH(D47,$D$4:$D$775,0))</f>
        <v>0.002685185185185183</v>
      </c>
    </row>
    <row r="48" spans="1:9" s="11" customFormat="1" ht="15" customHeight="1">
      <c r="A48" s="17">
        <v>45</v>
      </c>
      <c r="B48" s="42" t="s">
        <v>137</v>
      </c>
      <c r="C48" s="42" t="s">
        <v>858</v>
      </c>
      <c r="D48" s="45" t="s">
        <v>1079</v>
      </c>
      <c r="E48" s="42" t="s">
        <v>910</v>
      </c>
      <c r="F48" s="45" t="s">
        <v>138</v>
      </c>
      <c r="G48" s="17" t="str">
        <f t="shared" si="0"/>
        <v>3.52/km</v>
      </c>
      <c r="H48" s="21">
        <f t="shared" si="2"/>
        <v>0.003969907407407408</v>
      </c>
      <c r="I48" s="21">
        <f>F48-INDEX($F$4:$F$775,MATCH(D48,$D$4:$D$775,0))</f>
        <v>0.002800925925925922</v>
      </c>
    </row>
    <row r="49" spans="1:9" s="11" customFormat="1" ht="15" customHeight="1">
      <c r="A49" s="17">
        <v>46</v>
      </c>
      <c r="B49" s="42" t="s">
        <v>1136</v>
      </c>
      <c r="C49" s="42" t="s">
        <v>1018</v>
      </c>
      <c r="D49" s="45" t="s">
        <v>1078</v>
      </c>
      <c r="E49" s="42" t="s">
        <v>928</v>
      </c>
      <c r="F49" s="45" t="s">
        <v>139</v>
      </c>
      <c r="G49" s="17" t="str">
        <f t="shared" si="0"/>
        <v>3.53/km</v>
      </c>
      <c r="H49" s="21">
        <f t="shared" si="2"/>
        <v>0.004074074074074074</v>
      </c>
      <c r="I49" s="21">
        <f>F49-INDEX($F$4:$F$775,MATCH(D49,$D$4:$D$775,0))</f>
        <v>0.0038425925925925884</v>
      </c>
    </row>
    <row r="50" spans="1:9" s="11" customFormat="1" ht="15" customHeight="1">
      <c r="A50" s="17">
        <v>47</v>
      </c>
      <c r="B50" s="42" t="s">
        <v>1035</v>
      </c>
      <c r="C50" s="42" t="s">
        <v>1126</v>
      </c>
      <c r="D50" s="45" t="s">
        <v>1121</v>
      </c>
      <c r="E50" s="42" t="s">
        <v>121</v>
      </c>
      <c r="F50" s="45" t="s">
        <v>139</v>
      </c>
      <c r="G50" s="17" t="str">
        <f t="shared" si="0"/>
        <v>3.53/km</v>
      </c>
      <c r="H50" s="21">
        <f t="shared" si="2"/>
        <v>0.004074074074074074</v>
      </c>
      <c r="I50" s="21">
        <f>F50-INDEX($F$4:$F$775,MATCH(D50,$D$4:$D$775,0))</f>
        <v>0</v>
      </c>
    </row>
    <row r="51" spans="1:9" s="11" customFormat="1" ht="15" customHeight="1">
      <c r="A51" s="17">
        <v>48</v>
      </c>
      <c r="B51" s="42" t="s">
        <v>1118</v>
      </c>
      <c r="C51" s="42" t="s">
        <v>871</v>
      </c>
      <c r="D51" s="45" t="s">
        <v>1073</v>
      </c>
      <c r="E51" s="42" t="s">
        <v>121</v>
      </c>
      <c r="F51" s="45" t="s">
        <v>140</v>
      </c>
      <c r="G51" s="17" t="str">
        <f t="shared" si="0"/>
        <v>3.53/km</v>
      </c>
      <c r="H51" s="21">
        <f t="shared" si="2"/>
        <v>0.004085648148148151</v>
      </c>
      <c r="I51" s="21">
        <f>F51-INDEX($F$4:$F$775,MATCH(D51,$D$4:$D$775,0))</f>
        <v>0.0023379629629629653</v>
      </c>
    </row>
    <row r="52" spans="1:9" s="11" customFormat="1" ht="15" customHeight="1">
      <c r="A52" s="17">
        <v>49</v>
      </c>
      <c r="B52" s="42" t="s">
        <v>27</v>
      </c>
      <c r="C52" s="42" t="s">
        <v>872</v>
      </c>
      <c r="D52" s="45" t="s">
        <v>1069</v>
      </c>
      <c r="E52" s="42" t="s">
        <v>80</v>
      </c>
      <c r="F52" s="45" t="s">
        <v>141</v>
      </c>
      <c r="G52" s="17" t="str">
        <f t="shared" si="0"/>
        <v>3.54/km</v>
      </c>
      <c r="H52" s="21">
        <f t="shared" si="2"/>
        <v>0.0041203703703703715</v>
      </c>
      <c r="I52" s="21">
        <f>F52-INDEX($F$4:$F$775,MATCH(D52,$D$4:$D$775,0))</f>
        <v>0.0041203703703703715</v>
      </c>
    </row>
    <row r="53" spans="1:9" s="13" customFormat="1" ht="15" customHeight="1">
      <c r="A53" s="17">
        <v>50</v>
      </c>
      <c r="B53" s="42" t="s">
        <v>142</v>
      </c>
      <c r="C53" s="42" t="s">
        <v>898</v>
      </c>
      <c r="D53" s="45" t="s">
        <v>143</v>
      </c>
      <c r="E53" s="42" t="s">
        <v>1052</v>
      </c>
      <c r="F53" s="45" t="s">
        <v>144</v>
      </c>
      <c r="G53" s="17" t="str">
        <f t="shared" si="0"/>
        <v>3.54/km</v>
      </c>
      <c r="H53" s="21">
        <f t="shared" si="2"/>
        <v>0.004155092592592596</v>
      </c>
      <c r="I53" s="21">
        <f>F53-INDEX($F$4:$F$775,MATCH(D53,$D$4:$D$775,0))</f>
        <v>0</v>
      </c>
    </row>
    <row r="54" spans="1:9" s="11" customFormat="1" ht="15" customHeight="1">
      <c r="A54" s="17">
        <v>51</v>
      </c>
      <c r="B54" s="42" t="s">
        <v>1199</v>
      </c>
      <c r="C54" s="42" t="s">
        <v>857</v>
      </c>
      <c r="D54" s="45" t="s">
        <v>1073</v>
      </c>
      <c r="E54" s="42" t="s">
        <v>121</v>
      </c>
      <c r="F54" s="45" t="s">
        <v>145</v>
      </c>
      <c r="G54" s="17" t="str">
        <f t="shared" si="0"/>
        <v>3.55/km</v>
      </c>
      <c r="H54" s="21">
        <f t="shared" si="2"/>
        <v>0.004305555555555559</v>
      </c>
      <c r="I54" s="21">
        <f>F54-INDEX($F$4:$F$775,MATCH(D54,$D$4:$D$775,0))</f>
        <v>0.0025578703703703735</v>
      </c>
    </row>
    <row r="55" spans="1:9" s="11" customFormat="1" ht="15" customHeight="1">
      <c r="A55" s="17">
        <v>52</v>
      </c>
      <c r="B55" s="42" t="s">
        <v>146</v>
      </c>
      <c r="C55" s="42" t="s">
        <v>843</v>
      </c>
      <c r="D55" s="45" t="s">
        <v>53</v>
      </c>
      <c r="E55" s="42" t="s">
        <v>87</v>
      </c>
      <c r="F55" s="45" t="s">
        <v>147</v>
      </c>
      <c r="G55" s="17" t="str">
        <f t="shared" si="0"/>
        <v>3.56/km</v>
      </c>
      <c r="H55" s="21">
        <f t="shared" si="2"/>
        <v>0.004328703703703706</v>
      </c>
      <c r="I55" s="21">
        <f>F55-INDEX($F$4:$F$775,MATCH(D55,$D$4:$D$775,0))</f>
        <v>0.004189814814814813</v>
      </c>
    </row>
    <row r="56" spans="1:9" s="11" customFormat="1" ht="15" customHeight="1">
      <c r="A56" s="17">
        <v>53</v>
      </c>
      <c r="B56" s="42" t="s">
        <v>148</v>
      </c>
      <c r="C56" s="42" t="s">
        <v>878</v>
      </c>
      <c r="D56" s="45" t="s">
        <v>1073</v>
      </c>
      <c r="E56" s="42" t="s">
        <v>149</v>
      </c>
      <c r="F56" s="45" t="s">
        <v>150</v>
      </c>
      <c r="G56" s="17" t="str">
        <f t="shared" si="0"/>
        <v>3.56/km</v>
      </c>
      <c r="H56" s="21">
        <f t="shared" si="2"/>
        <v>0.004340277777777776</v>
      </c>
      <c r="I56" s="21">
        <f>F56-INDEX($F$4:$F$775,MATCH(D56,$D$4:$D$775,0))</f>
        <v>0.002592592592592591</v>
      </c>
    </row>
    <row r="57" spans="1:9" s="11" customFormat="1" ht="15" customHeight="1">
      <c r="A57" s="17">
        <v>54</v>
      </c>
      <c r="B57" s="42" t="s">
        <v>151</v>
      </c>
      <c r="C57" s="42" t="s">
        <v>927</v>
      </c>
      <c r="D57" s="45" t="s">
        <v>1150</v>
      </c>
      <c r="E57" s="42" t="s">
        <v>917</v>
      </c>
      <c r="F57" s="45" t="s">
        <v>152</v>
      </c>
      <c r="G57" s="17" t="str">
        <f t="shared" si="0"/>
        <v>3.56/km</v>
      </c>
      <c r="H57" s="21">
        <f t="shared" si="2"/>
        <v>0.004398148148148151</v>
      </c>
      <c r="I57" s="21">
        <f>F57-INDEX($F$4:$F$775,MATCH(D57,$D$4:$D$775,0))</f>
        <v>0</v>
      </c>
    </row>
    <row r="58" spans="1:9" s="11" customFormat="1" ht="15" customHeight="1">
      <c r="A58" s="17">
        <v>55</v>
      </c>
      <c r="B58" s="42" t="s">
        <v>153</v>
      </c>
      <c r="C58" s="42" t="s">
        <v>887</v>
      </c>
      <c r="D58" s="45" t="s">
        <v>1079</v>
      </c>
      <c r="E58" s="42" t="s">
        <v>121</v>
      </c>
      <c r="F58" s="45" t="s">
        <v>154</v>
      </c>
      <c r="G58" s="17" t="str">
        <f t="shared" si="0"/>
        <v>3.56/km</v>
      </c>
      <c r="H58" s="21">
        <f t="shared" si="2"/>
        <v>0.004409722222222225</v>
      </c>
      <c r="I58" s="21">
        <f>F58-INDEX($F$4:$F$775,MATCH(D58,$D$4:$D$775,0))</f>
        <v>0.0032407407407407385</v>
      </c>
    </row>
    <row r="59" spans="1:9" ht="15" customHeight="1">
      <c r="A59" s="17">
        <v>56</v>
      </c>
      <c r="B59" s="42" t="s">
        <v>945</v>
      </c>
      <c r="C59" s="42" t="s">
        <v>889</v>
      </c>
      <c r="D59" s="45" t="s">
        <v>1079</v>
      </c>
      <c r="E59" s="42" t="s">
        <v>943</v>
      </c>
      <c r="F59" s="45" t="s">
        <v>154</v>
      </c>
      <c r="G59" s="17" t="str">
        <f t="shared" si="0"/>
        <v>3.56/km</v>
      </c>
      <c r="H59" s="21">
        <f t="shared" si="2"/>
        <v>0.004409722222222225</v>
      </c>
      <c r="I59" s="21">
        <f>F59-INDEX($F$4:$F$775,MATCH(D59,$D$4:$D$775,0))</f>
        <v>0.0032407407407407385</v>
      </c>
    </row>
    <row r="60" spans="1:9" ht="15" customHeight="1">
      <c r="A60" s="17">
        <v>57</v>
      </c>
      <c r="B60" s="42" t="s">
        <v>155</v>
      </c>
      <c r="C60" s="42" t="s">
        <v>156</v>
      </c>
      <c r="D60" s="45" t="s">
        <v>1073</v>
      </c>
      <c r="E60" s="42" t="s">
        <v>928</v>
      </c>
      <c r="F60" s="45" t="s">
        <v>157</v>
      </c>
      <c r="G60" s="17" t="str">
        <f t="shared" si="0"/>
        <v>3.56/km</v>
      </c>
      <c r="H60" s="21">
        <f t="shared" si="2"/>
        <v>0.004432870370370372</v>
      </c>
      <c r="I60" s="21">
        <f>F60-INDEX($F$4:$F$775,MATCH(D60,$D$4:$D$775,0))</f>
        <v>0.0026851851851851863</v>
      </c>
    </row>
    <row r="61" spans="1:9" ht="15" customHeight="1">
      <c r="A61" s="17">
        <v>58</v>
      </c>
      <c r="B61" s="42" t="s">
        <v>916</v>
      </c>
      <c r="C61" s="42" t="s">
        <v>1149</v>
      </c>
      <c r="D61" s="45" t="s">
        <v>1069</v>
      </c>
      <c r="E61" s="42" t="s">
        <v>910</v>
      </c>
      <c r="F61" s="45" t="s">
        <v>158</v>
      </c>
      <c r="G61" s="17" t="str">
        <f t="shared" si="0"/>
        <v>3.57/km</v>
      </c>
      <c r="H61" s="21">
        <f t="shared" si="2"/>
        <v>0.004467592592592599</v>
      </c>
      <c r="I61" s="21">
        <f>F61-INDEX($F$4:$F$775,MATCH(D61,$D$4:$D$775,0))</f>
        <v>0.004467592592592599</v>
      </c>
    </row>
    <row r="62" spans="1:9" ht="15" customHeight="1">
      <c r="A62" s="17">
        <v>59</v>
      </c>
      <c r="B62" s="42" t="s">
        <v>1135</v>
      </c>
      <c r="C62" s="42" t="s">
        <v>954</v>
      </c>
      <c r="D62" s="45" t="s">
        <v>159</v>
      </c>
      <c r="E62" s="42" t="s">
        <v>1052</v>
      </c>
      <c r="F62" s="45" t="s">
        <v>160</v>
      </c>
      <c r="G62" s="17" t="str">
        <f t="shared" si="0"/>
        <v>3.57/km</v>
      </c>
      <c r="H62" s="21">
        <f t="shared" si="2"/>
        <v>0.0044791666666666695</v>
      </c>
      <c r="I62" s="21">
        <f>F62-INDEX($F$4:$F$775,MATCH(D62,$D$4:$D$775,0))</f>
        <v>0</v>
      </c>
    </row>
    <row r="63" spans="1:9" ht="15" customHeight="1">
      <c r="A63" s="17">
        <v>60</v>
      </c>
      <c r="B63" s="42" t="s">
        <v>944</v>
      </c>
      <c r="C63" s="42" t="s">
        <v>891</v>
      </c>
      <c r="D63" s="45" t="s">
        <v>1069</v>
      </c>
      <c r="E63" s="42" t="s">
        <v>98</v>
      </c>
      <c r="F63" s="45" t="s">
        <v>161</v>
      </c>
      <c r="G63" s="17" t="str">
        <f t="shared" si="0"/>
        <v>3.58/km</v>
      </c>
      <c r="H63" s="21">
        <f t="shared" si="2"/>
        <v>0.004560185185185188</v>
      </c>
      <c r="I63" s="21">
        <f>F63-INDEX($F$4:$F$775,MATCH(D63,$D$4:$D$775,0))</f>
        <v>0.004560185185185188</v>
      </c>
    </row>
    <row r="64" spans="1:9" ht="15" customHeight="1">
      <c r="A64" s="17">
        <v>61</v>
      </c>
      <c r="B64" s="42" t="s">
        <v>946</v>
      </c>
      <c r="C64" s="42" t="s">
        <v>846</v>
      </c>
      <c r="D64" s="45" t="s">
        <v>1095</v>
      </c>
      <c r="E64" s="42" t="s">
        <v>11</v>
      </c>
      <c r="F64" s="45" t="s">
        <v>162</v>
      </c>
      <c r="G64" s="17" t="str">
        <f t="shared" si="0"/>
        <v>3.58/km</v>
      </c>
      <c r="H64" s="21">
        <f t="shared" si="2"/>
        <v>0.004594907407407409</v>
      </c>
      <c r="I64" s="21">
        <f>F64-INDEX($F$4:$F$775,MATCH(D64,$D$4:$D$775,0))</f>
        <v>0.0012847222222222218</v>
      </c>
    </row>
    <row r="65" spans="1:9" ht="15" customHeight="1">
      <c r="A65" s="17">
        <v>62</v>
      </c>
      <c r="B65" s="42" t="s">
        <v>942</v>
      </c>
      <c r="C65" s="42" t="s">
        <v>927</v>
      </c>
      <c r="D65" s="45" t="s">
        <v>1069</v>
      </c>
      <c r="E65" s="42" t="s">
        <v>163</v>
      </c>
      <c r="F65" s="45" t="s">
        <v>164</v>
      </c>
      <c r="G65" s="17" t="str">
        <f t="shared" si="0"/>
        <v>3.58/km</v>
      </c>
      <c r="H65" s="21">
        <f t="shared" si="2"/>
        <v>0.00465277777777778</v>
      </c>
      <c r="I65" s="21">
        <f>F65-INDEX($F$4:$F$775,MATCH(D65,$D$4:$D$775,0))</f>
        <v>0.00465277777777778</v>
      </c>
    </row>
    <row r="66" spans="1:9" ht="15" customHeight="1">
      <c r="A66" s="17">
        <v>63</v>
      </c>
      <c r="B66" s="42" t="s">
        <v>165</v>
      </c>
      <c r="C66" s="42" t="s">
        <v>166</v>
      </c>
      <c r="D66" s="45" t="s">
        <v>1079</v>
      </c>
      <c r="E66" s="42" t="s">
        <v>167</v>
      </c>
      <c r="F66" s="45" t="s">
        <v>168</v>
      </c>
      <c r="G66" s="17" t="str">
        <f t="shared" si="0"/>
        <v>3.59/km</v>
      </c>
      <c r="H66" s="21">
        <f t="shared" si="2"/>
        <v>0.004675925925925927</v>
      </c>
      <c r="I66" s="21">
        <f>F66-INDEX($F$4:$F$775,MATCH(D66,$D$4:$D$775,0))</f>
        <v>0.003506944444444441</v>
      </c>
    </row>
    <row r="67" spans="1:9" ht="15" customHeight="1">
      <c r="A67" s="37">
        <v>64</v>
      </c>
      <c r="B67" s="47" t="s">
        <v>169</v>
      </c>
      <c r="C67" s="47" t="s">
        <v>872</v>
      </c>
      <c r="D67" s="48" t="s">
        <v>1079</v>
      </c>
      <c r="E67" s="47" t="s">
        <v>1067</v>
      </c>
      <c r="F67" s="48" t="s">
        <v>170</v>
      </c>
      <c r="G67" s="37" t="str">
        <f t="shared" si="0"/>
        <v>3.59/km</v>
      </c>
      <c r="H67" s="39">
        <f t="shared" si="2"/>
        <v>0.004699074074074074</v>
      </c>
      <c r="I67" s="39">
        <f>F67-INDEX($F$4:$F$775,MATCH(D67,$D$4:$D$775,0))</f>
        <v>0.003530092592592588</v>
      </c>
    </row>
    <row r="68" spans="1:9" ht="15" customHeight="1">
      <c r="A68" s="17">
        <v>65</v>
      </c>
      <c r="B68" s="42" t="s">
        <v>32</v>
      </c>
      <c r="C68" s="42" t="s">
        <v>33</v>
      </c>
      <c r="D68" s="45" t="s">
        <v>1079</v>
      </c>
      <c r="E68" s="42" t="s">
        <v>52</v>
      </c>
      <c r="F68" s="45" t="s">
        <v>171</v>
      </c>
      <c r="G68" s="17" t="str">
        <f aca="true" t="shared" si="3" ref="G68:G131">TEXT(INT((HOUR(F68)*3600+MINUTE(F68)*60+SECOND(F68))/$I$2/60),"0")&amp;"."&amp;TEXT(MOD((HOUR(F68)*3600+MINUTE(F68)*60+SECOND(F68))/$I$2,60),"00")&amp;"/km"</f>
        <v>3.60/km</v>
      </c>
      <c r="H68" s="21">
        <f t="shared" si="2"/>
        <v>0.004791666666666666</v>
      </c>
      <c r="I68" s="21">
        <f>F68-INDEX($F$4:$F$775,MATCH(D68,$D$4:$D$775,0))</f>
        <v>0.00362268518518518</v>
      </c>
    </row>
    <row r="69" spans="1:9" ht="15" customHeight="1">
      <c r="A69" s="17">
        <v>66</v>
      </c>
      <c r="B69" s="42" t="s">
        <v>172</v>
      </c>
      <c r="C69" s="42" t="s">
        <v>860</v>
      </c>
      <c r="D69" s="45" t="s">
        <v>1078</v>
      </c>
      <c r="E69" s="42" t="s">
        <v>928</v>
      </c>
      <c r="F69" s="45" t="s">
        <v>173</v>
      </c>
      <c r="G69" s="17" t="str">
        <f t="shared" si="3"/>
        <v>4.01/km</v>
      </c>
      <c r="H69" s="21">
        <f t="shared" si="2"/>
        <v>0.0049305555555555595</v>
      </c>
      <c r="I69" s="21">
        <f>F69-INDEX($F$4:$F$775,MATCH(D69,$D$4:$D$775,0))</f>
        <v>0.004699074074074074</v>
      </c>
    </row>
    <row r="70" spans="1:9" ht="15" customHeight="1">
      <c r="A70" s="17">
        <v>67</v>
      </c>
      <c r="B70" s="42" t="s">
        <v>1186</v>
      </c>
      <c r="C70" s="42" t="s">
        <v>864</v>
      </c>
      <c r="D70" s="45" t="s">
        <v>1078</v>
      </c>
      <c r="E70" s="42" t="s">
        <v>928</v>
      </c>
      <c r="F70" s="45" t="s">
        <v>174</v>
      </c>
      <c r="G70" s="17" t="str">
        <f t="shared" si="3"/>
        <v>4.02/km</v>
      </c>
      <c r="H70" s="21">
        <f t="shared" si="2"/>
        <v>0.005034722222222225</v>
      </c>
      <c r="I70" s="21">
        <f>F70-INDEX($F$4:$F$775,MATCH(D70,$D$4:$D$775,0))</f>
        <v>0.00480324074074074</v>
      </c>
    </row>
    <row r="71" spans="1:9" ht="15" customHeight="1">
      <c r="A71" s="17">
        <v>68</v>
      </c>
      <c r="B71" s="42" t="s">
        <v>175</v>
      </c>
      <c r="C71" s="42" t="s">
        <v>887</v>
      </c>
      <c r="D71" s="45" t="s">
        <v>1079</v>
      </c>
      <c r="E71" s="42" t="s">
        <v>121</v>
      </c>
      <c r="F71" s="45" t="s">
        <v>176</v>
      </c>
      <c r="G71" s="17" t="str">
        <f t="shared" si="3"/>
        <v>4.02/km</v>
      </c>
      <c r="H71" s="21">
        <f t="shared" si="2"/>
        <v>0.005057870370370372</v>
      </c>
      <c r="I71" s="21">
        <f>F71-INDEX($F$4:$F$775,MATCH(D71,$D$4:$D$775,0))</f>
        <v>0.003888888888888886</v>
      </c>
    </row>
    <row r="72" spans="1:9" ht="15" customHeight="1">
      <c r="A72" s="17">
        <v>69</v>
      </c>
      <c r="B72" s="42" t="s">
        <v>177</v>
      </c>
      <c r="C72" s="42" t="s">
        <v>178</v>
      </c>
      <c r="D72" s="45" t="s">
        <v>1079</v>
      </c>
      <c r="E72" s="42" t="s">
        <v>179</v>
      </c>
      <c r="F72" s="45" t="s">
        <v>176</v>
      </c>
      <c r="G72" s="17" t="str">
        <f t="shared" si="3"/>
        <v>4.02/km</v>
      </c>
      <c r="H72" s="21">
        <f t="shared" si="2"/>
        <v>0.005057870370370372</v>
      </c>
      <c r="I72" s="21">
        <f>F72-INDEX($F$4:$F$775,MATCH(D72,$D$4:$D$775,0))</f>
        <v>0.003888888888888886</v>
      </c>
    </row>
    <row r="73" spans="1:9" ht="15" customHeight="1">
      <c r="A73" s="17">
        <v>70</v>
      </c>
      <c r="B73" s="42" t="s">
        <v>180</v>
      </c>
      <c r="C73" s="42" t="s">
        <v>181</v>
      </c>
      <c r="D73" s="45" t="s">
        <v>1073</v>
      </c>
      <c r="E73" s="42" t="s">
        <v>906</v>
      </c>
      <c r="F73" s="45" t="s">
        <v>182</v>
      </c>
      <c r="G73" s="17" t="str">
        <f t="shared" si="3"/>
        <v>4.02/km</v>
      </c>
      <c r="H73" s="21">
        <f t="shared" si="2"/>
        <v>0.005092592592592593</v>
      </c>
      <c r="I73" s="21">
        <f>F73-INDEX($F$4:$F$775,MATCH(D73,$D$4:$D$775,0))</f>
        <v>0.0033449074074074076</v>
      </c>
    </row>
    <row r="74" spans="1:9" ht="15" customHeight="1">
      <c r="A74" s="17">
        <v>71</v>
      </c>
      <c r="B74" s="42" t="s">
        <v>1162</v>
      </c>
      <c r="C74" s="42" t="s">
        <v>1163</v>
      </c>
      <c r="D74" s="45" t="s">
        <v>1095</v>
      </c>
      <c r="E74" s="42" t="s">
        <v>928</v>
      </c>
      <c r="F74" s="45" t="s">
        <v>183</v>
      </c>
      <c r="G74" s="17" t="str">
        <f t="shared" si="3"/>
        <v>4.03/km</v>
      </c>
      <c r="H74" s="21">
        <f t="shared" si="2"/>
        <v>0.005162037037037041</v>
      </c>
      <c r="I74" s="21">
        <f>F74-INDEX($F$4:$F$775,MATCH(D74,$D$4:$D$775,0))</f>
        <v>0.0018518518518518545</v>
      </c>
    </row>
    <row r="75" spans="1:9" ht="15" customHeight="1">
      <c r="A75" s="17">
        <v>72</v>
      </c>
      <c r="B75" s="42" t="s">
        <v>184</v>
      </c>
      <c r="C75" s="42" t="s">
        <v>185</v>
      </c>
      <c r="D75" s="45" t="s">
        <v>1079</v>
      </c>
      <c r="E75" s="42" t="s">
        <v>80</v>
      </c>
      <c r="F75" s="45" t="s">
        <v>186</v>
      </c>
      <c r="G75" s="17" t="str">
        <f t="shared" si="3"/>
        <v>4.03/km</v>
      </c>
      <c r="H75" s="21">
        <f t="shared" si="2"/>
        <v>0.005243055555555563</v>
      </c>
      <c r="I75" s="21">
        <f>F75-INDEX($F$4:$F$775,MATCH(D75,$D$4:$D$775,0))</f>
        <v>0.004074074074074077</v>
      </c>
    </row>
    <row r="76" spans="1:9" ht="15" customHeight="1">
      <c r="A76" s="17">
        <v>73</v>
      </c>
      <c r="B76" s="42" t="s">
        <v>187</v>
      </c>
      <c r="C76" s="42" t="s">
        <v>889</v>
      </c>
      <c r="D76" s="45" t="s">
        <v>1078</v>
      </c>
      <c r="E76" s="42" t="s">
        <v>98</v>
      </c>
      <c r="F76" s="45" t="s">
        <v>188</v>
      </c>
      <c r="G76" s="17" t="str">
        <f t="shared" si="3"/>
        <v>4.04/km</v>
      </c>
      <c r="H76" s="21">
        <f t="shared" si="2"/>
        <v>0.005254629629629633</v>
      </c>
      <c r="I76" s="21">
        <f>F76-INDEX($F$4:$F$775,MATCH(D76,$D$4:$D$775,0))</f>
        <v>0.005023148148148148</v>
      </c>
    </row>
    <row r="77" spans="1:9" ht="15" customHeight="1">
      <c r="A77" s="37">
        <v>74</v>
      </c>
      <c r="B77" s="47" t="s">
        <v>189</v>
      </c>
      <c r="C77" s="47" t="s">
        <v>1237</v>
      </c>
      <c r="D77" s="48" t="s">
        <v>1079</v>
      </c>
      <c r="E77" s="47" t="s">
        <v>1067</v>
      </c>
      <c r="F77" s="48" t="s">
        <v>190</v>
      </c>
      <c r="G77" s="37" t="str">
        <f t="shared" si="3"/>
        <v>4.04/km</v>
      </c>
      <c r="H77" s="39">
        <f t="shared" si="2"/>
        <v>0.0052662037037037035</v>
      </c>
      <c r="I77" s="39">
        <f>F77-INDEX($F$4:$F$775,MATCH(D77,$D$4:$D$775,0))</f>
        <v>0.004097222222222217</v>
      </c>
    </row>
    <row r="78" spans="1:9" ht="15" customHeight="1">
      <c r="A78" s="17">
        <v>75</v>
      </c>
      <c r="B78" s="42" t="s">
        <v>191</v>
      </c>
      <c r="C78" s="42" t="s">
        <v>844</v>
      </c>
      <c r="D78" s="45" t="s">
        <v>1078</v>
      </c>
      <c r="E78" s="42" t="s">
        <v>947</v>
      </c>
      <c r="F78" s="45" t="s">
        <v>1076</v>
      </c>
      <c r="G78" s="17" t="str">
        <f t="shared" si="3"/>
        <v>4.04/km</v>
      </c>
      <c r="H78" s="21">
        <f t="shared" si="2"/>
        <v>0.0052777777777777805</v>
      </c>
      <c r="I78" s="21">
        <f>F78-INDEX($F$4:$F$775,MATCH(D78,$D$4:$D$775,0))</f>
        <v>0.005046296296296295</v>
      </c>
    </row>
    <row r="79" spans="1:9" ht="15" customHeight="1">
      <c r="A79" s="37">
        <v>76</v>
      </c>
      <c r="B79" s="47" t="s">
        <v>192</v>
      </c>
      <c r="C79" s="47" t="s">
        <v>853</v>
      </c>
      <c r="D79" s="48" t="s">
        <v>1079</v>
      </c>
      <c r="E79" s="47" t="s">
        <v>1067</v>
      </c>
      <c r="F79" s="48" t="s">
        <v>193</v>
      </c>
      <c r="G79" s="37" t="str">
        <f t="shared" si="3"/>
        <v>4.04/km</v>
      </c>
      <c r="H79" s="39">
        <f t="shared" si="2"/>
        <v>0.005289351851851851</v>
      </c>
      <c r="I79" s="39">
        <f>F79-INDEX($F$4:$F$775,MATCH(D79,$D$4:$D$775,0))</f>
        <v>0.0041203703703703645</v>
      </c>
    </row>
    <row r="80" spans="1:9" ht="15" customHeight="1">
      <c r="A80" s="17">
        <v>77</v>
      </c>
      <c r="B80" s="42" t="s">
        <v>194</v>
      </c>
      <c r="C80" s="42" t="s">
        <v>858</v>
      </c>
      <c r="D80" s="45" t="s">
        <v>1095</v>
      </c>
      <c r="E80" s="42" t="s">
        <v>195</v>
      </c>
      <c r="F80" s="45" t="s">
        <v>196</v>
      </c>
      <c r="G80" s="17" t="str">
        <f t="shared" si="3"/>
        <v>4.04/km</v>
      </c>
      <c r="H80" s="21">
        <f t="shared" si="2"/>
        <v>0.005347222222222225</v>
      </c>
      <c r="I80" s="21">
        <f>F80-INDEX($F$4:$F$775,MATCH(D80,$D$4:$D$775,0))</f>
        <v>0.0020370370370370386</v>
      </c>
    </row>
    <row r="81" spans="1:9" ht="15" customHeight="1">
      <c r="A81" s="17">
        <v>78</v>
      </c>
      <c r="B81" s="42" t="s">
        <v>197</v>
      </c>
      <c r="C81" s="42" t="s">
        <v>198</v>
      </c>
      <c r="D81" s="45" t="s">
        <v>1078</v>
      </c>
      <c r="E81" s="42" t="s">
        <v>179</v>
      </c>
      <c r="F81" s="45" t="s">
        <v>199</v>
      </c>
      <c r="G81" s="17" t="str">
        <f t="shared" si="3"/>
        <v>4.05/km</v>
      </c>
      <c r="H81" s="21">
        <f t="shared" si="2"/>
        <v>0.005370370370370373</v>
      </c>
      <c r="I81" s="21">
        <f>F81-INDEX($F$4:$F$775,MATCH(D81,$D$4:$D$775,0))</f>
        <v>0.005138888888888887</v>
      </c>
    </row>
    <row r="82" spans="1:9" ht="15" customHeight="1">
      <c r="A82" s="17">
        <v>79</v>
      </c>
      <c r="B82" s="42" t="s">
        <v>200</v>
      </c>
      <c r="C82" s="42" t="s">
        <v>1075</v>
      </c>
      <c r="D82" s="45" t="s">
        <v>1150</v>
      </c>
      <c r="E82" s="42" t="s">
        <v>80</v>
      </c>
      <c r="F82" s="45" t="s">
        <v>201</v>
      </c>
      <c r="G82" s="17" t="str">
        <f t="shared" si="3"/>
        <v>4.05/km</v>
      </c>
      <c r="H82" s="21">
        <f t="shared" si="2"/>
        <v>0.005381944444444446</v>
      </c>
      <c r="I82" s="21">
        <f>F82-INDEX($F$4:$F$775,MATCH(D82,$D$4:$D$775,0))</f>
        <v>0.0009837962962962951</v>
      </c>
    </row>
    <row r="83" spans="1:9" ht="15" customHeight="1">
      <c r="A83" s="17">
        <v>80</v>
      </c>
      <c r="B83" s="42" t="s">
        <v>202</v>
      </c>
      <c r="C83" s="42" t="s">
        <v>929</v>
      </c>
      <c r="D83" s="45" t="s">
        <v>1073</v>
      </c>
      <c r="E83" s="42" t="s">
        <v>127</v>
      </c>
      <c r="F83" s="45" t="s">
        <v>203</v>
      </c>
      <c r="G83" s="17" t="str">
        <f t="shared" si="3"/>
        <v>4.05/km</v>
      </c>
      <c r="H83" s="21">
        <f t="shared" si="2"/>
        <v>0.005405092592592593</v>
      </c>
      <c r="I83" s="21">
        <f>F83-INDEX($F$4:$F$775,MATCH(D83,$D$4:$D$775,0))</f>
        <v>0.003657407407407408</v>
      </c>
    </row>
    <row r="84" spans="1:9" ht="15" customHeight="1">
      <c r="A84" s="17">
        <v>81</v>
      </c>
      <c r="B84" s="42" t="s">
        <v>948</v>
      </c>
      <c r="C84" s="42" t="s">
        <v>949</v>
      </c>
      <c r="D84" s="45" t="s">
        <v>54</v>
      </c>
      <c r="E84" s="42" t="s">
        <v>204</v>
      </c>
      <c r="F84" s="45" t="s">
        <v>205</v>
      </c>
      <c r="G84" s="17" t="str">
        <f t="shared" si="3"/>
        <v>4.05/km</v>
      </c>
      <c r="H84" s="21">
        <f t="shared" si="2"/>
        <v>0.005428240740740744</v>
      </c>
      <c r="I84" s="21">
        <f>F84-INDEX($F$4:$F$775,MATCH(D84,$D$4:$D$775,0))</f>
        <v>0</v>
      </c>
    </row>
    <row r="85" spans="1:9" ht="15" customHeight="1">
      <c r="A85" s="37">
        <v>82</v>
      </c>
      <c r="B85" s="47" t="s">
        <v>1234</v>
      </c>
      <c r="C85" s="47" t="s">
        <v>870</v>
      </c>
      <c r="D85" s="48" t="s">
        <v>1078</v>
      </c>
      <c r="E85" s="47" t="s">
        <v>1067</v>
      </c>
      <c r="F85" s="48" t="s">
        <v>206</v>
      </c>
      <c r="G85" s="37" t="str">
        <f t="shared" si="3"/>
        <v>4.05/km</v>
      </c>
      <c r="H85" s="39">
        <f t="shared" si="2"/>
        <v>0.005439814814814821</v>
      </c>
      <c r="I85" s="39">
        <f>F85-INDEX($F$4:$F$775,MATCH(D85,$D$4:$D$775,0))</f>
        <v>0.005208333333333336</v>
      </c>
    </row>
    <row r="86" spans="1:9" ht="15" customHeight="1">
      <c r="A86" s="17">
        <v>83</v>
      </c>
      <c r="B86" s="42" t="s">
        <v>920</v>
      </c>
      <c r="C86" s="42" t="s">
        <v>853</v>
      </c>
      <c r="D86" s="45" t="s">
        <v>1150</v>
      </c>
      <c r="E86" s="42" t="s">
        <v>910</v>
      </c>
      <c r="F86" s="45" t="s">
        <v>207</v>
      </c>
      <c r="G86" s="17" t="str">
        <f t="shared" si="3"/>
        <v>4.05/km</v>
      </c>
      <c r="H86" s="21">
        <f aca="true" t="shared" si="4" ref="H86:H149">F86-$F$4</f>
        <v>0.005462962962962968</v>
      </c>
      <c r="I86" s="21">
        <f aca="true" t="shared" si="5" ref="I86:I149">F86-INDEX($F$4:$F$775,MATCH(D86,$D$4:$D$775,0))</f>
        <v>0.001064814814814817</v>
      </c>
    </row>
    <row r="87" spans="1:9" ht="15" customHeight="1">
      <c r="A87" s="17">
        <v>84</v>
      </c>
      <c r="B87" s="42" t="s">
        <v>208</v>
      </c>
      <c r="C87" s="42" t="s">
        <v>846</v>
      </c>
      <c r="D87" s="45" t="s">
        <v>1079</v>
      </c>
      <c r="E87" s="42" t="s">
        <v>1058</v>
      </c>
      <c r="F87" s="45" t="s">
        <v>209</v>
      </c>
      <c r="G87" s="17" t="str">
        <f t="shared" si="3"/>
        <v>4.06/km</v>
      </c>
      <c r="H87" s="21">
        <f t="shared" si="4"/>
        <v>0.005486111111111108</v>
      </c>
      <c r="I87" s="21">
        <f t="shared" si="5"/>
        <v>0.004317129629629622</v>
      </c>
    </row>
    <row r="88" spans="1:9" ht="15" customHeight="1">
      <c r="A88" s="37">
        <v>85</v>
      </c>
      <c r="B88" s="47" t="s">
        <v>210</v>
      </c>
      <c r="C88" s="47" t="s">
        <v>847</v>
      </c>
      <c r="D88" s="48" t="s">
        <v>1079</v>
      </c>
      <c r="E88" s="47" t="s">
        <v>1067</v>
      </c>
      <c r="F88" s="48" t="s">
        <v>211</v>
      </c>
      <c r="G88" s="37" t="str">
        <f t="shared" si="3"/>
        <v>4.06/km</v>
      </c>
      <c r="H88" s="39">
        <f t="shared" si="4"/>
        <v>0.005497685185185185</v>
      </c>
      <c r="I88" s="39">
        <f t="shared" si="5"/>
        <v>0.004328703703703699</v>
      </c>
    </row>
    <row r="89" spans="1:9" ht="15" customHeight="1">
      <c r="A89" s="17">
        <v>86</v>
      </c>
      <c r="B89" s="42" t="s">
        <v>950</v>
      </c>
      <c r="C89" s="42" t="s">
        <v>951</v>
      </c>
      <c r="D89" s="45" t="s">
        <v>1069</v>
      </c>
      <c r="E89" s="42" t="s">
        <v>212</v>
      </c>
      <c r="F89" s="45" t="s">
        <v>213</v>
      </c>
      <c r="G89" s="17" t="str">
        <f t="shared" si="3"/>
        <v>4.06/km</v>
      </c>
      <c r="H89" s="21">
        <f t="shared" si="4"/>
        <v>0.005520833333333336</v>
      </c>
      <c r="I89" s="21">
        <f t="shared" si="5"/>
        <v>0.005520833333333336</v>
      </c>
    </row>
    <row r="90" spans="1:9" ht="15" customHeight="1">
      <c r="A90" s="17">
        <v>87</v>
      </c>
      <c r="B90" s="42" t="s">
        <v>214</v>
      </c>
      <c r="C90" s="42" t="s">
        <v>1060</v>
      </c>
      <c r="D90" s="45" t="s">
        <v>1069</v>
      </c>
      <c r="E90" s="42" t="s">
        <v>215</v>
      </c>
      <c r="F90" s="45" t="s">
        <v>216</v>
      </c>
      <c r="G90" s="17" t="str">
        <f t="shared" si="3"/>
        <v>4.06/km</v>
      </c>
      <c r="H90" s="21">
        <f t="shared" si="4"/>
        <v>0.0055324074074074095</v>
      </c>
      <c r="I90" s="21">
        <f t="shared" si="5"/>
        <v>0.0055324074074074095</v>
      </c>
    </row>
    <row r="91" spans="1:9" ht="15" customHeight="1">
      <c r="A91" s="17">
        <v>88</v>
      </c>
      <c r="B91" s="42" t="s">
        <v>217</v>
      </c>
      <c r="C91" s="42" t="s">
        <v>882</v>
      </c>
      <c r="D91" s="45" t="s">
        <v>1069</v>
      </c>
      <c r="E91" s="42" t="s">
        <v>218</v>
      </c>
      <c r="F91" s="45" t="s">
        <v>219</v>
      </c>
      <c r="G91" s="17" t="str">
        <f t="shared" si="3"/>
        <v>4.06/km</v>
      </c>
      <c r="H91" s="21">
        <f t="shared" si="4"/>
        <v>0.005555555555555557</v>
      </c>
      <c r="I91" s="21">
        <f t="shared" si="5"/>
        <v>0.005555555555555557</v>
      </c>
    </row>
    <row r="92" spans="1:9" ht="15" customHeight="1">
      <c r="A92" s="17">
        <v>89</v>
      </c>
      <c r="B92" s="42" t="s">
        <v>220</v>
      </c>
      <c r="C92" s="42" t="s">
        <v>1049</v>
      </c>
      <c r="D92" s="45" t="s">
        <v>1113</v>
      </c>
      <c r="E92" s="42" t="s">
        <v>221</v>
      </c>
      <c r="F92" s="45" t="s">
        <v>222</v>
      </c>
      <c r="G92" s="17" t="str">
        <f t="shared" si="3"/>
        <v>4.07/km</v>
      </c>
      <c r="H92" s="21">
        <f t="shared" si="4"/>
        <v>0.005613425925925931</v>
      </c>
      <c r="I92" s="21">
        <f t="shared" si="5"/>
        <v>0</v>
      </c>
    </row>
    <row r="93" spans="1:9" ht="15" customHeight="1">
      <c r="A93" s="17">
        <v>90</v>
      </c>
      <c r="B93" s="42" t="s">
        <v>223</v>
      </c>
      <c r="C93" s="42" t="s">
        <v>887</v>
      </c>
      <c r="D93" s="45" t="s">
        <v>1069</v>
      </c>
      <c r="E93" s="42" t="s">
        <v>1052</v>
      </c>
      <c r="F93" s="45" t="s">
        <v>224</v>
      </c>
      <c r="G93" s="17" t="str">
        <f t="shared" si="3"/>
        <v>4.07/km</v>
      </c>
      <c r="H93" s="21">
        <f t="shared" si="4"/>
        <v>0.005671296296296296</v>
      </c>
      <c r="I93" s="21">
        <f t="shared" si="5"/>
        <v>0.005671296296296296</v>
      </c>
    </row>
    <row r="94" spans="1:9" ht="15" customHeight="1">
      <c r="A94" s="17">
        <v>91</v>
      </c>
      <c r="B94" s="42" t="s">
        <v>968</v>
      </c>
      <c r="C94" s="42" t="s">
        <v>853</v>
      </c>
      <c r="D94" s="45" t="s">
        <v>1079</v>
      </c>
      <c r="E94" s="42" t="s">
        <v>52</v>
      </c>
      <c r="F94" s="45" t="s">
        <v>225</v>
      </c>
      <c r="G94" s="17" t="str">
        <f t="shared" si="3"/>
        <v>4.07/km</v>
      </c>
      <c r="H94" s="21">
        <f t="shared" si="4"/>
        <v>0.005694444444444446</v>
      </c>
      <c r="I94" s="21">
        <f t="shared" si="5"/>
        <v>0.00452546296296296</v>
      </c>
    </row>
    <row r="95" spans="1:9" ht="15" customHeight="1">
      <c r="A95" s="17">
        <v>92</v>
      </c>
      <c r="B95" s="42" t="s">
        <v>957</v>
      </c>
      <c r="C95" s="42" t="s">
        <v>958</v>
      </c>
      <c r="D95" s="45" t="s">
        <v>1073</v>
      </c>
      <c r="E95" s="42" t="s">
        <v>943</v>
      </c>
      <c r="F95" s="45" t="s">
        <v>226</v>
      </c>
      <c r="G95" s="17" t="str">
        <f t="shared" si="3"/>
        <v>4.07/km</v>
      </c>
      <c r="H95" s="21">
        <f t="shared" si="4"/>
        <v>0.0057060185185185235</v>
      </c>
      <c r="I95" s="21">
        <f t="shared" si="5"/>
        <v>0.003958333333333338</v>
      </c>
    </row>
    <row r="96" spans="1:9" ht="15" customHeight="1">
      <c r="A96" s="37">
        <v>93</v>
      </c>
      <c r="B96" s="47" t="s">
        <v>24</v>
      </c>
      <c r="C96" s="47" t="s">
        <v>933</v>
      </c>
      <c r="D96" s="48" t="s">
        <v>53</v>
      </c>
      <c r="E96" s="47" t="s">
        <v>1067</v>
      </c>
      <c r="F96" s="48" t="s">
        <v>227</v>
      </c>
      <c r="G96" s="37" t="str">
        <f t="shared" si="3"/>
        <v>4.08/km</v>
      </c>
      <c r="H96" s="39">
        <f t="shared" si="4"/>
        <v>0.0057175925925925936</v>
      </c>
      <c r="I96" s="39">
        <f t="shared" si="5"/>
        <v>0.0055787037037037</v>
      </c>
    </row>
    <row r="97" spans="1:9" ht="15" customHeight="1">
      <c r="A97" s="17">
        <v>94</v>
      </c>
      <c r="B97" s="42" t="s">
        <v>228</v>
      </c>
      <c r="C97" s="42" t="s">
        <v>857</v>
      </c>
      <c r="D97" s="45" t="s">
        <v>1078</v>
      </c>
      <c r="E97" s="42" t="s">
        <v>215</v>
      </c>
      <c r="F97" s="45" t="s">
        <v>229</v>
      </c>
      <c r="G97" s="17" t="str">
        <f t="shared" si="3"/>
        <v>4.08/km</v>
      </c>
      <c r="H97" s="21">
        <f t="shared" si="4"/>
        <v>0.005787037037037042</v>
      </c>
      <c r="I97" s="21">
        <f t="shared" si="5"/>
        <v>0.005555555555555557</v>
      </c>
    </row>
    <row r="98" spans="1:9" ht="15" customHeight="1">
      <c r="A98" s="17">
        <v>95</v>
      </c>
      <c r="B98" s="42" t="s">
        <v>230</v>
      </c>
      <c r="C98" s="42" t="s">
        <v>860</v>
      </c>
      <c r="D98" s="45" t="s">
        <v>1095</v>
      </c>
      <c r="E98" s="42" t="s">
        <v>11</v>
      </c>
      <c r="F98" s="45" t="s">
        <v>231</v>
      </c>
      <c r="G98" s="17" t="str">
        <f t="shared" si="3"/>
        <v>4.09/km</v>
      </c>
      <c r="H98" s="21">
        <f t="shared" si="4"/>
        <v>0.005833333333333336</v>
      </c>
      <c r="I98" s="21">
        <f t="shared" si="5"/>
        <v>0.0025231481481481494</v>
      </c>
    </row>
    <row r="99" spans="1:9" ht="15" customHeight="1">
      <c r="A99" s="17">
        <v>96</v>
      </c>
      <c r="B99" s="42" t="s">
        <v>232</v>
      </c>
      <c r="C99" s="42" t="s">
        <v>233</v>
      </c>
      <c r="D99" s="45" t="s">
        <v>1105</v>
      </c>
      <c r="E99" s="42" t="s">
        <v>1052</v>
      </c>
      <c r="F99" s="45" t="s">
        <v>231</v>
      </c>
      <c r="G99" s="17" t="str">
        <f t="shared" si="3"/>
        <v>4.09/km</v>
      </c>
      <c r="H99" s="21">
        <f t="shared" si="4"/>
        <v>0.005833333333333336</v>
      </c>
      <c r="I99" s="21">
        <f t="shared" si="5"/>
        <v>0.0024768518518518516</v>
      </c>
    </row>
    <row r="100" spans="1:9" ht="15" customHeight="1">
      <c r="A100" s="17">
        <v>97</v>
      </c>
      <c r="B100" s="42" t="s">
        <v>1154</v>
      </c>
      <c r="C100" s="42" t="s">
        <v>1212</v>
      </c>
      <c r="D100" s="45" t="s">
        <v>1079</v>
      </c>
      <c r="E100" s="42" t="s">
        <v>947</v>
      </c>
      <c r="F100" s="45" t="s">
        <v>234</v>
      </c>
      <c r="G100" s="17" t="str">
        <f t="shared" si="3"/>
        <v>4.09/km</v>
      </c>
      <c r="H100" s="21">
        <f t="shared" si="4"/>
        <v>0.005844907407407406</v>
      </c>
      <c r="I100" s="21">
        <f t="shared" si="5"/>
        <v>0.00467592592592592</v>
      </c>
    </row>
    <row r="101" spans="1:9" ht="15" customHeight="1">
      <c r="A101" s="17">
        <v>98</v>
      </c>
      <c r="B101" s="42" t="s">
        <v>1053</v>
      </c>
      <c r="C101" s="42" t="s">
        <v>915</v>
      </c>
      <c r="D101" s="45" t="s">
        <v>1069</v>
      </c>
      <c r="E101" s="42" t="s">
        <v>1052</v>
      </c>
      <c r="F101" s="45" t="s">
        <v>235</v>
      </c>
      <c r="G101" s="17" t="str">
        <f t="shared" si="3"/>
        <v>4.09/km</v>
      </c>
      <c r="H101" s="21">
        <f t="shared" si="4"/>
        <v>0.005856481481481487</v>
      </c>
      <c r="I101" s="21">
        <f t="shared" si="5"/>
        <v>0.005856481481481487</v>
      </c>
    </row>
    <row r="102" spans="1:9" ht="15" customHeight="1">
      <c r="A102" s="37">
        <v>99</v>
      </c>
      <c r="B102" s="47" t="s">
        <v>28</v>
      </c>
      <c r="C102" s="47" t="s">
        <v>236</v>
      </c>
      <c r="D102" s="48" t="s">
        <v>1073</v>
      </c>
      <c r="E102" s="47" t="s">
        <v>1067</v>
      </c>
      <c r="F102" s="48" t="s">
        <v>237</v>
      </c>
      <c r="G102" s="37" t="str">
        <f t="shared" si="3"/>
        <v>4.09/km</v>
      </c>
      <c r="H102" s="39">
        <f t="shared" si="4"/>
        <v>0.005879629629629634</v>
      </c>
      <c r="I102" s="39">
        <f t="shared" si="5"/>
        <v>0.0041319444444444485</v>
      </c>
    </row>
    <row r="103" spans="1:9" ht="15" customHeight="1">
      <c r="A103" s="17">
        <v>100</v>
      </c>
      <c r="B103" s="42" t="s">
        <v>238</v>
      </c>
      <c r="C103" s="42" t="s">
        <v>846</v>
      </c>
      <c r="D103" s="45" t="s">
        <v>1069</v>
      </c>
      <c r="E103" s="42" t="s">
        <v>239</v>
      </c>
      <c r="F103" s="45" t="s">
        <v>240</v>
      </c>
      <c r="G103" s="17" t="str">
        <f t="shared" si="3"/>
        <v>4.09/km</v>
      </c>
      <c r="H103" s="21">
        <f t="shared" si="4"/>
        <v>0.005937500000000005</v>
      </c>
      <c r="I103" s="21">
        <f t="shared" si="5"/>
        <v>0.005937500000000005</v>
      </c>
    </row>
    <row r="104" spans="1:9" ht="15" customHeight="1">
      <c r="A104" s="17">
        <v>101</v>
      </c>
      <c r="B104" s="42" t="s">
        <v>241</v>
      </c>
      <c r="C104" s="42" t="s">
        <v>844</v>
      </c>
      <c r="D104" s="45" t="s">
        <v>1078</v>
      </c>
      <c r="E104" s="42" t="s">
        <v>121</v>
      </c>
      <c r="F104" s="45" t="s">
        <v>242</v>
      </c>
      <c r="G104" s="17" t="str">
        <f t="shared" si="3"/>
        <v>4.10/km</v>
      </c>
      <c r="H104" s="21">
        <f t="shared" si="4"/>
        <v>0.005960648148148152</v>
      </c>
      <c r="I104" s="21">
        <f t="shared" si="5"/>
        <v>0.005729166666666667</v>
      </c>
    </row>
    <row r="105" spans="1:9" ht="15" customHeight="1">
      <c r="A105" s="17">
        <v>102</v>
      </c>
      <c r="B105" s="42" t="s">
        <v>964</v>
      </c>
      <c r="C105" s="42" t="s">
        <v>889</v>
      </c>
      <c r="D105" s="45" t="s">
        <v>1078</v>
      </c>
      <c r="E105" s="42" t="s">
        <v>906</v>
      </c>
      <c r="F105" s="45" t="s">
        <v>243</v>
      </c>
      <c r="G105" s="17" t="str">
        <f t="shared" si="3"/>
        <v>4.10/km</v>
      </c>
      <c r="H105" s="21">
        <f t="shared" si="4"/>
        <v>0.0059837962962962996</v>
      </c>
      <c r="I105" s="21">
        <f t="shared" si="5"/>
        <v>0.005752314814814814</v>
      </c>
    </row>
    <row r="106" spans="1:9" ht="15" customHeight="1">
      <c r="A106" s="17">
        <v>103</v>
      </c>
      <c r="B106" s="42" t="s">
        <v>1182</v>
      </c>
      <c r="C106" s="42" t="s">
        <v>1059</v>
      </c>
      <c r="D106" s="45" t="s">
        <v>1079</v>
      </c>
      <c r="E106" s="42" t="s">
        <v>928</v>
      </c>
      <c r="F106" s="45" t="s">
        <v>244</v>
      </c>
      <c r="G106" s="17" t="str">
        <f t="shared" si="3"/>
        <v>4.10/km</v>
      </c>
      <c r="H106" s="21">
        <f t="shared" si="4"/>
        <v>0.006006944444444447</v>
      </c>
      <c r="I106" s="21">
        <f t="shared" si="5"/>
        <v>0.004837962962962961</v>
      </c>
    </row>
    <row r="107" spans="1:9" ht="15" customHeight="1">
      <c r="A107" s="17">
        <v>104</v>
      </c>
      <c r="B107" s="42" t="s">
        <v>245</v>
      </c>
      <c r="C107" s="42" t="s">
        <v>873</v>
      </c>
      <c r="D107" s="45" t="s">
        <v>1079</v>
      </c>
      <c r="E107" s="42" t="s">
        <v>121</v>
      </c>
      <c r="F107" s="45" t="s">
        <v>246</v>
      </c>
      <c r="G107" s="17" t="str">
        <f t="shared" si="3"/>
        <v>4.10/km</v>
      </c>
      <c r="H107" s="21">
        <f t="shared" si="4"/>
        <v>0.006018518518518517</v>
      </c>
      <c r="I107" s="21">
        <f t="shared" si="5"/>
        <v>0.004849537037037031</v>
      </c>
    </row>
    <row r="108" spans="1:9" ht="15" customHeight="1">
      <c r="A108" s="17">
        <v>105</v>
      </c>
      <c r="B108" s="42" t="s">
        <v>247</v>
      </c>
      <c r="C108" s="42" t="s">
        <v>871</v>
      </c>
      <c r="D108" s="45" t="s">
        <v>1073</v>
      </c>
      <c r="E108" s="42" t="s">
        <v>121</v>
      </c>
      <c r="F108" s="45" t="s">
        <v>248</v>
      </c>
      <c r="G108" s="17" t="str">
        <f t="shared" si="3"/>
        <v>4.10/km</v>
      </c>
      <c r="H108" s="21">
        <f t="shared" si="4"/>
        <v>0.0060532407407407444</v>
      </c>
      <c r="I108" s="21">
        <f t="shared" si="5"/>
        <v>0.004305555555555559</v>
      </c>
    </row>
    <row r="109" spans="1:9" ht="15" customHeight="1">
      <c r="A109" s="17">
        <v>106</v>
      </c>
      <c r="B109" s="42" t="s">
        <v>984</v>
      </c>
      <c r="C109" s="42" t="s">
        <v>858</v>
      </c>
      <c r="D109" s="45" t="s">
        <v>1095</v>
      </c>
      <c r="E109" s="42" t="s">
        <v>947</v>
      </c>
      <c r="F109" s="45" t="s">
        <v>249</v>
      </c>
      <c r="G109" s="17" t="str">
        <f t="shared" si="3"/>
        <v>4.11/km</v>
      </c>
      <c r="H109" s="21">
        <f t="shared" si="4"/>
        <v>0.0060648148148148145</v>
      </c>
      <c r="I109" s="21">
        <f t="shared" si="5"/>
        <v>0.0027546296296296277</v>
      </c>
    </row>
    <row r="110" spans="1:9" ht="15" customHeight="1">
      <c r="A110" s="17">
        <v>107</v>
      </c>
      <c r="B110" s="42" t="s">
        <v>1041</v>
      </c>
      <c r="C110" s="42" t="s">
        <v>857</v>
      </c>
      <c r="D110" s="45" t="s">
        <v>1079</v>
      </c>
      <c r="E110" s="42" t="s">
        <v>11</v>
      </c>
      <c r="F110" s="45" t="s">
        <v>250</v>
      </c>
      <c r="G110" s="17" t="str">
        <f t="shared" si="3"/>
        <v>4.11/km</v>
      </c>
      <c r="H110" s="21">
        <f t="shared" si="4"/>
        <v>0.006076388888888892</v>
      </c>
      <c r="I110" s="21">
        <f t="shared" si="5"/>
        <v>0.0049074074074074055</v>
      </c>
    </row>
    <row r="111" spans="1:9" ht="15" customHeight="1">
      <c r="A111" s="17">
        <v>108</v>
      </c>
      <c r="B111" s="42" t="s">
        <v>251</v>
      </c>
      <c r="C111" s="42" t="s">
        <v>252</v>
      </c>
      <c r="D111" s="45" t="s">
        <v>1079</v>
      </c>
      <c r="E111" s="42" t="s">
        <v>917</v>
      </c>
      <c r="F111" s="45" t="s">
        <v>250</v>
      </c>
      <c r="G111" s="17" t="str">
        <f t="shared" si="3"/>
        <v>4.11/km</v>
      </c>
      <c r="H111" s="21">
        <f t="shared" si="4"/>
        <v>0.006076388888888892</v>
      </c>
      <c r="I111" s="21">
        <f t="shared" si="5"/>
        <v>0.0049074074074074055</v>
      </c>
    </row>
    <row r="112" spans="1:9" ht="15" customHeight="1">
      <c r="A112" s="17">
        <v>109</v>
      </c>
      <c r="B112" s="42" t="s">
        <v>253</v>
      </c>
      <c r="C112" s="42" t="s">
        <v>843</v>
      </c>
      <c r="D112" s="45" t="s">
        <v>1069</v>
      </c>
      <c r="E112" s="42" t="s">
        <v>254</v>
      </c>
      <c r="F112" s="45" t="s">
        <v>255</v>
      </c>
      <c r="G112" s="17" t="str">
        <f t="shared" si="3"/>
        <v>4.11/km</v>
      </c>
      <c r="H112" s="21">
        <f t="shared" si="4"/>
        <v>0.006099537037037039</v>
      </c>
      <c r="I112" s="21">
        <f t="shared" si="5"/>
        <v>0.006099537037037039</v>
      </c>
    </row>
    <row r="113" spans="1:9" ht="15" customHeight="1">
      <c r="A113" s="17">
        <v>110</v>
      </c>
      <c r="B113" s="42" t="s">
        <v>256</v>
      </c>
      <c r="C113" s="42" t="s">
        <v>1233</v>
      </c>
      <c r="D113" s="45" t="s">
        <v>1079</v>
      </c>
      <c r="E113" s="42" t="s">
        <v>21</v>
      </c>
      <c r="F113" s="45" t="s">
        <v>257</v>
      </c>
      <c r="G113" s="17" t="str">
        <f t="shared" si="3"/>
        <v>4.11/km</v>
      </c>
      <c r="H113" s="21">
        <f t="shared" si="4"/>
        <v>0.00615740740740741</v>
      </c>
      <c r="I113" s="21">
        <f t="shared" si="5"/>
        <v>0.004988425925925924</v>
      </c>
    </row>
    <row r="114" spans="1:9" ht="15" customHeight="1">
      <c r="A114" s="17">
        <v>111</v>
      </c>
      <c r="B114" s="42" t="s">
        <v>1037</v>
      </c>
      <c r="C114" s="42" t="s">
        <v>866</v>
      </c>
      <c r="D114" s="45" t="s">
        <v>53</v>
      </c>
      <c r="E114" s="42" t="s">
        <v>928</v>
      </c>
      <c r="F114" s="45" t="s">
        <v>258</v>
      </c>
      <c r="G114" s="17" t="str">
        <f t="shared" si="3"/>
        <v>4.12/km</v>
      </c>
      <c r="H114" s="21">
        <f t="shared" si="4"/>
        <v>0.006192129629629627</v>
      </c>
      <c r="I114" s="21">
        <f t="shared" si="5"/>
        <v>0.006053240740740734</v>
      </c>
    </row>
    <row r="115" spans="1:9" ht="15" customHeight="1">
      <c r="A115" s="17">
        <v>112</v>
      </c>
      <c r="B115" s="42" t="s">
        <v>259</v>
      </c>
      <c r="C115" s="42" t="s">
        <v>260</v>
      </c>
      <c r="D115" s="45" t="s">
        <v>1073</v>
      </c>
      <c r="E115" s="42" t="s">
        <v>121</v>
      </c>
      <c r="F115" s="45" t="s">
        <v>258</v>
      </c>
      <c r="G115" s="17" t="str">
        <f t="shared" si="3"/>
        <v>4.12/km</v>
      </c>
      <c r="H115" s="21">
        <f t="shared" si="4"/>
        <v>0.006192129629629627</v>
      </c>
      <c r="I115" s="21">
        <f t="shared" si="5"/>
        <v>0.004444444444444442</v>
      </c>
    </row>
    <row r="116" spans="1:9" ht="15" customHeight="1">
      <c r="A116" s="17">
        <v>113</v>
      </c>
      <c r="B116" s="42" t="s">
        <v>261</v>
      </c>
      <c r="C116" s="42" t="s">
        <v>865</v>
      </c>
      <c r="D116" s="45" t="s">
        <v>1095</v>
      </c>
      <c r="E116" s="42" t="s">
        <v>121</v>
      </c>
      <c r="F116" s="45" t="s">
        <v>262</v>
      </c>
      <c r="G116" s="17" t="str">
        <f t="shared" si="3"/>
        <v>4.12/km</v>
      </c>
      <c r="H116" s="21">
        <f t="shared" si="4"/>
        <v>0.006203703703703708</v>
      </c>
      <c r="I116" s="21">
        <f t="shared" si="5"/>
        <v>0.002893518518518521</v>
      </c>
    </row>
    <row r="117" spans="1:9" ht="15" customHeight="1">
      <c r="A117" s="17">
        <v>114</v>
      </c>
      <c r="B117" s="42" t="s">
        <v>263</v>
      </c>
      <c r="C117" s="42" t="s">
        <v>963</v>
      </c>
      <c r="D117" s="45" t="s">
        <v>1073</v>
      </c>
      <c r="E117" s="42" t="s">
        <v>121</v>
      </c>
      <c r="F117" s="45" t="s">
        <v>264</v>
      </c>
      <c r="G117" s="17" t="str">
        <f t="shared" si="3"/>
        <v>4.12/km</v>
      </c>
      <c r="H117" s="21">
        <f t="shared" si="4"/>
        <v>0.006226851851851855</v>
      </c>
      <c r="I117" s="21">
        <f t="shared" si="5"/>
        <v>0.0044791666666666695</v>
      </c>
    </row>
    <row r="118" spans="1:9" ht="15" customHeight="1">
      <c r="A118" s="37">
        <v>115</v>
      </c>
      <c r="B118" s="47" t="s">
        <v>265</v>
      </c>
      <c r="C118" s="47" t="s">
        <v>266</v>
      </c>
      <c r="D118" s="48" t="s">
        <v>1121</v>
      </c>
      <c r="E118" s="47" t="s">
        <v>1067</v>
      </c>
      <c r="F118" s="48" t="s">
        <v>1080</v>
      </c>
      <c r="G118" s="37" t="str">
        <f t="shared" si="3"/>
        <v>4.12/km</v>
      </c>
      <c r="H118" s="39">
        <f t="shared" si="4"/>
        <v>0.006261574074074072</v>
      </c>
      <c r="I118" s="39">
        <f t="shared" si="5"/>
        <v>0.0021874999999999985</v>
      </c>
    </row>
    <row r="119" spans="1:9" ht="15" customHeight="1">
      <c r="A119" s="37">
        <v>116</v>
      </c>
      <c r="B119" s="47" t="s">
        <v>267</v>
      </c>
      <c r="C119" s="47" t="s">
        <v>955</v>
      </c>
      <c r="D119" s="48" t="s">
        <v>1073</v>
      </c>
      <c r="E119" s="47" t="s">
        <v>1067</v>
      </c>
      <c r="F119" s="48" t="s">
        <v>268</v>
      </c>
      <c r="G119" s="37" t="str">
        <f t="shared" si="3"/>
        <v>4.12/km</v>
      </c>
      <c r="H119" s="39">
        <f t="shared" si="4"/>
        <v>0.006273148148148149</v>
      </c>
      <c r="I119" s="39">
        <f t="shared" si="5"/>
        <v>0.004525462962962964</v>
      </c>
    </row>
    <row r="120" spans="1:9" ht="15" customHeight="1">
      <c r="A120" s="17">
        <v>117</v>
      </c>
      <c r="B120" s="42" t="s">
        <v>269</v>
      </c>
      <c r="C120" s="42" t="s">
        <v>879</v>
      </c>
      <c r="D120" s="45" t="s">
        <v>1095</v>
      </c>
      <c r="E120" s="42" t="s">
        <v>195</v>
      </c>
      <c r="F120" s="45" t="s">
        <v>270</v>
      </c>
      <c r="G120" s="17" t="str">
        <f t="shared" si="3"/>
        <v>4.13/km</v>
      </c>
      <c r="H120" s="21">
        <f t="shared" si="4"/>
        <v>0.0063310185185185205</v>
      </c>
      <c r="I120" s="21">
        <f t="shared" si="5"/>
        <v>0.0030208333333333337</v>
      </c>
    </row>
    <row r="121" spans="1:9" ht="15" customHeight="1">
      <c r="A121" s="17">
        <v>118</v>
      </c>
      <c r="B121" s="42" t="s">
        <v>111</v>
      </c>
      <c r="C121" s="42" t="s">
        <v>857</v>
      </c>
      <c r="D121" s="45" t="s">
        <v>1078</v>
      </c>
      <c r="E121" s="42" t="s">
        <v>179</v>
      </c>
      <c r="F121" s="45" t="s">
        <v>271</v>
      </c>
      <c r="G121" s="17" t="str">
        <f t="shared" si="3"/>
        <v>4.13/km</v>
      </c>
      <c r="H121" s="21">
        <f t="shared" si="4"/>
        <v>0.006388888888888895</v>
      </c>
      <c r="I121" s="21">
        <f t="shared" si="5"/>
        <v>0.00615740740740741</v>
      </c>
    </row>
    <row r="122" spans="1:9" ht="15" customHeight="1">
      <c r="A122" s="17">
        <v>119</v>
      </c>
      <c r="B122" s="42" t="s">
        <v>885</v>
      </c>
      <c r="C122" s="42" t="s">
        <v>272</v>
      </c>
      <c r="D122" s="45" t="s">
        <v>1069</v>
      </c>
      <c r="E122" s="42" t="s">
        <v>52</v>
      </c>
      <c r="F122" s="45" t="s">
        <v>273</v>
      </c>
      <c r="G122" s="17" t="str">
        <f t="shared" si="3"/>
        <v>4.14/km</v>
      </c>
      <c r="H122" s="21">
        <f t="shared" si="4"/>
        <v>0.0064120370370370425</v>
      </c>
      <c r="I122" s="21">
        <f t="shared" si="5"/>
        <v>0.0064120370370370425</v>
      </c>
    </row>
    <row r="123" spans="1:9" ht="15" customHeight="1">
      <c r="A123" s="17">
        <v>120</v>
      </c>
      <c r="B123" s="42" t="s">
        <v>274</v>
      </c>
      <c r="C123" s="42" t="s">
        <v>876</v>
      </c>
      <c r="D123" s="45" t="s">
        <v>1078</v>
      </c>
      <c r="E123" s="42" t="s">
        <v>275</v>
      </c>
      <c r="F123" s="45" t="s">
        <v>276</v>
      </c>
      <c r="G123" s="17" t="str">
        <f t="shared" si="3"/>
        <v>4.14/km</v>
      </c>
      <c r="H123" s="21">
        <f t="shared" si="4"/>
        <v>0.006435185185185183</v>
      </c>
      <c r="I123" s="21">
        <f t="shared" si="5"/>
        <v>0.006203703703703697</v>
      </c>
    </row>
    <row r="124" spans="1:9" ht="15" customHeight="1">
      <c r="A124" s="17">
        <v>121</v>
      </c>
      <c r="B124" s="42" t="s">
        <v>960</v>
      </c>
      <c r="C124" s="42" t="s">
        <v>860</v>
      </c>
      <c r="D124" s="45" t="s">
        <v>1069</v>
      </c>
      <c r="E124" s="42" t="s">
        <v>275</v>
      </c>
      <c r="F124" s="45" t="s">
        <v>277</v>
      </c>
      <c r="G124" s="17" t="str">
        <f t="shared" si="3"/>
        <v>4.15/km</v>
      </c>
      <c r="H124" s="21">
        <f t="shared" si="4"/>
        <v>0.006527777777777778</v>
      </c>
      <c r="I124" s="21">
        <f t="shared" si="5"/>
        <v>0.006527777777777778</v>
      </c>
    </row>
    <row r="125" spans="1:9" ht="15" customHeight="1">
      <c r="A125" s="17">
        <v>122</v>
      </c>
      <c r="B125" s="42" t="s">
        <v>278</v>
      </c>
      <c r="C125" s="42" t="s">
        <v>887</v>
      </c>
      <c r="D125" s="45" t="s">
        <v>1078</v>
      </c>
      <c r="E125" s="42" t="s">
        <v>279</v>
      </c>
      <c r="F125" s="45" t="s">
        <v>280</v>
      </c>
      <c r="G125" s="17" t="str">
        <f t="shared" si="3"/>
        <v>4.15/km</v>
      </c>
      <c r="H125" s="21">
        <f t="shared" si="4"/>
        <v>0.006562500000000006</v>
      </c>
      <c r="I125" s="21">
        <f t="shared" si="5"/>
        <v>0.0063310185185185205</v>
      </c>
    </row>
    <row r="126" spans="1:9" ht="15" customHeight="1">
      <c r="A126" s="17">
        <v>123</v>
      </c>
      <c r="B126" s="42" t="s">
        <v>281</v>
      </c>
      <c r="C126" s="42" t="s">
        <v>885</v>
      </c>
      <c r="D126" s="45" t="s">
        <v>1079</v>
      </c>
      <c r="E126" s="42" t="s">
        <v>1052</v>
      </c>
      <c r="F126" s="45" t="s">
        <v>282</v>
      </c>
      <c r="G126" s="17" t="str">
        <f t="shared" si="3"/>
        <v>4.15/km</v>
      </c>
      <c r="H126" s="21">
        <f t="shared" si="4"/>
        <v>0.006631944444444451</v>
      </c>
      <c r="I126" s="21">
        <f t="shared" si="5"/>
        <v>0.005462962962962965</v>
      </c>
    </row>
    <row r="127" spans="1:9" ht="15" customHeight="1">
      <c r="A127" s="17">
        <v>124</v>
      </c>
      <c r="B127" s="42" t="s">
        <v>895</v>
      </c>
      <c r="C127" s="42" t="s">
        <v>959</v>
      </c>
      <c r="D127" s="45" t="s">
        <v>1079</v>
      </c>
      <c r="E127" s="42" t="s">
        <v>906</v>
      </c>
      <c r="F127" s="45" t="s">
        <v>1081</v>
      </c>
      <c r="G127" s="17" t="str">
        <f t="shared" si="3"/>
        <v>4.16/km</v>
      </c>
      <c r="H127" s="21">
        <f t="shared" si="4"/>
        <v>0.006643518518518521</v>
      </c>
      <c r="I127" s="21">
        <f t="shared" si="5"/>
        <v>0.005474537037037035</v>
      </c>
    </row>
    <row r="128" spans="1:9" ht="15" customHeight="1">
      <c r="A128" s="17">
        <v>125</v>
      </c>
      <c r="B128" s="42" t="s">
        <v>283</v>
      </c>
      <c r="C128" s="42" t="s">
        <v>898</v>
      </c>
      <c r="D128" s="45" t="s">
        <v>1079</v>
      </c>
      <c r="E128" s="42" t="s">
        <v>284</v>
      </c>
      <c r="F128" s="45" t="s">
        <v>285</v>
      </c>
      <c r="G128" s="17" t="str">
        <f t="shared" si="3"/>
        <v>4.16/km</v>
      </c>
      <c r="H128" s="21">
        <f t="shared" si="4"/>
        <v>0.006666666666666668</v>
      </c>
      <c r="I128" s="21">
        <f t="shared" si="5"/>
        <v>0.005497685185185182</v>
      </c>
    </row>
    <row r="129" spans="1:9" ht="15" customHeight="1">
      <c r="A129" s="17">
        <v>126</v>
      </c>
      <c r="B129" s="42" t="s">
        <v>900</v>
      </c>
      <c r="C129" s="42" t="s">
        <v>847</v>
      </c>
      <c r="D129" s="45" t="s">
        <v>1150</v>
      </c>
      <c r="E129" s="42" t="s">
        <v>928</v>
      </c>
      <c r="F129" s="45" t="s">
        <v>286</v>
      </c>
      <c r="G129" s="17" t="str">
        <f t="shared" si="3"/>
        <v>4.17/km</v>
      </c>
      <c r="H129" s="21">
        <f t="shared" si="4"/>
        <v>0.0067708333333333336</v>
      </c>
      <c r="I129" s="21">
        <f t="shared" si="5"/>
        <v>0.0023726851851851825</v>
      </c>
    </row>
    <row r="130" spans="1:9" ht="15" customHeight="1">
      <c r="A130" s="17">
        <v>127</v>
      </c>
      <c r="B130" s="42" t="s">
        <v>36</v>
      </c>
      <c r="C130" s="42" t="s">
        <v>1169</v>
      </c>
      <c r="D130" s="45" t="s">
        <v>1105</v>
      </c>
      <c r="E130" s="42" t="s">
        <v>928</v>
      </c>
      <c r="F130" s="45" t="s">
        <v>287</v>
      </c>
      <c r="G130" s="17" t="str">
        <f t="shared" si="3"/>
        <v>4.17/km</v>
      </c>
      <c r="H130" s="21">
        <f t="shared" si="4"/>
        <v>0.006805555555555561</v>
      </c>
      <c r="I130" s="21">
        <f t="shared" si="5"/>
        <v>0.0034490740740740766</v>
      </c>
    </row>
    <row r="131" spans="1:9" ht="15" customHeight="1">
      <c r="A131" s="17">
        <v>128</v>
      </c>
      <c r="B131" s="42" t="s">
        <v>38</v>
      </c>
      <c r="C131" s="42" t="s">
        <v>912</v>
      </c>
      <c r="D131" s="45" t="s">
        <v>1069</v>
      </c>
      <c r="E131" s="42" t="s">
        <v>11</v>
      </c>
      <c r="F131" s="45" t="s">
        <v>288</v>
      </c>
      <c r="G131" s="17" t="str">
        <f t="shared" si="3"/>
        <v>4.17/km</v>
      </c>
      <c r="H131" s="21">
        <f t="shared" si="4"/>
        <v>0.006828703703703708</v>
      </c>
      <c r="I131" s="21">
        <f t="shared" si="5"/>
        <v>0.006828703703703708</v>
      </c>
    </row>
    <row r="132" spans="1:9" ht="15" customHeight="1">
      <c r="A132" s="17">
        <v>129</v>
      </c>
      <c r="B132" s="42" t="s">
        <v>289</v>
      </c>
      <c r="C132" s="42" t="s">
        <v>847</v>
      </c>
      <c r="D132" s="45" t="s">
        <v>1095</v>
      </c>
      <c r="E132" s="42" t="s">
        <v>215</v>
      </c>
      <c r="F132" s="45" t="s">
        <v>290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4.17/km</v>
      </c>
      <c r="H132" s="21">
        <f t="shared" si="4"/>
        <v>0.006863425925925926</v>
      </c>
      <c r="I132" s="21">
        <f t="shared" si="5"/>
        <v>0.0035532407407407388</v>
      </c>
    </row>
    <row r="133" spans="1:9" ht="15" customHeight="1">
      <c r="A133" s="17">
        <v>130</v>
      </c>
      <c r="B133" s="42" t="s">
        <v>291</v>
      </c>
      <c r="C133" s="42" t="s">
        <v>292</v>
      </c>
      <c r="D133" s="45" t="s">
        <v>1073</v>
      </c>
      <c r="E133" s="42" t="s">
        <v>293</v>
      </c>
      <c r="F133" s="45" t="s">
        <v>1082</v>
      </c>
      <c r="G133" s="17" t="str">
        <f t="shared" si="6"/>
        <v>4.18/km</v>
      </c>
      <c r="H133" s="21">
        <f t="shared" si="4"/>
        <v>0.006898148148148153</v>
      </c>
      <c r="I133" s="21">
        <f t="shared" si="5"/>
        <v>0.005150462962962968</v>
      </c>
    </row>
    <row r="134" spans="1:9" ht="15" customHeight="1">
      <c r="A134" s="17">
        <v>131</v>
      </c>
      <c r="B134" s="42" t="s">
        <v>1174</v>
      </c>
      <c r="C134" s="42" t="s">
        <v>886</v>
      </c>
      <c r="D134" s="45" t="s">
        <v>1078</v>
      </c>
      <c r="E134" s="42" t="s">
        <v>928</v>
      </c>
      <c r="F134" s="45" t="s">
        <v>294</v>
      </c>
      <c r="G134" s="17" t="str">
        <f t="shared" si="6"/>
        <v>4.18/km</v>
      </c>
      <c r="H134" s="21">
        <f t="shared" si="4"/>
        <v>0.006921296296296297</v>
      </c>
      <c r="I134" s="21">
        <f t="shared" si="5"/>
        <v>0.006689814814814812</v>
      </c>
    </row>
    <row r="135" spans="1:9" ht="15" customHeight="1">
      <c r="A135" s="17">
        <v>132</v>
      </c>
      <c r="B135" s="42" t="s">
        <v>295</v>
      </c>
      <c r="C135" s="42" t="s">
        <v>871</v>
      </c>
      <c r="D135" s="45" t="s">
        <v>1079</v>
      </c>
      <c r="E135" s="42" t="s">
        <v>296</v>
      </c>
      <c r="F135" s="45" t="s">
        <v>297</v>
      </c>
      <c r="G135" s="17" t="str">
        <f t="shared" si="6"/>
        <v>4.18/km</v>
      </c>
      <c r="H135" s="21">
        <f t="shared" si="4"/>
        <v>0.006967592592592591</v>
      </c>
      <c r="I135" s="21">
        <f t="shared" si="5"/>
        <v>0.005798611111111105</v>
      </c>
    </row>
    <row r="136" spans="1:9" ht="15" customHeight="1">
      <c r="A136" s="17">
        <v>133</v>
      </c>
      <c r="B136" s="42" t="s">
        <v>298</v>
      </c>
      <c r="C136" s="42" t="s">
        <v>897</v>
      </c>
      <c r="D136" s="45" t="s">
        <v>1073</v>
      </c>
      <c r="E136" s="42" t="s">
        <v>1052</v>
      </c>
      <c r="F136" s="45" t="s">
        <v>299</v>
      </c>
      <c r="G136" s="17" t="str">
        <f t="shared" si="6"/>
        <v>4.19/km</v>
      </c>
      <c r="H136" s="21">
        <f t="shared" si="4"/>
        <v>0.007048611111111113</v>
      </c>
      <c r="I136" s="21">
        <f t="shared" si="5"/>
        <v>0.005300925925925928</v>
      </c>
    </row>
    <row r="137" spans="1:9" ht="15" customHeight="1">
      <c r="A137" s="17">
        <v>134</v>
      </c>
      <c r="B137" s="42" t="s">
        <v>300</v>
      </c>
      <c r="C137" s="42" t="s">
        <v>850</v>
      </c>
      <c r="D137" s="45" t="s">
        <v>1073</v>
      </c>
      <c r="E137" s="42" t="s">
        <v>179</v>
      </c>
      <c r="F137" s="45" t="s">
        <v>1083</v>
      </c>
      <c r="G137" s="17" t="str">
        <f t="shared" si="6"/>
        <v>4.20/km</v>
      </c>
      <c r="H137" s="21">
        <f t="shared" si="4"/>
        <v>0.007129629629629632</v>
      </c>
      <c r="I137" s="21">
        <f t="shared" si="5"/>
        <v>0.005381944444444446</v>
      </c>
    </row>
    <row r="138" spans="1:9" ht="15" customHeight="1">
      <c r="A138" s="37">
        <v>135</v>
      </c>
      <c r="B138" s="47" t="s">
        <v>301</v>
      </c>
      <c r="C138" s="47" t="s">
        <v>843</v>
      </c>
      <c r="D138" s="48" t="s">
        <v>1073</v>
      </c>
      <c r="E138" s="47" t="s">
        <v>1067</v>
      </c>
      <c r="F138" s="48" t="s">
        <v>1084</v>
      </c>
      <c r="G138" s="37" t="str">
        <f t="shared" si="6"/>
        <v>4.20/km</v>
      </c>
      <c r="H138" s="39">
        <f t="shared" si="4"/>
        <v>0.0071874999999999994</v>
      </c>
      <c r="I138" s="39">
        <f t="shared" si="5"/>
        <v>0.005439814814814814</v>
      </c>
    </row>
    <row r="139" spans="1:9" ht="15" customHeight="1">
      <c r="A139" s="17">
        <v>136</v>
      </c>
      <c r="B139" s="42" t="s">
        <v>302</v>
      </c>
      <c r="C139" s="42" t="s">
        <v>852</v>
      </c>
      <c r="D139" s="45" t="s">
        <v>1073</v>
      </c>
      <c r="E139" s="42" t="s">
        <v>239</v>
      </c>
      <c r="F139" s="45" t="s">
        <v>1084</v>
      </c>
      <c r="G139" s="17" t="str">
        <f t="shared" si="6"/>
        <v>4.20/km</v>
      </c>
      <c r="H139" s="21">
        <f t="shared" si="4"/>
        <v>0.0071874999999999994</v>
      </c>
      <c r="I139" s="21">
        <f t="shared" si="5"/>
        <v>0.005439814814814814</v>
      </c>
    </row>
    <row r="140" spans="1:9" ht="15" customHeight="1">
      <c r="A140" s="17">
        <v>137</v>
      </c>
      <c r="B140" s="42" t="s">
        <v>303</v>
      </c>
      <c r="C140" s="42" t="s">
        <v>845</v>
      </c>
      <c r="D140" s="45" t="s">
        <v>1079</v>
      </c>
      <c r="E140" s="42" t="s">
        <v>19</v>
      </c>
      <c r="F140" s="45" t="s">
        <v>1085</v>
      </c>
      <c r="G140" s="17" t="str">
        <f t="shared" si="6"/>
        <v>4.20/km</v>
      </c>
      <c r="H140" s="21">
        <f t="shared" si="4"/>
        <v>0.0071990740740740765</v>
      </c>
      <c r="I140" s="21">
        <f t="shared" si="5"/>
        <v>0.00603009259259259</v>
      </c>
    </row>
    <row r="141" spans="1:9" ht="15" customHeight="1">
      <c r="A141" s="17">
        <v>138</v>
      </c>
      <c r="B141" s="42" t="s">
        <v>304</v>
      </c>
      <c r="C141" s="42" t="s">
        <v>855</v>
      </c>
      <c r="D141" s="45" t="s">
        <v>1150</v>
      </c>
      <c r="E141" s="42" t="s">
        <v>1052</v>
      </c>
      <c r="F141" s="45" t="s">
        <v>1085</v>
      </c>
      <c r="G141" s="17" t="str">
        <f t="shared" si="6"/>
        <v>4.20/km</v>
      </c>
      <c r="H141" s="21">
        <f t="shared" si="4"/>
        <v>0.0071990740740740765</v>
      </c>
      <c r="I141" s="21">
        <f t="shared" si="5"/>
        <v>0.0028009259259259255</v>
      </c>
    </row>
    <row r="142" spans="1:9" ht="15" customHeight="1">
      <c r="A142" s="17">
        <v>139</v>
      </c>
      <c r="B142" s="42" t="s">
        <v>972</v>
      </c>
      <c r="C142" s="42" t="s">
        <v>973</v>
      </c>
      <c r="D142" s="45" t="s">
        <v>1079</v>
      </c>
      <c r="E142" s="42" t="s">
        <v>149</v>
      </c>
      <c r="F142" s="45" t="s">
        <v>305</v>
      </c>
      <c r="G142" s="17" t="str">
        <f t="shared" si="6"/>
        <v>4.21/km</v>
      </c>
      <c r="H142" s="21">
        <f t="shared" si="4"/>
        <v>0.007256944444444448</v>
      </c>
      <c r="I142" s="21">
        <f t="shared" si="5"/>
        <v>0.006087962962962962</v>
      </c>
    </row>
    <row r="143" spans="1:9" ht="15" customHeight="1">
      <c r="A143" s="37">
        <v>140</v>
      </c>
      <c r="B143" s="47" t="s">
        <v>306</v>
      </c>
      <c r="C143" s="47" t="s">
        <v>878</v>
      </c>
      <c r="D143" s="48" t="s">
        <v>1069</v>
      </c>
      <c r="E143" s="47" t="s">
        <v>1067</v>
      </c>
      <c r="F143" s="48" t="s">
        <v>307</v>
      </c>
      <c r="G143" s="37" t="str">
        <f t="shared" si="6"/>
        <v>4.21/km</v>
      </c>
      <c r="H143" s="39">
        <f t="shared" si="4"/>
        <v>0.0072916666666666685</v>
      </c>
      <c r="I143" s="39">
        <f t="shared" si="5"/>
        <v>0.0072916666666666685</v>
      </c>
    </row>
    <row r="144" spans="1:9" ht="15" customHeight="1">
      <c r="A144" s="17">
        <v>141</v>
      </c>
      <c r="B144" s="42" t="s">
        <v>308</v>
      </c>
      <c r="C144" s="42" t="s">
        <v>878</v>
      </c>
      <c r="D144" s="45" t="s">
        <v>1095</v>
      </c>
      <c r="E144" s="42" t="s">
        <v>1052</v>
      </c>
      <c r="F144" s="45" t="s">
        <v>309</v>
      </c>
      <c r="G144" s="17" t="str">
        <f t="shared" si="6"/>
        <v>4.22/km</v>
      </c>
      <c r="H144" s="21">
        <f t="shared" si="4"/>
        <v>0.00734953703703704</v>
      </c>
      <c r="I144" s="21">
        <f t="shared" si="5"/>
        <v>0.004039351851851853</v>
      </c>
    </row>
    <row r="145" spans="1:9" ht="15" customHeight="1">
      <c r="A145" s="17">
        <v>142</v>
      </c>
      <c r="B145" s="42" t="s">
        <v>966</v>
      </c>
      <c r="C145" s="42" t="s">
        <v>967</v>
      </c>
      <c r="D145" s="45" t="s">
        <v>1105</v>
      </c>
      <c r="E145" s="42" t="s">
        <v>947</v>
      </c>
      <c r="F145" s="45" t="s">
        <v>310</v>
      </c>
      <c r="G145" s="17" t="str">
        <f t="shared" si="6"/>
        <v>4.22/km</v>
      </c>
      <c r="H145" s="21">
        <f t="shared" si="4"/>
        <v>0.007372685185185187</v>
      </c>
      <c r="I145" s="21">
        <f t="shared" si="5"/>
        <v>0.004016203703703702</v>
      </c>
    </row>
    <row r="146" spans="1:9" ht="15" customHeight="1">
      <c r="A146" s="17">
        <v>143</v>
      </c>
      <c r="B146" s="42" t="s">
        <v>856</v>
      </c>
      <c r="C146" s="42" t="s">
        <v>311</v>
      </c>
      <c r="D146" s="45" t="s">
        <v>54</v>
      </c>
      <c r="E146" s="42" t="s">
        <v>1052</v>
      </c>
      <c r="F146" s="45" t="s">
        <v>312</v>
      </c>
      <c r="G146" s="17" t="str">
        <f t="shared" si="6"/>
        <v>4.22/km</v>
      </c>
      <c r="H146" s="21">
        <f t="shared" si="4"/>
        <v>0.007395833333333334</v>
      </c>
      <c r="I146" s="21">
        <f t="shared" si="5"/>
        <v>0.0019675925925925902</v>
      </c>
    </row>
    <row r="147" spans="1:9" ht="15" customHeight="1">
      <c r="A147" s="17">
        <v>144</v>
      </c>
      <c r="B147" s="42" t="s">
        <v>313</v>
      </c>
      <c r="C147" s="42" t="s">
        <v>855</v>
      </c>
      <c r="D147" s="45" t="s">
        <v>1079</v>
      </c>
      <c r="E147" s="42" t="s">
        <v>121</v>
      </c>
      <c r="F147" s="45" t="s">
        <v>314</v>
      </c>
      <c r="G147" s="17" t="str">
        <f t="shared" si="6"/>
        <v>4.22/km</v>
      </c>
      <c r="H147" s="21">
        <f t="shared" si="4"/>
        <v>0.007418981481481485</v>
      </c>
      <c r="I147" s="21">
        <f t="shared" si="5"/>
        <v>0.006249999999999999</v>
      </c>
    </row>
    <row r="148" spans="1:9" ht="15" customHeight="1">
      <c r="A148" s="37">
        <v>145</v>
      </c>
      <c r="B148" s="47" t="s">
        <v>315</v>
      </c>
      <c r="C148" s="47" t="s">
        <v>871</v>
      </c>
      <c r="D148" s="48" t="s">
        <v>53</v>
      </c>
      <c r="E148" s="47" t="s">
        <v>1067</v>
      </c>
      <c r="F148" s="48" t="s">
        <v>316</v>
      </c>
      <c r="G148" s="37" t="str">
        <f t="shared" si="6"/>
        <v>4.23/km</v>
      </c>
      <c r="H148" s="39">
        <f t="shared" si="4"/>
        <v>0.0074537037037037054</v>
      </c>
      <c r="I148" s="39">
        <f t="shared" si="5"/>
        <v>0.007314814814814812</v>
      </c>
    </row>
    <row r="149" spans="1:9" ht="15" customHeight="1">
      <c r="A149" s="17">
        <v>146</v>
      </c>
      <c r="B149" s="42" t="s">
        <v>317</v>
      </c>
      <c r="C149" s="42" t="s">
        <v>912</v>
      </c>
      <c r="D149" s="45" t="s">
        <v>53</v>
      </c>
      <c r="E149" s="42" t="s">
        <v>239</v>
      </c>
      <c r="F149" s="45" t="s">
        <v>318</v>
      </c>
      <c r="G149" s="17" t="str">
        <f t="shared" si="6"/>
        <v>4.23/km</v>
      </c>
      <c r="H149" s="21">
        <f t="shared" si="4"/>
        <v>0.007465277777777779</v>
      </c>
      <c r="I149" s="21">
        <f t="shared" si="5"/>
        <v>0.007326388888888886</v>
      </c>
    </row>
    <row r="150" spans="1:9" ht="15" customHeight="1">
      <c r="A150" s="17">
        <v>147</v>
      </c>
      <c r="B150" s="42" t="s">
        <v>905</v>
      </c>
      <c r="C150" s="42" t="s">
        <v>969</v>
      </c>
      <c r="D150" s="45" t="s">
        <v>1079</v>
      </c>
      <c r="E150" s="42" t="s">
        <v>149</v>
      </c>
      <c r="F150" s="45" t="s">
        <v>319</v>
      </c>
      <c r="G150" s="17" t="str">
        <f t="shared" si="6"/>
        <v>4.23/km</v>
      </c>
      <c r="H150" s="21">
        <f aca="true" t="shared" si="7" ref="H150:H213">F150-$F$4</f>
        <v>0.007476851851851853</v>
      </c>
      <c r="I150" s="21">
        <f aca="true" t="shared" si="8" ref="I150:I213">F150-INDEX($F$4:$F$775,MATCH(D150,$D$4:$D$775,0))</f>
        <v>0.0063078703703703665</v>
      </c>
    </row>
    <row r="151" spans="1:9" ht="15" customHeight="1">
      <c r="A151" s="17">
        <v>148</v>
      </c>
      <c r="B151" s="42" t="s">
        <v>320</v>
      </c>
      <c r="C151" s="42" t="s">
        <v>850</v>
      </c>
      <c r="D151" s="45" t="s">
        <v>1095</v>
      </c>
      <c r="E151" s="42" t="s">
        <v>1052</v>
      </c>
      <c r="F151" s="45" t="s">
        <v>321</v>
      </c>
      <c r="G151" s="17" t="str">
        <f t="shared" si="6"/>
        <v>4.23/km</v>
      </c>
      <c r="H151" s="21">
        <f t="shared" si="7"/>
        <v>0.00752314814814815</v>
      </c>
      <c r="I151" s="21">
        <f t="shared" si="8"/>
        <v>0.0042129629629629635</v>
      </c>
    </row>
    <row r="152" spans="1:9" ht="15" customHeight="1">
      <c r="A152" s="17">
        <v>149</v>
      </c>
      <c r="B152" s="42" t="s">
        <v>322</v>
      </c>
      <c r="C152" s="42" t="s">
        <v>871</v>
      </c>
      <c r="D152" s="45" t="s">
        <v>1069</v>
      </c>
      <c r="E152" s="42" t="s">
        <v>80</v>
      </c>
      <c r="F152" s="45" t="s">
        <v>323</v>
      </c>
      <c r="G152" s="17" t="str">
        <f t="shared" si="6"/>
        <v>4.23/km</v>
      </c>
      <c r="H152" s="21">
        <f t="shared" si="7"/>
        <v>0.0075578703703703745</v>
      </c>
      <c r="I152" s="21">
        <f t="shared" si="8"/>
        <v>0.0075578703703703745</v>
      </c>
    </row>
    <row r="153" spans="1:9" ht="15" customHeight="1">
      <c r="A153" s="37">
        <v>150</v>
      </c>
      <c r="B153" s="47" t="s">
        <v>324</v>
      </c>
      <c r="C153" s="47" t="s">
        <v>889</v>
      </c>
      <c r="D153" s="48" t="s">
        <v>1150</v>
      </c>
      <c r="E153" s="47" t="s">
        <v>1067</v>
      </c>
      <c r="F153" s="48" t="s">
        <v>325</v>
      </c>
      <c r="G153" s="37" t="str">
        <f t="shared" si="6"/>
        <v>4.24/km</v>
      </c>
      <c r="H153" s="39">
        <f t="shared" si="7"/>
        <v>0.007604166666666672</v>
      </c>
      <c r="I153" s="39">
        <f t="shared" si="8"/>
        <v>0.0032060185185185212</v>
      </c>
    </row>
    <row r="154" spans="1:9" ht="15" customHeight="1">
      <c r="A154" s="17">
        <v>151</v>
      </c>
      <c r="B154" s="42" t="s">
        <v>14</v>
      </c>
      <c r="C154" s="42" t="s">
        <v>915</v>
      </c>
      <c r="D154" s="45" t="s">
        <v>53</v>
      </c>
      <c r="E154" s="42" t="s">
        <v>11</v>
      </c>
      <c r="F154" s="45" t="s">
        <v>326</v>
      </c>
      <c r="G154" s="17" t="str">
        <f t="shared" si="6"/>
        <v>4.24/km</v>
      </c>
      <c r="H154" s="21">
        <f t="shared" si="7"/>
        <v>0.007650462962962963</v>
      </c>
      <c r="I154" s="21">
        <f t="shared" si="8"/>
        <v>0.00751157407407407</v>
      </c>
    </row>
    <row r="155" spans="1:9" ht="15" customHeight="1">
      <c r="A155" s="17">
        <v>152</v>
      </c>
      <c r="B155" s="42" t="s">
        <v>327</v>
      </c>
      <c r="C155" s="42" t="s">
        <v>898</v>
      </c>
      <c r="D155" s="45" t="s">
        <v>1078</v>
      </c>
      <c r="E155" s="42" t="s">
        <v>121</v>
      </c>
      <c r="F155" s="45" t="s">
        <v>328</v>
      </c>
      <c r="G155" s="17" t="str">
        <f t="shared" si="6"/>
        <v>4.24/km</v>
      </c>
      <c r="H155" s="21">
        <f t="shared" si="7"/>
        <v>0.007673611111111114</v>
      </c>
      <c r="I155" s="21">
        <f t="shared" si="8"/>
        <v>0.007442129629629628</v>
      </c>
    </row>
    <row r="156" spans="1:9" ht="15" customHeight="1">
      <c r="A156" s="17">
        <v>153</v>
      </c>
      <c r="B156" s="42" t="s">
        <v>1065</v>
      </c>
      <c r="C156" s="42" t="s">
        <v>863</v>
      </c>
      <c r="D156" s="45" t="s">
        <v>1095</v>
      </c>
      <c r="E156" s="42" t="s">
        <v>1047</v>
      </c>
      <c r="F156" s="45" t="s">
        <v>1086</v>
      </c>
      <c r="G156" s="17" t="str">
        <f t="shared" si="6"/>
        <v>4.25/km</v>
      </c>
      <c r="H156" s="21">
        <f t="shared" si="7"/>
        <v>0.007696759259259261</v>
      </c>
      <c r="I156" s="21">
        <f t="shared" si="8"/>
        <v>0.004386574074074074</v>
      </c>
    </row>
    <row r="157" spans="1:9" ht="15" customHeight="1">
      <c r="A157" s="17">
        <v>154</v>
      </c>
      <c r="B157" s="42" t="s">
        <v>329</v>
      </c>
      <c r="C157" s="42" t="s">
        <v>923</v>
      </c>
      <c r="D157" s="45" t="s">
        <v>1079</v>
      </c>
      <c r="E157" s="42" t="s">
        <v>1052</v>
      </c>
      <c r="F157" s="45" t="s">
        <v>330</v>
      </c>
      <c r="G157" s="17" t="str">
        <f t="shared" si="6"/>
        <v>4.25/km</v>
      </c>
      <c r="H157" s="21">
        <f t="shared" si="7"/>
        <v>0.007708333333333338</v>
      </c>
      <c r="I157" s="21">
        <f t="shared" si="8"/>
        <v>0.006539351851851852</v>
      </c>
    </row>
    <row r="158" spans="1:9" ht="15" customHeight="1">
      <c r="A158" s="17">
        <v>155</v>
      </c>
      <c r="B158" s="42" t="s">
        <v>331</v>
      </c>
      <c r="C158" s="42" t="s">
        <v>891</v>
      </c>
      <c r="D158" s="45" t="s">
        <v>53</v>
      </c>
      <c r="E158" s="42" t="s">
        <v>917</v>
      </c>
      <c r="F158" s="45" t="s">
        <v>1087</v>
      </c>
      <c r="G158" s="17" t="str">
        <f t="shared" si="6"/>
        <v>4.25/km</v>
      </c>
      <c r="H158" s="21">
        <f t="shared" si="7"/>
        <v>0.007719907407407408</v>
      </c>
      <c r="I158" s="21">
        <f t="shared" si="8"/>
        <v>0.007581018518518515</v>
      </c>
    </row>
    <row r="159" spans="1:9" ht="15" customHeight="1">
      <c r="A159" s="17">
        <v>156</v>
      </c>
      <c r="B159" s="42" t="s">
        <v>332</v>
      </c>
      <c r="C159" s="42" t="s">
        <v>1020</v>
      </c>
      <c r="D159" s="45" t="s">
        <v>1078</v>
      </c>
      <c r="E159" s="42" t="s">
        <v>928</v>
      </c>
      <c r="F159" s="45" t="s">
        <v>1087</v>
      </c>
      <c r="G159" s="17" t="str">
        <f t="shared" si="6"/>
        <v>4.25/km</v>
      </c>
      <c r="H159" s="21">
        <f t="shared" si="7"/>
        <v>0.007719907407407408</v>
      </c>
      <c r="I159" s="21">
        <f t="shared" si="8"/>
        <v>0.007488425925925923</v>
      </c>
    </row>
    <row r="160" spans="1:9" ht="15" customHeight="1">
      <c r="A160" s="17">
        <v>157</v>
      </c>
      <c r="B160" s="42" t="s">
        <v>904</v>
      </c>
      <c r="C160" s="42" t="s">
        <v>853</v>
      </c>
      <c r="D160" s="45" t="s">
        <v>1069</v>
      </c>
      <c r="E160" s="42" t="s">
        <v>947</v>
      </c>
      <c r="F160" s="45" t="s">
        <v>333</v>
      </c>
      <c r="G160" s="17" t="str">
        <f t="shared" si="6"/>
        <v>4.25/km</v>
      </c>
      <c r="H160" s="21">
        <f t="shared" si="7"/>
        <v>0.007731481481481485</v>
      </c>
      <c r="I160" s="21">
        <f t="shared" si="8"/>
        <v>0.007731481481481485</v>
      </c>
    </row>
    <row r="161" spans="1:9" ht="15" customHeight="1">
      <c r="A161" s="17">
        <v>158</v>
      </c>
      <c r="B161" s="42" t="s">
        <v>334</v>
      </c>
      <c r="C161" s="42" t="s">
        <v>1228</v>
      </c>
      <c r="D161" s="45" t="s">
        <v>54</v>
      </c>
      <c r="E161" s="42" t="s">
        <v>928</v>
      </c>
      <c r="F161" s="45" t="s">
        <v>335</v>
      </c>
      <c r="G161" s="17" t="str">
        <f t="shared" si="6"/>
        <v>4.25/km</v>
      </c>
      <c r="H161" s="21">
        <f t="shared" si="7"/>
        <v>0.007754629629629632</v>
      </c>
      <c r="I161" s="21">
        <f t="shared" si="8"/>
        <v>0.0023263888888888883</v>
      </c>
    </row>
    <row r="162" spans="1:9" ht="15" customHeight="1">
      <c r="A162" s="17">
        <v>159</v>
      </c>
      <c r="B162" s="42" t="s">
        <v>336</v>
      </c>
      <c r="C162" s="42" t="s">
        <v>944</v>
      </c>
      <c r="D162" s="45" t="s">
        <v>1079</v>
      </c>
      <c r="E162" s="42" t="s">
        <v>928</v>
      </c>
      <c r="F162" s="45" t="s">
        <v>1088</v>
      </c>
      <c r="G162" s="17" t="str">
        <f t="shared" si="6"/>
        <v>4.26/km</v>
      </c>
      <c r="H162" s="21">
        <f t="shared" si="7"/>
        <v>0.0078125</v>
      </c>
      <c r="I162" s="21">
        <f t="shared" si="8"/>
        <v>0.006643518518518514</v>
      </c>
    </row>
    <row r="163" spans="1:9" ht="15" customHeight="1">
      <c r="A163" s="17">
        <v>160</v>
      </c>
      <c r="B163" s="42" t="s">
        <v>1210</v>
      </c>
      <c r="C163" s="42" t="s">
        <v>878</v>
      </c>
      <c r="D163" s="45" t="s">
        <v>1079</v>
      </c>
      <c r="E163" s="42" t="s">
        <v>971</v>
      </c>
      <c r="F163" s="45" t="s">
        <v>337</v>
      </c>
      <c r="G163" s="17" t="str">
        <f t="shared" si="6"/>
        <v>4.26/km</v>
      </c>
      <c r="H163" s="21">
        <f t="shared" si="7"/>
        <v>0.007835648148148147</v>
      </c>
      <c r="I163" s="21">
        <f t="shared" si="8"/>
        <v>0.006666666666666661</v>
      </c>
    </row>
    <row r="164" spans="1:9" ht="15" customHeight="1">
      <c r="A164" s="17">
        <v>161</v>
      </c>
      <c r="B164" s="42" t="s">
        <v>15</v>
      </c>
      <c r="C164" s="42" t="s">
        <v>852</v>
      </c>
      <c r="D164" s="45" t="s">
        <v>1095</v>
      </c>
      <c r="E164" s="42" t="s">
        <v>16</v>
      </c>
      <c r="F164" s="45" t="s">
        <v>1089</v>
      </c>
      <c r="G164" s="17" t="str">
        <f t="shared" si="6"/>
        <v>4.26/km</v>
      </c>
      <c r="H164" s="21">
        <f t="shared" si="7"/>
        <v>0.007847222222222228</v>
      </c>
      <c r="I164" s="21">
        <f t="shared" si="8"/>
        <v>0.004537037037037041</v>
      </c>
    </row>
    <row r="165" spans="1:9" ht="15" customHeight="1">
      <c r="A165" s="37">
        <v>162</v>
      </c>
      <c r="B165" s="47" t="s">
        <v>338</v>
      </c>
      <c r="C165" s="47" t="s">
        <v>843</v>
      </c>
      <c r="D165" s="48" t="s">
        <v>1079</v>
      </c>
      <c r="E165" s="47" t="s">
        <v>1067</v>
      </c>
      <c r="F165" s="48" t="s">
        <v>1090</v>
      </c>
      <c r="G165" s="37" t="str">
        <f t="shared" si="6"/>
        <v>4.26/km</v>
      </c>
      <c r="H165" s="39">
        <f t="shared" si="7"/>
        <v>0.007870370370370371</v>
      </c>
      <c r="I165" s="39">
        <f t="shared" si="8"/>
        <v>0.006701388888888885</v>
      </c>
    </row>
    <row r="166" spans="1:9" ht="15" customHeight="1">
      <c r="A166" s="17">
        <v>163</v>
      </c>
      <c r="B166" s="42" t="s">
        <v>339</v>
      </c>
      <c r="C166" s="42" t="s">
        <v>1042</v>
      </c>
      <c r="D166" s="45" t="s">
        <v>1105</v>
      </c>
      <c r="E166" s="42" t="s">
        <v>910</v>
      </c>
      <c r="F166" s="45" t="s">
        <v>340</v>
      </c>
      <c r="G166" s="17" t="str">
        <f t="shared" si="6"/>
        <v>4.26/km</v>
      </c>
      <c r="H166" s="21">
        <f t="shared" si="7"/>
        <v>0.007905092592592596</v>
      </c>
      <c r="I166" s="21">
        <f t="shared" si="8"/>
        <v>0.004548611111111111</v>
      </c>
    </row>
    <row r="167" spans="1:9" ht="15" customHeight="1">
      <c r="A167" s="17">
        <v>164</v>
      </c>
      <c r="B167" s="42" t="s">
        <v>341</v>
      </c>
      <c r="C167" s="42" t="s">
        <v>871</v>
      </c>
      <c r="D167" s="45" t="s">
        <v>1078</v>
      </c>
      <c r="E167" s="42" t="s">
        <v>179</v>
      </c>
      <c r="F167" s="45" t="s">
        <v>342</v>
      </c>
      <c r="G167" s="17" t="str">
        <f t="shared" si="6"/>
        <v>4.27/km</v>
      </c>
      <c r="H167" s="21">
        <f t="shared" si="7"/>
        <v>0.007928240740740743</v>
      </c>
      <c r="I167" s="21">
        <f t="shared" si="8"/>
        <v>0.007696759259259257</v>
      </c>
    </row>
    <row r="168" spans="1:9" ht="15" customHeight="1">
      <c r="A168" s="17">
        <v>165</v>
      </c>
      <c r="B168" s="42" t="s">
        <v>37</v>
      </c>
      <c r="C168" s="42" t="s">
        <v>850</v>
      </c>
      <c r="D168" s="45" t="s">
        <v>1150</v>
      </c>
      <c r="E168" s="42" t="s">
        <v>343</v>
      </c>
      <c r="F168" s="45" t="s">
        <v>344</v>
      </c>
      <c r="G168" s="17" t="str">
        <f t="shared" si="6"/>
        <v>4.27/km</v>
      </c>
      <c r="H168" s="21">
        <f t="shared" si="7"/>
        <v>0.007962962962962963</v>
      </c>
      <c r="I168" s="21">
        <f t="shared" si="8"/>
        <v>0.0035648148148148123</v>
      </c>
    </row>
    <row r="169" spans="1:9" ht="15" customHeight="1">
      <c r="A169" s="17">
        <v>166</v>
      </c>
      <c r="B169" s="42" t="s">
        <v>278</v>
      </c>
      <c r="C169" s="42" t="s">
        <v>865</v>
      </c>
      <c r="D169" s="45" t="s">
        <v>1150</v>
      </c>
      <c r="E169" s="42" t="s">
        <v>279</v>
      </c>
      <c r="F169" s="45" t="s">
        <v>1091</v>
      </c>
      <c r="G169" s="17" t="str">
        <f t="shared" si="6"/>
        <v>4.27/km</v>
      </c>
      <c r="H169" s="21">
        <f t="shared" si="7"/>
        <v>0.00798611111111111</v>
      </c>
      <c r="I169" s="21">
        <f t="shared" si="8"/>
        <v>0.0035879629629629595</v>
      </c>
    </row>
    <row r="170" spans="1:9" ht="15" customHeight="1">
      <c r="A170" s="17">
        <v>167</v>
      </c>
      <c r="B170" s="42" t="s">
        <v>994</v>
      </c>
      <c r="C170" s="42" t="s">
        <v>872</v>
      </c>
      <c r="D170" s="45" t="s">
        <v>1073</v>
      </c>
      <c r="E170" s="42" t="s">
        <v>149</v>
      </c>
      <c r="F170" s="45" t="s">
        <v>345</v>
      </c>
      <c r="G170" s="17" t="str">
        <f t="shared" si="6"/>
        <v>4.27/km</v>
      </c>
      <c r="H170" s="21">
        <f t="shared" si="7"/>
        <v>0.007997685185185188</v>
      </c>
      <c r="I170" s="21">
        <f t="shared" si="8"/>
        <v>0.006250000000000002</v>
      </c>
    </row>
    <row r="171" spans="1:9" ht="15" customHeight="1">
      <c r="A171" s="17">
        <v>168</v>
      </c>
      <c r="B171" s="42" t="s">
        <v>956</v>
      </c>
      <c r="C171" s="42" t="s">
        <v>853</v>
      </c>
      <c r="D171" s="45" t="s">
        <v>1095</v>
      </c>
      <c r="E171" s="42" t="s">
        <v>132</v>
      </c>
      <c r="F171" s="45" t="s">
        <v>346</v>
      </c>
      <c r="G171" s="17" t="str">
        <f t="shared" si="6"/>
        <v>4.27/km</v>
      </c>
      <c r="H171" s="21">
        <f t="shared" si="7"/>
        <v>0.008009259259259258</v>
      </c>
      <c r="I171" s="21">
        <f t="shared" si="8"/>
        <v>0.004699074074074071</v>
      </c>
    </row>
    <row r="172" spans="1:9" ht="15" customHeight="1">
      <c r="A172" s="37">
        <v>169</v>
      </c>
      <c r="B172" s="47" t="s">
        <v>347</v>
      </c>
      <c r="C172" s="47" t="s">
        <v>887</v>
      </c>
      <c r="D172" s="48" t="s">
        <v>1073</v>
      </c>
      <c r="E172" s="47" t="s">
        <v>1067</v>
      </c>
      <c r="F172" s="48" t="s">
        <v>1092</v>
      </c>
      <c r="G172" s="37" t="str">
        <f t="shared" si="6"/>
        <v>4.27/km</v>
      </c>
      <c r="H172" s="39">
        <f t="shared" si="7"/>
        <v>0.008020833333333338</v>
      </c>
      <c r="I172" s="39">
        <f t="shared" si="8"/>
        <v>0.006273148148148153</v>
      </c>
    </row>
    <row r="173" spans="1:9" ht="15" customHeight="1">
      <c r="A173" s="17">
        <v>170</v>
      </c>
      <c r="B173" s="42" t="s">
        <v>982</v>
      </c>
      <c r="C173" s="42" t="s">
        <v>853</v>
      </c>
      <c r="D173" s="45" t="s">
        <v>1069</v>
      </c>
      <c r="E173" s="42" t="s">
        <v>52</v>
      </c>
      <c r="F173" s="45" t="s">
        <v>1093</v>
      </c>
      <c r="G173" s="17" t="str">
        <f t="shared" si="6"/>
        <v>4.28/km</v>
      </c>
      <c r="H173" s="21">
        <f t="shared" si="7"/>
        <v>0.008043981481481485</v>
      </c>
      <c r="I173" s="21">
        <f t="shared" si="8"/>
        <v>0.008043981481481485</v>
      </c>
    </row>
    <row r="174" spans="1:9" ht="15" customHeight="1">
      <c r="A174" s="17">
        <v>171</v>
      </c>
      <c r="B174" s="42" t="s">
        <v>34</v>
      </c>
      <c r="C174" s="42" t="s">
        <v>851</v>
      </c>
      <c r="D174" s="45" t="s">
        <v>1069</v>
      </c>
      <c r="E174" s="42" t="s">
        <v>52</v>
      </c>
      <c r="F174" s="45" t="s">
        <v>1093</v>
      </c>
      <c r="G174" s="17" t="str">
        <f t="shared" si="6"/>
        <v>4.28/km</v>
      </c>
      <c r="H174" s="21">
        <f t="shared" si="7"/>
        <v>0.008043981481481485</v>
      </c>
      <c r="I174" s="21">
        <f t="shared" si="8"/>
        <v>0.008043981481481485</v>
      </c>
    </row>
    <row r="175" spans="1:9" ht="15" customHeight="1">
      <c r="A175" s="17">
        <v>172</v>
      </c>
      <c r="B175" s="42" t="s">
        <v>348</v>
      </c>
      <c r="C175" s="42" t="s">
        <v>349</v>
      </c>
      <c r="D175" s="45" t="s">
        <v>53</v>
      </c>
      <c r="E175" s="42" t="s">
        <v>19</v>
      </c>
      <c r="F175" s="45" t="s">
        <v>350</v>
      </c>
      <c r="G175" s="17" t="str">
        <f t="shared" si="6"/>
        <v>4.28/km</v>
      </c>
      <c r="H175" s="21">
        <f t="shared" si="7"/>
        <v>0.008090277777777776</v>
      </c>
      <c r="I175" s="21">
        <f t="shared" si="8"/>
        <v>0.007951388888888883</v>
      </c>
    </row>
    <row r="176" spans="1:9" ht="15" customHeight="1">
      <c r="A176" s="17">
        <v>173</v>
      </c>
      <c r="B176" s="42" t="s">
        <v>1151</v>
      </c>
      <c r="C176" s="42" t="s">
        <v>351</v>
      </c>
      <c r="D176" s="45" t="s">
        <v>1073</v>
      </c>
      <c r="E176" s="42" t="s">
        <v>352</v>
      </c>
      <c r="F176" s="45" t="s">
        <v>1094</v>
      </c>
      <c r="G176" s="17" t="str">
        <f t="shared" si="6"/>
        <v>4.28/km</v>
      </c>
      <c r="H176" s="21">
        <f t="shared" si="7"/>
        <v>0.008101851851851853</v>
      </c>
      <c r="I176" s="21">
        <f t="shared" si="8"/>
        <v>0.006354166666666668</v>
      </c>
    </row>
    <row r="177" spans="1:9" ht="15" customHeight="1">
      <c r="A177" s="17">
        <v>174</v>
      </c>
      <c r="B177" s="42" t="s">
        <v>12</v>
      </c>
      <c r="C177" s="42" t="s">
        <v>872</v>
      </c>
      <c r="D177" s="45" t="s">
        <v>1073</v>
      </c>
      <c r="E177" s="42" t="s">
        <v>1052</v>
      </c>
      <c r="F177" s="45" t="s">
        <v>1096</v>
      </c>
      <c r="G177" s="17" t="str">
        <f t="shared" si="6"/>
        <v>4.28/km</v>
      </c>
      <c r="H177" s="21">
        <f t="shared" si="7"/>
        <v>0.008113425925925927</v>
      </c>
      <c r="I177" s="21">
        <f t="shared" si="8"/>
        <v>0.006365740740740741</v>
      </c>
    </row>
    <row r="178" spans="1:9" ht="15" customHeight="1">
      <c r="A178" s="17">
        <v>175</v>
      </c>
      <c r="B178" s="42" t="s">
        <v>353</v>
      </c>
      <c r="C178" s="42" t="s">
        <v>843</v>
      </c>
      <c r="D178" s="45" t="s">
        <v>1079</v>
      </c>
      <c r="E178" s="42" t="s">
        <v>80</v>
      </c>
      <c r="F178" s="45" t="s">
        <v>1096</v>
      </c>
      <c r="G178" s="17" t="str">
        <f t="shared" si="6"/>
        <v>4.28/km</v>
      </c>
      <c r="H178" s="21">
        <f t="shared" si="7"/>
        <v>0.008113425925925927</v>
      </c>
      <c r="I178" s="21">
        <f t="shared" si="8"/>
        <v>0.006944444444444441</v>
      </c>
    </row>
    <row r="179" spans="1:9" ht="15" customHeight="1">
      <c r="A179" s="17">
        <v>176</v>
      </c>
      <c r="B179" s="42" t="s">
        <v>1193</v>
      </c>
      <c r="C179" s="42" t="s">
        <v>1194</v>
      </c>
      <c r="D179" s="45" t="s">
        <v>1079</v>
      </c>
      <c r="E179" s="42" t="s">
        <v>80</v>
      </c>
      <c r="F179" s="45" t="s">
        <v>1097</v>
      </c>
      <c r="G179" s="17" t="str">
        <f t="shared" si="6"/>
        <v>4.28/km</v>
      </c>
      <c r="H179" s="21">
        <f t="shared" si="7"/>
        <v>0.008125000000000004</v>
      </c>
      <c r="I179" s="21">
        <f t="shared" si="8"/>
        <v>0.006956018518518518</v>
      </c>
    </row>
    <row r="180" spans="1:9" ht="15" customHeight="1">
      <c r="A180" s="17">
        <v>177</v>
      </c>
      <c r="B180" s="42" t="s">
        <v>978</v>
      </c>
      <c r="C180" s="42" t="s">
        <v>901</v>
      </c>
      <c r="D180" s="45" t="s">
        <v>1078</v>
      </c>
      <c r="E180" s="42" t="s">
        <v>149</v>
      </c>
      <c r="F180" s="45" t="s">
        <v>1097</v>
      </c>
      <c r="G180" s="17" t="str">
        <f t="shared" si="6"/>
        <v>4.28/km</v>
      </c>
      <c r="H180" s="21">
        <f t="shared" si="7"/>
        <v>0.008125000000000004</v>
      </c>
      <c r="I180" s="21">
        <f t="shared" si="8"/>
        <v>0.007893518518518518</v>
      </c>
    </row>
    <row r="181" spans="1:9" ht="15" customHeight="1">
      <c r="A181" s="37">
        <v>178</v>
      </c>
      <c r="B181" s="47" t="s">
        <v>354</v>
      </c>
      <c r="C181" s="47" t="s">
        <v>62</v>
      </c>
      <c r="D181" s="48" t="s">
        <v>1069</v>
      </c>
      <c r="E181" s="47" t="s">
        <v>1067</v>
      </c>
      <c r="F181" s="48" t="s">
        <v>1099</v>
      </c>
      <c r="G181" s="37" t="str">
        <f t="shared" si="6"/>
        <v>4.28/km</v>
      </c>
      <c r="H181" s="39">
        <f t="shared" si="7"/>
        <v>0.008136574074074074</v>
      </c>
      <c r="I181" s="39">
        <f t="shared" si="8"/>
        <v>0.008136574074074074</v>
      </c>
    </row>
    <row r="182" spans="1:9" ht="15" customHeight="1">
      <c r="A182" s="17">
        <v>179</v>
      </c>
      <c r="B182" s="42" t="s">
        <v>22</v>
      </c>
      <c r="C182" s="42" t="s">
        <v>858</v>
      </c>
      <c r="D182" s="45" t="s">
        <v>1078</v>
      </c>
      <c r="E182" s="42" t="s">
        <v>121</v>
      </c>
      <c r="F182" s="45" t="s">
        <v>355</v>
      </c>
      <c r="G182" s="17" t="str">
        <f t="shared" si="6"/>
        <v>4.29/km</v>
      </c>
      <c r="H182" s="21">
        <f t="shared" si="7"/>
        <v>0.008194444444444449</v>
      </c>
      <c r="I182" s="21">
        <f t="shared" si="8"/>
        <v>0.007962962962962963</v>
      </c>
    </row>
    <row r="183" spans="1:9" ht="15" customHeight="1">
      <c r="A183" s="17">
        <v>180</v>
      </c>
      <c r="B183" s="42" t="s">
        <v>356</v>
      </c>
      <c r="C183" s="42" t="s">
        <v>871</v>
      </c>
      <c r="D183" s="45" t="s">
        <v>1069</v>
      </c>
      <c r="E183" s="42" t="s">
        <v>357</v>
      </c>
      <c r="F183" s="45" t="s">
        <v>358</v>
      </c>
      <c r="G183" s="17" t="str">
        <f t="shared" si="6"/>
        <v>4.29/km</v>
      </c>
      <c r="H183" s="21">
        <f t="shared" si="7"/>
        <v>0.008240740740740743</v>
      </c>
      <c r="I183" s="21">
        <f t="shared" si="8"/>
        <v>0.008240740740740743</v>
      </c>
    </row>
    <row r="184" spans="1:9" ht="15" customHeight="1">
      <c r="A184" s="17">
        <v>181</v>
      </c>
      <c r="B184" s="42" t="s">
        <v>960</v>
      </c>
      <c r="C184" s="42" t="s">
        <v>857</v>
      </c>
      <c r="D184" s="45" t="s">
        <v>1069</v>
      </c>
      <c r="E184" s="42" t="s">
        <v>275</v>
      </c>
      <c r="F184" s="45" t="s">
        <v>359</v>
      </c>
      <c r="G184" s="17" t="str">
        <f t="shared" si="6"/>
        <v>4.30/km</v>
      </c>
      <c r="H184" s="21">
        <f t="shared" si="7"/>
        <v>0.008298611111111114</v>
      </c>
      <c r="I184" s="21">
        <f t="shared" si="8"/>
        <v>0.008298611111111114</v>
      </c>
    </row>
    <row r="185" spans="1:9" ht="15" customHeight="1">
      <c r="A185" s="17">
        <v>182</v>
      </c>
      <c r="B185" s="42" t="s">
        <v>360</v>
      </c>
      <c r="C185" s="42" t="s">
        <v>898</v>
      </c>
      <c r="D185" s="45" t="s">
        <v>1073</v>
      </c>
      <c r="E185" s="42" t="s">
        <v>121</v>
      </c>
      <c r="F185" s="45" t="s">
        <v>361</v>
      </c>
      <c r="G185" s="17" t="str">
        <f t="shared" si="6"/>
        <v>4.30/km</v>
      </c>
      <c r="H185" s="21">
        <f t="shared" si="7"/>
        <v>0.008310185185185191</v>
      </c>
      <c r="I185" s="21">
        <f t="shared" si="8"/>
        <v>0.006562500000000006</v>
      </c>
    </row>
    <row r="186" spans="1:9" ht="15" customHeight="1">
      <c r="A186" s="17">
        <v>183</v>
      </c>
      <c r="B186" s="42" t="s">
        <v>362</v>
      </c>
      <c r="C186" s="42" t="s">
        <v>841</v>
      </c>
      <c r="D186" s="45" t="s">
        <v>1079</v>
      </c>
      <c r="E186" s="42" t="s">
        <v>910</v>
      </c>
      <c r="F186" s="45" t="s">
        <v>363</v>
      </c>
      <c r="G186" s="17" t="str">
        <f t="shared" si="6"/>
        <v>4.30/km</v>
      </c>
      <c r="H186" s="21">
        <f t="shared" si="7"/>
        <v>0.008321759259259261</v>
      </c>
      <c r="I186" s="21">
        <f t="shared" si="8"/>
        <v>0.007152777777777775</v>
      </c>
    </row>
    <row r="187" spans="1:9" ht="15" customHeight="1">
      <c r="A187" s="17">
        <v>184</v>
      </c>
      <c r="B187" s="42" t="s">
        <v>364</v>
      </c>
      <c r="C187" s="42" t="s">
        <v>889</v>
      </c>
      <c r="D187" s="45" t="s">
        <v>1078</v>
      </c>
      <c r="E187" s="42" t="s">
        <v>1052</v>
      </c>
      <c r="F187" s="45" t="s">
        <v>363</v>
      </c>
      <c r="G187" s="17" t="str">
        <f t="shared" si="6"/>
        <v>4.30/km</v>
      </c>
      <c r="H187" s="21">
        <f t="shared" si="7"/>
        <v>0.008321759259259261</v>
      </c>
      <c r="I187" s="21">
        <f t="shared" si="8"/>
        <v>0.008090277777777776</v>
      </c>
    </row>
    <row r="188" spans="1:9" ht="15" customHeight="1">
      <c r="A188" s="17">
        <v>185</v>
      </c>
      <c r="B188" s="42" t="s">
        <v>1188</v>
      </c>
      <c r="C188" s="42" t="s">
        <v>890</v>
      </c>
      <c r="D188" s="45" t="s">
        <v>1078</v>
      </c>
      <c r="E188" s="42" t="s">
        <v>1052</v>
      </c>
      <c r="F188" s="45" t="s">
        <v>365</v>
      </c>
      <c r="G188" s="17" t="str">
        <f t="shared" si="6"/>
        <v>4.30/km</v>
      </c>
      <c r="H188" s="21">
        <f t="shared" si="7"/>
        <v>0.008356481481481482</v>
      </c>
      <c r="I188" s="21">
        <f t="shared" si="8"/>
        <v>0.008124999999999997</v>
      </c>
    </row>
    <row r="189" spans="1:9" ht="15" customHeight="1">
      <c r="A189" s="17">
        <v>186</v>
      </c>
      <c r="B189" s="42" t="s">
        <v>366</v>
      </c>
      <c r="C189" s="42" t="s">
        <v>868</v>
      </c>
      <c r="D189" s="45" t="s">
        <v>1078</v>
      </c>
      <c r="E189" s="42" t="s">
        <v>367</v>
      </c>
      <c r="F189" s="45" t="s">
        <v>368</v>
      </c>
      <c r="G189" s="17" t="str">
        <f t="shared" si="6"/>
        <v>4.30/km</v>
      </c>
      <c r="H189" s="21">
        <f t="shared" si="7"/>
        <v>0.008368055555555563</v>
      </c>
      <c r="I189" s="21">
        <f t="shared" si="8"/>
        <v>0.008136574074074077</v>
      </c>
    </row>
    <row r="190" spans="1:9" ht="15" customHeight="1">
      <c r="A190" s="17">
        <v>187</v>
      </c>
      <c r="B190" s="42" t="s">
        <v>976</v>
      </c>
      <c r="C190" s="42" t="s">
        <v>885</v>
      </c>
      <c r="D190" s="45" t="s">
        <v>1078</v>
      </c>
      <c r="E190" s="42" t="s">
        <v>369</v>
      </c>
      <c r="F190" s="45" t="s">
        <v>370</v>
      </c>
      <c r="G190" s="17" t="str">
        <f t="shared" si="6"/>
        <v>4.31/km</v>
      </c>
      <c r="H190" s="21">
        <f t="shared" si="7"/>
        <v>0.00837962962962963</v>
      </c>
      <c r="I190" s="21">
        <f t="shared" si="8"/>
        <v>0.008148148148148144</v>
      </c>
    </row>
    <row r="191" spans="1:9" ht="15" customHeight="1">
      <c r="A191" s="17">
        <v>188</v>
      </c>
      <c r="B191" s="42" t="s">
        <v>35</v>
      </c>
      <c r="C191" s="42" t="s">
        <v>961</v>
      </c>
      <c r="D191" s="45" t="s">
        <v>54</v>
      </c>
      <c r="E191" s="42" t="s">
        <v>947</v>
      </c>
      <c r="F191" s="45" t="s">
        <v>370</v>
      </c>
      <c r="G191" s="17" t="str">
        <f t="shared" si="6"/>
        <v>4.31/km</v>
      </c>
      <c r="H191" s="21">
        <f t="shared" si="7"/>
        <v>0.00837962962962963</v>
      </c>
      <c r="I191" s="21">
        <f t="shared" si="8"/>
        <v>0.0029513888888888853</v>
      </c>
    </row>
    <row r="192" spans="1:9" ht="15" customHeight="1">
      <c r="A192" s="17">
        <v>189</v>
      </c>
      <c r="B192" s="42" t="s">
        <v>371</v>
      </c>
      <c r="C192" s="42" t="s">
        <v>983</v>
      </c>
      <c r="D192" s="45" t="s">
        <v>1073</v>
      </c>
      <c r="E192" s="42" t="s">
        <v>906</v>
      </c>
      <c r="F192" s="45" t="s">
        <v>372</v>
      </c>
      <c r="G192" s="17" t="str">
        <f t="shared" si="6"/>
        <v>4.31/km</v>
      </c>
      <c r="H192" s="21">
        <f t="shared" si="7"/>
        <v>0.00839120370370371</v>
      </c>
      <c r="I192" s="21">
        <f t="shared" si="8"/>
        <v>0.006643518518518524</v>
      </c>
    </row>
    <row r="193" spans="1:9" ht="15" customHeight="1">
      <c r="A193" s="17">
        <v>190</v>
      </c>
      <c r="B193" s="42" t="s">
        <v>373</v>
      </c>
      <c r="C193" s="42" t="s">
        <v>857</v>
      </c>
      <c r="D193" s="45" t="s">
        <v>1073</v>
      </c>
      <c r="E193" s="42" t="s">
        <v>928</v>
      </c>
      <c r="F193" s="45" t="s">
        <v>372</v>
      </c>
      <c r="G193" s="17" t="str">
        <f t="shared" si="6"/>
        <v>4.31/km</v>
      </c>
      <c r="H193" s="21">
        <f t="shared" si="7"/>
        <v>0.00839120370370371</v>
      </c>
      <c r="I193" s="21">
        <f t="shared" si="8"/>
        <v>0.006643518518518524</v>
      </c>
    </row>
    <row r="194" spans="1:9" ht="15" customHeight="1">
      <c r="A194" s="17">
        <v>191</v>
      </c>
      <c r="B194" s="42" t="s">
        <v>374</v>
      </c>
      <c r="C194" s="42" t="s">
        <v>1045</v>
      </c>
      <c r="D194" s="45" t="s">
        <v>1095</v>
      </c>
      <c r="E194" s="42" t="s">
        <v>375</v>
      </c>
      <c r="F194" s="45" t="s">
        <v>372</v>
      </c>
      <c r="G194" s="17" t="str">
        <f t="shared" si="6"/>
        <v>4.31/km</v>
      </c>
      <c r="H194" s="21">
        <f t="shared" si="7"/>
        <v>0.00839120370370371</v>
      </c>
      <c r="I194" s="21">
        <f t="shared" si="8"/>
        <v>0.005081018518518523</v>
      </c>
    </row>
    <row r="195" spans="1:9" ht="15" customHeight="1">
      <c r="A195" s="17">
        <v>192</v>
      </c>
      <c r="B195" s="42" t="s">
        <v>1136</v>
      </c>
      <c r="C195" s="42" t="s">
        <v>1187</v>
      </c>
      <c r="D195" s="45" t="s">
        <v>1113</v>
      </c>
      <c r="E195" s="42" t="s">
        <v>928</v>
      </c>
      <c r="F195" s="45" t="s">
        <v>372</v>
      </c>
      <c r="G195" s="17" t="str">
        <f t="shared" si="6"/>
        <v>4.31/km</v>
      </c>
      <c r="H195" s="21">
        <f t="shared" si="7"/>
        <v>0.00839120370370371</v>
      </c>
      <c r="I195" s="21">
        <f t="shared" si="8"/>
        <v>0.0027777777777777783</v>
      </c>
    </row>
    <row r="196" spans="1:9" ht="15" customHeight="1">
      <c r="A196" s="17">
        <v>193</v>
      </c>
      <c r="B196" s="42" t="s">
        <v>376</v>
      </c>
      <c r="C196" s="42" t="s">
        <v>872</v>
      </c>
      <c r="D196" s="45" t="s">
        <v>1073</v>
      </c>
      <c r="E196" s="42" t="s">
        <v>11</v>
      </c>
      <c r="F196" s="45" t="s">
        <v>377</v>
      </c>
      <c r="G196" s="17" t="str">
        <f aca="true" t="shared" si="9" ref="G196:G259">TEXT(INT((HOUR(F196)*3600+MINUTE(F196)*60+SECOND(F196))/$I$2/60),"0")&amp;"."&amp;TEXT(MOD((HOUR(F196)*3600+MINUTE(F196)*60+SECOND(F196))/$I$2,60),"00")&amp;"/km"</f>
        <v>4.31/km</v>
      </c>
      <c r="H196" s="21">
        <f t="shared" si="7"/>
        <v>0.008460648148148151</v>
      </c>
      <c r="I196" s="21">
        <f t="shared" si="8"/>
        <v>0.006712962962962966</v>
      </c>
    </row>
    <row r="197" spans="1:9" ht="15" customHeight="1">
      <c r="A197" s="17">
        <v>194</v>
      </c>
      <c r="B197" s="42" t="s">
        <v>1033</v>
      </c>
      <c r="C197" s="42" t="s">
        <v>1062</v>
      </c>
      <c r="D197" s="45" t="s">
        <v>1155</v>
      </c>
      <c r="E197" s="42" t="s">
        <v>1058</v>
      </c>
      <c r="F197" s="45" t="s">
        <v>378</v>
      </c>
      <c r="G197" s="17" t="str">
        <f t="shared" si="9"/>
        <v>4.31/km</v>
      </c>
      <c r="H197" s="21">
        <f t="shared" si="7"/>
        <v>0.008472222222222225</v>
      </c>
      <c r="I197" s="21">
        <f t="shared" si="8"/>
        <v>0</v>
      </c>
    </row>
    <row r="198" spans="1:9" ht="15" customHeight="1">
      <c r="A198" s="17">
        <v>195</v>
      </c>
      <c r="B198" s="42" t="s">
        <v>0</v>
      </c>
      <c r="C198" s="42" t="s">
        <v>877</v>
      </c>
      <c r="D198" s="45" t="s">
        <v>1079</v>
      </c>
      <c r="E198" s="42" t="s">
        <v>379</v>
      </c>
      <c r="F198" s="45" t="s">
        <v>380</v>
      </c>
      <c r="G198" s="17" t="str">
        <f t="shared" si="9"/>
        <v>4.32/km</v>
      </c>
      <c r="H198" s="21">
        <f t="shared" si="7"/>
        <v>0.008553240740740747</v>
      </c>
      <c r="I198" s="21">
        <f t="shared" si="8"/>
        <v>0.0073842592592592605</v>
      </c>
    </row>
    <row r="199" spans="1:9" ht="15" customHeight="1">
      <c r="A199" s="17">
        <v>196</v>
      </c>
      <c r="B199" s="42" t="s">
        <v>381</v>
      </c>
      <c r="C199" s="42" t="s">
        <v>855</v>
      </c>
      <c r="D199" s="45" t="s">
        <v>1079</v>
      </c>
      <c r="E199" s="42" t="s">
        <v>80</v>
      </c>
      <c r="F199" s="45" t="s">
        <v>382</v>
      </c>
      <c r="G199" s="17" t="str">
        <f t="shared" si="9"/>
        <v>4.32/km</v>
      </c>
      <c r="H199" s="21">
        <f t="shared" si="7"/>
        <v>0.008599537037037034</v>
      </c>
      <c r="I199" s="21">
        <f t="shared" si="8"/>
        <v>0.007430555555555548</v>
      </c>
    </row>
    <row r="200" spans="1:9" ht="15" customHeight="1">
      <c r="A200" s="17">
        <v>197</v>
      </c>
      <c r="B200" s="42" t="s">
        <v>383</v>
      </c>
      <c r="C200" s="42" t="s">
        <v>1176</v>
      </c>
      <c r="D200" s="45" t="s">
        <v>1078</v>
      </c>
      <c r="E200" s="42" t="s">
        <v>121</v>
      </c>
      <c r="F200" s="45" t="s">
        <v>384</v>
      </c>
      <c r="G200" s="17" t="str">
        <f t="shared" si="9"/>
        <v>4.33/km</v>
      </c>
      <c r="H200" s="21">
        <f t="shared" si="7"/>
        <v>0.008634259259259262</v>
      </c>
      <c r="I200" s="21">
        <f t="shared" si="8"/>
        <v>0.008402777777777776</v>
      </c>
    </row>
    <row r="201" spans="1:9" ht="15" customHeight="1">
      <c r="A201" s="17">
        <v>198</v>
      </c>
      <c r="B201" s="42" t="s">
        <v>997</v>
      </c>
      <c r="C201" s="42" t="s">
        <v>998</v>
      </c>
      <c r="D201" s="45" t="s">
        <v>1069</v>
      </c>
      <c r="E201" s="42" t="s">
        <v>52</v>
      </c>
      <c r="F201" s="45" t="s">
        <v>385</v>
      </c>
      <c r="G201" s="17" t="str">
        <f t="shared" si="9"/>
        <v>4.33/km</v>
      </c>
      <c r="H201" s="21">
        <f t="shared" si="7"/>
        <v>0.008668981481481482</v>
      </c>
      <c r="I201" s="21">
        <f t="shared" si="8"/>
        <v>0.008668981481481482</v>
      </c>
    </row>
    <row r="202" spans="1:9" ht="15" customHeight="1">
      <c r="A202" s="17">
        <v>199</v>
      </c>
      <c r="B202" s="42" t="s">
        <v>386</v>
      </c>
      <c r="C202" s="42" t="s">
        <v>844</v>
      </c>
      <c r="D202" s="45" t="s">
        <v>1079</v>
      </c>
      <c r="E202" s="42" t="s">
        <v>1052</v>
      </c>
      <c r="F202" s="45" t="s">
        <v>387</v>
      </c>
      <c r="G202" s="17" t="str">
        <f t="shared" si="9"/>
        <v>4.33/km</v>
      </c>
      <c r="H202" s="21">
        <f t="shared" si="7"/>
        <v>0.008703703703703703</v>
      </c>
      <c r="I202" s="21">
        <f t="shared" si="8"/>
        <v>0.007534722222222217</v>
      </c>
    </row>
    <row r="203" spans="1:9" ht="15" customHeight="1">
      <c r="A203" s="17">
        <v>200</v>
      </c>
      <c r="B203" s="42" t="s">
        <v>388</v>
      </c>
      <c r="C203" s="42" t="s">
        <v>847</v>
      </c>
      <c r="D203" s="45" t="s">
        <v>1079</v>
      </c>
      <c r="E203" s="42" t="s">
        <v>121</v>
      </c>
      <c r="F203" s="45" t="s">
        <v>389</v>
      </c>
      <c r="G203" s="17" t="str">
        <f t="shared" si="9"/>
        <v>4.33/km</v>
      </c>
      <c r="H203" s="21">
        <f t="shared" si="7"/>
        <v>0.008715277777777784</v>
      </c>
      <c r="I203" s="21">
        <f t="shared" si="8"/>
        <v>0.0075462962962962975</v>
      </c>
    </row>
    <row r="204" spans="1:9" ht="15" customHeight="1">
      <c r="A204" s="17">
        <v>201</v>
      </c>
      <c r="B204" s="42" t="s">
        <v>390</v>
      </c>
      <c r="C204" s="42" t="s">
        <v>391</v>
      </c>
      <c r="D204" s="45" t="s">
        <v>1155</v>
      </c>
      <c r="E204" s="42" t="s">
        <v>121</v>
      </c>
      <c r="F204" s="45" t="s">
        <v>392</v>
      </c>
      <c r="G204" s="17" t="str">
        <f t="shared" si="9"/>
        <v>4.34/km</v>
      </c>
      <c r="H204" s="21">
        <f t="shared" si="7"/>
        <v>0.00873842592592593</v>
      </c>
      <c r="I204" s="21">
        <f t="shared" si="8"/>
        <v>0.000266203703703706</v>
      </c>
    </row>
    <row r="205" spans="1:9" ht="15" customHeight="1">
      <c r="A205" s="17">
        <v>202</v>
      </c>
      <c r="B205" s="42" t="s">
        <v>1202</v>
      </c>
      <c r="C205" s="42" t="s">
        <v>845</v>
      </c>
      <c r="D205" s="45" t="s">
        <v>1078</v>
      </c>
      <c r="E205" s="42" t="s">
        <v>928</v>
      </c>
      <c r="F205" s="45" t="s">
        <v>393</v>
      </c>
      <c r="G205" s="17" t="str">
        <f t="shared" si="9"/>
        <v>4.34/km</v>
      </c>
      <c r="H205" s="21">
        <f t="shared" si="7"/>
        <v>0.008807870370370372</v>
      </c>
      <c r="I205" s="21">
        <f t="shared" si="8"/>
        <v>0.008576388888888887</v>
      </c>
    </row>
    <row r="206" spans="1:9" ht="15" customHeight="1">
      <c r="A206" s="17">
        <v>203</v>
      </c>
      <c r="B206" s="42" t="s">
        <v>981</v>
      </c>
      <c r="C206" s="42" t="s">
        <v>886</v>
      </c>
      <c r="D206" s="45" t="s">
        <v>1079</v>
      </c>
      <c r="E206" s="42" t="s">
        <v>163</v>
      </c>
      <c r="F206" s="45" t="s">
        <v>394</v>
      </c>
      <c r="G206" s="17" t="str">
        <f t="shared" si="9"/>
        <v>4.34/km</v>
      </c>
      <c r="H206" s="21">
        <f t="shared" si="7"/>
        <v>0.00883101851851852</v>
      </c>
      <c r="I206" s="21">
        <f t="shared" si="8"/>
        <v>0.007662037037037033</v>
      </c>
    </row>
    <row r="207" spans="1:9" ht="15" customHeight="1">
      <c r="A207" s="17">
        <v>204</v>
      </c>
      <c r="B207" s="42" t="s">
        <v>965</v>
      </c>
      <c r="C207" s="42" t="s">
        <v>858</v>
      </c>
      <c r="D207" s="45" t="s">
        <v>1078</v>
      </c>
      <c r="E207" s="42" t="s">
        <v>132</v>
      </c>
      <c r="F207" s="45" t="s">
        <v>395</v>
      </c>
      <c r="G207" s="17" t="str">
        <f t="shared" si="9"/>
        <v>4.35/km</v>
      </c>
      <c r="H207" s="21">
        <f t="shared" si="7"/>
        <v>0.008842592592592593</v>
      </c>
      <c r="I207" s="21">
        <f t="shared" si="8"/>
        <v>0.008611111111111108</v>
      </c>
    </row>
    <row r="208" spans="1:9" ht="15" customHeight="1">
      <c r="A208" s="17">
        <v>205</v>
      </c>
      <c r="B208" s="42" t="s">
        <v>396</v>
      </c>
      <c r="C208" s="42" t="s">
        <v>853</v>
      </c>
      <c r="D208" s="45" t="s">
        <v>1073</v>
      </c>
      <c r="E208" s="42" t="s">
        <v>80</v>
      </c>
      <c r="F208" s="45" t="s">
        <v>1101</v>
      </c>
      <c r="G208" s="17" t="str">
        <f t="shared" si="9"/>
        <v>4.35/km</v>
      </c>
      <c r="H208" s="21">
        <f t="shared" si="7"/>
        <v>0.008854166666666666</v>
      </c>
      <c r="I208" s="21">
        <f t="shared" si="8"/>
        <v>0.007106481481481481</v>
      </c>
    </row>
    <row r="209" spans="1:9" ht="15" customHeight="1">
      <c r="A209" s="17">
        <v>206</v>
      </c>
      <c r="B209" s="42" t="s">
        <v>37</v>
      </c>
      <c r="C209" s="42" t="s">
        <v>873</v>
      </c>
      <c r="D209" s="45" t="s">
        <v>1073</v>
      </c>
      <c r="E209" s="42" t="s">
        <v>947</v>
      </c>
      <c r="F209" s="45" t="s">
        <v>397</v>
      </c>
      <c r="G209" s="17" t="str">
        <f t="shared" si="9"/>
        <v>4.35/km</v>
      </c>
      <c r="H209" s="21">
        <f t="shared" si="7"/>
        <v>0.008923611111111115</v>
      </c>
      <c r="I209" s="21">
        <f t="shared" si="8"/>
        <v>0.007175925925925929</v>
      </c>
    </row>
    <row r="210" spans="1:9" ht="15" customHeight="1">
      <c r="A210" s="17">
        <v>207</v>
      </c>
      <c r="B210" s="42" t="s">
        <v>398</v>
      </c>
      <c r="C210" s="42" t="s">
        <v>871</v>
      </c>
      <c r="D210" s="45" t="s">
        <v>1073</v>
      </c>
      <c r="E210" s="42" t="s">
        <v>399</v>
      </c>
      <c r="F210" s="45" t="s">
        <v>397</v>
      </c>
      <c r="G210" s="17" t="str">
        <f t="shared" si="9"/>
        <v>4.35/km</v>
      </c>
      <c r="H210" s="21">
        <f t="shared" si="7"/>
        <v>0.008923611111111115</v>
      </c>
      <c r="I210" s="21">
        <f t="shared" si="8"/>
        <v>0.007175925925925929</v>
      </c>
    </row>
    <row r="211" spans="1:9" ht="15" customHeight="1">
      <c r="A211" s="17">
        <v>208</v>
      </c>
      <c r="B211" s="42" t="s">
        <v>941</v>
      </c>
      <c r="C211" s="42" t="s">
        <v>912</v>
      </c>
      <c r="D211" s="45" t="s">
        <v>1069</v>
      </c>
      <c r="E211" s="42" t="s">
        <v>400</v>
      </c>
      <c r="F211" s="45" t="s">
        <v>401</v>
      </c>
      <c r="G211" s="17" t="str">
        <f t="shared" si="9"/>
        <v>4.35/km</v>
      </c>
      <c r="H211" s="21">
        <f t="shared" si="7"/>
        <v>0.008935185185185188</v>
      </c>
      <c r="I211" s="21">
        <f t="shared" si="8"/>
        <v>0.008935185185185188</v>
      </c>
    </row>
    <row r="212" spans="1:9" ht="15" customHeight="1">
      <c r="A212" s="17">
        <v>209</v>
      </c>
      <c r="B212" s="42" t="s">
        <v>402</v>
      </c>
      <c r="C212" s="42" t="s">
        <v>844</v>
      </c>
      <c r="D212" s="45" t="s">
        <v>1073</v>
      </c>
      <c r="E212" s="42" t="s">
        <v>284</v>
      </c>
      <c r="F212" s="45" t="s">
        <v>403</v>
      </c>
      <c r="G212" s="17" t="str">
        <f t="shared" si="9"/>
        <v>4.35/km</v>
      </c>
      <c r="H212" s="21">
        <f t="shared" si="7"/>
        <v>0.008946759259259262</v>
      </c>
      <c r="I212" s="21">
        <f t="shared" si="8"/>
        <v>0.0071990740740740765</v>
      </c>
    </row>
    <row r="213" spans="1:9" ht="15" customHeight="1">
      <c r="A213" s="17">
        <v>210</v>
      </c>
      <c r="B213" s="42" t="s">
        <v>404</v>
      </c>
      <c r="C213" s="42" t="s">
        <v>405</v>
      </c>
      <c r="D213" s="45" t="s">
        <v>1073</v>
      </c>
      <c r="E213" s="42" t="s">
        <v>11</v>
      </c>
      <c r="F213" s="45" t="s">
        <v>403</v>
      </c>
      <c r="G213" s="17" t="str">
        <f t="shared" si="9"/>
        <v>4.35/km</v>
      </c>
      <c r="H213" s="21">
        <f t="shared" si="7"/>
        <v>0.008946759259259262</v>
      </c>
      <c r="I213" s="21">
        <f t="shared" si="8"/>
        <v>0.0071990740740740765</v>
      </c>
    </row>
    <row r="214" spans="1:9" ht="15" customHeight="1">
      <c r="A214" s="17">
        <v>211</v>
      </c>
      <c r="B214" s="42" t="s">
        <v>406</v>
      </c>
      <c r="C214" s="42" t="s">
        <v>889</v>
      </c>
      <c r="D214" s="45" t="s">
        <v>1079</v>
      </c>
      <c r="E214" s="42" t="s">
        <v>407</v>
      </c>
      <c r="F214" s="45" t="s">
        <v>408</v>
      </c>
      <c r="G214" s="17" t="str">
        <f t="shared" si="9"/>
        <v>4.36/km</v>
      </c>
      <c r="H214" s="21">
        <f aca="true" t="shared" si="10" ref="H214:H277">F214-$F$4</f>
        <v>0.008958333333333336</v>
      </c>
      <c r="I214" s="21">
        <f aca="true" t="shared" si="11" ref="I214:I277">F214-INDEX($F$4:$F$775,MATCH(D214,$D$4:$D$775,0))</f>
        <v>0.007789351851851849</v>
      </c>
    </row>
    <row r="215" spans="1:9" ht="15" customHeight="1">
      <c r="A215" s="17">
        <v>212</v>
      </c>
      <c r="B215" s="42" t="s">
        <v>409</v>
      </c>
      <c r="C215" s="42" t="s">
        <v>876</v>
      </c>
      <c r="D215" s="45" t="s">
        <v>1073</v>
      </c>
      <c r="E215" s="42" t="s">
        <v>1052</v>
      </c>
      <c r="F215" s="45" t="s">
        <v>410</v>
      </c>
      <c r="G215" s="17" t="str">
        <f t="shared" si="9"/>
        <v>4.36/km</v>
      </c>
      <c r="H215" s="21">
        <f t="shared" si="10"/>
        <v>0.008969907407407409</v>
      </c>
      <c r="I215" s="21">
        <f t="shared" si="11"/>
        <v>0.007222222222222224</v>
      </c>
    </row>
    <row r="216" spans="1:9" ht="15" customHeight="1">
      <c r="A216" s="17">
        <v>213</v>
      </c>
      <c r="B216" s="42" t="s">
        <v>411</v>
      </c>
      <c r="C216" s="42" t="s">
        <v>1039</v>
      </c>
      <c r="D216" s="45" t="s">
        <v>1150</v>
      </c>
      <c r="E216" s="42" t="s">
        <v>1052</v>
      </c>
      <c r="F216" s="45" t="s">
        <v>410</v>
      </c>
      <c r="G216" s="17" t="str">
        <f t="shared" si="9"/>
        <v>4.36/km</v>
      </c>
      <c r="H216" s="21">
        <f t="shared" si="10"/>
        <v>0.008969907407407409</v>
      </c>
      <c r="I216" s="21">
        <f t="shared" si="11"/>
        <v>0.004571759259259258</v>
      </c>
    </row>
    <row r="217" spans="1:9" ht="15" customHeight="1">
      <c r="A217" s="17">
        <v>214</v>
      </c>
      <c r="B217" s="42" t="s">
        <v>990</v>
      </c>
      <c r="C217" s="42" t="s">
        <v>890</v>
      </c>
      <c r="D217" s="45" t="s">
        <v>1078</v>
      </c>
      <c r="E217" s="42" t="s">
        <v>906</v>
      </c>
      <c r="F217" s="45" t="s">
        <v>412</v>
      </c>
      <c r="G217" s="17" t="str">
        <f t="shared" si="9"/>
        <v>4.36/km</v>
      </c>
      <c r="H217" s="21">
        <f t="shared" si="10"/>
        <v>0.00900462962962963</v>
      </c>
      <c r="I217" s="21">
        <f t="shared" si="11"/>
        <v>0.008773148148148145</v>
      </c>
    </row>
    <row r="218" spans="1:9" ht="15" customHeight="1">
      <c r="A218" s="17">
        <v>215</v>
      </c>
      <c r="B218" s="42" t="s">
        <v>1201</v>
      </c>
      <c r="C218" s="42" t="s">
        <v>929</v>
      </c>
      <c r="D218" s="45" t="s">
        <v>1069</v>
      </c>
      <c r="E218" s="42" t="s">
        <v>11</v>
      </c>
      <c r="F218" s="45" t="s">
        <v>413</v>
      </c>
      <c r="G218" s="17" t="str">
        <f t="shared" si="9"/>
        <v>4.36/km</v>
      </c>
      <c r="H218" s="21">
        <f t="shared" si="10"/>
        <v>0.009027777777777777</v>
      </c>
      <c r="I218" s="21">
        <f t="shared" si="11"/>
        <v>0.009027777777777777</v>
      </c>
    </row>
    <row r="219" spans="1:9" ht="15" customHeight="1">
      <c r="A219" s="17">
        <v>216</v>
      </c>
      <c r="B219" s="42" t="s">
        <v>57</v>
      </c>
      <c r="C219" s="42" t="s">
        <v>414</v>
      </c>
      <c r="D219" s="45" t="s">
        <v>1079</v>
      </c>
      <c r="E219" s="42" t="s">
        <v>239</v>
      </c>
      <c r="F219" s="45" t="s">
        <v>415</v>
      </c>
      <c r="G219" s="17" t="str">
        <f t="shared" si="9"/>
        <v>4.36/km</v>
      </c>
      <c r="H219" s="21">
        <f t="shared" si="10"/>
        <v>0.009050925925925924</v>
      </c>
      <c r="I219" s="21">
        <f t="shared" si="11"/>
        <v>0.007881944444444438</v>
      </c>
    </row>
    <row r="220" spans="1:9" ht="15" customHeight="1">
      <c r="A220" s="17">
        <v>217</v>
      </c>
      <c r="B220" s="42" t="s">
        <v>1074</v>
      </c>
      <c r="C220" s="42" t="s">
        <v>892</v>
      </c>
      <c r="D220" s="45" t="s">
        <v>1073</v>
      </c>
      <c r="E220" s="42" t="s">
        <v>928</v>
      </c>
      <c r="F220" s="45" t="s">
        <v>1102</v>
      </c>
      <c r="G220" s="17" t="str">
        <f t="shared" si="9"/>
        <v>4.37/km</v>
      </c>
      <c r="H220" s="21">
        <f t="shared" si="10"/>
        <v>0.009074074074074078</v>
      </c>
      <c r="I220" s="21">
        <f t="shared" si="11"/>
        <v>0.007326388888888893</v>
      </c>
    </row>
    <row r="221" spans="1:9" ht="15" customHeight="1">
      <c r="A221" s="17">
        <v>218</v>
      </c>
      <c r="B221" s="42" t="s">
        <v>1239</v>
      </c>
      <c r="C221" s="42" t="s">
        <v>843</v>
      </c>
      <c r="D221" s="45" t="s">
        <v>53</v>
      </c>
      <c r="E221" s="42" t="s">
        <v>928</v>
      </c>
      <c r="F221" s="45" t="s">
        <v>1102</v>
      </c>
      <c r="G221" s="17" t="str">
        <f t="shared" si="9"/>
        <v>4.37/km</v>
      </c>
      <c r="H221" s="21">
        <f t="shared" si="10"/>
        <v>0.009074074074074078</v>
      </c>
      <c r="I221" s="21">
        <f t="shared" si="11"/>
        <v>0.008935185185185185</v>
      </c>
    </row>
    <row r="222" spans="1:9" ht="15" customHeight="1">
      <c r="A222" s="17">
        <v>219</v>
      </c>
      <c r="B222" s="42" t="s">
        <v>39</v>
      </c>
      <c r="C222" s="42" t="s">
        <v>40</v>
      </c>
      <c r="D222" s="45" t="s">
        <v>54</v>
      </c>
      <c r="E222" s="42" t="s">
        <v>947</v>
      </c>
      <c r="F222" s="45" t="s">
        <v>416</v>
      </c>
      <c r="G222" s="17" t="str">
        <f t="shared" si="9"/>
        <v>4.37/km</v>
      </c>
      <c r="H222" s="21">
        <f t="shared" si="10"/>
        <v>0.009120370370370372</v>
      </c>
      <c r="I222" s="21">
        <f t="shared" si="11"/>
        <v>0.0036921296296296285</v>
      </c>
    </row>
    <row r="223" spans="1:9" ht="15" customHeight="1">
      <c r="A223" s="17">
        <v>220</v>
      </c>
      <c r="B223" s="42" t="s">
        <v>7</v>
      </c>
      <c r="C223" s="42" t="s">
        <v>898</v>
      </c>
      <c r="D223" s="45" t="s">
        <v>1073</v>
      </c>
      <c r="E223" s="42" t="s">
        <v>947</v>
      </c>
      <c r="F223" s="45" t="s">
        <v>416</v>
      </c>
      <c r="G223" s="17" t="str">
        <f t="shared" si="9"/>
        <v>4.37/km</v>
      </c>
      <c r="H223" s="21">
        <f t="shared" si="10"/>
        <v>0.009120370370370372</v>
      </c>
      <c r="I223" s="21">
        <f t="shared" si="11"/>
        <v>0.007372685185185187</v>
      </c>
    </row>
    <row r="224" spans="1:9" ht="15" customHeight="1">
      <c r="A224" s="17">
        <v>221</v>
      </c>
      <c r="B224" s="42" t="s">
        <v>417</v>
      </c>
      <c r="C224" s="42" t="s">
        <v>418</v>
      </c>
      <c r="D224" s="45" t="s">
        <v>1073</v>
      </c>
      <c r="E224" s="42" t="s">
        <v>179</v>
      </c>
      <c r="F224" s="45" t="s">
        <v>419</v>
      </c>
      <c r="G224" s="17" t="str">
        <f t="shared" si="9"/>
        <v>4.37/km</v>
      </c>
      <c r="H224" s="21">
        <f t="shared" si="10"/>
        <v>0.009155092592592593</v>
      </c>
      <c r="I224" s="21">
        <f t="shared" si="11"/>
        <v>0.007407407407407408</v>
      </c>
    </row>
    <row r="225" spans="1:9" ht="15" customHeight="1">
      <c r="A225" s="17">
        <v>222</v>
      </c>
      <c r="B225" s="42" t="s">
        <v>420</v>
      </c>
      <c r="C225" s="42" t="s">
        <v>851</v>
      </c>
      <c r="D225" s="45" t="s">
        <v>1069</v>
      </c>
      <c r="E225" s="42" t="s">
        <v>947</v>
      </c>
      <c r="F225" s="45" t="s">
        <v>1103</v>
      </c>
      <c r="G225" s="17" t="str">
        <f t="shared" si="9"/>
        <v>4.37/km</v>
      </c>
      <c r="H225" s="21">
        <f t="shared" si="10"/>
        <v>0.009166666666666674</v>
      </c>
      <c r="I225" s="21">
        <f t="shared" si="11"/>
        <v>0.009166666666666674</v>
      </c>
    </row>
    <row r="226" spans="1:9" ht="15" customHeight="1">
      <c r="A226" s="17">
        <v>223</v>
      </c>
      <c r="B226" s="42" t="s">
        <v>856</v>
      </c>
      <c r="C226" s="42" t="s">
        <v>886</v>
      </c>
      <c r="D226" s="45" t="s">
        <v>1069</v>
      </c>
      <c r="E226" s="42" t="s">
        <v>1052</v>
      </c>
      <c r="F226" s="45" t="s">
        <v>1103</v>
      </c>
      <c r="G226" s="17" t="str">
        <f t="shared" si="9"/>
        <v>4.37/km</v>
      </c>
      <c r="H226" s="21">
        <f t="shared" si="10"/>
        <v>0.009166666666666674</v>
      </c>
      <c r="I226" s="21">
        <f t="shared" si="11"/>
        <v>0.009166666666666674</v>
      </c>
    </row>
    <row r="227" spans="1:9" ht="15" customHeight="1">
      <c r="A227" s="17">
        <v>224</v>
      </c>
      <c r="B227" s="42" t="s">
        <v>47</v>
      </c>
      <c r="C227" s="42" t="s">
        <v>892</v>
      </c>
      <c r="D227" s="45" t="s">
        <v>1069</v>
      </c>
      <c r="E227" s="42" t="s">
        <v>52</v>
      </c>
      <c r="F227" s="45" t="s">
        <v>421</v>
      </c>
      <c r="G227" s="17" t="str">
        <f t="shared" si="9"/>
        <v>4.38/km</v>
      </c>
      <c r="H227" s="21">
        <f t="shared" si="10"/>
        <v>0.009224537037037035</v>
      </c>
      <c r="I227" s="21">
        <f t="shared" si="11"/>
        <v>0.009224537037037035</v>
      </c>
    </row>
    <row r="228" spans="1:9" ht="15" customHeight="1">
      <c r="A228" s="37">
        <v>225</v>
      </c>
      <c r="B228" s="47" t="s">
        <v>422</v>
      </c>
      <c r="C228" s="47" t="s">
        <v>1243</v>
      </c>
      <c r="D228" s="48" t="s">
        <v>1079</v>
      </c>
      <c r="E228" s="47" t="s">
        <v>1067</v>
      </c>
      <c r="F228" s="48" t="s">
        <v>1104</v>
      </c>
      <c r="G228" s="37" t="str">
        <f t="shared" si="9"/>
        <v>4.38/km</v>
      </c>
      <c r="H228" s="39">
        <f t="shared" si="10"/>
        <v>0.009236111111111115</v>
      </c>
      <c r="I228" s="39">
        <f t="shared" si="11"/>
        <v>0.008067129629629629</v>
      </c>
    </row>
    <row r="229" spans="1:9" ht="15" customHeight="1">
      <c r="A229" s="17">
        <v>226</v>
      </c>
      <c r="B229" s="42" t="s">
        <v>423</v>
      </c>
      <c r="C229" s="42" t="s">
        <v>424</v>
      </c>
      <c r="D229" s="45"/>
      <c r="E229" s="42" t="s">
        <v>80</v>
      </c>
      <c r="F229" s="45" t="s">
        <v>425</v>
      </c>
      <c r="G229" s="17" t="str">
        <f t="shared" si="9"/>
        <v>4.38/km</v>
      </c>
      <c r="H229" s="21">
        <f t="shared" si="10"/>
        <v>0.009247685185185189</v>
      </c>
      <c r="I229" s="21" t="e">
        <f t="shared" si="11"/>
        <v>#N/A</v>
      </c>
    </row>
    <row r="230" spans="1:9" ht="15" customHeight="1">
      <c r="A230" s="17">
        <v>227</v>
      </c>
      <c r="B230" s="42" t="s">
        <v>426</v>
      </c>
      <c r="C230" s="42" t="s">
        <v>852</v>
      </c>
      <c r="D230" s="45" t="s">
        <v>1073</v>
      </c>
      <c r="E230" s="42" t="s">
        <v>80</v>
      </c>
      <c r="F230" s="45" t="s">
        <v>427</v>
      </c>
      <c r="G230" s="17" t="str">
        <f t="shared" si="9"/>
        <v>4.38/km</v>
      </c>
      <c r="H230" s="21">
        <f t="shared" si="10"/>
        <v>0.009259259259259262</v>
      </c>
      <c r="I230" s="21">
        <f t="shared" si="11"/>
        <v>0.007511574074074077</v>
      </c>
    </row>
    <row r="231" spans="1:9" ht="15" customHeight="1">
      <c r="A231" s="17">
        <v>228</v>
      </c>
      <c r="B231" s="42" t="s">
        <v>18</v>
      </c>
      <c r="C231" s="42" t="s">
        <v>888</v>
      </c>
      <c r="D231" s="45" t="s">
        <v>1095</v>
      </c>
      <c r="E231" s="42" t="s">
        <v>928</v>
      </c>
      <c r="F231" s="45" t="s">
        <v>427</v>
      </c>
      <c r="G231" s="17" t="str">
        <f t="shared" si="9"/>
        <v>4.38/km</v>
      </c>
      <c r="H231" s="21">
        <f t="shared" si="10"/>
        <v>0.009259259259259262</v>
      </c>
      <c r="I231" s="21">
        <f t="shared" si="11"/>
        <v>0.005949074074074075</v>
      </c>
    </row>
    <row r="232" spans="1:9" ht="15" customHeight="1">
      <c r="A232" s="17">
        <v>229</v>
      </c>
      <c r="B232" s="42" t="s">
        <v>1136</v>
      </c>
      <c r="C232" s="42" t="s">
        <v>428</v>
      </c>
      <c r="D232" s="45" t="s">
        <v>1</v>
      </c>
      <c r="E232" s="42" t="s">
        <v>19</v>
      </c>
      <c r="F232" s="45" t="s">
        <v>427</v>
      </c>
      <c r="G232" s="17" t="str">
        <f t="shared" si="9"/>
        <v>4.38/km</v>
      </c>
      <c r="H232" s="21">
        <f t="shared" si="10"/>
        <v>0.009259259259259262</v>
      </c>
      <c r="I232" s="21">
        <f t="shared" si="11"/>
        <v>0</v>
      </c>
    </row>
    <row r="233" spans="1:9" ht="15" customHeight="1">
      <c r="A233" s="17">
        <v>230</v>
      </c>
      <c r="B233" s="42" t="s">
        <v>991</v>
      </c>
      <c r="C233" s="42" t="s">
        <v>894</v>
      </c>
      <c r="D233" s="45" t="s">
        <v>54</v>
      </c>
      <c r="E233" s="42" t="s">
        <v>19</v>
      </c>
      <c r="F233" s="45" t="s">
        <v>427</v>
      </c>
      <c r="G233" s="17" t="str">
        <f t="shared" si="9"/>
        <v>4.38/km</v>
      </c>
      <c r="H233" s="21">
        <f t="shared" si="10"/>
        <v>0.009259259259259262</v>
      </c>
      <c r="I233" s="21">
        <f t="shared" si="11"/>
        <v>0.0038310185185185183</v>
      </c>
    </row>
    <row r="234" spans="1:9" ht="15" customHeight="1">
      <c r="A234" s="37">
        <v>231</v>
      </c>
      <c r="B234" s="47" t="s">
        <v>429</v>
      </c>
      <c r="C234" s="47" t="s">
        <v>1036</v>
      </c>
      <c r="D234" s="48" t="s">
        <v>1073</v>
      </c>
      <c r="E234" s="47" t="s">
        <v>1067</v>
      </c>
      <c r="F234" s="48" t="s">
        <v>430</v>
      </c>
      <c r="G234" s="37" t="str">
        <f t="shared" si="9"/>
        <v>4.39/km</v>
      </c>
      <c r="H234" s="39">
        <f t="shared" si="10"/>
        <v>0.009305555555555556</v>
      </c>
      <c r="I234" s="39">
        <f t="shared" si="11"/>
        <v>0.007557870370370371</v>
      </c>
    </row>
    <row r="235" spans="1:9" ht="15" customHeight="1">
      <c r="A235" s="17">
        <v>232</v>
      </c>
      <c r="B235" s="42" t="s">
        <v>1011</v>
      </c>
      <c r="C235" s="42" t="s">
        <v>888</v>
      </c>
      <c r="D235" s="45" t="s">
        <v>1073</v>
      </c>
      <c r="E235" s="42" t="s">
        <v>149</v>
      </c>
      <c r="F235" s="45" t="s">
        <v>431</v>
      </c>
      <c r="G235" s="17" t="str">
        <f t="shared" si="9"/>
        <v>4.39/km</v>
      </c>
      <c r="H235" s="21">
        <f t="shared" si="10"/>
        <v>0.009328703703703704</v>
      </c>
      <c r="I235" s="21">
        <f t="shared" si="11"/>
        <v>0.007581018518518518</v>
      </c>
    </row>
    <row r="236" spans="1:9" ht="15" customHeight="1">
      <c r="A236" s="17">
        <v>233</v>
      </c>
      <c r="B236" s="42" t="s">
        <v>432</v>
      </c>
      <c r="C236" s="42" t="s">
        <v>851</v>
      </c>
      <c r="D236" s="45" t="s">
        <v>1079</v>
      </c>
      <c r="E236" s="42" t="s">
        <v>928</v>
      </c>
      <c r="F236" s="45" t="s">
        <v>433</v>
      </c>
      <c r="G236" s="17" t="str">
        <f t="shared" si="9"/>
        <v>4.39/km</v>
      </c>
      <c r="H236" s="21">
        <f t="shared" si="10"/>
        <v>0.009340277777777784</v>
      </c>
      <c r="I236" s="21">
        <f t="shared" si="11"/>
        <v>0.008171296296296298</v>
      </c>
    </row>
    <row r="237" spans="1:9" ht="15" customHeight="1">
      <c r="A237" s="37">
        <v>234</v>
      </c>
      <c r="B237" s="47" t="s">
        <v>1056</v>
      </c>
      <c r="C237" s="47" t="s">
        <v>1064</v>
      </c>
      <c r="D237" s="48" t="s">
        <v>1078</v>
      </c>
      <c r="E237" s="47" t="s">
        <v>1067</v>
      </c>
      <c r="F237" s="48" t="s">
        <v>434</v>
      </c>
      <c r="G237" s="37" t="str">
        <f t="shared" si="9"/>
        <v>4.39/km</v>
      </c>
      <c r="H237" s="39">
        <f t="shared" si="10"/>
        <v>0.009363425925925931</v>
      </c>
      <c r="I237" s="39">
        <f t="shared" si="11"/>
        <v>0.009131944444444446</v>
      </c>
    </row>
    <row r="238" spans="1:9" ht="15" customHeight="1">
      <c r="A238" s="17">
        <v>235</v>
      </c>
      <c r="B238" s="42" t="s">
        <v>435</v>
      </c>
      <c r="C238" s="42" t="s">
        <v>887</v>
      </c>
      <c r="D238" s="45" t="s">
        <v>1078</v>
      </c>
      <c r="E238" s="42" t="s">
        <v>80</v>
      </c>
      <c r="F238" s="45" t="s">
        <v>1106</v>
      </c>
      <c r="G238" s="17" t="str">
        <f t="shared" si="9"/>
        <v>4.39/km</v>
      </c>
      <c r="H238" s="21">
        <f t="shared" si="10"/>
        <v>0.009374999999999998</v>
      </c>
      <c r="I238" s="21">
        <f t="shared" si="11"/>
        <v>0.009143518518518513</v>
      </c>
    </row>
    <row r="239" spans="1:9" ht="15" customHeight="1">
      <c r="A239" s="17">
        <v>236</v>
      </c>
      <c r="B239" s="42" t="s">
        <v>1201</v>
      </c>
      <c r="C239" s="42" t="s">
        <v>873</v>
      </c>
      <c r="D239" s="45" t="s">
        <v>1078</v>
      </c>
      <c r="E239" s="42" t="s">
        <v>80</v>
      </c>
      <c r="F239" s="45" t="s">
        <v>1106</v>
      </c>
      <c r="G239" s="17" t="str">
        <f t="shared" si="9"/>
        <v>4.39/km</v>
      </c>
      <c r="H239" s="21">
        <f t="shared" si="10"/>
        <v>0.009374999999999998</v>
      </c>
      <c r="I239" s="21">
        <f t="shared" si="11"/>
        <v>0.009143518518518513</v>
      </c>
    </row>
    <row r="240" spans="1:9" ht="15" customHeight="1">
      <c r="A240" s="17">
        <v>237</v>
      </c>
      <c r="B240" s="42" t="s">
        <v>436</v>
      </c>
      <c r="C240" s="42" t="s">
        <v>864</v>
      </c>
      <c r="D240" s="45" t="s">
        <v>1079</v>
      </c>
      <c r="E240" s="42" t="s">
        <v>352</v>
      </c>
      <c r="F240" s="45" t="s">
        <v>1106</v>
      </c>
      <c r="G240" s="17" t="str">
        <f t="shared" si="9"/>
        <v>4.39/km</v>
      </c>
      <c r="H240" s="21">
        <f t="shared" si="10"/>
        <v>0.009374999999999998</v>
      </c>
      <c r="I240" s="21">
        <f t="shared" si="11"/>
        <v>0.008206018518518512</v>
      </c>
    </row>
    <row r="241" spans="1:9" ht="15" customHeight="1">
      <c r="A241" s="17">
        <v>238</v>
      </c>
      <c r="B241" s="42" t="s">
        <v>437</v>
      </c>
      <c r="C241" s="42" t="s">
        <v>911</v>
      </c>
      <c r="D241" s="45" t="s">
        <v>1069</v>
      </c>
      <c r="E241" s="42" t="s">
        <v>11</v>
      </c>
      <c r="F241" s="45" t="s">
        <v>1107</v>
      </c>
      <c r="G241" s="17" t="str">
        <f t="shared" si="9"/>
        <v>4.39/km</v>
      </c>
      <c r="H241" s="21">
        <f t="shared" si="10"/>
        <v>0.009386574074074078</v>
      </c>
      <c r="I241" s="21">
        <f t="shared" si="11"/>
        <v>0.009386574074074078</v>
      </c>
    </row>
    <row r="242" spans="1:9" ht="15" customHeight="1">
      <c r="A242" s="17">
        <v>239</v>
      </c>
      <c r="B242" s="42" t="s">
        <v>438</v>
      </c>
      <c r="C242" s="42" t="s">
        <v>889</v>
      </c>
      <c r="D242" s="45" t="s">
        <v>1078</v>
      </c>
      <c r="E242" s="42" t="s">
        <v>127</v>
      </c>
      <c r="F242" s="45" t="s">
        <v>439</v>
      </c>
      <c r="G242" s="17" t="str">
        <f t="shared" si="9"/>
        <v>4.39/km</v>
      </c>
      <c r="H242" s="21">
        <f t="shared" si="10"/>
        <v>0.009409722222222226</v>
      </c>
      <c r="I242" s="21">
        <f t="shared" si="11"/>
        <v>0.00917824074074074</v>
      </c>
    </row>
    <row r="243" spans="1:9" ht="15" customHeight="1">
      <c r="A243" s="17">
        <v>240</v>
      </c>
      <c r="B243" s="42" t="s">
        <v>440</v>
      </c>
      <c r="C243" s="42" t="s">
        <v>857</v>
      </c>
      <c r="D243" s="45" t="s">
        <v>1078</v>
      </c>
      <c r="E243" s="42" t="s">
        <v>215</v>
      </c>
      <c r="F243" s="45" t="s">
        <v>441</v>
      </c>
      <c r="G243" s="17" t="str">
        <f t="shared" si="9"/>
        <v>4.40/km</v>
      </c>
      <c r="H243" s="21">
        <f t="shared" si="10"/>
        <v>0.0094212962962963</v>
      </c>
      <c r="I243" s="21">
        <f t="shared" si="11"/>
        <v>0.009189814814814814</v>
      </c>
    </row>
    <row r="244" spans="1:9" ht="15" customHeight="1">
      <c r="A244" s="17">
        <v>241</v>
      </c>
      <c r="B244" s="42" t="s">
        <v>442</v>
      </c>
      <c r="C244" s="42" t="s">
        <v>853</v>
      </c>
      <c r="D244" s="45" t="s">
        <v>1079</v>
      </c>
      <c r="E244" s="42" t="s">
        <v>215</v>
      </c>
      <c r="F244" s="45" t="s">
        <v>441</v>
      </c>
      <c r="G244" s="17" t="str">
        <f t="shared" si="9"/>
        <v>4.40/km</v>
      </c>
      <c r="H244" s="21">
        <f t="shared" si="10"/>
        <v>0.0094212962962963</v>
      </c>
      <c r="I244" s="21">
        <f t="shared" si="11"/>
        <v>0.008252314814814813</v>
      </c>
    </row>
    <row r="245" spans="1:9" ht="15" customHeight="1">
      <c r="A245" s="17">
        <v>242</v>
      </c>
      <c r="B245" s="42" t="s">
        <v>443</v>
      </c>
      <c r="C245" s="42" t="s">
        <v>444</v>
      </c>
      <c r="D245" s="45" t="s">
        <v>1113</v>
      </c>
      <c r="E245" s="42" t="s">
        <v>352</v>
      </c>
      <c r="F245" s="45" t="s">
        <v>445</v>
      </c>
      <c r="G245" s="17" t="str">
        <f t="shared" si="9"/>
        <v>4.40/km</v>
      </c>
      <c r="H245" s="21">
        <f t="shared" si="10"/>
        <v>0.009432870370370373</v>
      </c>
      <c r="I245" s="21">
        <f t="shared" si="11"/>
        <v>0.0038194444444444413</v>
      </c>
    </row>
    <row r="246" spans="1:9" ht="15" customHeight="1">
      <c r="A246" s="37">
        <v>243</v>
      </c>
      <c r="B246" s="47" t="s">
        <v>1050</v>
      </c>
      <c r="C246" s="47" t="s">
        <v>844</v>
      </c>
      <c r="D246" s="48" t="s">
        <v>1150</v>
      </c>
      <c r="E246" s="47" t="s">
        <v>1067</v>
      </c>
      <c r="F246" s="48" t="s">
        <v>1108</v>
      </c>
      <c r="G246" s="37" t="str">
        <f t="shared" si="9"/>
        <v>4.40/km</v>
      </c>
      <c r="H246" s="39">
        <f t="shared" si="10"/>
        <v>0.00945601851851852</v>
      </c>
      <c r="I246" s="39">
        <f t="shared" si="11"/>
        <v>0.005057870370370369</v>
      </c>
    </row>
    <row r="247" spans="1:9" ht="15" customHeight="1">
      <c r="A247" s="17">
        <v>244</v>
      </c>
      <c r="B247" s="42" t="s">
        <v>446</v>
      </c>
      <c r="C247" s="42" t="s">
        <v>872</v>
      </c>
      <c r="D247" s="45" t="s">
        <v>1069</v>
      </c>
      <c r="E247" s="42" t="s">
        <v>121</v>
      </c>
      <c r="F247" s="45" t="s">
        <v>447</v>
      </c>
      <c r="G247" s="17" t="str">
        <f t="shared" si="9"/>
        <v>4.40/km</v>
      </c>
      <c r="H247" s="21">
        <f t="shared" si="10"/>
        <v>0.009502314814814821</v>
      </c>
      <c r="I247" s="21">
        <f t="shared" si="11"/>
        <v>0.009502314814814821</v>
      </c>
    </row>
    <row r="248" spans="1:9" ht="15" customHeight="1">
      <c r="A248" s="17">
        <v>245</v>
      </c>
      <c r="B248" s="42" t="s">
        <v>1204</v>
      </c>
      <c r="C248" s="42" t="s">
        <v>1205</v>
      </c>
      <c r="D248" s="45" t="s">
        <v>1079</v>
      </c>
      <c r="E248" s="42" t="s">
        <v>928</v>
      </c>
      <c r="F248" s="45" t="s">
        <v>448</v>
      </c>
      <c r="G248" s="17" t="str">
        <f t="shared" si="9"/>
        <v>4.40/km</v>
      </c>
      <c r="H248" s="21">
        <f t="shared" si="10"/>
        <v>0.009525462962962961</v>
      </c>
      <c r="I248" s="21">
        <f t="shared" si="11"/>
        <v>0.008356481481481475</v>
      </c>
    </row>
    <row r="249" spans="1:9" ht="15" customHeight="1">
      <c r="A249" s="17">
        <v>246</v>
      </c>
      <c r="B249" s="42" t="s">
        <v>449</v>
      </c>
      <c r="C249" s="42" t="s">
        <v>1133</v>
      </c>
      <c r="D249" s="45" t="s">
        <v>53</v>
      </c>
      <c r="E249" s="42" t="s">
        <v>450</v>
      </c>
      <c r="F249" s="45" t="s">
        <v>451</v>
      </c>
      <c r="G249" s="17" t="str">
        <f t="shared" si="9"/>
        <v>4.41/km</v>
      </c>
      <c r="H249" s="21">
        <f t="shared" si="10"/>
        <v>0.009537037037037042</v>
      </c>
      <c r="I249" s="21">
        <f t="shared" si="11"/>
        <v>0.009398148148148149</v>
      </c>
    </row>
    <row r="250" spans="1:9" ht="15" customHeight="1">
      <c r="A250" s="17">
        <v>247</v>
      </c>
      <c r="B250" s="42" t="s">
        <v>332</v>
      </c>
      <c r="C250" s="42" t="s">
        <v>887</v>
      </c>
      <c r="D250" s="45" t="s">
        <v>1079</v>
      </c>
      <c r="E250" s="42" t="s">
        <v>928</v>
      </c>
      <c r="F250" s="45" t="s">
        <v>452</v>
      </c>
      <c r="G250" s="17" t="str">
        <f t="shared" si="9"/>
        <v>4.41/km</v>
      </c>
      <c r="H250" s="21">
        <f t="shared" si="10"/>
        <v>0.009571759259259256</v>
      </c>
      <c r="I250" s="21">
        <f t="shared" si="11"/>
        <v>0.00840277777777777</v>
      </c>
    </row>
    <row r="251" spans="1:9" ht="15" customHeight="1">
      <c r="A251" s="17">
        <v>248</v>
      </c>
      <c r="B251" s="42" t="s">
        <v>453</v>
      </c>
      <c r="C251" s="42" t="s">
        <v>841</v>
      </c>
      <c r="D251" s="45" t="s">
        <v>1079</v>
      </c>
      <c r="E251" s="42" t="s">
        <v>454</v>
      </c>
      <c r="F251" s="45" t="s">
        <v>452</v>
      </c>
      <c r="G251" s="17" t="str">
        <f t="shared" si="9"/>
        <v>4.41/km</v>
      </c>
      <c r="H251" s="21">
        <f t="shared" si="10"/>
        <v>0.009571759259259256</v>
      </c>
      <c r="I251" s="21">
        <f t="shared" si="11"/>
        <v>0.00840277777777777</v>
      </c>
    </row>
    <row r="252" spans="1:9" ht="15" customHeight="1">
      <c r="A252" s="17">
        <v>249</v>
      </c>
      <c r="B252" s="42" t="s">
        <v>455</v>
      </c>
      <c r="C252" s="42" t="s">
        <v>847</v>
      </c>
      <c r="D252" s="45" t="s">
        <v>1078</v>
      </c>
      <c r="E252" s="42" t="s">
        <v>977</v>
      </c>
      <c r="F252" s="45" t="s">
        <v>456</v>
      </c>
      <c r="G252" s="17" t="str">
        <f t="shared" si="9"/>
        <v>4.41/km</v>
      </c>
      <c r="H252" s="21">
        <f t="shared" si="10"/>
        <v>0.009606481481481483</v>
      </c>
      <c r="I252" s="21">
        <f t="shared" si="11"/>
        <v>0.009374999999999998</v>
      </c>
    </row>
    <row r="253" spans="1:9" ht="15" customHeight="1">
      <c r="A253" s="17">
        <v>250</v>
      </c>
      <c r="B253" s="42" t="s">
        <v>457</v>
      </c>
      <c r="C253" s="42" t="s">
        <v>878</v>
      </c>
      <c r="D253" s="45" t="s">
        <v>1073</v>
      </c>
      <c r="E253" s="42" t="s">
        <v>121</v>
      </c>
      <c r="F253" s="45" t="s">
        <v>1109</v>
      </c>
      <c r="G253" s="17" t="str">
        <f t="shared" si="9"/>
        <v>4.42/km</v>
      </c>
      <c r="H253" s="21">
        <f t="shared" si="10"/>
        <v>0.009664351851851851</v>
      </c>
      <c r="I253" s="21">
        <f t="shared" si="11"/>
        <v>0.007916666666666666</v>
      </c>
    </row>
    <row r="254" spans="1:9" ht="15" customHeight="1">
      <c r="A254" s="17">
        <v>251</v>
      </c>
      <c r="B254" s="42" t="s">
        <v>458</v>
      </c>
      <c r="C254" s="42" t="s">
        <v>888</v>
      </c>
      <c r="D254" s="45" t="s">
        <v>1079</v>
      </c>
      <c r="E254" s="42" t="s">
        <v>367</v>
      </c>
      <c r="F254" s="45" t="s">
        <v>1109</v>
      </c>
      <c r="G254" s="17" t="str">
        <f t="shared" si="9"/>
        <v>4.42/km</v>
      </c>
      <c r="H254" s="21">
        <f t="shared" si="10"/>
        <v>0.009664351851851851</v>
      </c>
      <c r="I254" s="21">
        <f t="shared" si="11"/>
        <v>0.008495370370370365</v>
      </c>
    </row>
    <row r="255" spans="1:9" ht="15" customHeight="1">
      <c r="A255" s="17">
        <v>252</v>
      </c>
      <c r="B255" s="42" t="s">
        <v>1213</v>
      </c>
      <c r="C255" s="42" t="s">
        <v>1030</v>
      </c>
      <c r="D255" s="45" t="s">
        <v>1155</v>
      </c>
      <c r="E255" s="42" t="s">
        <v>928</v>
      </c>
      <c r="F255" s="45" t="s">
        <v>459</v>
      </c>
      <c r="G255" s="17" t="str">
        <f t="shared" si="9"/>
        <v>4.42/km</v>
      </c>
      <c r="H255" s="21">
        <f t="shared" si="10"/>
        <v>0.009687500000000005</v>
      </c>
      <c r="I255" s="21">
        <f t="shared" si="11"/>
        <v>0.0012152777777777804</v>
      </c>
    </row>
    <row r="256" spans="1:9" ht="15" customHeight="1">
      <c r="A256" s="17">
        <v>253</v>
      </c>
      <c r="B256" s="42" t="s">
        <v>460</v>
      </c>
      <c r="C256" s="42" t="s">
        <v>898</v>
      </c>
      <c r="D256" s="45" t="s">
        <v>1095</v>
      </c>
      <c r="E256" s="42" t="s">
        <v>149</v>
      </c>
      <c r="F256" s="45" t="s">
        <v>461</v>
      </c>
      <c r="G256" s="17" t="str">
        <f t="shared" si="9"/>
        <v>4.42/km</v>
      </c>
      <c r="H256" s="21">
        <f t="shared" si="10"/>
        <v>0.009710648148148152</v>
      </c>
      <c r="I256" s="21">
        <f t="shared" si="11"/>
        <v>0.0064004629629629654</v>
      </c>
    </row>
    <row r="257" spans="1:9" ht="15" customHeight="1">
      <c r="A257" s="17">
        <v>254</v>
      </c>
      <c r="B257" s="42" t="s">
        <v>986</v>
      </c>
      <c r="C257" s="42" t="s">
        <v>854</v>
      </c>
      <c r="D257" s="45" t="s">
        <v>53</v>
      </c>
      <c r="E257" s="42" t="s">
        <v>52</v>
      </c>
      <c r="F257" s="45" t="s">
        <v>462</v>
      </c>
      <c r="G257" s="17" t="str">
        <f t="shared" si="9"/>
        <v>4.42/km</v>
      </c>
      <c r="H257" s="21">
        <f t="shared" si="10"/>
        <v>0.009722222222222226</v>
      </c>
      <c r="I257" s="21">
        <f t="shared" si="11"/>
        <v>0.009583333333333333</v>
      </c>
    </row>
    <row r="258" spans="1:9" ht="15" customHeight="1">
      <c r="A258" s="17">
        <v>255</v>
      </c>
      <c r="B258" s="42" t="s">
        <v>463</v>
      </c>
      <c r="C258" s="42" t="s">
        <v>1012</v>
      </c>
      <c r="D258" s="45" t="s">
        <v>1105</v>
      </c>
      <c r="E258" s="42" t="s">
        <v>1058</v>
      </c>
      <c r="F258" s="45" t="s">
        <v>464</v>
      </c>
      <c r="G258" s="17" t="str">
        <f t="shared" si="9"/>
        <v>4.43/km</v>
      </c>
      <c r="H258" s="21">
        <f t="shared" si="10"/>
        <v>0.009791666666666667</v>
      </c>
      <c r="I258" s="21">
        <f t="shared" si="11"/>
        <v>0.006435185185185183</v>
      </c>
    </row>
    <row r="259" spans="1:9" ht="15" customHeight="1">
      <c r="A259" s="17">
        <v>256</v>
      </c>
      <c r="B259" s="42" t="s">
        <v>1000</v>
      </c>
      <c r="C259" s="42" t="s">
        <v>870</v>
      </c>
      <c r="D259" s="45" t="s">
        <v>1079</v>
      </c>
      <c r="E259" s="42" t="s">
        <v>465</v>
      </c>
      <c r="F259" s="45" t="s">
        <v>466</v>
      </c>
      <c r="G259" s="17" t="str">
        <f t="shared" si="9"/>
        <v>4.43/km</v>
      </c>
      <c r="H259" s="21">
        <f t="shared" si="10"/>
        <v>0.009837962962962962</v>
      </c>
      <c r="I259" s="21">
        <f t="shared" si="11"/>
        <v>0.008668981481481475</v>
      </c>
    </row>
    <row r="260" spans="1:9" ht="15" customHeight="1">
      <c r="A260" s="17">
        <v>257</v>
      </c>
      <c r="B260" s="42" t="s">
        <v>871</v>
      </c>
      <c r="C260" s="42" t="s">
        <v>944</v>
      </c>
      <c r="D260" s="45" t="s">
        <v>1078</v>
      </c>
      <c r="E260" s="42" t="s">
        <v>121</v>
      </c>
      <c r="F260" s="45" t="s">
        <v>467</v>
      </c>
      <c r="G260" s="17" t="str">
        <f aca="true" t="shared" si="12" ref="G260:G323">TEXT(INT((HOUR(F260)*3600+MINUTE(F260)*60+SECOND(F260))/$I$2/60),"0")&amp;"."&amp;TEXT(MOD((HOUR(F260)*3600+MINUTE(F260)*60+SECOND(F260))/$I$2,60),"00")&amp;"/km"</f>
        <v>4.43/km</v>
      </c>
      <c r="H260" s="21">
        <f t="shared" si="10"/>
        <v>0.009861111111111116</v>
      </c>
      <c r="I260" s="21">
        <f t="shared" si="11"/>
        <v>0.00962962962962963</v>
      </c>
    </row>
    <row r="261" spans="1:9" ht="15" customHeight="1">
      <c r="A261" s="17">
        <v>258</v>
      </c>
      <c r="B261" s="42" t="s">
        <v>979</v>
      </c>
      <c r="C261" s="42" t="s">
        <v>882</v>
      </c>
      <c r="D261" s="45" t="s">
        <v>1069</v>
      </c>
      <c r="E261" s="42" t="s">
        <v>149</v>
      </c>
      <c r="F261" s="45" t="s">
        <v>468</v>
      </c>
      <c r="G261" s="17" t="str">
        <f t="shared" si="12"/>
        <v>4.43/km</v>
      </c>
      <c r="H261" s="21">
        <f t="shared" si="10"/>
        <v>0.00987268518518519</v>
      </c>
      <c r="I261" s="21">
        <f t="shared" si="11"/>
        <v>0.00987268518518519</v>
      </c>
    </row>
    <row r="262" spans="1:9" ht="15" customHeight="1">
      <c r="A262" s="17">
        <v>259</v>
      </c>
      <c r="B262" s="42" t="s">
        <v>1209</v>
      </c>
      <c r="C262" s="42" t="s">
        <v>1018</v>
      </c>
      <c r="D262" s="45" t="s">
        <v>1079</v>
      </c>
      <c r="E262" s="42" t="s">
        <v>928</v>
      </c>
      <c r="F262" s="45" t="s">
        <v>1110</v>
      </c>
      <c r="G262" s="17" t="str">
        <f t="shared" si="12"/>
        <v>4.44/km</v>
      </c>
      <c r="H262" s="21">
        <f t="shared" si="10"/>
        <v>0.009884259259259263</v>
      </c>
      <c r="I262" s="21">
        <f t="shared" si="11"/>
        <v>0.008715277777777777</v>
      </c>
    </row>
    <row r="263" spans="1:9" ht="15" customHeight="1">
      <c r="A263" s="17">
        <v>260</v>
      </c>
      <c r="B263" s="42" t="s">
        <v>469</v>
      </c>
      <c r="C263" s="42" t="s">
        <v>470</v>
      </c>
      <c r="D263" s="45" t="s">
        <v>1113</v>
      </c>
      <c r="E263" s="42" t="s">
        <v>121</v>
      </c>
      <c r="F263" s="45" t="s">
        <v>1111</v>
      </c>
      <c r="G263" s="17" t="str">
        <f t="shared" si="12"/>
        <v>4.44/km</v>
      </c>
      <c r="H263" s="21">
        <f t="shared" si="10"/>
        <v>0.00990740740740741</v>
      </c>
      <c r="I263" s="21">
        <f t="shared" si="11"/>
        <v>0.0042939814814814785</v>
      </c>
    </row>
    <row r="264" spans="1:9" ht="15" customHeight="1">
      <c r="A264" s="17">
        <v>261</v>
      </c>
      <c r="B264" s="42" t="s">
        <v>1043</v>
      </c>
      <c r="C264" s="42" t="s">
        <v>885</v>
      </c>
      <c r="D264" s="45" t="s">
        <v>1095</v>
      </c>
      <c r="E264" s="42" t="s">
        <v>80</v>
      </c>
      <c r="F264" s="45" t="s">
        <v>471</v>
      </c>
      <c r="G264" s="17" t="str">
        <f t="shared" si="12"/>
        <v>4.44/km</v>
      </c>
      <c r="H264" s="21">
        <f t="shared" si="10"/>
        <v>0.009930555555555557</v>
      </c>
      <c r="I264" s="21">
        <f t="shared" si="11"/>
        <v>0.00662037037037037</v>
      </c>
    </row>
    <row r="265" spans="1:9" ht="15" customHeight="1">
      <c r="A265" s="17">
        <v>262</v>
      </c>
      <c r="B265" s="42" t="s">
        <v>472</v>
      </c>
      <c r="C265" s="42" t="s">
        <v>1045</v>
      </c>
      <c r="D265" s="45" t="s">
        <v>1078</v>
      </c>
      <c r="E265" s="42" t="s">
        <v>928</v>
      </c>
      <c r="F265" s="45" t="s">
        <v>473</v>
      </c>
      <c r="G265" s="17" t="str">
        <f t="shared" si="12"/>
        <v>4.44/km</v>
      </c>
      <c r="H265" s="21">
        <f t="shared" si="10"/>
        <v>0.009976851851851851</v>
      </c>
      <c r="I265" s="21">
        <f t="shared" si="11"/>
        <v>0.009745370370370366</v>
      </c>
    </row>
    <row r="266" spans="1:9" ht="15" customHeight="1">
      <c r="A266" s="17">
        <v>263</v>
      </c>
      <c r="B266" s="42" t="s">
        <v>474</v>
      </c>
      <c r="C266" s="42" t="s">
        <v>887</v>
      </c>
      <c r="D266" s="45" t="s">
        <v>1078</v>
      </c>
      <c r="E266" s="42" t="s">
        <v>80</v>
      </c>
      <c r="F266" s="45" t="s">
        <v>475</v>
      </c>
      <c r="G266" s="17" t="str">
        <f t="shared" si="12"/>
        <v>4.44/km</v>
      </c>
      <c r="H266" s="21">
        <f t="shared" si="10"/>
        <v>0.009988425925925925</v>
      </c>
      <c r="I266" s="21">
        <f t="shared" si="11"/>
        <v>0.00975694444444444</v>
      </c>
    </row>
    <row r="267" spans="1:9" ht="15" customHeight="1">
      <c r="A267" s="17">
        <v>264</v>
      </c>
      <c r="B267" s="42" t="s">
        <v>476</v>
      </c>
      <c r="C267" s="42" t="s">
        <v>477</v>
      </c>
      <c r="D267" s="45" t="s">
        <v>1073</v>
      </c>
      <c r="E267" s="42" t="s">
        <v>80</v>
      </c>
      <c r="F267" s="45" t="s">
        <v>478</v>
      </c>
      <c r="G267" s="17" t="str">
        <f t="shared" si="12"/>
        <v>4.45/km</v>
      </c>
      <c r="H267" s="21">
        <f t="shared" si="10"/>
        <v>0.010023148148148153</v>
      </c>
      <c r="I267" s="21">
        <f t="shared" si="11"/>
        <v>0.008275462962962967</v>
      </c>
    </row>
    <row r="268" spans="1:9" ht="15" customHeight="1">
      <c r="A268" s="17">
        <v>265</v>
      </c>
      <c r="B268" s="42" t="s">
        <v>42</v>
      </c>
      <c r="C268" s="42" t="s">
        <v>43</v>
      </c>
      <c r="D268" s="45" t="s">
        <v>1105</v>
      </c>
      <c r="E268" s="42" t="s">
        <v>52</v>
      </c>
      <c r="F268" s="45" t="s">
        <v>479</v>
      </c>
      <c r="G268" s="17" t="str">
        <f t="shared" si="12"/>
        <v>4.45/km</v>
      </c>
      <c r="H268" s="21">
        <f t="shared" si="10"/>
        <v>0.010092592592592594</v>
      </c>
      <c r="I268" s="21">
        <f t="shared" si="11"/>
        <v>0.006736111111111109</v>
      </c>
    </row>
    <row r="269" spans="1:9" ht="15" customHeight="1">
      <c r="A269" s="17">
        <v>266</v>
      </c>
      <c r="B269" s="42" t="s">
        <v>867</v>
      </c>
      <c r="C269" s="42" t="s">
        <v>861</v>
      </c>
      <c r="D269" s="45" t="s">
        <v>1078</v>
      </c>
      <c r="E269" s="42" t="s">
        <v>480</v>
      </c>
      <c r="F269" s="45" t="s">
        <v>481</v>
      </c>
      <c r="G269" s="17" t="str">
        <f t="shared" si="12"/>
        <v>4.46/km</v>
      </c>
      <c r="H269" s="21">
        <f t="shared" si="10"/>
        <v>0.010115740740740748</v>
      </c>
      <c r="I269" s="21">
        <f t="shared" si="11"/>
        <v>0.009884259259259263</v>
      </c>
    </row>
    <row r="270" spans="1:9" ht="15" customHeight="1">
      <c r="A270" s="17">
        <v>267</v>
      </c>
      <c r="B270" s="42" t="s">
        <v>985</v>
      </c>
      <c r="C270" s="42" t="s">
        <v>885</v>
      </c>
      <c r="D270" s="45" t="s">
        <v>1095</v>
      </c>
      <c r="E270" s="42" t="s">
        <v>132</v>
      </c>
      <c r="F270" s="45" t="s">
        <v>481</v>
      </c>
      <c r="G270" s="17" t="str">
        <f t="shared" si="12"/>
        <v>4.46/km</v>
      </c>
      <c r="H270" s="21">
        <f t="shared" si="10"/>
        <v>0.010115740740740748</v>
      </c>
      <c r="I270" s="21">
        <f t="shared" si="11"/>
        <v>0.006805555555555561</v>
      </c>
    </row>
    <row r="271" spans="1:9" ht="15" customHeight="1">
      <c r="A271" s="17">
        <v>268</v>
      </c>
      <c r="B271" s="42" t="s">
        <v>918</v>
      </c>
      <c r="C271" s="42" t="s">
        <v>885</v>
      </c>
      <c r="D271" s="45" t="s">
        <v>1079</v>
      </c>
      <c r="E271" s="42" t="s">
        <v>204</v>
      </c>
      <c r="F271" s="45" t="s">
        <v>482</v>
      </c>
      <c r="G271" s="17" t="str">
        <f t="shared" si="12"/>
        <v>4.46/km</v>
      </c>
      <c r="H271" s="21">
        <f t="shared" si="10"/>
        <v>0.010127314814814815</v>
      </c>
      <c r="I271" s="21">
        <f t="shared" si="11"/>
        <v>0.008958333333333329</v>
      </c>
    </row>
    <row r="272" spans="1:9" ht="15" customHeight="1">
      <c r="A272" s="17">
        <v>269</v>
      </c>
      <c r="B272" s="42" t="s">
        <v>1006</v>
      </c>
      <c r="C272" s="42" t="s">
        <v>1007</v>
      </c>
      <c r="D272" s="45" t="s">
        <v>1105</v>
      </c>
      <c r="E272" s="42" t="s">
        <v>212</v>
      </c>
      <c r="F272" s="45" t="s">
        <v>483</v>
      </c>
      <c r="G272" s="17" t="str">
        <f t="shared" si="12"/>
        <v>4.46/km</v>
      </c>
      <c r="H272" s="21">
        <f t="shared" si="10"/>
        <v>0.010150462962962962</v>
      </c>
      <c r="I272" s="21">
        <f t="shared" si="11"/>
        <v>0.006793981481481477</v>
      </c>
    </row>
    <row r="273" spans="1:9" ht="15" customHeight="1">
      <c r="A273" s="17">
        <v>270</v>
      </c>
      <c r="B273" s="42" t="s">
        <v>484</v>
      </c>
      <c r="C273" s="42" t="s">
        <v>887</v>
      </c>
      <c r="D273" s="45" t="s">
        <v>1078</v>
      </c>
      <c r="E273" s="42" t="s">
        <v>149</v>
      </c>
      <c r="F273" s="45" t="s">
        <v>1112</v>
      </c>
      <c r="G273" s="17" t="str">
        <f t="shared" si="12"/>
        <v>4.46/km</v>
      </c>
      <c r="H273" s="21">
        <f t="shared" si="10"/>
        <v>0.010173611111111109</v>
      </c>
      <c r="I273" s="21">
        <f t="shared" si="11"/>
        <v>0.009942129629629624</v>
      </c>
    </row>
    <row r="274" spans="1:9" ht="15" customHeight="1">
      <c r="A274" s="17">
        <v>271</v>
      </c>
      <c r="B274" s="42" t="s">
        <v>1139</v>
      </c>
      <c r="C274" s="42" t="s">
        <v>878</v>
      </c>
      <c r="D274" s="45" t="s">
        <v>1078</v>
      </c>
      <c r="E274" s="42" t="s">
        <v>917</v>
      </c>
      <c r="F274" s="45" t="s">
        <v>1114</v>
      </c>
      <c r="G274" s="17" t="str">
        <f t="shared" si="12"/>
        <v>4.46/km</v>
      </c>
      <c r="H274" s="21">
        <f t="shared" si="10"/>
        <v>0.010208333333333337</v>
      </c>
      <c r="I274" s="21">
        <f t="shared" si="11"/>
        <v>0.009976851851851851</v>
      </c>
    </row>
    <row r="275" spans="1:9" ht="15" customHeight="1">
      <c r="A275" s="17">
        <v>272</v>
      </c>
      <c r="B275" s="42" t="s">
        <v>962</v>
      </c>
      <c r="C275" s="42" t="s">
        <v>841</v>
      </c>
      <c r="D275" s="45" t="s">
        <v>1078</v>
      </c>
      <c r="E275" s="42" t="s">
        <v>947</v>
      </c>
      <c r="F275" s="45" t="s">
        <v>485</v>
      </c>
      <c r="G275" s="17" t="str">
        <f t="shared" si="12"/>
        <v>4.47/km</v>
      </c>
      <c r="H275" s="21">
        <f t="shared" si="10"/>
        <v>0.010243055555555557</v>
      </c>
      <c r="I275" s="21">
        <f t="shared" si="11"/>
        <v>0.010011574074074072</v>
      </c>
    </row>
    <row r="276" spans="1:9" ht="15" customHeight="1">
      <c r="A276" s="17">
        <v>273</v>
      </c>
      <c r="B276" s="42" t="s">
        <v>486</v>
      </c>
      <c r="C276" s="42" t="s">
        <v>487</v>
      </c>
      <c r="D276" s="45" t="s">
        <v>1073</v>
      </c>
      <c r="E276" s="42" t="s">
        <v>352</v>
      </c>
      <c r="F276" s="45" t="s">
        <v>1115</v>
      </c>
      <c r="G276" s="17" t="str">
        <f t="shared" si="12"/>
        <v>4.47/km</v>
      </c>
      <c r="H276" s="21">
        <f t="shared" si="10"/>
        <v>0.010266203703703704</v>
      </c>
      <c r="I276" s="21">
        <f t="shared" si="11"/>
        <v>0.008518518518518519</v>
      </c>
    </row>
    <row r="277" spans="1:9" ht="15" customHeight="1">
      <c r="A277" s="17">
        <v>274</v>
      </c>
      <c r="B277" s="42" t="s">
        <v>992</v>
      </c>
      <c r="C277" s="42" t="s">
        <v>993</v>
      </c>
      <c r="D277" s="45" t="s">
        <v>1073</v>
      </c>
      <c r="E277" s="42" t="s">
        <v>52</v>
      </c>
      <c r="F277" s="45" t="s">
        <v>1116</v>
      </c>
      <c r="G277" s="17" t="str">
        <f t="shared" si="12"/>
        <v>4.47/km</v>
      </c>
      <c r="H277" s="21">
        <f t="shared" si="10"/>
        <v>0.010277777777777778</v>
      </c>
      <c r="I277" s="21">
        <f t="shared" si="11"/>
        <v>0.008530092592592593</v>
      </c>
    </row>
    <row r="278" spans="1:9" ht="15" customHeight="1">
      <c r="A278" s="17">
        <v>275</v>
      </c>
      <c r="B278" s="42" t="s">
        <v>995</v>
      </c>
      <c r="C278" s="42" t="s">
        <v>862</v>
      </c>
      <c r="D278" s="45" t="s">
        <v>1078</v>
      </c>
      <c r="E278" s="42" t="s">
        <v>284</v>
      </c>
      <c r="F278" s="45" t="s">
        <v>1117</v>
      </c>
      <c r="G278" s="17" t="str">
        <f t="shared" si="12"/>
        <v>4.47/km</v>
      </c>
      <c r="H278" s="21">
        <f aca="true" t="shared" si="13" ref="H278:H341">F278-$F$4</f>
        <v>0.010312500000000006</v>
      </c>
      <c r="I278" s="21">
        <f aca="true" t="shared" si="14" ref="I278:I341">F278-INDEX($F$4:$F$775,MATCH(D278,$D$4:$D$775,0))</f>
        <v>0.01008101851851852</v>
      </c>
    </row>
    <row r="279" spans="1:9" ht="15" customHeight="1">
      <c r="A279" s="17">
        <v>276</v>
      </c>
      <c r="B279" s="42" t="s">
        <v>488</v>
      </c>
      <c r="C279" s="42" t="s">
        <v>489</v>
      </c>
      <c r="D279" s="45" t="s">
        <v>1079</v>
      </c>
      <c r="E279" s="42" t="s">
        <v>121</v>
      </c>
      <c r="F279" s="45" t="s">
        <v>490</v>
      </c>
      <c r="G279" s="17" t="str">
        <f t="shared" si="12"/>
        <v>4.48/km</v>
      </c>
      <c r="H279" s="21">
        <f t="shared" si="13"/>
        <v>0.0103587962962963</v>
      </c>
      <c r="I279" s="21">
        <f t="shared" si="14"/>
        <v>0.009189814814814814</v>
      </c>
    </row>
    <row r="280" spans="1:9" ht="15" customHeight="1">
      <c r="A280" s="17">
        <v>277</v>
      </c>
      <c r="B280" s="42" t="s">
        <v>491</v>
      </c>
      <c r="C280" s="42" t="s">
        <v>887</v>
      </c>
      <c r="D280" s="45" t="s">
        <v>1078</v>
      </c>
      <c r="E280" s="42" t="s">
        <v>279</v>
      </c>
      <c r="F280" s="45" t="s">
        <v>492</v>
      </c>
      <c r="G280" s="17" t="str">
        <f t="shared" si="12"/>
        <v>4.48/km</v>
      </c>
      <c r="H280" s="21">
        <f t="shared" si="13"/>
        <v>0.010381944444444447</v>
      </c>
      <c r="I280" s="21">
        <f t="shared" si="14"/>
        <v>0.010150462962962962</v>
      </c>
    </row>
    <row r="281" spans="1:9" ht="15" customHeight="1">
      <c r="A281" s="17">
        <v>278</v>
      </c>
      <c r="B281" s="42" t="s">
        <v>493</v>
      </c>
      <c r="C281" s="42" t="s">
        <v>1180</v>
      </c>
      <c r="D281" s="45" t="s">
        <v>1121</v>
      </c>
      <c r="E281" s="42" t="s">
        <v>98</v>
      </c>
      <c r="F281" s="45" t="s">
        <v>1120</v>
      </c>
      <c r="G281" s="17" t="str">
        <f t="shared" si="12"/>
        <v>4.48/km</v>
      </c>
      <c r="H281" s="21">
        <f t="shared" si="13"/>
        <v>0.010416666666666668</v>
      </c>
      <c r="I281" s="21">
        <f t="shared" si="14"/>
        <v>0.006342592592592594</v>
      </c>
    </row>
    <row r="282" spans="1:9" ht="15" customHeight="1">
      <c r="A282" s="17">
        <v>279</v>
      </c>
      <c r="B282" s="42" t="s">
        <v>41</v>
      </c>
      <c r="C282" s="42" t="s">
        <v>850</v>
      </c>
      <c r="D282" s="45" t="s">
        <v>1095</v>
      </c>
      <c r="E282" s="42" t="s">
        <v>52</v>
      </c>
      <c r="F282" s="45" t="s">
        <v>1123</v>
      </c>
      <c r="G282" s="17" t="str">
        <f t="shared" si="12"/>
        <v>4.49/km</v>
      </c>
      <c r="H282" s="21">
        <f t="shared" si="13"/>
        <v>0.010474537037037036</v>
      </c>
      <c r="I282" s="21">
        <f t="shared" si="14"/>
        <v>0.007164351851851849</v>
      </c>
    </row>
    <row r="283" spans="1:9" ht="15" customHeight="1">
      <c r="A283" s="17">
        <v>280</v>
      </c>
      <c r="B283" s="42" t="s">
        <v>494</v>
      </c>
      <c r="C283" s="42" t="s">
        <v>853</v>
      </c>
      <c r="D283" s="45" t="s">
        <v>1150</v>
      </c>
      <c r="E283" s="42" t="s">
        <v>1052</v>
      </c>
      <c r="F283" s="45" t="s">
        <v>1124</v>
      </c>
      <c r="G283" s="17" t="str">
        <f t="shared" si="12"/>
        <v>4.49/km</v>
      </c>
      <c r="H283" s="21">
        <f t="shared" si="13"/>
        <v>0.010486111111111116</v>
      </c>
      <c r="I283" s="21">
        <f t="shared" si="14"/>
        <v>0.006087962962962965</v>
      </c>
    </row>
    <row r="284" spans="1:9" ht="15" customHeight="1">
      <c r="A284" s="17">
        <v>281</v>
      </c>
      <c r="B284" s="42" t="s">
        <v>495</v>
      </c>
      <c r="C284" s="42" t="s">
        <v>496</v>
      </c>
      <c r="D284" s="45" t="s">
        <v>1113</v>
      </c>
      <c r="E284" s="42" t="s">
        <v>80</v>
      </c>
      <c r="F284" s="45" t="s">
        <v>1125</v>
      </c>
      <c r="G284" s="17" t="str">
        <f t="shared" si="12"/>
        <v>4.49/km</v>
      </c>
      <c r="H284" s="21">
        <f t="shared" si="13"/>
        <v>0.010543981481481484</v>
      </c>
      <c r="I284" s="21">
        <f t="shared" si="14"/>
        <v>0.004930555555555553</v>
      </c>
    </row>
    <row r="285" spans="1:9" ht="15" customHeight="1">
      <c r="A285" s="37">
        <v>282</v>
      </c>
      <c r="B285" s="47" t="s">
        <v>497</v>
      </c>
      <c r="C285" s="47" t="s">
        <v>872</v>
      </c>
      <c r="D285" s="48" t="s">
        <v>1073</v>
      </c>
      <c r="E285" s="47" t="s">
        <v>1067</v>
      </c>
      <c r="F285" s="48" t="s">
        <v>498</v>
      </c>
      <c r="G285" s="37" t="str">
        <f t="shared" si="12"/>
        <v>4.49/km</v>
      </c>
      <c r="H285" s="39">
        <f t="shared" si="13"/>
        <v>0.010555555555555558</v>
      </c>
      <c r="I285" s="39">
        <f t="shared" si="14"/>
        <v>0.008807870370370372</v>
      </c>
    </row>
    <row r="286" spans="1:9" ht="15" customHeight="1">
      <c r="A286" s="37">
        <v>283</v>
      </c>
      <c r="B286" s="47" t="s">
        <v>499</v>
      </c>
      <c r="C286" s="47" t="s">
        <v>1038</v>
      </c>
      <c r="D286" s="48" t="s">
        <v>1069</v>
      </c>
      <c r="E286" s="47" t="s">
        <v>1067</v>
      </c>
      <c r="F286" s="48" t="s">
        <v>500</v>
      </c>
      <c r="G286" s="37" t="str">
        <f t="shared" si="12"/>
        <v>4.49/km</v>
      </c>
      <c r="H286" s="39">
        <f t="shared" si="13"/>
        <v>0.010567129629629631</v>
      </c>
      <c r="I286" s="39">
        <f t="shared" si="14"/>
        <v>0.010567129629629631</v>
      </c>
    </row>
    <row r="287" spans="1:9" ht="15" customHeight="1">
      <c r="A287" s="17">
        <v>284</v>
      </c>
      <c r="B287" s="42" t="s">
        <v>501</v>
      </c>
      <c r="C287" s="42" t="s">
        <v>502</v>
      </c>
      <c r="D287" s="45" t="s">
        <v>1073</v>
      </c>
      <c r="E287" s="42" t="s">
        <v>11</v>
      </c>
      <c r="F287" s="45" t="s">
        <v>1127</v>
      </c>
      <c r="G287" s="17" t="str">
        <f t="shared" si="12"/>
        <v>4.50/km</v>
      </c>
      <c r="H287" s="21">
        <f t="shared" si="13"/>
        <v>0.010601851851851852</v>
      </c>
      <c r="I287" s="21">
        <f t="shared" si="14"/>
        <v>0.008854166666666666</v>
      </c>
    </row>
    <row r="288" spans="1:9" ht="15" customHeight="1">
      <c r="A288" s="17">
        <v>285</v>
      </c>
      <c r="B288" s="42" t="s">
        <v>1098</v>
      </c>
      <c r="C288" s="42" t="s">
        <v>1060</v>
      </c>
      <c r="D288" s="45" t="s">
        <v>1078</v>
      </c>
      <c r="E288" s="42" t="s">
        <v>928</v>
      </c>
      <c r="F288" s="45" t="s">
        <v>503</v>
      </c>
      <c r="G288" s="17" t="str">
        <f t="shared" si="12"/>
        <v>4.50/km</v>
      </c>
      <c r="H288" s="21">
        <f t="shared" si="13"/>
        <v>0.01063657407407408</v>
      </c>
      <c r="I288" s="21">
        <f t="shared" si="14"/>
        <v>0.010405092592592594</v>
      </c>
    </row>
    <row r="289" spans="1:9" ht="15" customHeight="1">
      <c r="A289" s="17">
        <v>286</v>
      </c>
      <c r="B289" s="42" t="s">
        <v>504</v>
      </c>
      <c r="C289" s="42" t="s">
        <v>505</v>
      </c>
      <c r="D289" s="45" t="s">
        <v>1079</v>
      </c>
      <c r="E289" s="42" t="s">
        <v>480</v>
      </c>
      <c r="F289" s="45" t="s">
        <v>506</v>
      </c>
      <c r="G289" s="17" t="str">
        <f t="shared" si="12"/>
        <v>4.50/km</v>
      </c>
      <c r="H289" s="21">
        <f t="shared" si="13"/>
        <v>0.010659722222222227</v>
      </c>
      <c r="I289" s="21">
        <f t="shared" si="14"/>
        <v>0.00949074074074074</v>
      </c>
    </row>
    <row r="290" spans="1:9" ht="15" customHeight="1">
      <c r="A290" s="17">
        <v>287</v>
      </c>
      <c r="B290" s="42" t="s">
        <v>507</v>
      </c>
      <c r="C290" s="42" t="s">
        <v>857</v>
      </c>
      <c r="D290" s="45" t="s">
        <v>1190</v>
      </c>
      <c r="E290" s="42" t="s">
        <v>508</v>
      </c>
      <c r="F290" s="45" t="s">
        <v>509</v>
      </c>
      <c r="G290" s="17" t="str">
        <f t="shared" si="12"/>
        <v>4.51/km</v>
      </c>
      <c r="H290" s="21">
        <f t="shared" si="13"/>
        <v>0.01069444444444444</v>
      </c>
      <c r="I290" s="21">
        <f t="shared" si="14"/>
        <v>0</v>
      </c>
    </row>
    <row r="291" spans="1:9" ht="15" customHeight="1">
      <c r="A291" s="17">
        <v>288</v>
      </c>
      <c r="B291" s="42" t="s">
        <v>58</v>
      </c>
      <c r="C291" s="42" t="s">
        <v>1001</v>
      </c>
      <c r="D291" s="45" t="s">
        <v>1155</v>
      </c>
      <c r="E291" s="42" t="s">
        <v>367</v>
      </c>
      <c r="F291" s="45" t="s">
        <v>510</v>
      </c>
      <c r="G291" s="17" t="str">
        <f t="shared" si="12"/>
        <v>4.51/km</v>
      </c>
      <c r="H291" s="21">
        <f t="shared" si="13"/>
        <v>0.010729166666666668</v>
      </c>
      <c r="I291" s="21">
        <f t="shared" si="14"/>
        <v>0.0022569444444444434</v>
      </c>
    </row>
    <row r="292" spans="1:9" ht="15" customHeight="1">
      <c r="A292" s="17">
        <v>289</v>
      </c>
      <c r="B292" s="42" t="s">
        <v>331</v>
      </c>
      <c r="C292" s="42" t="s">
        <v>511</v>
      </c>
      <c r="D292" s="45" t="s">
        <v>1190</v>
      </c>
      <c r="E292" s="42" t="s">
        <v>512</v>
      </c>
      <c r="F292" s="45" t="s">
        <v>513</v>
      </c>
      <c r="G292" s="17" t="str">
        <f t="shared" si="12"/>
        <v>4.51/km</v>
      </c>
      <c r="H292" s="21">
        <f t="shared" si="13"/>
        <v>0.010752314814814815</v>
      </c>
      <c r="I292" s="21">
        <f t="shared" si="14"/>
        <v>5.787037037037479E-05</v>
      </c>
    </row>
    <row r="293" spans="1:9" ht="15" customHeight="1">
      <c r="A293" s="17">
        <v>290</v>
      </c>
      <c r="B293" s="42" t="s">
        <v>46</v>
      </c>
      <c r="C293" s="42" t="s">
        <v>860</v>
      </c>
      <c r="D293" s="45" t="s">
        <v>1078</v>
      </c>
      <c r="E293" s="42" t="s">
        <v>275</v>
      </c>
      <c r="F293" s="45" t="s">
        <v>1128</v>
      </c>
      <c r="G293" s="17" t="str">
        <f t="shared" si="12"/>
        <v>4.51/km</v>
      </c>
      <c r="H293" s="21">
        <f t="shared" si="13"/>
        <v>0.010775462962962962</v>
      </c>
      <c r="I293" s="21">
        <f t="shared" si="14"/>
        <v>0.010543981481481477</v>
      </c>
    </row>
    <row r="294" spans="1:9" ht="15" customHeight="1">
      <c r="A294" s="17">
        <v>291</v>
      </c>
      <c r="B294" s="42" t="s">
        <v>965</v>
      </c>
      <c r="C294" s="42" t="s">
        <v>889</v>
      </c>
      <c r="D294" s="45" t="s">
        <v>1095</v>
      </c>
      <c r="E294" s="42" t="s">
        <v>52</v>
      </c>
      <c r="F294" s="45" t="s">
        <v>514</v>
      </c>
      <c r="G294" s="17" t="str">
        <f t="shared" si="12"/>
        <v>4.51/km</v>
      </c>
      <c r="H294" s="21">
        <f t="shared" si="13"/>
        <v>0.010798611111111116</v>
      </c>
      <c r="I294" s="21">
        <f t="shared" si="14"/>
        <v>0.00748842592592593</v>
      </c>
    </row>
    <row r="295" spans="1:9" ht="15" customHeight="1">
      <c r="A295" s="17">
        <v>292</v>
      </c>
      <c r="B295" s="42" t="s">
        <v>214</v>
      </c>
      <c r="C295" s="42" t="s">
        <v>887</v>
      </c>
      <c r="D295" s="45" t="s">
        <v>1095</v>
      </c>
      <c r="E295" s="42" t="s">
        <v>1052</v>
      </c>
      <c r="F295" s="45" t="s">
        <v>515</v>
      </c>
      <c r="G295" s="17" t="str">
        <f t="shared" si="12"/>
        <v>4.52/km</v>
      </c>
      <c r="H295" s="21">
        <f t="shared" si="13"/>
        <v>0.01081018518518519</v>
      </c>
      <c r="I295" s="21">
        <f t="shared" si="14"/>
        <v>0.007500000000000003</v>
      </c>
    </row>
    <row r="296" spans="1:9" ht="15" customHeight="1">
      <c r="A296" s="17">
        <v>293</v>
      </c>
      <c r="B296" s="42" t="s">
        <v>974</v>
      </c>
      <c r="C296" s="42" t="s">
        <v>893</v>
      </c>
      <c r="D296" s="45" t="s">
        <v>1150</v>
      </c>
      <c r="E296" s="42" t="s">
        <v>80</v>
      </c>
      <c r="F296" s="45" t="s">
        <v>516</v>
      </c>
      <c r="G296" s="17" t="str">
        <f t="shared" si="12"/>
        <v>4.52/km</v>
      </c>
      <c r="H296" s="21">
        <f t="shared" si="13"/>
        <v>0.010821759259259264</v>
      </c>
      <c r="I296" s="21">
        <f t="shared" si="14"/>
        <v>0.006423611111111113</v>
      </c>
    </row>
    <row r="297" spans="1:9" ht="15" customHeight="1">
      <c r="A297" s="17">
        <v>294</v>
      </c>
      <c r="B297" s="42" t="s">
        <v>988</v>
      </c>
      <c r="C297" s="42" t="s">
        <v>853</v>
      </c>
      <c r="D297" s="45" t="s">
        <v>1078</v>
      </c>
      <c r="E297" s="42" t="s">
        <v>163</v>
      </c>
      <c r="F297" s="45" t="s">
        <v>517</v>
      </c>
      <c r="G297" s="17" t="str">
        <f t="shared" si="12"/>
        <v>4.52/km</v>
      </c>
      <c r="H297" s="21">
        <f t="shared" si="13"/>
        <v>0.010833333333333337</v>
      </c>
      <c r="I297" s="21">
        <f t="shared" si="14"/>
        <v>0.010601851851851852</v>
      </c>
    </row>
    <row r="298" spans="1:9" ht="15" customHeight="1">
      <c r="A298" s="17">
        <v>295</v>
      </c>
      <c r="B298" s="42" t="s">
        <v>518</v>
      </c>
      <c r="C298" s="42" t="s">
        <v>519</v>
      </c>
      <c r="D298" s="45" t="s">
        <v>1150</v>
      </c>
      <c r="E298" s="42" t="s">
        <v>520</v>
      </c>
      <c r="F298" s="45" t="s">
        <v>517</v>
      </c>
      <c r="G298" s="17" t="str">
        <f t="shared" si="12"/>
        <v>4.52/km</v>
      </c>
      <c r="H298" s="21">
        <f t="shared" si="13"/>
        <v>0.010833333333333337</v>
      </c>
      <c r="I298" s="21">
        <f t="shared" si="14"/>
        <v>0.006435185185185186</v>
      </c>
    </row>
    <row r="299" spans="1:9" ht="15" customHeight="1">
      <c r="A299" s="17">
        <v>296</v>
      </c>
      <c r="B299" s="42" t="s">
        <v>521</v>
      </c>
      <c r="C299" s="42" t="s">
        <v>522</v>
      </c>
      <c r="D299" s="45" t="s">
        <v>54</v>
      </c>
      <c r="E299" s="42" t="s">
        <v>179</v>
      </c>
      <c r="F299" s="45" t="s">
        <v>523</v>
      </c>
      <c r="G299" s="17" t="str">
        <f t="shared" si="12"/>
        <v>4.52/km</v>
      </c>
      <c r="H299" s="21">
        <f t="shared" si="13"/>
        <v>0.010856481481481484</v>
      </c>
      <c r="I299" s="21">
        <f t="shared" si="14"/>
        <v>0.00542824074074074</v>
      </c>
    </row>
    <row r="300" spans="1:9" ht="15" customHeight="1">
      <c r="A300" s="17">
        <v>297</v>
      </c>
      <c r="B300" s="42" t="s">
        <v>524</v>
      </c>
      <c r="C300" s="42" t="s">
        <v>912</v>
      </c>
      <c r="D300" s="45" t="s">
        <v>1073</v>
      </c>
      <c r="E300" s="42" t="s">
        <v>917</v>
      </c>
      <c r="F300" s="45" t="s">
        <v>525</v>
      </c>
      <c r="G300" s="17" t="str">
        <f t="shared" si="12"/>
        <v>4.52/km</v>
      </c>
      <c r="H300" s="21">
        <f t="shared" si="13"/>
        <v>0.010868055555555558</v>
      </c>
      <c r="I300" s="21">
        <f t="shared" si="14"/>
        <v>0.009120370370370372</v>
      </c>
    </row>
    <row r="301" spans="1:9" ht="15" customHeight="1">
      <c r="A301" s="17">
        <v>298</v>
      </c>
      <c r="B301" s="42" t="s">
        <v>1005</v>
      </c>
      <c r="C301" s="42" t="s">
        <v>872</v>
      </c>
      <c r="D301" s="45" t="s">
        <v>1069</v>
      </c>
      <c r="E301" s="42" t="s">
        <v>52</v>
      </c>
      <c r="F301" s="45" t="s">
        <v>526</v>
      </c>
      <c r="G301" s="17" t="str">
        <f t="shared" si="12"/>
        <v>4.52/km</v>
      </c>
      <c r="H301" s="21">
        <f t="shared" si="13"/>
        <v>0.010879629629629631</v>
      </c>
      <c r="I301" s="21">
        <f t="shared" si="14"/>
        <v>0.010879629629629631</v>
      </c>
    </row>
    <row r="302" spans="1:9" ht="15" customHeight="1">
      <c r="A302" s="17">
        <v>299</v>
      </c>
      <c r="B302" s="42" t="s">
        <v>192</v>
      </c>
      <c r="C302" s="42" t="s">
        <v>848</v>
      </c>
      <c r="D302" s="45" t="s">
        <v>143</v>
      </c>
      <c r="E302" s="42" t="s">
        <v>11</v>
      </c>
      <c r="F302" s="45" t="s">
        <v>1129</v>
      </c>
      <c r="G302" s="17" t="str">
        <f t="shared" si="12"/>
        <v>4.52/km</v>
      </c>
      <c r="H302" s="21">
        <f t="shared" si="13"/>
        <v>0.010891203703703712</v>
      </c>
      <c r="I302" s="21">
        <f t="shared" si="14"/>
        <v>0.006736111111111116</v>
      </c>
    </row>
    <row r="303" spans="1:9" ht="15" customHeight="1">
      <c r="A303" s="17">
        <v>300</v>
      </c>
      <c r="B303" s="42" t="s">
        <v>527</v>
      </c>
      <c r="C303" s="42" t="s">
        <v>23</v>
      </c>
      <c r="D303" s="45" t="s">
        <v>1121</v>
      </c>
      <c r="E303" s="42" t="s">
        <v>254</v>
      </c>
      <c r="F303" s="45" t="s">
        <v>528</v>
      </c>
      <c r="G303" s="17" t="str">
        <f t="shared" si="12"/>
        <v>4.52/km</v>
      </c>
      <c r="H303" s="21">
        <f t="shared" si="13"/>
        <v>0.010902777777777779</v>
      </c>
      <c r="I303" s="21">
        <f t="shared" si="14"/>
        <v>0.006828703703703705</v>
      </c>
    </row>
    <row r="304" spans="1:9" ht="15" customHeight="1">
      <c r="A304" s="17">
        <v>301</v>
      </c>
      <c r="B304" s="42" t="s">
        <v>529</v>
      </c>
      <c r="C304" s="42" t="s">
        <v>847</v>
      </c>
      <c r="D304" s="45" t="s">
        <v>1073</v>
      </c>
      <c r="E304" s="42" t="s">
        <v>906</v>
      </c>
      <c r="F304" s="45" t="s">
        <v>1130</v>
      </c>
      <c r="G304" s="17" t="str">
        <f t="shared" si="12"/>
        <v>4.53/km</v>
      </c>
      <c r="H304" s="21">
        <f t="shared" si="13"/>
        <v>0.010925925925925926</v>
      </c>
      <c r="I304" s="21">
        <f t="shared" si="14"/>
        <v>0.00917824074074074</v>
      </c>
    </row>
    <row r="305" spans="1:9" ht="15" customHeight="1">
      <c r="A305" s="17">
        <v>302</v>
      </c>
      <c r="B305" s="42" t="s">
        <v>530</v>
      </c>
      <c r="C305" s="42" t="s">
        <v>949</v>
      </c>
      <c r="D305" s="45" t="s">
        <v>1121</v>
      </c>
      <c r="E305" s="42" t="s">
        <v>121</v>
      </c>
      <c r="F305" s="45" t="s">
        <v>531</v>
      </c>
      <c r="G305" s="17" t="str">
        <f t="shared" si="12"/>
        <v>4.53/km</v>
      </c>
      <c r="H305" s="21">
        <f t="shared" si="13"/>
        <v>0.0109375</v>
      </c>
      <c r="I305" s="21">
        <f t="shared" si="14"/>
        <v>0.006863425925925926</v>
      </c>
    </row>
    <row r="306" spans="1:9" ht="15" customHeight="1">
      <c r="A306" s="17">
        <v>303</v>
      </c>
      <c r="B306" s="42" t="s">
        <v>532</v>
      </c>
      <c r="C306" s="42" t="s">
        <v>859</v>
      </c>
      <c r="D306" s="45" t="s">
        <v>1078</v>
      </c>
      <c r="E306" s="42" t="s">
        <v>218</v>
      </c>
      <c r="F306" s="45" t="s">
        <v>531</v>
      </c>
      <c r="G306" s="17" t="str">
        <f t="shared" si="12"/>
        <v>4.53/km</v>
      </c>
      <c r="H306" s="21">
        <f t="shared" si="13"/>
        <v>0.0109375</v>
      </c>
      <c r="I306" s="21">
        <f t="shared" si="14"/>
        <v>0.010706018518518514</v>
      </c>
    </row>
    <row r="307" spans="1:9" ht="15" customHeight="1">
      <c r="A307" s="17">
        <v>304</v>
      </c>
      <c r="B307" s="42" t="s">
        <v>533</v>
      </c>
      <c r="C307" s="42" t="s">
        <v>534</v>
      </c>
      <c r="D307" s="45" t="s">
        <v>54</v>
      </c>
      <c r="E307" s="42" t="s">
        <v>1047</v>
      </c>
      <c r="F307" s="45" t="s">
        <v>531</v>
      </c>
      <c r="G307" s="17" t="str">
        <f t="shared" si="12"/>
        <v>4.53/km</v>
      </c>
      <c r="H307" s="21">
        <f t="shared" si="13"/>
        <v>0.0109375</v>
      </c>
      <c r="I307" s="21">
        <f t="shared" si="14"/>
        <v>0.005509259259259255</v>
      </c>
    </row>
    <row r="308" spans="1:9" ht="15" customHeight="1">
      <c r="A308" s="17">
        <v>305</v>
      </c>
      <c r="B308" s="42" t="s">
        <v>535</v>
      </c>
      <c r="C308" s="42" t="s">
        <v>912</v>
      </c>
      <c r="D308" s="45" t="s">
        <v>1079</v>
      </c>
      <c r="E308" s="42" t="s">
        <v>1058</v>
      </c>
      <c r="F308" s="45" t="s">
        <v>536</v>
      </c>
      <c r="G308" s="17" t="str">
        <f t="shared" si="12"/>
        <v>4.53/km</v>
      </c>
      <c r="H308" s="21">
        <f t="shared" si="13"/>
        <v>0.010949074074074073</v>
      </c>
      <c r="I308" s="21">
        <f t="shared" si="14"/>
        <v>0.009780092592592587</v>
      </c>
    </row>
    <row r="309" spans="1:9" ht="15" customHeight="1">
      <c r="A309" s="17">
        <v>306</v>
      </c>
      <c r="B309" s="42" t="s">
        <v>1208</v>
      </c>
      <c r="C309" s="42" t="s">
        <v>889</v>
      </c>
      <c r="D309" s="45" t="s">
        <v>1078</v>
      </c>
      <c r="E309" s="42" t="s">
        <v>1052</v>
      </c>
      <c r="F309" s="45" t="s">
        <v>536</v>
      </c>
      <c r="G309" s="17" t="str">
        <f t="shared" si="12"/>
        <v>4.53/km</v>
      </c>
      <c r="H309" s="21">
        <f t="shared" si="13"/>
        <v>0.010949074074074073</v>
      </c>
      <c r="I309" s="21">
        <f t="shared" si="14"/>
        <v>0.010717592592592588</v>
      </c>
    </row>
    <row r="310" spans="1:9" ht="15" customHeight="1">
      <c r="A310" s="17">
        <v>307</v>
      </c>
      <c r="B310" s="42" t="s">
        <v>976</v>
      </c>
      <c r="C310" s="42" t="s">
        <v>1233</v>
      </c>
      <c r="D310" s="45" t="s">
        <v>1079</v>
      </c>
      <c r="E310" s="42" t="s">
        <v>906</v>
      </c>
      <c r="F310" s="45" t="s">
        <v>537</v>
      </c>
      <c r="G310" s="17" t="str">
        <f t="shared" si="12"/>
        <v>4.53/km</v>
      </c>
      <c r="H310" s="21">
        <f t="shared" si="13"/>
        <v>0.010960648148148146</v>
      </c>
      <c r="I310" s="21">
        <f t="shared" si="14"/>
        <v>0.00979166666666666</v>
      </c>
    </row>
    <row r="311" spans="1:9" ht="15" customHeight="1">
      <c r="A311" s="17">
        <v>308</v>
      </c>
      <c r="B311" s="42" t="s">
        <v>538</v>
      </c>
      <c r="C311" s="42" t="s">
        <v>877</v>
      </c>
      <c r="D311" s="45" t="s">
        <v>1095</v>
      </c>
      <c r="E311" s="42" t="s">
        <v>121</v>
      </c>
      <c r="F311" s="45" t="s">
        <v>539</v>
      </c>
      <c r="G311" s="17" t="str">
        <f t="shared" si="12"/>
        <v>4.53/km</v>
      </c>
      <c r="H311" s="21">
        <f t="shared" si="13"/>
        <v>0.010972222222222227</v>
      </c>
      <c r="I311" s="21">
        <f t="shared" si="14"/>
        <v>0.00766203703703704</v>
      </c>
    </row>
    <row r="312" spans="1:9" ht="15" customHeight="1">
      <c r="A312" s="17">
        <v>309</v>
      </c>
      <c r="B312" s="42" t="s">
        <v>540</v>
      </c>
      <c r="C312" s="42" t="s">
        <v>853</v>
      </c>
      <c r="D312" s="45" t="s">
        <v>1095</v>
      </c>
      <c r="E312" s="42" t="s">
        <v>906</v>
      </c>
      <c r="F312" s="45" t="s">
        <v>541</v>
      </c>
      <c r="G312" s="17" t="str">
        <f t="shared" si="12"/>
        <v>4.53/km</v>
      </c>
      <c r="H312" s="21">
        <f t="shared" si="13"/>
        <v>0.011018518518518521</v>
      </c>
      <c r="I312" s="21">
        <f t="shared" si="14"/>
        <v>0.007708333333333334</v>
      </c>
    </row>
    <row r="313" spans="1:9" ht="15" customHeight="1">
      <c r="A313" s="17">
        <v>310</v>
      </c>
      <c r="B313" s="42" t="s">
        <v>1048</v>
      </c>
      <c r="C313" s="42" t="s">
        <v>1158</v>
      </c>
      <c r="D313" s="45" t="s">
        <v>1079</v>
      </c>
      <c r="E313" s="42" t="s">
        <v>343</v>
      </c>
      <c r="F313" s="45" t="s">
        <v>542</v>
      </c>
      <c r="G313" s="17" t="str">
        <f t="shared" si="12"/>
        <v>4.54/km</v>
      </c>
      <c r="H313" s="21">
        <f t="shared" si="13"/>
        <v>0.011064814814814822</v>
      </c>
      <c r="I313" s="21">
        <f t="shared" si="14"/>
        <v>0.009895833333333336</v>
      </c>
    </row>
    <row r="314" spans="1:9" ht="15" customHeight="1">
      <c r="A314" s="17">
        <v>311</v>
      </c>
      <c r="B314" s="42" t="s">
        <v>45</v>
      </c>
      <c r="C314" s="42" t="s">
        <v>841</v>
      </c>
      <c r="D314" s="45" t="s">
        <v>1069</v>
      </c>
      <c r="E314" s="42" t="s">
        <v>275</v>
      </c>
      <c r="F314" s="45" t="s">
        <v>1131</v>
      </c>
      <c r="G314" s="17" t="str">
        <f t="shared" si="12"/>
        <v>4.54/km</v>
      </c>
      <c r="H314" s="21">
        <f t="shared" si="13"/>
        <v>0.01108796296296297</v>
      </c>
      <c r="I314" s="21">
        <f t="shared" si="14"/>
        <v>0.01108796296296297</v>
      </c>
    </row>
    <row r="315" spans="1:9" ht="15" customHeight="1">
      <c r="A315" s="17">
        <v>312</v>
      </c>
      <c r="B315" s="42" t="s">
        <v>1219</v>
      </c>
      <c r="C315" s="42" t="s">
        <v>1051</v>
      </c>
      <c r="D315" s="45" t="s">
        <v>1069</v>
      </c>
      <c r="E315" s="42" t="s">
        <v>121</v>
      </c>
      <c r="F315" s="45" t="s">
        <v>1134</v>
      </c>
      <c r="G315" s="17" t="str">
        <f t="shared" si="12"/>
        <v>4.54/km</v>
      </c>
      <c r="H315" s="21">
        <f t="shared" si="13"/>
        <v>0.011145833333333337</v>
      </c>
      <c r="I315" s="21">
        <f t="shared" si="14"/>
        <v>0.011145833333333337</v>
      </c>
    </row>
    <row r="316" spans="1:9" ht="15" customHeight="1">
      <c r="A316" s="17">
        <v>313</v>
      </c>
      <c r="B316" s="42" t="s">
        <v>1010</v>
      </c>
      <c r="C316" s="42" t="s">
        <v>848</v>
      </c>
      <c r="D316" s="45" t="s">
        <v>1073</v>
      </c>
      <c r="E316" s="42" t="s">
        <v>52</v>
      </c>
      <c r="F316" s="45" t="s">
        <v>543</v>
      </c>
      <c r="G316" s="17" t="str">
        <f t="shared" si="12"/>
        <v>4.55/km</v>
      </c>
      <c r="H316" s="21">
        <f t="shared" si="13"/>
        <v>0.011168981481481485</v>
      </c>
      <c r="I316" s="21">
        <f t="shared" si="14"/>
        <v>0.0094212962962963</v>
      </c>
    </row>
    <row r="317" spans="1:9" ht="15" customHeight="1">
      <c r="A317" s="37">
        <v>314</v>
      </c>
      <c r="B317" s="47" t="s">
        <v>1063</v>
      </c>
      <c r="C317" s="47" t="s">
        <v>847</v>
      </c>
      <c r="D317" s="48" t="s">
        <v>1095</v>
      </c>
      <c r="E317" s="47" t="s">
        <v>1067</v>
      </c>
      <c r="F317" s="48" t="s">
        <v>544</v>
      </c>
      <c r="G317" s="37" t="str">
        <f t="shared" si="12"/>
        <v>4.55/km</v>
      </c>
      <c r="H317" s="39">
        <f t="shared" si="13"/>
        <v>0.011192129629629632</v>
      </c>
      <c r="I317" s="39">
        <f t="shared" si="14"/>
        <v>0.007881944444444445</v>
      </c>
    </row>
    <row r="318" spans="1:9" ht="15" customHeight="1">
      <c r="A318" s="37">
        <v>315</v>
      </c>
      <c r="B318" s="47" t="s">
        <v>545</v>
      </c>
      <c r="C318" s="47" t="s">
        <v>546</v>
      </c>
      <c r="D318" s="48" t="s">
        <v>1121</v>
      </c>
      <c r="E318" s="47" t="s">
        <v>1067</v>
      </c>
      <c r="F318" s="48" t="s">
        <v>547</v>
      </c>
      <c r="G318" s="37" t="str">
        <f t="shared" si="12"/>
        <v>4.55/km</v>
      </c>
      <c r="H318" s="39">
        <f t="shared" si="13"/>
        <v>0.011203703703703705</v>
      </c>
      <c r="I318" s="39">
        <f t="shared" si="14"/>
        <v>0.007129629629629632</v>
      </c>
    </row>
    <row r="319" spans="1:9" ht="15" customHeight="1">
      <c r="A319" s="37">
        <v>316</v>
      </c>
      <c r="B319" s="47" t="s">
        <v>548</v>
      </c>
      <c r="C319" s="47" t="s">
        <v>923</v>
      </c>
      <c r="D319" s="48" t="s">
        <v>1150</v>
      </c>
      <c r="E319" s="47" t="s">
        <v>1067</v>
      </c>
      <c r="F319" s="48" t="s">
        <v>547</v>
      </c>
      <c r="G319" s="37" t="str">
        <f t="shared" si="12"/>
        <v>4.55/km</v>
      </c>
      <c r="H319" s="39">
        <f t="shared" si="13"/>
        <v>0.011203703703703705</v>
      </c>
      <c r="I319" s="39">
        <f t="shared" si="14"/>
        <v>0.006805555555555554</v>
      </c>
    </row>
    <row r="320" spans="1:9" ht="15" customHeight="1">
      <c r="A320" s="17">
        <v>317</v>
      </c>
      <c r="B320" s="42" t="s">
        <v>1037</v>
      </c>
      <c r="C320" s="42" t="s">
        <v>925</v>
      </c>
      <c r="D320" s="45" t="s">
        <v>1095</v>
      </c>
      <c r="E320" s="42" t="s">
        <v>928</v>
      </c>
      <c r="F320" s="45" t="s">
        <v>1137</v>
      </c>
      <c r="G320" s="17" t="str">
        <f t="shared" si="12"/>
        <v>4.55/km</v>
      </c>
      <c r="H320" s="21">
        <f t="shared" si="13"/>
        <v>0.01126157407407408</v>
      </c>
      <c r="I320" s="21">
        <f t="shared" si="14"/>
        <v>0.007951388888888893</v>
      </c>
    </row>
    <row r="321" spans="1:9" ht="15" customHeight="1">
      <c r="A321" s="17">
        <v>318</v>
      </c>
      <c r="B321" s="42" t="s">
        <v>549</v>
      </c>
      <c r="C321" s="42" t="s">
        <v>848</v>
      </c>
      <c r="D321" s="45" t="s">
        <v>1079</v>
      </c>
      <c r="E321" s="42" t="s">
        <v>121</v>
      </c>
      <c r="F321" s="45" t="s">
        <v>1137</v>
      </c>
      <c r="G321" s="17" t="str">
        <f t="shared" si="12"/>
        <v>4.55/km</v>
      </c>
      <c r="H321" s="21">
        <f t="shared" si="13"/>
        <v>0.01126157407407408</v>
      </c>
      <c r="I321" s="21">
        <f t="shared" si="14"/>
        <v>0.010092592592592594</v>
      </c>
    </row>
    <row r="322" spans="1:9" ht="15" customHeight="1">
      <c r="A322" s="17">
        <v>319</v>
      </c>
      <c r="B322" s="42" t="s">
        <v>550</v>
      </c>
      <c r="C322" s="42" t="s">
        <v>1072</v>
      </c>
      <c r="D322" s="45" t="s">
        <v>1078</v>
      </c>
      <c r="E322" s="42" t="s">
        <v>352</v>
      </c>
      <c r="F322" s="45" t="s">
        <v>551</v>
      </c>
      <c r="G322" s="17" t="str">
        <f t="shared" si="12"/>
        <v>4.56/km</v>
      </c>
      <c r="H322" s="21">
        <f t="shared" si="13"/>
        <v>0.011273148148148147</v>
      </c>
      <c r="I322" s="21">
        <f t="shared" si="14"/>
        <v>0.011041666666666661</v>
      </c>
    </row>
    <row r="323" spans="1:9" ht="15" customHeight="1">
      <c r="A323" s="17">
        <v>320</v>
      </c>
      <c r="B323" s="42" t="s">
        <v>552</v>
      </c>
      <c r="C323" s="42" t="s">
        <v>857</v>
      </c>
      <c r="D323" s="45" t="s">
        <v>1078</v>
      </c>
      <c r="E323" s="42" t="s">
        <v>352</v>
      </c>
      <c r="F323" s="45" t="s">
        <v>551</v>
      </c>
      <c r="G323" s="17" t="str">
        <f t="shared" si="12"/>
        <v>4.56/km</v>
      </c>
      <c r="H323" s="21">
        <f t="shared" si="13"/>
        <v>0.011273148148148147</v>
      </c>
      <c r="I323" s="21">
        <f t="shared" si="14"/>
        <v>0.011041666666666661</v>
      </c>
    </row>
    <row r="324" spans="1:9" ht="15" customHeight="1">
      <c r="A324" s="37">
        <v>321</v>
      </c>
      <c r="B324" s="47" t="s">
        <v>1063</v>
      </c>
      <c r="C324" s="47" t="s">
        <v>853</v>
      </c>
      <c r="D324" s="48" t="s">
        <v>1078</v>
      </c>
      <c r="E324" s="47" t="s">
        <v>1067</v>
      </c>
      <c r="F324" s="48" t="s">
        <v>553</v>
      </c>
      <c r="G324" s="37" t="str">
        <f aca="true" t="shared" si="15" ref="G324:G387">TEXT(INT((HOUR(F324)*3600+MINUTE(F324)*60+SECOND(F324))/$I$2/60),"0")&amp;"."&amp;TEXT(MOD((HOUR(F324)*3600+MINUTE(F324)*60+SECOND(F324))/$I$2,60),"00")&amp;"/km"</f>
        <v>4.56/km</v>
      </c>
      <c r="H324" s="39">
        <f t="shared" si="13"/>
        <v>0.011307870370370374</v>
      </c>
      <c r="I324" s="39">
        <f t="shared" si="14"/>
        <v>0.011076388888888889</v>
      </c>
    </row>
    <row r="325" spans="1:9" ht="15" customHeight="1">
      <c r="A325" s="17">
        <v>322</v>
      </c>
      <c r="B325" s="42" t="s">
        <v>554</v>
      </c>
      <c r="C325" s="42" t="s">
        <v>850</v>
      </c>
      <c r="D325" s="45" t="s">
        <v>1069</v>
      </c>
      <c r="E325" s="42" t="s">
        <v>212</v>
      </c>
      <c r="F325" s="45" t="s">
        <v>555</v>
      </c>
      <c r="G325" s="17" t="str">
        <f t="shared" si="15"/>
        <v>4.56/km</v>
      </c>
      <c r="H325" s="21">
        <f t="shared" si="13"/>
        <v>0.011331018518518522</v>
      </c>
      <c r="I325" s="21">
        <f t="shared" si="14"/>
        <v>0.011331018518518522</v>
      </c>
    </row>
    <row r="326" spans="1:9" ht="15" customHeight="1">
      <c r="A326" s="17">
        <v>323</v>
      </c>
      <c r="B326" s="42" t="s">
        <v>556</v>
      </c>
      <c r="C326" s="42" t="s">
        <v>1038</v>
      </c>
      <c r="D326" s="45" t="s">
        <v>53</v>
      </c>
      <c r="E326" s="42" t="s">
        <v>11</v>
      </c>
      <c r="F326" s="45" t="s">
        <v>1138</v>
      </c>
      <c r="G326" s="17" t="str">
        <f t="shared" si="15"/>
        <v>4.56/km</v>
      </c>
      <c r="H326" s="21">
        <f t="shared" si="13"/>
        <v>0.011354166666666669</v>
      </c>
      <c r="I326" s="21">
        <f t="shared" si="14"/>
        <v>0.011215277777777775</v>
      </c>
    </row>
    <row r="327" spans="1:9" ht="15" customHeight="1">
      <c r="A327" s="17">
        <v>324</v>
      </c>
      <c r="B327" s="42" t="s">
        <v>557</v>
      </c>
      <c r="C327" s="42" t="s">
        <v>893</v>
      </c>
      <c r="D327" s="45" t="s">
        <v>1078</v>
      </c>
      <c r="E327" s="42" t="s">
        <v>947</v>
      </c>
      <c r="F327" s="45" t="s">
        <v>1138</v>
      </c>
      <c r="G327" s="17" t="str">
        <f t="shared" si="15"/>
        <v>4.56/km</v>
      </c>
      <c r="H327" s="21">
        <f t="shared" si="13"/>
        <v>0.011354166666666669</v>
      </c>
      <c r="I327" s="21">
        <f t="shared" si="14"/>
        <v>0.011122685185185183</v>
      </c>
    </row>
    <row r="328" spans="1:9" ht="15" customHeight="1">
      <c r="A328" s="17">
        <v>325</v>
      </c>
      <c r="B328" s="42" t="s">
        <v>558</v>
      </c>
      <c r="C328" s="42" t="s">
        <v>1217</v>
      </c>
      <c r="D328" s="45" t="s">
        <v>1105</v>
      </c>
      <c r="E328" s="42" t="s">
        <v>121</v>
      </c>
      <c r="F328" s="45" t="s">
        <v>1140</v>
      </c>
      <c r="G328" s="17" t="str">
        <f t="shared" si="15"/>
        <v>4.56/km</v>
      </c>
      <c r="H328" s="21">
        <f t="shared" si="13"/>
        <v>0.011365740740740742</v>
      </c>
      <c r="I328" s="21">
        <f t="shared" si="14"/>
        <v>0.008009259259259258</v>
      </c>
    </row>
    <row r="329" spans="1:9" ht="15" customHeight="1">
      <c r="A329" s="17">
        <v>326</v>
      </c>
      <c r="B329" s="42" t="s">
        <v>559</v>
      </c>
      <c r="C329" s="42" t="s">
        <v>560</v>
      </c>
      <c r="D329" s="45" t="s">
        <v>1078</v>
      </c>
      <c r="E329" s="42" t="s">
        <v>971</v>
      </c>
      <c r="F329" s="45" t="s">
        <v>1141</v>
      </c>
      <c r="G329" s="17" t="str">
        <f t="shared" si="15"/>
        <v>4.57/km</v>
      </c>
      <c r="H329" s="21">
        <f t="shared" si="13"/>
        <v>0.011446759259259257</v>
      </c>
      <c r="I329" s="21">
        <f t="shared" si="14"/>
        <v>0.011215277777777772</v>
      </c>
    </row>
    <row r="330" spans="1:9" ht="15" customHeight="1">
      <c r="A330" s="37">
        <v>327</v>
      </c>
      <c r="B330" s="47" t="s">
        <v>976</v>
      </c>
      <c r="C330" s="47" t="s">
        <v>1001</v>
      </c>
      <c r="D330" s="48" t="s">
        <v>1113</v>
      </c>
      <c r="E330" s="47" t="s">
        <v>1067</v>
      </c>
      <c r="F330" s="48" t="s">
        <v>561</v>
      </c>
      <c r="G330" s="37" t="str">
        <f t="shared" si="15"/>
        <v>4.57/km</v>
      </c>
      <c r="H330" s="39">
        <f t="shared" si="13"/>
        <v>0.011481481481481485</v>
      </c>
      <c r="I330" s="39">
        <f t="shared" si="14"/>
        <v>0.0058680555555555534</v>
      </c>
    </row>
    <row r="331" spans="1:9" ht="15" customHeight="1">
      <c r="A331" s="17">
        <v>328</v>
      </c>
      <c r="B331" s="42" t="s">
        <v>562</v>
      </c>
      <c r="C331" s="42" t="s">
        <v>883</v>
      </c>
      <c r="D331" s="45" t="s">
        <v>1079</v>
      </c>
      <c r="E331" s="42" t="s">
        <v>121</v>
      </c>
      <c r="F331" s="45" t="s">
        <v>1142</v>
      </c>
      <c r="G331" s="17" t="str">
        <f t="shared" si="15"/>
        <v>4.57/km</v>
      </c>
      <c r="H331" s="21">
        <f t="shared" si="13"/>
        <v>0.011493055555555558</v>
      </c>
      <c r="I331" s="21">
        <f t="shared" si="14"/>
        <v>0.010324074074074072</v>
      </c>
    </row>
    <row r="332" spans="1:9" ht="15" customHeight="1">
      <c r="A332" s="37">
        <v>329</v>
      </c>
      <c r="B332" s="47" t="s">
        <v>563</v>
      </c>
      <c r="C332" s="47" t="s">
        <v>927</v>
      </c>
      <c r="D332" s="48" t="s">
        <v>1073</v>
      </c>
      <c r="E332" s="47" t="s">
        <v>1067</v>
      </c>
      <c r="F332" s="48" t="s">
        <v>564</v>
      </c>
      <c r="G332" s="37" t="str">
        <f t="shared" si="15"/>
        <v>4.58/km</v>
      </c>
      <c r="H332" s="39">
        <f t="shared" si="13"/>
        <v>0.011504629629629632</v>
      </c>
      <c r="I332" s="39">
        <f t="shared" si="14"/>
        <v>0.009756944444444447</v>
      </c>
    </row>
    <row r="333" spans="1:9" ht="15" customHeight="1">
      <c r="A333" s="17">
        <v>330</v>
      </c>
      <c r="B333" s="42" t="s">
        <v>565</v>
      </c>
      <c r="C333" s="42" t="s">
        <v>864</v>
      </c>
      <c r="D333" s="45" t="s">
        <v>1095</v>
      </c>
      <c r="E333" s="42" t="s">
        <v>566</v>
      </c>
      <c r="F333" s="45" t="s">
        <v>567</v>
      </c>
      <c r="G333" s="17" t="str">
        <f t="shared" si="15"/>
        <v>4.58/km</v>
      </c>
      <c r="H333" s="21">
        <f t="shared" si="13"/>
        <v>0.011574074074074073</v>
      </c>
      <c r="I333" s="21">
        <f t="shared" si="14"/>
        <v>0.008263888888888887</v>
      </c>
    </row>
    <row r="334" spans="1:9" ht="15" customHeight="1">
      <c r="A334" s="17">
        <v>331</v>
      </c>
      <c r="B334" s="42" t="s">
        <v>568</v>
      </c>
      <c r="C334" s="42" t="s">
        <v>929</v>
      </c>
      <c r="D334" s="45" t="s">
        <v>1069</v>
      </c>
      <c r="E334" s="42" t="s">
        <v>121</v>
      </c>
      <c r="F334" s="45" t="s">
        <v>1144</v>
      </c>
      <c r="G334" s="17" t="str">
        <f t="shared" si="15"/>
        <v>4.58/km</v>
      </c>
      <c r="H334" s="21">
        <f t="shared" si="13"/>
        <v>0.011585648148148154</v>
      </c>
      <c r="I334" s="21">
        <f t="shared" si="14"/>
        <v>0.011585648148148154</v>
      </c>
    </row>
    <row r="335" spans="1:9" ht="15" customHeight="1">
      <c r="A335" s="17">
        <v>332</v>
      </c>
      <c r="B335" s="42" t="s">
        <v>921</v>
      </c>
      <c r="C335" s="42" t="s">
        <v>1226</v>
      </c>
      <c r="D335" s="45" t="s">
        <v>1079</v>
      </c>
      <c r="E335" s="42" t="s">
        <v>121</v>
      </c>
      <c r="F335" s="45" t="s">
        <v>1144</v>
      </c>
      <c r="G335" s="17" t="str">
        <f t="shared" si="15"/>
        <v>4.58/km</v>
      </c>
      <c r="H335" s="21">
        <f t="shared" si="13"/>
        <v>0.011585648148148154</v>
      </c>
      <c r="I335" s="21">
        <f t="shared" si="14"/>
        <v>0.010416666666666668</v>
      </c>
    </row>
    <row r="336" spans="1:9" ht="15" customHeight="1">
      <c r="A336" s="17">
        <v>333</v>
      </c>
      <c r="B336" s="42" t="s">
        <v>569</v>
      </c>
      <c r="C336" s="42" t="s">
        <v>843</v>
      </c>
      <c r="D336" s="45" t="s">
        <v>1073</v>
      </c>
      <c r="E336" s="42" t="s">
        <v>80</v>
      </c>
      <c r="F336" s="45" t="s">
        <v>570</v>
      </c>
      <c r="G336" s="17" t="str">
        <f t="shared" si="15"/>
        <v>4.59/km</v>
      </c>
      <c r="H336" s="21">
        <f t="shared" si="13"/>
        <v>0.011631944444444448</v>
      </c>
      <c r="I336" s="21">
        <f t="shared" si="14"/>
        <v>0.009884259259259263</v>
      </c>
    </row>
    <row r="337" spans="1:9" ht="15" customHeight="1">
      <c r="A337" s="17">
        <v>334</v>
      </c>
      <c r="B337" s="42" t="s">
        <v>48</v>
      </c>
      <c r="C337" s="42" t="s">
        <v>49</v>
      </c>
      <c r="D337" s="45" t="s">
        <v>53</v>
      </c>
      <c r="E337" s="42" t="s">
        <v>275</v>
      </c>
      <c r="F337" s="45" t="s">
        <v>571</v>
      </c>
      <c r="G337" s="17" t="str">
        <f t="shared" si="15"/>
        <v>4.59/km</v>
      </c>
      <c r="H337" s="21">
        <f t="shared" si="13"/>
        <v>0.011724537037037037</v>
      </c>
      <c r="I337" s="21">
        <f t="shared" si="14"/>
        <v>0.011585648148148144</v>
      </c>
    </row>
    <row r="338" spans="1:9" ht="15" customHeight="1">
      <c r="A338" s="17">
        <v>335</v>
      </c>
      <c r="B338" s="42" t="s">
        <v>572</v>
      </c>
      <c r="C338" s="42" t="s">
        <v>858</v>
      </c>
      <c r="D338" s="45" t="s">
        <v>1150</v>
      </c>
      <c r="E338" s="42" t="s">
        <v>215</v>
      </c>
      <c r="F338" s="45" t="s">
        <v>573</v>
      </c>
      <c r="G338" s="17" t="str">
        <f t="shared" si="15"/>
        <v>4.60/km</v>
      </c>
      <c r="H338" s="21">
        <f t="shared" si="13"/>
        <v>0.01173611111111111</v>
      </c>
      <c r="I338" s="21">
        <f t="shared" si="14"/>
        <v>0.007337962962962959</v>
      </c>
    </row>
    <row r="339" spans="1:9" ht="15" customHeight="1">
      <c r="A339" s="17">
        <v>336</v>
      </c>
      <c r="B339" s="42" t="s">
        <v>1220</v>
      </c>
      <c r="C339" s="42" t="s">
        <v>873</v>
      </c>
      <c r="D339" s="45" t="s">
        <v>1078</v>
      </c>
      <c r="E339" s="42" t="s">
        <v>947</v>
      </c>
      <c r="F339" s="45" t="s">
        <v>573</v>
      </c>
      <c r="G339" s="17" t="str">
        <f t="shared" si="15"/>
        <v>4.60/km</v>
      </c>
      <c r="H339" s="21">
        <f t="shared" si="13"/>
        <v>0.01173611111111111</v>
      </c>
      <c r="I339" s="21">
        <f t="shared" si="14"/>
        <v>0.011504629629629625</v>
      </c>
    </row>
    <row r="340" spans="1:9" ht="15" customHeight="1">
      <c r="A340" s="17">
        <v>337</v>
      </c>
      <c r="B340" s="42" t="s">
        <v>574</v>
      </c>
      <c r="C340" s="42" t="s">
        <v>912</v>
      </c>
      <c r="D340" s="45" t="s">
        <v>1073</v>
      </c>
      <c r="E340" s="42" t="s">
        <v>80</v>
      </c>
      <c r="F340" s="45" t="s">
        <v>575</v>
      </c>
      <c r="G340" s="17" t="str">
        <f t="shared" si="15"/>
        <v>4.60/km</v>
      </c>
      <c r="H340" s="21">
        <f t="shared" si="13"/>
        <v>0.011747685185185184</v>
      </c>
      <c r="I340" s="21">
        <f t="shared" si="14"/>
        <v>0.009999999999999998</v>
      </c>
    </row>
    <row r="341" spans="1:9" ht="15" customHeight="1">
      <c r="A341" s="17">
        <v>338</v>
      </c>
      <c r="B341" s="42" t="s">
        <v>1143</v>
      </c>
      <c r="C341" s="42" t="s">
        <v>881</v>
      </c>
      <c r="D341" s="45" t="s">
        <v>1105</v>
      </c>
      <c r="E341" s="42" t="s">
        <v>352</v>
      </c>
      <c r="F341" s="45" t="s">
        <v>576</v>
      </c>
      <c r="G341" s="17" t="str">
        <f t="shared" si="15"/>
        <v>4.60/km</v>
      </c>
      <c r="H341" s="21">
        <f t="shared" si="13"/>
        <v>0.011782407407407412</v>
      </c>
      <c r="I341" s="21">
        <f t="shared" si="14"/>
        <v>0.008425925925925927</v>
      </c>
    </row>
    <row r="342" spans="1:9" ht="15" customHeight="1">
      <c r="A342" s="17">
        <v>339</v>
      </c>
      <c r="B342" s="42" t="s">
        <v>1002</v>
      </c>
      <c r="C342" s="42" t="s">
        <v>861</v>
      </c>
      <c r="D342" s="45" t="s">
        <v>1078</v>
      </c>
      <c r="E342" s="42" t="s">
        <v>149</v>
      </c>
      <c r="F342" s="45" t="s">
        <v>1145</v>
      </c>
      <c r="G342" s="17" t="str">
        <f t="shared" si="15"/>
        <v>5.01/km</v>
      </c>
      <c r="H342" s="21">
        <f aca="true" t="shared" si="16" ref="H342:H405">F342-$F$4</f>
        <v>0.011863425925925934</v>
      </c>
      <c r="I342" s="21">
        <f aca="true" t="shared" si="17" ref="I342:I405">F342-INDEX($F$4:$F$775,MATCH(D342,$D$4:$D$775,0))</f>
        <v>0.011631944444444448</v>
      </c>
    </row>
    <row r="343" spans="1:9" ht="15" customHeight="1">
      <c r="A343" s="17">
        <v>340</v>
      </c>
      <c r="B343" s="42" t="s">
        <v>577</v>
      </c>
      <c r="C343" s="42" t="s">
        <v>1001</v>
      </c>
      <c r="D343" s="45" t="s">
        <v>1113</v>
      </c>
      <c r="E343" s="42" t="s">
        <v>578</v>
      </c>
      <c r="F343" s="45" t="s">
        <v>579</v>
      </c>
      <c r="G343" s="17" t="str">
        <f t="shared" si="15"/>
        <v>5.01/km</v>
      </c>
      <c r="H343" s="21">
        <f t="shared" si="16"/>
        <v>0.011898148148148147</v>
      </c>
      <c r="I343" s="21">
        <f t="shared" si="17"/>
        <v>0.006284722222222216</v>
      </c>
    </row>
    <row r="344" spans="1:9" ht="15" customHeight="1">
      <c r="A344" s="17">
        <v>341</v>
      </c>
      <c r="B344" s="42" t="s">
        <v>580</v>
      </c>
      <c r="C344" s="42" t="s">
        <v>843</v>
      </c>
      <c r="D344" s="45" t="s">
        <v>1069</v>
      </c>
      <c r="E344" s="42" t="s">
        <v>80</v>
      </c>
      <c r="F344" s="45" t="s">
        <v>581</v>
      </c>
      <c r="G344" s="17" t="str">
        <f t="shared" si="15"/>
        <v>5.01/km</v>
      </c>
      <c r="H344" s="21">
        <f t="shared" si="16"/>
        <v>0.01190972222222222</v>
      </c>
      <c r="I344" s="21">
        <f t="shared" si="17"/>
        <v>0.01190972222222222</v>
      </c>
    </row>
    <row r="345" spans="1:9" ht="15" customHeight="1">
      <c r="A345" s="17">
        <v>342</v>
      </c>
      <c r="B345" s="42" t="s">
        <v>1221</v>
      </c>
      <c r="C345" s="42" t="s">
        <v>582</v>
      </c>
      <c r="D345" s="45" t="s">
        <v>1078</v>
      </c>
      <c r="E345" s="42" t="s">
        <v>928</v>
      </c>
      <c r="F345" s="45" t="s">
        <v>583</v>
      </c>
      <c r="G345" s="17" t="str">
        <f t="shared" si="15"/>
        <v>5.02/km</v>
      </c>
      <c r="H345" s="21">
        <f t="shared" si="16"/>
        <v>0.012002314814814816</v>
      </c>
      <c r="I345" s="21">
        <f t="shared" si="17"/>
        <v>0.011770833333333331</v>
      </c>
    </row>
    <row r="346" spans="1:9" ht="15" customHeight="1">
      <c r="A346" s="17">
        <v>343</v>
      </c>
      <c r="B346" s="42" t="s">
        <v>584</v>
      </c>
      <c r="C346" s="42" t="s">
        <v>585</v>
      </c>
      <c r="D346" s="45" t="s">
        <v>1185</v>
      </c>
      <c r="E346" s="42" t="s">
        <v>179</v>
      </c>
      <c r="F346" s="45" t="s">
        <v>586</v>
      </c>
      <c r="G346" s="17" t="str">
        <f t="shared" si="15"/>
        <v>5.02/km</v>
      </c>
      <c r="H346" s="21">
        <f t="shared" si="16"/>
        <v>0.012025462962962963</v>
      </c>
      <c r="I346" s="21">
        <f t="shared" si="17"/>
        <v>0</v>
      </c>
    </row>
    <row r="347" spans="1:9" ht="15" customHeight="1">
      <c r="A347" s="17">
        <v>344</v>
      </c>
      <c r="B347" s="42" t="s">
        <v>587</v>
      </c>
      <c r="C347" s="42" t="s">
        <v>871</v>
      </c>
      <c r="D347" s="45" t="s">
        <v>1069</v>
      </c>
      <c r="E347" s="42" t="s">
        <v>80</v>
      </c>
      <c r="F347" s="45" t="s">
        <v>588</v>
      </c>
      <c r="G347" s="17" t="str">
        <f t="shared" si="15"/>
        <v>5.02/km</v>
      </c>
      <c r="H347" s="21">
        <f t="shared" si="16"/>
        <v>0.01204861111111111</v>
      </c>
      <c r="I347" s="21">
        <f t="shared" si="17"/>
        <v>0.01204861111111111</v>
      </c>
    </row>
    <row r="348" spans="1:9" ht="15" customHeight="1">
      <c r="A348" s="17">
        <v>345</v>
      </c>
      <c r="B348" s="42" t="s">
        <v>589</v>
      </c>
      <c r="C348" s="42" t="s">
        <v>864</v>
      </c>
      <c r="D348" s="45" t="s">
        <v>143</v>
      </c>
      <c r="E348" s="42" t="s">
        <v>1052</v>
      </c>
      <c r="F348" s="45" t="s">
        <v>1146</v>
      </c>
      <c r="G348" s="17" t="str">
        <f t="shared" si="15"/>
        <v>5.02/km</v>
      </c>
      <c r="H348" s="21">
        <f t="shared" si="16"/>
        <v>0.012060185185185191</v>
      </c>
      <c r="I348" s="21">
        <f t="shared" si="17"/>
        <v>0.007905092592592596</v>
      </c>
    </row>
    <row r="349" spans="1:9" ht="15" customHeight="1">
      <c r="A349" s="17">
        <v>346</v>
      </c>
      <c r="B349" s="42" t="s">
        <v>398</v>
      </c>
      <c r="C349" s="42" t="s">
        <v>590</v>
      </c>
      <c r="D349" s="45" t="s">
        <v>1185</v>
      </c>
      <c r="E349" s="42" t="s">
        <v>591</v>
      </c>
      <c r="F349" s="45" t="s">
        <v>592</v>
      </c>
      <c r="G349" s="17" t="str">
        <f t="shared" si="15"/>
        <v>5.03/km</v>
      </c>
      <c r="H349" s="21">
        <f t="shared" si="16"/>
        <v>0.012094907407407405</v>
      </c>
      <c r="I349" s="21">
        <f t="shared" si="17"/>
        <v>6.944444444444142E-05</v>
      </c>
    </row>
    <row r="350" spans="1:9" ht="15" customHeight="1">
      <c r="A350" s="17">
        <v>347</v>
      </c>
      <c r="B350" s="42" t="s">
        <v>593</v>
      </c>
      <c r="C350" s="42" t="s">
        <v>886</v>
      </c>
      <c r="D350" s="45" t="s">
        <v>1150</v>
      </c>
      <c r="E350" s="42" t="s">
        <v>594</v>
      </c>
      <c r="F350" s="45" t="s">
        <v>595</v>
      </c>
      <c r="G350" s="17" t="str">
        <f t="shared" si="15"/>
        <v>5.03/km</v>
      </c>
      <c r="H350" s="21">
        <f t="shared" si="16"/>
        <v>0.012106481481481485</v>
      </c>
      <c r="I350" s="21">
        <f t="shared" si="17"/>
        <v>0.007708333333333334</v>
      </c>
    </row>
    <row r="351" spans="1:9" ht="15" customHeight="1">
      <c r="A351" s="17">
        <v>348</v>
      </c>
      <c r="B351" s="42" t="s">
        <v>596</v>
      </c>
      <c r="C351" s="42" t="s">
        <v>597</v>
      </c>
      <c r="D351" s="45" t="s">
        <v>1078</v>
      </c>
      <c r="E351" s="42" t="s">
        <v>80</v>
      </c>
      <c r="F351" s="45" t="s">
        <v>598</v>
      </c>
      <c r="G351" s="17" t="str">
        <f t="shared" si="15"/>
        <v>5.03/km</v>
      </c>
      <c r="H351" s="21">
        <f t="shared" si="16"/>
        <v>0.012129629629629633</v>
      </c>
      <c r="I351" s="21">
        <f t="shared" si="17"/>
        <v>0.011898148148148147</v>
      </c>
    </row>
    <row r="352" spans="1:9" ht="15" customHeight="1">
      <c r="A352" s="37">
        <v>349</v>
      </c>
      <c r="B352" s="47" t="s">
        <v>599</v>
      </c>
      <c r="C352" s="47" t="s">
        <v>841</v>
      </c>
      <c r="D352" s="48" t="s">
        <v>1095</v>
      </c>
      <c r="E352" s="47" t="s">
        <v>1067</v>
      </c>
      <c r="F352" s="48" t="s">
        <v>600</v>
      </c>
      <c r="G352" s="37" t="str">
        <f t="shared" si="15"/>
        <v>5.03/km</v>
      </c>
      <c r="H352" s="39">
        <f t="shared" si="16"/>
        <v>0.012141203703703706</v>
      </c>
      <c r="I352" s="39">
        <f t="shared" si="17"/>
        <v>0.00883101851851852</v>
      </c>
    </row>
    <row r="353" spans="1:9" ht="15" customHeight="1">
      <c r="A353" s="17">
        <v>350</v>
      </c>
      <c r="B353" s="42" t="s">
        <v>905</v>
      </c>
      <c r="C353" s="42" t="s">
        <v>1196</v>
      </c>
      <c r="D353" s="45" t="s">
        <v>1095</v>
      </c>
      <c r="E353" s="42" t="s">
        <v>1052</v>
      </c>
      <c r="F353" s="45" t="s">
        <v>601</v>
      </c>
      <c r="G353" s="17" t="str">
        <f t="shared" si="15"/>
        <v>5.03/km</v>
      </c>
      <c r="H353" s="21">
        <f t="shared" si="16"/>
        <v>0.01215277777777778</v>
      </c>
      <c r="I353" s="21">
        <f t="shared" si="17"/>
        <v>0.008842592592592593</v>
      </c>
    </row>
    <row r="354" spans="1:9" ht="15" customHeight="1">
      <c r="A354" s="17">
        <v>351</v>
      </c>
      <c r="B354" s="42" t="s">
        <v>51</v>
      </c>
      <c r="C354" s="42" t="s">
        <v>847</v>
      </c>
      <c r="D354" s="45" t="s">
        <v>53</v>
      </c>
      <c r="E354" s="42" t="s">
        <v>52</v>
      </c>
      <c r="F354" s="45" t="s">
        <v>602</v>
      </c>
      <c r="G354" s="17" t="str">
        <f t="shared" si="15"/>
        <v>5.04/km</v>
      </c>
      <c r="H354" s="21">
        <f t="shared" si="16"/>
        <v>0.012210648148148154</v>
      </c>
      <c r="I354" s="21">
        <f t="shared" si="17"/>
        <v>0.012071759259259261</v>
      </c>
    </row>
    <row r="355" spans="1:9" ht="15" customHeight="1">
      <c r="A355" s="17">
        <v>352</v>
      </c>
      <c r="B355" s="42" t="s">
        <v>1054</v>
      </c>
      <c r="C355" s="42" t="s">
        <v>863</v>
      </c>
      <c r="D355" s="45" t="s">
        <v>1095</v>
      </c>
      <c r="E355" s="42" t="s">
        <v>61</v>
      </c>
      <c r="F355" s="45" t="s">
        <v>603</v>
      </c>
      <c r="G355" s="17" t="str">
        <f t="shared" si="15"/>
        <v>5.04/km</v>
      </c>
      <c r="H355" s="21">
        <f t="shared" si="16"/>
        <v>0.012222222222222221</v>
      </c>
      <c r="I355" s="21">
        <f t="shared" si="17"/>
        <v>0.008912037037037034</v>
      </c>
    </row>
    <row r="356" spans="1:9" ht="15" customHeight="1">
      <c r="A356" s="17">
        <v>353</v>
      </c>
      <c r="B356" s="42" t="s">
        <v>604</v>
      </c>
      <c r="C356" s="42" t="s">
        <v>847</v>
      </c>
      <c r="D356" s="45" t="s">
        <v>1078</v>
      </c>
      <c r="E356" s="42" t="s">
        <v>977</v>
      </c>
      <c r="F356" s="45" t="s">
        <v>1147</v>
      </c>
      <c r="G356" s="17" t="str">
        <f t="shared" si="15"/>
        <v>5.04/km</v>
      </c>
      <c r="H356" s="21">
        <f t="shared" si="16"/>
        <v>0.012233796296296302</v>
      </c>
      <c r="I356" s="21">
        <f t="shared" si="17"/>
        <v>0.012002314814814816</v>
      </c>
    </row>
    <row r="357" spans="1:9" ht="15" customHeight="1">
      <c r="A357" s="17">
        <v>354</v>
      </c>
      <c r="B357" s="42" t="s">
        <v>605</v>
      </c>
      <c r="C357" s="42" t="s">
        <v>606</v>
      </c>
      <c r="D357" s="45" t="s">
        <v>54</v>
      </c>
      <c r="E357" s="42" t="s">
        <v>121</v>
      </c>
      <c r="F357" s="45" t="s">
        <v>1147</v>
      </c>
      <c r="G357" s="17" t="str">
        <f t="shared" si="15"/>
        <v>5.04/km</v>
      </c>
      <c r="H357" s="21">
        <f t="shared" si="16"/>
        <v>0.012233796296296302</v>
      </c>
      <c r="I357" s="21">
        <f t="shared" si="17"/>
        <v>0.006805555555555558</v>
      </c>
    </row>
    <row r="358" spans="1:9" ht="15" customHeight="1">
      <c r="A358" s="17">
        <v>355</v>
      </c>
      <c r="B358" s="42" t="s">
        <v>607</v>
      </c>
      <c r="C358" s="42" t="s">
        <v>1226</v>
      </c>
      <c r="D358" s="45" t="s">
        <v>1078</v>
      </c>
      <c r="E358" s="42" t="s">
        <v>275</v>
      </c>
      <c r="F358" s="45" t="s">
        <v>608</v>
      </c>
      <c r="G358" s="17" t="str">
        <f t="shared" si="15"/>
        <v>5.04/km</v>
      </c>
      <c r="H358" s="21">
        <f t="shared" si="16"/>
        <v>0.012245370370370368</v>
      </c>
      <c r="I358" s="21">
        <f t="shared" si="17"/>
        <v>0.012013888888888883</v>
      </c>
    </row>
    <row r="359" spans="1:9" ht="15" customHeight="1">
      <c r="A359" s="17">
        <v>356</v>
      </c>
      <c r="B359" s="42" t="s">
        <v>609</v>
      </c>
      <c r="C359" s="42" t="s">
        <v>610</v>
      </c>
      <c r="D359" s="45" t="s">
        <v>1113</v>
      </c>
      <c r="E359" s="42" t="s">
        <v>917</v>
      </c>
      <c r="F359" s="45" t="s">
        <v>611</v>
      </c>
      <c r="G359" s="17" t="str">
        <f t="shared" si="15"/>
        <v>5.04/km</v>
      </c>
      <c r="H359" s="21">
        <f t="shared" si="16"/>
        <v>0.012268518518518515</v>
      </c>
      <c r="I359" s="21">
        <f t="shared" si="17"/>
        <v>0.006655092592592584</v>
      </c>
    </row>
    <row r="360" spans="1:9" ht="15" customHeight="1">
      <c r="A360" s="17">
        <v>357</v>
      </c>
      <c r="B360" s="42" t="s">
        <v>612</v>
      </c>
      <c r="C360" s="42" t="s">
        <v>843</v>
      </c>
      <c r="D360" s="45" t="s">
        <v>1073</v>
      </c>
      <c r="E360" s="42" t="s">
        <v>121</v>
      </c>
      <c r="F360" s="45" t="s">
        <v>613</v>
      </c>
      <c r="G360" s="17" t="str">
        <f t="shared" si="15"/>
        <v>5.04/km</v>
      </c>
      <c r="H360" s="21">
        <f t="shared" si="16"/>
        <v>0.012280092592592596</v>
      </c>
      <c r="I360" s="21">
        <f t="shared" si="17"/>
        <v>0.01053240740740741</v>
      </c>
    </row>
    <row r="361" spans="1:9" ht="15" customHeight="1">
      <c r="A361" s="17">
        <v>358</v>
      </c>
      <c r="B361" s="42" t="s">
        <v>614</v>
      </c>
      <c r="C361" s="42" t="s">
        <v>871</v>
      </c>
      <c r="D361" s="45" t="s">
        <v>1079</v>
      </c>
      <c r="E361" s="42" t="s">
        <v>615</v>
      </c>
      <c r="F361" s="45" t="s">
        <v>616</v>
      </c>
      <c r="G361" s="17" t="str">
        <f t="shared" si="15"/>
        <v>5.04/km</v>
      </c>
      <c r="H361" s="21">
        <f t="shared" si="16"/>
        <v>0.01229166666666667</v>
      </c>
      <c r="I361" s="21">
        <f t="shared" si="17"/>
        <v>0.011122685185185183</v>
      </c>
    </row>
    <row r="362" spans="1:9" ht="15" customHeight="1">
      <c r="A362" s="17">
        <v>359</v>
      </c>
      <c r="B362" s="42" t="s">
        <v>1181</v>
      </c>
      <c r="C362" s="42" t="s">
        <v>1039</v>
      </c>
      <c r="D362" s="45" t="s">
        <v>1079</v>
      </c>
      <c r="E362" s="42" t="s">
        <v>1052</v>
      </c>
      <c r="F362" s="45" t="s">
        <v>617</v>
      </c>
      <c r="G362" s="17" t="str">
        <f t="shared" si="15"/>
        <v>5.05/km</v>
      </c>
      <c r="H362" s="21">
        <f t="shared" si="16"/>
        <v>0.012314814814814817</v>
      </c>
      <c r="I362" s="21">
        <f t="shared" si="17"/>
        <v>0.01114583333333333</v>
      </c>
    </row>
    <row r="363" spans="1:9" ht="15" customHeight="1">
      <c r="A363" s="17">
        <v>360</v>
      </c>
      <c r="B363" s="42" t="s">
        <v>997</v>
      </c>
      <c r="C363" s="42" t="s">
        <v>1013</v>
      </c>
      <c r="D363" s="45" t="s">
        <v>1150</v>
      </c>
      <c r="E363" s="42" t="s">
        <v>52</v>
      </c>
      <c r="F363" s="45" t="s">
        <v>618</v>
      </c>
      <c r="G363" s="17" t="str">
        <f t="shared" si="15"/>
        <v>5.05/km</v>
      </c>
      <c r="H363" s="21">
        <f t="shared" si="16"/>
        <v>0.012407407407407412</v>
      </c>
      <c r="I363" s="21">
        <f t="shared" si="17"/>
        <v>0.008009259259259261</v>
      </c>
    </row>
    <row r="364" spans="1:9" ht="15" customHeight="1">
      <c r="A364" s="37">
        <v>361</v>
      </c>
      <c r="B364" s="47" t="s">
        <v>1029</v>
      </c>
      <c r="C364" s="47" t="s">
        <v>841</v>
      </c>
      <c r="D364" s="48" t="s">
        <v>1079</v>
      </c>
      <c r="E364" s="47" t="s">
        <v>1067</v>
      </c>
      <c r="F364" s="48" t="s">
        <v>1148</v>
      </c>
      <c r="G364" s="37" t="str">
        <f t="shared" si="15"/>
        <v>5.06/km</v>
      </c>
      <c r="H364" s="39">
        <f t="shared" si="16"/>
        <v>0.0125</v>
      </c>
      <c r="I364" s="39">
        <f t="shared" si="17"/>
        <v>0.011331018518518515</v>
      </c>
    </row>
    <row r="365" spans="1:9" ht="15" customHeight="1">
      <c r="A365" s="17">
        <v>362</v>
      </c>
      <c r="B365" s="42" t="s">
        <v>1206</v>
      </c>
      <c r="C365" s="42" t="s">
        <v>858</v>
      </c>
      <c r="D365" s="45" t="s">
        <v>1079</v>
      </c>
      <c r="E365" s="42" t="s">
        <v>1040</v>
      </c>
      <c r="F365" s="45" t="s">
        <v>619</v>
      </c>
      <c r="G365" s="17" t="str">
        <f t="shared" si="15"/>
        <v>5.06/km</v>
      </c>
      <c r="H365" s="21">
        <f t="shared" si="16"/>
        <v>0.012511574074074074</v>
      </c>
      <c r="I365" s="21">
        <f t="shared" si="17"/>
        <v>0.011342592592592588</v>
      </c>
    </row>
    <row r="366" spans="1:9" ht="15" customHeight="1">
      <c r="A366" s="17">
        <v>363</v>
      </c>
      <c r="B366" s="42" t="s">
        <v>60</v>
      </c>
      <c r="C366" s="42" t="s">
        <v>1149</v>
      </c>
      <c r="D366" s="45" t="s">
        <v>1190</v>
      </c>
      <c r="E366" s="42" t="s">
        <v>121</v>
      </c>
      <c r="F366" s="45" t="s">
        <v>620</v>
      </c>
      <c r="G366" s="17" t="str">
        <f t="shared" si="15"/>
        <v>5.07/km</v>
      </c>
      <c r="H366" s="21">
        <f t="shared" si="16"/>
        <v>0.012557870370370375</v>
      </c>
      <c r="I366" s="21">
        <f t="shared" si="17"/>
        <v>0.001863425925925935</v>
      </c>
    </row>
    <row r="367" spans="1:9" ht="15" customHeight="1">
      <c r="A367" s="17">
        <v>364</v>
      </c>
      <c r="B367" s="42" t="s">
        <v>621</v>
      </c>
      <c r="C367" s="42" t="s">
        <v>1045</v>
      </c>
      <c r="D367" s="45" t="s">
        <v>1150</v>
      </c>
      <c r="E367" s="42" t="s">
        <v>121</v>
      </c>
      <c r="F367" s="45" t="s">
        <v>622</v>
      </c>
      <c r="G367" s="17" t="str">
        <f t="shared" si="15"/>
        <v>5.07/km</v>
      </c>
      <c r="H367" s="21">
        <f t="shared" si="16"/>
        <v>0.012581018518518523</v>
      </c>
      <c r="I367" s="21">
        <f t="shared" si="17"/>
        <v>0.008182870370370372</v>
      </c>
    </row>
    <row r="368" spans="1:9" ht="15" customHeight="1">
      <c r="A368" s="17">
        <v>365</v>
      </c>
      <c r="B368" s="42" t="s">
        <v>1014</v>
      </c>
      <c r="C368" s="42" t="s">
        <v>858</v>
      </c>
      <c r="D368" s="45" t="s">
        <v>1078</v>
      </c>
      <c r="E368" s="42" t="s">
        <v>906</v>
      </c>
      <c r="F368" s="45" t="s">
        <v>623</v>
      </c>
      <c r="G368" s="17" t="str">
        <f t="shared" si="15"/>
        <v>5.07/km</v>
      </c>
      <c r="H368" s="21">
        <f t="shared" si="16"/>
        <v>0.012650462962962964</v>
      </c>
      <c r="I368" s="21">
        <f t="shared" si="17"/>
        <v>0.012418981481481479</v>
      </c>
    </row>
    <row r="369" spans="1:9" ht="15" customHeight="1">
      <c r="A369" s="17">
        <v>366</v>
      </c>
      <c r="B369" s="42" t="s">
        <v>1225</v>
      </c>
      <c r="C369" s="42" t="s">
        <v>1009</v>
      </c>
      <c r="D369" s="45" t="s">
        <v>1214</v>
      </c>
      <c r="E369" s="42" t="s">
        <v>928</v>
      </c>
      <c r="F369" s="45" t="s">
        <v>624</v>
      </c>
      <c r="G369" s="17" t="str">
        <f t="shared" si="15"/>
        <v>5.08/km</v>
      </c>
      <c r="H369" s="21">
        <f t="shared" si="16"/>
        <v>0.012696759259259258</v>
      </c>
      <c r="I369" s="21">
        <f t="shared" si="17"/>
        <v>0</v>
      </c>
    </row>
    <row r="370" spans="1:9" ht="15" customHeight="1">
      <c r="A370" s="17">
        <v>367</v>
      </c>
      <c r="B370" s="42" t="s">
        <v>625</v>
      </c>
      <c r="C370" s="42" t="s">
        <v>846</v>
      </c>
      <c r="D370" s="45" t="s">
        <v>1079</v>
      </c>
      <c r="E370" s="42" t="s">
        <v>127</v>
      </c>
      <c r="F370" s="45" t="s">
        <v>626</v>
      </c>
      <c r="G370" s="17" t="str">
        <f t="shared" si="15"/>
        <v>5.08/km</v>
      </c>
      <c r="H370" s="21">
        <f t="shared" si="16"/>
        <v>0.012708333333333339</v>
      </c>
      <c r="I370" s="21">
        <f t="shared" si="17"/>
        <v>0.011539351851851853</v>
      </c>
    </row>
    <row r="371" spans="1:9" ht="15" customHeight="1">
      <c r="A371" s="17">
        <v>368</v>
      </c>
      <c r="B371" s="42" t="s">
        <v>627</v>
      </c>
      <c r="C371" s="42" t="s">
        <v>912</v>
      </c>
      <c r="D371" s="45" t="s">
        <v>1079</v>
      </c>
      <c r="E371" s="42" t="s">
        <v>121</v>
      </c>
      <c r="F371" s="45" t="s">
        <v>628</v>
      </c>
      <c r="G371" s="17" t="str">
        <f t="shared" si="15"/>
        <v>5.08/km</v>
      </c>
      <c r="H371" s="21">
        <f t="shared" si="16"/>
        <v>0.012719907407407412</v>
      </c>
      <c r="I371" s="21">
        <f t="shared" si="17"/>
        <v>0.011550925925925926</v>
      </c>
    </row>
    <row r="372" spans="1:9" ht="15" customHeight="1">
      <c r="A372" s="17">
        <v>369</v>
      </c>
      <c r="B372" s="42" t="s">
        <v>856</v>
      </c>
      <c r="C372" s="42" t="s">
        <v>912</v>
      </c>
      <c r="D372" s="45" t="s">
        <v>1190</v>
      </c>
      <c r="E372" s="42" t="s">
        <v>121</v>
      </c>
      <c r="F372" s="45" t="s">
        <v>1152</v>
      </c>
      <c r="G372" s="17" t="str">
        <f t="shared" si="15"/>
        <v>5.08/km</v>
      </c>
      <c r="H372" s="21">
        <f t="shared" si="16"/>
        <v>0.01274305555555556</v>
      </c>
      <c r="I372" s="21">
        <f t="shared" si="17"/>
        <v>0.002048611111111119</v>
      </c>
    </row>
    <row r="373" spans="1:9" ht="15" customHeight="1">
      <c r="A373" s="17">
        <v>370</v>
      </c>
      <c r="B373" s="42" t="s">
        <v>20</v>
      </c>
      <c r="C373" s="42" t="s">
        <v>843</v>
      </c>
      <c r="D373" s="45" t="s">
        <v>1069</v>
      </c>
      <c r="E373" s="42" t="s">
        <v>11</v>
      </c>
      <c r="F373" s="45" t="s">
        <v>629</v>
      </c>
      <c r="G373" s="17" t="str">
        <f t="shared" si="15"/>
        <v>5.08/km</v>
      </c>
      <c r="H373" s="21">
        <f t="shared" si="16"/>
        <v>0.012766203703703707</v>
      </c>
      <c r="I373" s="21">
        <f t="shared" si="17"/>
        <v>0.012766203703703707</v>
      </c>
    </row>
    <row r="374" spans="1:9" ht="15" customHeight="1">
      <c r="A374" s="17">
        <v>371</v>
      </c>
      <c r="B374" s="42" t="s">
        <v>630</v>
      </c>
      <c r="C374" s="42" t="s">
        <v>848</v>
      </c>
      <c r="D374" s="45" t="s">
        <v>1073</v>
      </c>
      <c r="E374" s="42" t="s">
        <v>11</v>
      </c>
      <c r="F374" s="45" t="s">
        <v>631</v>
      </c>
      <c r="G374" s="17" t="str">
        <f t="shared" si="15"/>
        <v>5.09/km</v>
      </c>
      <c r="H374" s="21">
        <f t="shared" si="16"/>
        <v>0.012858796296296295</v>
      </c>
      <c r="I374" s="21">
        <f t="shared" si="17"/>
        <v>0.01111111111111111</v>
      </c>
    </row>
    <row r="375" spans="1:9" ht="15" customHeight="1">
      <c r="A375" s="17">
        <v>372</v>
      </c>
      <c r="B375" s="42" t="s">
        <v>632</v>
      </c>
      <c r="C375" s="42" t="s">
        <v>888</v>
      </c>
      <c r="D375" s="45" t="s">
        <v>1073</v>
      </c>
      <c r="E375" s="42" t="s">
        <v>633</v>
      </c>
      <c r="F375" s="45" t="s">
        <v>1153</v>
      </c>
      <c r="G375" s="17" t="str">
        <f t="shared" si="15"/>
        <v>5.10/km</v>
      </c>
      <c r="H375" s="21">
        <f t="shared" si="16"/>
        <v>0.012893518518518523</v>
      </c>
      <c r="I375" s="21">
        <f t="shared" si="17"/>
        <v>0.011145833333333337</v>
      </c>
    </row>
    <row r="376" spans="1:9" ht="15" customHeight="1">
      <c r="A376" s="17">
        <v>373</v>
      </c>
      <c r="B376" s="42" t="s">
        <v>634</v>
      </c>
      <c r="C376" s="42" t="s">
        <v>1060</v>
      </c>
      <c r="D376" s="45" t="s">
        <v>1069</v>
      </c>
      <c r="E376" s="42" t="s">
        <v>80</v>
      </c>
      <c r="F376" s="45" t="s">
        <v>635</v>
      </c>
      <c r="G376" s="17" t="str">
        <f t="shared" si="15"/>
        <v>5.11/km</v>
      </c>
      <c r="H376" s="21">
        <f t="shared" si="16"/>
        <v>0.013078703703703707</v>
      </c>
      <c r="I376" s="21">
        <f t="shared" si="17"/>
        <v>0.013078703703703707</v>
      </c>
    </row>
    <row r="377" spans="1:9" ht="15" customHeight="1">
      <c r="A377" s="17">
        <v>374</v>
      </c>
      <c r="B377" s="42" t="s">
        <v>636</v>
      </c>
      <c r="C377" s="42" t="s">
        <v>885</v>
      </c>
      <c r="D377" s="45" t="s">
        <v>1078</v>
      </c>
      <c r="E377" s="42" t="s">
        <v>906</v>
      </c>
      <c r="F377" s="45" t="s">
        <v>635</v>
      </c>
      <c r="G377" s="17" t="str">
        <f t="shared" si="15"/>
        <v>5.11/km</v>
      </c>
      <c r="H377" s="21">
        <f t="shared" si="16"/>
        <v>0.013078703703703707</v>
      </c>
      <c r="I377" s="21">
        <f t="shared" si="17"/>
        <v>0.012847222222222222</v>
      </c>
    </row>
    <row r="378" spans="1:9" ht="15" customHeight="1">
      <c r="A378" s="17">
        <v>375</v>
      </c>
      <c r="B378" s="42" t="s">
        <v>1218</v>
      </c>
      <c r="C378" s="42" t="s">
        <v>841</v>
      </c>
      <c r="D378" s="45" t="s">
        <v>1150</v>
      </c>
      <c r="E378" s="42" t="s">
        <v>1052</v>
      </c>
      <c r="F378" s="45" t="s">
        <v>1156</v>
      </c>
      <c r="G378" s="17" t="str">
        <f t="shared" si="15"/>
        <v>5.11/km</v>
      </c>
      <c r="H378" s="21">
        <f t="shared" si="16"/>
        <v>0.013113425925925928</v>
      </c>
      <c r="I378" s="21">
        <f t="shared" si="17"/>
        <v>0.008715277777777777</v>
      </c>
    </row>
    <row r="379" spans="1:9" ht="15" customHeight="1">
      <c r="A379" s="17">
        <v>376</v>
      </c>
      <c r="B379" s="42" t="s">
        <v>1008</v>
      </c>
      <c r="C379" s="42" t="s">
        <v>1009</v>
      </c>
      <c r="D379" s="45" t="s">
        <v>1155</v>
      </c>
      <c r="E379" s="42" t="s">
        <v>149</v>
      </c>
      <c r="F379" s="45" t="s">
        <v>637</v>
      </c>
      <c r="G379" s="17" t="str">
        <f t="shared" si="15"/>
        <v>5.12/km</v>
      </c>
      <c r="H379" s="21">
        <f t="shared" si="16"/>
        <v>0.013148148148148148</v>
      </c>
      <c r="I379" s="21">
        <f t="shared" si="17"/>
        <v>0.004675925925925924</v>
      </c>
    </row>
    <row r="380" spans="1:9" ht="15" customHeight="1">
      <c r="A380" s="17">
        <v>377</v>
      </c>
      <c r="B380" s="42" t="s">
        <v>638</v>
      </c>
      <c r="C380" s="42" t="s">
        <v>846</v>
      </c>
      <c r="D380" s="45" t="s">
        <v>1069</v>
      </c>
      <c r="E380" s="42" t="s">
        <v>952</v>
      </c>
      <c r="F380" s="45" t="s">
        <v>1157</v>
      </c>
      <c r="G380" s="17" t="str">
        <f t="shared" si="15"/>
        <v>5.12/km</v>
      </c>
      <c r="H380" s="21">
        <f t="shared" si="16"/>
        <v>0.013206018518518523</v>
      </c>
      <c r="I380" s="21">
        <f t="shared" si="17"/>
        <v>0.013206018518518523</v>
      </c>
    </row>
    <row r="381" spans="1:9" ht="15" customHeight="1">
      <c r="A381" s="17">
        <v>378</v>
      </c>
      <c r="B381" s="42" t="s">
        <v>44</v>
      </c>
      <c r="C381" s="42" t="s">
        <v>850</v>
      </c>
      <c r="D381" s="45" t="s">
        <v>1079</v>
      </c>
      <c r="E381" s="42" t="s">
        <v>947</v>
      </c>
      <c r="F381" s="45" t="s">
        <v>1159</v>
      </c>
      <c r="G381" s="17" t="str">
        <f t="shared" si="15"/>
        <v>5.13/km</v>
      </c>
      <c r="H381" s="21">
        <f t="shared" si="16"/>
        <v>0.013287037037037038</v>
      </c>
      <c r="I381" s="21">
        <f t="shared" si="17"/>
        <v>0.012118055555555552</v>
      </c>
    </row>
    <row r="382" spans="1:9" ht="15" customHeight="1">
      <c r="A382" s="17">
        <v>379</v>
      </c>
      <c r="B382" s="42" t="s">
        <v>639</v>
      </c>
      <c r="C382" s="42" t="s">
        <v>849</v>
      </c>
      <c r="D382" s="45" t="s">
        <v>1073</v>
      </c>
      <c r="E382" s="42" t="s">
        <v>928</v>
      </c>
      <c r="F382" s="45" t="s">
        <v>640</v>
      </c>
      <c r="G382" s="17" t="str">
        <f t="shared" si="15"/>
        <v>5.13/km</v>
      </c>
      <c r="H382" s="21">
        <f t="shared" si="16"/>
        <v>0.013298611111111112</v>
      </c>
      <c r="I382" s="21">
        <f t="shared" si="17"/>
        <v>0.011550925925925926</v>
      </c>
    </row>
    <row r="383" spans="1:9" ht="15" customHeight="1">
      <c r="A383" s="17">
        <v>380</v>
      </c>
      <c r="B383" s="42" t="s">
        <v>641</v>
      </c>
      <c r="C383" s="42" t="s">
        <v>887</v>
      </c>
      <c r="D383" s="45" t="s">
        <v>1073</v>
      </c>
      <c r="E383" s="42" t="s">
        <v>928</v>
      </c>
      <c r="F383" s="45" t="s">
        <v>640</v>
      </c>
      <c r="G383" s="17" t="str">
        <f t="shared" si="15"/>
        <v>5.13/km</v>
      </c>
      <c r="H383" s="21">
        <f t="shared" si="16"/>
        <v>0.013298611111111112</v>
      </c>
      <c r="I383" s="21">
        <f t="shared" si="17"/>
        <v>0.011550925925925926</v>
      </c>
    </row>
    <row r="384" spans="1:9" ht="15" customHeight="1">
      <c r="A384" s="17">
        <v>381</v>
      </c>
      <c r="B384" s="42" t="s">
        <v>642</v>
      </c>
      <c r="C384" s="42" t="s">
        <v>643</v>
      </c>
      <c r="D384" s="45" t="s">
        <v>1121</v>
      </c>
      <c r="E384" s="42" t="s">
        <v>80</v>
      </c>
      <c r="F384" s="45" t="s">
        <v>1160</v>
      </c>
      <c r="G384" s="17" t="str">
        <f t="shared" si="15"/>
        <v>5.13/km</v>
      </c>
      <c r="H384" s="21">
        <f t="shared" si="16"/>
        <v>0.01333333333333334</v>
      </c>
      <c r="I384" s="21">
        <f t="shared" si="17"/>
        <v>0.009259259259259266</v>
      </c>
    </row>
    <row r="385" spans="1:9" ht="15" customHeight="1">
      <c r="A385" s="17">
        <v>382</v>
      </c>
      <c r="B385" s="42" t="s">
        <v>644</v>
      </c>
      <c r="C385" s="42" t="s">
        <v>857</v>
      </c>
      <c r="D385" s="45" t="s">
        <v>1078</v>
      </c>
      <c r="E385" s="42" t="s">
        <v>80</v>
      </c>
      <c r="F385" s="45" t="s">
        <v>1160</v>
      </c>
      <c r="G385" s="17" t="str">
        <f t="shared" si="15"/>
        <v>5.13/km</v>
      </c>
      <c r="H385" s="21">
        <f t="shared" si="16"/>
        <v>0.01333333333333334</v>
      </c>
      <c r="I385" s="21">
        <f t="shared" si="17"/>
        <v>0.013101851851851854</v>
      </c>
    </row>
    <row r="386" spans="1:9" ht="15" customHeight="1">
      <c r="A386" s="17">
        <v>383</v>
      </c>
      <c r="B386" s="42" t="s">
        <v>645</v>
      </c>
      <c r="C386" s="42" t="s">
        <v>872</v>
      </c>
      <c r="D386" s="45" t="s">
        <v>1150</v>
      </c>
      <c r="E386" s="42" t="s">
        <v>480</v>
      </c>
      <c r="F386" s="45" t="s">
        <v>1161</v>
      </c>
      <c r="G386" s="17" t="str">
        <f t="shared" si="15"/>
        <v>5.14/km</v>
      </c>
      <c r="H386" s="21">
        <f t="shared" si="16"/>
        <v>0.013437500000000002</v>
      </c>
      <c r="I386" s="21">
        <f t="shared" si="17"/>
        <v>0.00903935185185185</v>
      </c>
    </row>
    <row r="387" spans="1:9" ht="15" customHeight="1">
      <c r="A387" s="17">
        <v>384</v>
      </c>
      <c r="B387" s="42" t="s">
        <v>1224</v>
      </c>
      <c r="C387" s="42" t="s">
        <v>868</v>
      </c>
      <c r="D387" s="45" t="s">
        <v>1095</v>
      </c>
      <c r="E387" s="42" t="s">
        <v>928</v>
      </c>
      <c r="F387" s="45" t="s">
        <v>1164</v>
      </c>
      <c r="G387" s="17" t="str">
        <f t="shared" si="15"/>
        <v>5.14/km</v>
      </c>
      <c r="H387" s="21">
        <f t="shared" si="16"/>
        <v>0.013449074074074075</v>
      </c>
      <c r="I387" s="21">
        <f t="shared" si="17"/>
        <v>0.010138888888888888</v>
      </c>
    </row>
    <row r="388" spans="1:9" ht="15" customHeight="1">
      <c r="A388" s="17">
        <v>385</v>
      </c>
      <c r="B388" s="42" t="s">
        <v>856</v>
      </c>
      <c r="C388" s="42" t="s">
        <v>646</v>
      </c>
      <c r="D388" s="45" t="s">
        <v>1150</v>
      </c>
      <c r="E388" s="42" t="s">
        <v>647</v>
      </c>
      <c r="F388" s="45" t="s">
        <v>1165</v>
      </c>
      <c r="G388" s="17" t="str">
        <f aca="true" t="shared" si="18" ref="G388:G451">TEXT(INT((HOUR(F388)*3600+MINUTE(F388)*60+SECOND(F388))/$I$2/60),"0")&amp;"."&amp;TEXT(MOD((HOUR(F388)*3600+MINUTE(F388)*60+SECOND(F388))/$I$2,60),"00")&amp;"/km"</f>
        <v>5.15/km</v>
      </c>
      <c r="H388" s="21">
        <f t="shared" si="16"/>
        <v>0.013483796296296296</v>
      </c>
      <c r="I388" s="21">
        <f t="shared" si="17"/>
        <v>0.009085648148148145</v>
      </c>
    </row>
    <row r="389" spans="1:9" ht="15" customHeight="1">
      <c r="A389" s="17">
        <v>386</v>
      </c>
      <c r="B389" s="42" t="s">
        <v>648</v>
      </c>
      <c r="C389" s="42" t="s">
        <v>1232</v>
      </c>
      <c r="D389" s="45" t="s">
        <v>1079</v>
      </c>
      <c r="E389" s="42" t="s">
        <v>928</v>
      </c>
      <c r="F389" s="45" t="s">
        <v>1165</v>
      </c>
      <c r="G389" s="17" t="str">
        <f t="shared" si="18"/>
        <v>5.15/km</v>
      </c>
      <c r="H389" s="21">
        <f t="shared" si="16"/>
        <v>0.013483796296296296</v>
      </c>
      <c r="I389" s="21">
        <f t="shared" si="17"/>
        <v>0.01231481481481481</v>
      </c>
    </row>
    <row r="390" spans="1:9" ht="15" customHeight="1">
      <c r="A390" s="37">
        <v>387</v>
      </c>
      <c r="B390" s="47" t="s">
        <v>649</v>
      </c>
      <c r="C390" s="47" t="s">
        <v>885</v>
      </c>
      <c r="D390" s="48" t="s">
        <v>1150</v>
      </c>
      <c r="E390" s="47" t="s">
        <v>1067</v>
      </c>
      <c r="F390" s="48" t="s">
        <v>650</v>
      </c>
      <c r="G390" s="37" t="str">
        <f t="shared" si="18"/>
        <v>5.15/km</v>
      </c>
      <c r="H390" s="39">
        <f t="shared" si="16"/>
        <v>0.01350694444444445</v>
      </c>
      <c r="I390" s="39">
        <f t="shared" si="17"/>
        <v>0.009108796296296299</v>
      </c>
    </row>
    <row r="391" spans="1:9" ht="15" customHeight="1">
      <c r="A391" s="17">
        <v>388</v>
      </c>
      <c r="B391" s="42" t="s">
        <v>651</v>
      </c>
      <c r="C391" s="42" t="s">
        <v>1118</v>
      </c>
      <c r="D391" s="45" t="s">
        <v>1185</v>
      </c>
      <c r="E391" s="42" t="s">
        <v>121</v>
      </c>
      <c r="F391" s="45" t="s">
        <v>1166</v>
      </c>
      <c r="G391" s="17" t="str">
        <f t="shared" si="18"/>
        <v>5.15/km</v>
      </c>
      <c r="H391" s="21">
        <f t="shared" si="16"/>
        <v>0.013530092592592597</v>
      </c>
      <c r="I391" s="21">
        <f t="shared" si="17"/>
        <v>0.0015046296296296335</v>
      </c>
    </row>
    <row r="392" spans="1:9" ht="15" customHeight="1">
      <c r="A392" s="17">
        <v>389</v>
      </c>
      <c r="B392" s="42" t="s">
        <v>652</v>
      </c>
      <c r="C392" s="42" t="s">
        <v>857</v>
      </c>
      <c r="D392" s="45" t="s">
        <v>1078</v>
      </c>
      <c r="E392" s="42" t="s">
        <v>928</v>
      </c>
      <c r="F392" s="45" t="s">
        <v>1167</v>
      </c>
      <c r="G392" s="17" t="str">
        <f t="shared" si="18"/>
        <v>5.15/km</v>
      </c>
      <c r="H392" s="21">
        <f t="shared" si="16"/>
        <v>0.013541666666666664</v>
      </c>
      <c r="I392" s="21">
        <f t="shared" si="17"/>
        <v>0.013310185185185178</v>
      </c>
    </row>
    <row r="393" spans="1:9" ht="15" customHeight="1">
      <c r="A393" s="17">
        <v>390</v>
      </c>
      <c r="B393" s="42" t="s">
        <v>653</v>
      </c>
      <c r="C393" s="42" t="s">
        <v>1045</v>
      </c>
      <c r="D393" s="45" t="s">
        <v>1095</v>
      </c>
      <c r="E393" s="42" t="s">
        <v>1052</v>
      </c>
      <c r="F393" s="45" t="s">
        <v>654</v>
      </c>
      <c r="G393" s="17" t="str">
        <f t="shared" si="18"/>
        <v>5.16/km</v>
      </c>
      <c r="H393" s="21">
        <f t="shared" si="16"/>
        <v>0.013587962962962965</v>
      </c>
      <c r="I393" s="21">
        <f t="shared" si="17"/>
        <v>0.010277777777777778</v>
      </c>
    </row>
    <row r="394" spans="1:9" ht="15" customHeight="1">
      <c r="A394" s="17">
        <v>391</v>
      </c>
      <c r="B394" s="42" t="s">
        <v>934</v>
      </c>
      <c r="C394" s="42" t="s">
        <v>884</v>
      </c>
      <c r="D394" s="45" t="s">
        <v>54</v>
      </c>
      <c r="E394" s="42" t="s">
        <v>1052</v>
      </c>
      <c r="F394" s="45" t="s">
        <v>655</v>
      </c>
      <c r="G394" s="17" t="str">
        <f t="shared" si="18"/>
        <v>5.16/km</v>
      </c>
      <c r="H394" s="21">
        <f t="shared" si="16"/>
        <v>0.013599537037037038</v>
      </c>
      <c r="I394" s="21">
        <f t="shared" si="17"/>
        <v>0.008171296296296295</v>
      </c>
    </row>
    <row r="395" spans="1:9" ht="15" customHeight="1">
      <c r="A395" s="17">
        <v>392</v>
      </c>
      <c r="B395" s="42" t="s">
        <v>656</v>
      </c>
      <c r="C395" s="42" t="s">
        <v>1036</v>
      </c>
      <c r="D395" s="45" t="s">
        <v>1078</v>
      </c>
      <c r="E395" s="42" t="s">
        <v>947</v>
      </c>
      <c r="F395" s="45" t="s">
        <v>657</v>
      </c>
      <c r="G395" s="17" t="str">
        <f t="shared" si="18"/>
        <v>5.16/km</v>
      </c>
      <c r="H395" s="21">
        <f t="shared" si="16"/>
        <v>0.01368055555555556</v>
      </c>
      <c r="I395" s="21">
        <f t="shared" si="17"/>
        <v>0.013449074074074075</v>
      </c>
    </row>
    <row r="396" spans="1:9" ht="15" customHeight="1">
      <c r="A396" s="17">
        <v>393</v>
      </c>
      <c r="B396" s="42" t="s">
        <v>1015</v>
      </c>
      <c r="C396" s="42" t="s">
        <v>869</v>
      </c>
      <c r="D396" s="45" t="s">
        <v>1078</v>
      </c>
      <c r="E396" s="42" t="s">
        <v>284</v>
      </c>
      <c r="F396" s="45" t="s">
        <v>1168</v>
      </c>
      <c r="G396" s="17" t="str">
        <f t="shared" si="18"/>
        <v>5.16/km</v>
      </c>
      <c r="H396" s="21">
        <f t="shared" si="16"/>
        <v>0.013692129629629634</v>
      </c>
      <c r="I396" s="21">
        <f t="shared" si="17"/>
        <v>0.013460648148148149</v>
      </c>
    </row>
    <row r="397" spans="1:9" ht="15" customHeight="1">
      <c r="A397" s="17">
        <v>394</v>
      </c>
      <c r="B397" s="42" t="s">
        <v>658</v>
      </c>
      <c r="C397" s="42" t="s">
        <v>846</v>
      </c>
      <c r="D397" s="45" t="s">
        <v>1069</v>
      </c>
      <c r="E397" s="42" t="s">
        <v>212</v>
      </c>
      <c r="F397" s="45" t="s">
        <v>1168</v>
      </c>
      <c r="G397" s="17" t="str">
        <f t="shared" si="18"/>
        <v>5.16/km</v>
      </c>
      <c r="H397" s="21">
        <f t="shared" si="16"/>
        <v>0.013692129629629634</v>
      </c>
      <c r="I397" s="21">
        <f t="shared" si="17"/>
        <v>0.013692129629629634</v>
      </c>
    </row>
    <row r="398" spans="1:9" ht="15" customHeight="1">
      <c r="A398" s="17">
        <v>395</v>
      </c>
      <c r="B398" s="42" t="s">
        <v>659</v>
      </c>
      <c r="C398" s="42" t="s">
        <v>660</v>
      </c>
      <c r="D398" s="45" t="s">
        <v>1121</v>
      </c>
      <c r="E398" s="42" t="s">
        <v>400</v>
      </c>
      <c r="F398" s="45" t="s">
        <v>661</v>
      </c>
      <c r="G398" s="17" t="str">
        <f t="shared" si="18"/>
        <v>5.17/km</v>
      </c>
      <c r="H398" s="21">
        <f t="shared" si="16"/>
        <v>0.013726851851851855</v>
      </c>
      <c r="I398" s="21">
        <f t="shared" si="17"/>
        <v>0.009652777777777781</v>
      </c>
    </row>
    <row r="399" spans="1:9" ht="15" customHeight="1">
      <c r="A399" s="17">
        <v>396</v>
      </c>
      <c r="B399" s="42" t="s">
        <v>1230</v>
      </c>
      <c r="C399" s="42" t="s">
        <v>884</v>
      </c>
      <c r="D399" s="45" t="s">
        <v>1155</v>
      </c>
      <c r="E399" s="42" t="s">
        <v>928</v>
      </c>
      <c r="F399" s="45" t="s">
        <v>662</v>
      </c>
      <c r="G399" s="17" t="str">
        <f t="shared" si="18"/>
        <v>5.17/km</v>
      </c>
      <c r="H399" s="21">
        <f t="shared" si="16"/>
        <v>0.013784722222222223</v>
      </c>
      <c r="I399" s="21">
        <f t="shared" si="17"/>
        <v>0.005312499999999998</v>
      </c>
    </row>
    <row r="400" spans="1:9" ht="15" customHeight="1">
      <c r="A400" s="17">
        <v>397</v>
      </c>
      <c r="B400" s="42" t="s">
        <v>663</v>
      </c>
      <c r="C400" s="42" t="s">
        <v>1205</v>
      </c>
      <c r="D400" s="45" t="s">
        <v>1</v>
      </c>
      <c r="E400" s="42" t="s">
        <v>928</v>
      </c>
      <c r="F400" s="45" t="s">
        <v>664</v>
      </c>
      <c r="G400" s="17" t="str">
        <f t="shared" si="18"/>
        <v>5.17/km</v>
      </c>
      <c r="H400" s="21">
        <f t="shared" si="16"/>
        <v>0.01380787037037037</v>
      </c>
      <c r="I400" s="21">
        <f t="shared" si="17"/>
        <v>0.0045486111111111074</v>
      </c>
    </row>
    <row r="401" spans="1:9" ht="15" customHeight="1">
      <c r="A401" s="37">
        <v>398</v>
      </c>
      <c r="B401" s="47" t="s">
        <v>665</v>
      </c>
      <c r="C401" s="47" t="s">
        <v>858</v>
      </c>
      <c r="D401" s="48" t="s">
        <v>1078</v>
      </c>
      <c r="E401" s="47" t="s">
        <v>1067</v>
      </c>
      <c r="F401" s="48" t="s">
        <v>666</v>
      </c>
      <c r="G401" s="37" t="str">
        <f t="shared" si="18"/>
        <v>5.18/km</v>
      </c>
      <c r="H401" s="39">
        <f t="shared" si="16"/>
        <v>0.013819444444444443</v>
      </c>
      <c r="I401" s="39">
        <f t="shared" si="17"/>
        <v>0.013587962962962958</v>
      </c>
    </row>
    <row r="402" spans="1:9" ht="15" customHeight="1">
      <c r="A402" s="17">
        <v>399</v>
      </c>
      <c r="B402" s="42" t="s">
        <v>667</v>
      </c>
      <c r="C402" s="42" t="s">
        <v>668</v>
      </c>
      <c r="D402" s="45" t="s">
        <v>1095</v>
      </c>
      <c r="E402" s="42" t="s">
        <v>80</v>
      </c>
      <c r="F402" s="45" t="s">
        <v>669</v>
      </c>
      <c r="G402" s="17" t="str">
        <f t="shared" si="18"/>
        <v>5.18/km</v>
      </c>
      <c r="H402" s="21">
        <f t="shared" si="16"/>
        <v>0.013854166666666671</v>
      </c>
      <c r="I402" s="21">
        <f t="shared" si="17"/>
        <v>0.010543981481481484</v>
      </c>
    </row>
    <row r="403" spans="1:9" ht="15" customHeight="1">
      <c r="A403" s="17">
        <v>400</v>
      </c>
      <c r="B403" s="42" t="s">
        <v>1227</v>
      </c>
      <c r="C403" s="42" t="s">
        <v>841</v>
      </c>
      <c r="D403" s="45" t="s">
        <v>1150</v>
      </c>
      <c r="E403" s="42" t="s">
        <v>928</v>
      </c>
      <c r="F403" s="45" t="s">
        <v>670</v>
      </c>
      <c r="G403" s="17" t="str">
        <f t="shared" si="18"/>
        <v>5.18/km</v>
      </c>
      <c r="H403" s="21">
        <f t="shared" si="16"/>
        <v>0.013912037037037039</v>
      </c>
      <c r="I403" s="21">
        <f t="shared" si="17"/>
        <v>0.009513888888888888</v>
      </c>
    </row>
    <row r="404" spans="1:9" ht="15" customHeight="1">
      <c r="A404" s="17">
        <v>401</v>
      </c>
      <c r="B404" s="42" t="s">
        <v>975</v>
      </c>
      <c r="C404" s="42" t="s">
        <v>849</v>
      </c>
      <c r="D404" s="45" t="s">
        <v>1079</v>
      </c>
      <c r="E404" s="42" t="s">
        <v>906</v>
      </c>
      <c r="F404" s="45" t="s">
        <v>1170</v>
      </c>
      <c r="G404" s="17" t="str">
        <f t="shared" si="18"/>
        <v>5.18/km</v>
      </c>
      <c r="H404" s="21">
        <f t="shared" si="16"/>
        <v>0.013923611111111112</v>
      </c>
      <c r="I404" s="21">
        <f t="shared" si="17"/>
        <v>0.012754629629629626</v>
      </c>
    </row>
    <row r="405" spans="1:9" ht="15" customHeight="1">
      <c r="A405" s="17">
        <v>402</v>
      </c>
      <c r="B405" s="42" t="s">
        <v>1023</v>
      </c>
      <c r="C405" s="42" t="s">
        <v>1024</v>
      </c>
      <c r="D405" s="45" t="s">
        <v>1105</v>
      </c>
      <c r="E405" s="42" t="s">
        <v>906</v>
      </c>
      <c r="F405" s="45" t="s">
        <v>1170</v>
      </c>
      <c r="G405" s="17" t="str">
        <f t="shared" si="18"/>
        <v>5.18/km</v>
      </c>
      <c r="H405" s="21">
        <f t="shared" si="16"/>
        <v>0.013923611111111112</v>
      </c>
      <c r="I405" s="21">
        <f t="shared" si="17"/>
        <v>0.010567129629629628</v>
      </c>
    </row>
    <row r="406" spans="1:9" ht="15" customHeight="1">
      <c r="A406" s="17">
        <v>403</v>
      </c>
      <c r="B406" s="42" t="s">
        <v>980</v>
      </c>
      <c r="C406" s="42" t="s">
        <v>841</v>
      </c>
      <c r="D406" s="45" t="s">
        <v>1078</v>
      </c>
      <c r="E406" s="42" t="s">
        <v>906</v>
      </c>
      <c r="F406" s="45" t="s">
        <v>671</v>
      </c>
      <c r="G406" s="17" t="str">
        <f t="shared" si="18"/>
        <v>5.19/km</v>
      </c>
      <c r="H406" s="21">
        <f aca="true" t="shared" si="19" ref="H406:H469">F406-$F$4</f>
        <v>0.013935185185185193</v>
      </c>
      <c r="I406" s="21">
        <f aca="true" t="shared" si="20" ref="I406:I469">F406-INDEX($F$4:$F$775,MATCH(D406,$D$4:$D$775,0))</f>
        <v>0.013703703703703708</v>
      </c>
    </row>
    <row r="407" spans="1:9" ht="15" customHeight="1">
      <c r="A407" s="17">
        <v>404</v>
      </c>
      <c r="B407" s="42" t="s">
        <v>17</v>
      </c>
      <c r="C407" s="42" t="s">
        <v>858</v>
      </c>
      <c r="D407" s="45" t="s">
        <v>1190</v>
      </c>
      <c r="E407" s="42" t="s">
        <v>98</v>
      </c>
      <c r="F407" s="45" t="s">
        <v>672</v>
      </c>
      <c r="G407" s="17" t="str">
        <f t="shared" si="18"/>
        <v>5.19/km</v>
      </c>
      <c r="H407" s="21">
        <f t="shared" si="19"/>
        <v>0.014004629629629627</v>
      </c>
      <c r="I407" s="21">
        <f t="shared" si="20"/>
        <v>0.003310185185185187</v>
      </c>
    </row>
    <row r="408" spans="1:9" ht="15" customHeight="1">
      <c r="A408" s="17">
        <v>405</v>
      </c>
      <c r="B408" s="42" t="s">
        <v>673</v>
      </c>
      <c r="C408" s="42" t="s">
        <v>1045</v>
      </c>
      <c r="D408" s="45" t="s">
        <v>1069</v>
      </c>
      <c r="E408" s="42" t="s">
        <v>80</v>
      </c>
      <c r="F408" s="45" t="s">
        <v>674</v>
      </c>
      <c r="G408" s="17" t="str">
        <f t="shared" si="18"/>
        <v>5.19/km</v>
      </c>
      <c r="H408" s="21">
        <f t="shared" si="19"/>
        <v>0.014027777777777781</v>
      </c>
      <c r="I408" s="21">
        <f t="shared" si="20"/>
        <v>0.014027777777777781</v>
      </c>
    </row>
    <row r="409" spans="1:9" ht="15" customHeight="1">
      <c r="A409" s="17">
        <v>406</v>
      </c>
      <c r="B409" s="42" t="s">
        <v>902</v>
      </c>
      <c r="C409" s="42" t="s">
        <v>1021</v>
      </c>
      <c r="D409" s="45" t="s">
        <v>1155</v>
      </c>
      <c r="E409" s="42" t="s">
        <v>284</v>
      </c>
      <c r="F409" s="45" t="s">
        <v>675</v>
      </c>
      <c r="G409" s="17" t="str">
        <f t="shared" si="18"/>
        <v>5.19/km</v>
      </c>
      <c r="H409" s="21">
        <f t="shared" si="19"/>
        <v>0.014039351851851855</v>
      </c>
      <c r="I409" s="21">
        <f t="shared" si="20"/>
        <v>0.00556712962962963</v>
      </c>
    </row>
    <row r="410" spans="1:9" ht="15" customHeight="1">
      <c r="A410" s="17">
        <v>407</v>
      </c>
      <c r="B410" s="42" t="s">
        <v>1032</v>
      </c>
      <c r="C410" s="42" t="s">
        <v>889</v>
      </c>
      <c r="D410" s="45" t="s">
        <v>1079</v>
      </c>
      <c r="E410" s="42" t="s">
        <v>121</v>
      </c>
      <c r="F410" s="45" t="s">
        <v>1171</v>
      </c>
      <c r="G410" s="17" t="str">
        <f t="shared" si="18"/>
        <v>5.20/km</v>
      </c>
      <c r="H410" s="21">
        <f t="shared" si="19"/>
        <v>0.014062500000000002</v>
      </c>
      <c r="I410" s="21">
        <f t="shared" si="20"/>
        <v>0.012893518518518516</v>
      </c>
    </row>
    <row r="411" spans="1:9" ht="15" customHeight="1">
      <c r="A411" s="17">
        <v>408</v>
      </c>
      <c r="B411" s="42" t="s">
        <v>676</v>
      </c>
      <c r="C411" s="42" t="s">
        <v>677</v>
      </c>
      <c r="D411" s="45" t="s">
        <v>54</v>
      </c>
      <c r="E411" s="42" t="s">
        <v>1052</v>
      </c>
      <c r="F411" s="45" t="s">
        <v>678</v>
      </c>
      <c r="G411" s="17" t="str">
        <f t="shared" si="18"/>
        <v>5.20/km</v>
      </c>
      <c r="H411" s="21">
        <f t="shared" si="19"/>
        <v>0.01408564814814815</v>
      </c>
      <c r="I411" s="21">
        <f t="shared" si="20"/>
        <v>0.008657407407407405</v>
      </c>
    </row>
    <row r="412" spans="1:9" ht="15" customHeight="1">
      <c r="A412" s="17">
        <v>409</v>
      </c>
      <c r="B412" s="42" t="s">
        <v>1223</v>
      </c>
      <c r="C412" s="42" t="s">
        <v>850</v>
      </c>
      <c r="D412" s="45" t="s">
        <v>1190</v>
      </c>
      <c r="E412" s="42" t="s">
        <v>1052</v>
      </c>
      <c r="F412" s="45" t="s">
        <v>1172</v>
      </c>
      <c r="G412" s="17" t="str">
        <f t="shared" si="18"/>
        <v>5.20/km</v>
      </c>
      <c r="H412" s="21">
        <f t="shared" si="19"/>
        <v>0.014143518518518517</v>
      </c>
      <c r="I412" s="21">
        <f t="shared" si="20"/>
        <v>0.0034490740740740766</v>
      </c>
    </row>
    <row r="413" spans="1:9" ht="15" customHeight="1">
      <c r="A413" s="17">
        <v>410</v>
      </c>
      <c r="B413" s="42" t="s">
        <v>1020</v>
      </c>
      <c r="C413" s="42" t="s">
        <v>898</v>
      </c>
      <c r="D413" s="45" t="s">
        <v>1079</v>
      </c>
      <c r="E413" s="42" t="s">
        <v>239</v>
      </c>
      <c r="F413" s="45" t="s">
        <v>1173</v>
      </c>
      <c r="G413" s="17" t="str">
        <f t="shared" si="18"/>
        <v>5.21/km</v>
      </c>
      <c r="H413" s="21">
        <f t="shared" si="19"/>
        <v>0.014201388888888892</v>
      </c>
      <c r="I413" s="21">
        <f t="shared" si="20"/>
        <v>0.013032407407407406</v>
      </c>
    </row>
    <row r="414" spans="1:9" ht="15" customHeight="1">
      <c r="A414" s="17">
        <v>411</v>
      </c>
      <c r="B414" s="42" t="s">
        <v>51</v>
      </c>
      <c r="C414" s="42" t="s">
        <v>853</v>
      </c>
      <c r="D414" s="45" t="s">
        <v>1073</v>
      </c>
      <c r="E414" s="42" t="s">
        <v>52</v>
      </c>
      <c r="F414" s="45" t="s">
        <v>679</v>
      </c>
      <c r="G414" s="17" t="str">
        <f t="shared" si="18"/>
        <v>5.21/km</v>
      </c>
      <c r="H414" s="21">
        <f t="shared" si="19"/>
        <v>0.014236111111111113</v>
      </c>
      <c r="I414" s="21">
        <f t="shared" si="20"/>
        <v>0.012488425925925927</v>
      </c>
    </row>
    <row r="415" spans="1:9" ht="15" customHeight="1">
      <c r="A415" s="17">
        <v>412</v>
      </c>
      <c r="B415" s="42" t="s">
        <v>896</v>
      </c>
      <c r="C415" s="42" t="s">
        <v>852</v>
      </c>
      <c r="D415" s="45" t="s">
        <v>1</v>
      </c>
      <c r="E415" s="42" t="s">
        <v>680</v>
      </c>
      <c r="F415" s="45" t="s">
        <v>681</v>
      </c>
      <c r="G415" s="17" t="str">
        <f t="shared" si="18"/>
        <v>5.21/km</v>
      </c>
      <c r="H415" s="21">
        <f t="shared" si="19"/>
        <v>0.01425925925925926</v>
      </c>
      <c r="I415" s="21">
        <f t="shared" si="20"/>
        <v>0.0049999999999999975</v>
      </c>
    </row>
    <row r="416" spans="1:9" ht="15" customHeight="1">
      <c r="A416" s="17">
        <v>413</v>
      </c>
      <c r="B416" s="42" t="s">
        <v>1197</v>
      </c>
      <c r="C416" s="42" t="s">
        <v>870</v>
      </c>
      <c r="D416" s="45" t="s">
        <v>1150</v>
      </c>
      <c r="E416" s="42" t="s">
        <v>121</v>
      </c>
      <c r="F416" s="45" t="s">
        <v>682</v>
      </c>
      <c r="G416" s="17" t="str">
        <f t="shared" si="18"/>
        <v>5.22/km</v>
      </c>
      <c r="H416" s="21">
        <f t="shared" si="19"/>
        <v>0.014305555555555561</v>
      </c>
      <c r="I416" s="21">
        <f t="shared" si="20"/>
        <v>0.00990740740740741</v>
      </c>
    </row>
    <row r="417" spans="1:9" ht="15" customHeight="1">
      <c r="A417" s="17">
        <v>414</v>
      </c>
      <c r="B417" s="42" t="s">
        <v>1003</v>
      </c>
      <c r="C417" s="42" t="s">
        <v>1004</v>
      </c>
      <c r="D417" s="45" t="s">
        <v>683</v>
      </c>
      <c r="E417" s="42" t="s">
        <v>952</v>
      </c>
      <c r="F417" s="45" t="s">
        <v>684</v>
      </c>
      <c r="G417" s="17" t="str">
        <f t="shared" si="18"/>
        <v>5.22/km</v>
      </c>
      <c r="H417" s="21">
        <f t="shared" si="19"/>
        <v>0.014328703703703708</v>
      </c>
      <c r="I417" s="21">
        <f t="shared" si="20"/>
        <v>0</v>
      </c>
    </row>
    <row r="418" spans="1:9" ht="15" customHeight="1">
      <c r="A418" s="17">
        <v>415</v>
      </c>
      <c r="B418" s="42" t="s">
        <v>1044</v>
      </c>
      <c r="C418" s="42" t="s">
        <v>1046</v>
      </c>
      <c r="D418" s="45" t="s">
        <v>1078</v>
      </c>
      <c r="E418" s="42" t="s">
        <v>80</v>
      </c>
      <c r="F418" s="45" t="s">
        <v>1175</v>
      </c>
      <c r="G418" s="17" t="str">
        <f t="shared" si="18"/>
        <v>5.22/km</v>
      </c>
      <c r="H418" s="21">
        <f t="shared" si="19"/>
        <v>0.014340277777777775</v>
      </c>
      <c r="I418" s="21">
        <f t="shared" si="20"/>
        <v>0.01410879629629629</v>
      </c>
    </row>
    <row r="419" spans="1:9" ht="15" customHeight="1">
      <c r="A419" s="37">
        <v>416</v>
      </c>
      <c r="B419" s="47" t="s">
        <v>1046</v>
      </c>
      <c r="C419" s="47" t="s">
        <v>955</v>
      </c>
      <c r="D419" s="48" t="s">
        <v>1069</v>
      </c>
      <c r="E419" s="47" t="s">
        <v>1067</v>
      </c>
      <c r="F419" s="48" t="s">
        <v>685</v>
      </c>
      <c r="G419" s="37" t="str">
        <f t="shared" si="18"/>
        <v>5.22/km</v>
      </c>
      <c r="H419" s="39">
        <f t="shared" si="19"/>
        <v>0.014375000000000002</v>
      </c>
      <c r="I419" s="39">
        <f t="shared" si="20"/>
        <v>0.014375000000000002</v>
      </c>
    </row>
    <row r="420" spans="1:9" ht="15" customHeight="1">
      <c r="A420" s="17">
        <v>417</v>
      </c>
      <c r="B420" s="42" t="s">
        <v>953</v>
      </c>
      <c r="C420" s="42" t="s">
        <v>1126</v>
      </c>
      <c r="D420" s="45" t="s">
        <v>1113</v>
      </c>
      <c r="E420" s="42" t="s">
        <v>121</v>
      </c>
      <c r="F420" s="45" t="s">
        <v>1177</v>
      </c>
      <c r="G420" s="17" t="str">
        <f t="shared" si="18"/>
        <v>5.23/km</v>
      </c>
      <c r="H420" s="21">
        <f t="shared" si="19"/>
        <v>0.01439814814814815</v>
      </c>
      <c r="I420" s="21">
        <f t="shared" si="20"/>
        <v>0.008784722222222218</v>
      </c>
    </row>
    <row r="421" spans="1:9" ht="15" customHeight="1">
      <c r="A421" s="17">
        <v>418</v>
      </c>
      <c r="B421" s="42" t="s">
        <v>686</v>
      </c>
      <c r="C421" s="42" t="s">
        <v>888</v>
      </c>
      <c r="D421" s="45" t="s">
        <v>1185</v>
      </c>
      <c r="E421" s="42" t="s">
        <v>687</v>
      </c>
      <c r="F421" s="45" t="s">
        <v>688</v>
      </c>
      <c r="G421" s="17" t="str">
        <f t="shared" si="18"/>
        <v>5.23/km</v>
      </c>
      <c r="H421" s="21">
        <f t="shared" si="19"/>
        <v>0.01443287037037037</v>
      </c>
      <c r="I421" s="21">
        <f t="shared" si="20"/>
        <v>0.0024074074074074067</v>
      </c>
    </row>
    <row r="422" spans="1:9" ht="15" customHeight="1">
      <c r="A422" s="17">
        <v>419</v>
      </c>
      <c r="B422" s="42" t="s">
        <v>689</v>
      </c>
      <c r="C422" s="42" t="s">
        <v>8</v>
      </c>
      <c r="D422" s="45" t="s">
        <v>1079</v>
      </c>
      <c r="E422" s="42" t="s">
        <v>80</v>
      </c>
      <c r="F422" s="45" t="s">
        <v>690</v>
      </c>
      <c r="G422" s="17" t="str">
        <f t="shared" si="18"/>
        <v>5.24/km</v>
      </c>
      <c r="H422" s="21">
        <f t="shared" si="19"/>
        <v>0.014618055555555561</v>
      </c>
      <c r="I422" s="21">
        <f t="shared" si="20"/>
        <v>0.013449074074074075</v>
      </c>
    </row>
    <row r="423" spans="1:9" ht="15" customHeight="1">
      <c r="A423" s="17">
        <v>420</v>
      </c>
      <c r="B423" s="42" t="s">
        <v>691</v>
      </c>
      <c r="C423" s="42" t="s">
        <v>692</v>
      </c>
      <c r="D423" s="45" t="s">
        <v>1073</v>
      </c>
      <c r="E423" s="42" t="s">
        <v>693</v>
      </c>
      <c r="F423" s="45" t="s">
        <v>694</v>
      </c>
      <c r="G423" s="17" t="str">
        <f t="shared" si="18"/>
        <v>5.25/km</v>
      </c>
      <c r="H423" s="21">
        <f t="shared" si="19"/>
        <v>0.014664351851851855</v>
      </c>
      <c r="I423" s="21">
        <f t="shared" si="20"/>
        <v>0.01291666666666667</v>
      </c>
    </row>
    <row r="424" spans="1:9" ht="15" customHeight="1">
      <c r="A424" s="17">
        <v>421</v>
      </c>
      <c r="B424" s="42" t="s">
        <v>695</v>
      </c>
      <c r="C424" s="42" t="s">
        <v>1100</v>
      </c>
      <c r="D424" s="45" t="s">
        <v>1095</v>
      </c>
      <c r="E424" s="42" t="s">
        <v>399</v>
      </c>
      <c r="F424" s="45" t="s">
        <v>696</v>
      </c>
      <c r="G424" s="17" t="str">
        <f t="shared" si="18"/>
        <v>5.25/km</v>
      </c>
      <c r="H424" s="21">
        <f t="shared" si="19"/>
        <v>0.014687500000000003</v>
      </c>
      <c r="I424" s="21">
        <f t="shared" si="20"/>
        <v>0.011377314814814816</v>
      </c>
    </row>
    <row r="425" spans="1:9" ht="15" customHeight="1">
      <c r="A425" s="17">
        <v>422</v>
      </c>
      <c r="B425" s="42" t="s">
        <v>697</v>
      </c>
      <c r="C425" s="42" t="s">
        <v>886</v>
      </c>
      <c r="D425" s="45" t="s">
        <v>1079</v>
      </c>
      <c r="E425" s="42" t="s">
        <v>212</v>
      </c>
      <c r="F425" s="45" t="s">
        <v>698</v>
      </c>
      <c r="G425" s="17" t="str">
        <f t="shared" si="18"/>
        <v>5.26/km</v>
      </c>
      <c r="H425" s="21">
        <f t="shared" si="19"/>
        <v>0.014826388888888892</v>
      </c>
      <c r="I425" s="21">
        <f t="shared" si="20"/>
        <v>0.013657407407407406</v>
      </c>
    </row>
    <row r="426" spans="1:9" ht="15" customHeight="1">
      <c r="A426" s="17">
        <v>423</v>
      </c>
      <c r="B426" s="42" t="s">
        <v>699</v>
      </c>
      <c r="C426" s="42" t="s">
        <v>700</v>
      </c>
      <c r="D426" s="45" t="s">
        <v>1105</v>
      </c>
      <c r="E426" s="42" t="s">
        <v>1052</v>
      </c>
      <c r="F426" s="45" t="s">
        <v>701</v>
      </c>
      <c r="G426" s="17" t="str">
        <f t="shared" si="18"/>
        <v>5.27/km</v>
      </c>
      <c r="H426" s="21">
        <f t="shared" si="19"/>
        <v>0.014861111111111113</v>
      </c>
      <c r="I426" s="21">
        <f t="shared" si="20"/>
        <v>0.011504629629629629</v>
      </c>
    </row>
    <row r="427" spans="1:9" ht="15" customHeight="1">
      <c r="A427" s="17">
        <v>424</v>
      </c>
      <c r="B427" s="42" t="s">
        <v>702</v>
      </c>
      <c r="C427" s="42" t="s">
        <v>1122</v>
      </c>
      <c r="D427" s="45" t="s">
        <v>1105</v>
      </c>
      <c r="E427" s="42" t="s">
        <v>1052</v>
      </c>
      <c r="F427" s="45" t="s">
        <v>703</v>
      </c>
      <c r="G427" s="17" t="str">
        <f t="shared" si="18"/>
        <v>5.27/km</v>
      </c>
      <c r="H427" s="21">
        <f t="shared" si="19"/>
        <v>0.014872685185185187</v>
      </c>
      <c r="I427" s="21">
        <f t="shared" si="20"/>
        <v>0.011516203703703702</v>
      </c>
    </row>
    <row r="428" spans="1:9" ht="15" customHeight="1">
      <c r="A428" s="37">
        <v>425</v>
      </c>
      <c r="B428" s="47" t="s">
        <v>704</v>
      </c>
      <c r="C428" s="47" t="s">
        <v>1001</v>
      </c>
      <c r="D428" s="48" t="s">
        <v>1105</v>
      </c>
      <c r="E428" s="47" t="s">
        <v>1067</v>
      </c>
      <c r="F428" s="48" t="s">
        <v>705</v>
      </c>
      <c r="G428" s="37" t="str">
        <f t="shared" si="18"/>
        <v>5.27/km</v>
      </c>
      <c r="H428" s="39">
        <f t="shared" si="19"/>
        <v>0.014895833333333334</v>
      </c>
      <c r="I428" s="39">
        <f t="shared" si="20"/>
        <v>0.01153935185185185</v>
      </c>
    </row>
    <row r="429" spans="1:9" ht="15" customHeight="1">
      <c r="A429" s="17">
        <v>426</v>
      </c>
      <c r="B429" s="42" t="s">
        <v>999</v>
      </c>
      <c r="C429" s="42" t="s">
        <v>1022</v>
      </c>
      <c r="D429" s="45" t="s">
        <v>1113</v>
      </c>
      <c r="E429" s="42" t="s">
        <v>212</v>
      </c>
      <c r="F429" s="45" t="s">
        <v>705</v>
      </c>
      <c r="G429" s="17" t="str">
        <f t="shared" si="18"/>
        <v>5.27/km</v>
      </c>
      <c r="H429" s="21">
        <f t="shared" si="19"/>
        <v>0.014895833333333334</v>
      </c>
      <c r="I429" s="21">
        <f t="shared" si="20"/>
        <v>0.009282407407407402</v>
      </c>
    </row>
    <row r="430" spans="1:9" ht="15" customHeight="1">
      <c r="A430" s="17">
        <v>427</v>
      </c>
      <c r="B430" s="42" t="s">
        <v>706</v>
      </c>
      <c r="C430" s="42" t="s">
        <v>707</v>
      </c>
      <c r="D430" s="45" t="s">
        <v>54</v>
      </c>
      <c r="E430" s="42" t="s">
        <v>928</v>
      </c>
      <c r="F430" s="45" t="s">
        <v>1183</v>
      </c>
      <c r="G430" s="17" t="str">
        <f t="shared" si="18"/>
        <v>5.27/km</v>
      </c>
      <c r="H430" s="21">
        <f t="shared" si="19"/>
        <v>0.014907407407407414</v>
      </c>
      <c r="I430" s="21">
        <f t="shared" si="20"/>
        <v>0.00947916666666667</v>
      </c>
    </row>
    <row r="431" spans="1:9" ht="15" customHeight="1">
      <c r="A431" s="17">
        <v>428</v>
      </c>
      <c r="B431" s="42" t="s">
        <v>708</v>
      </c>
      <c r="C431" s="42" t="s">
        <v>9</v>
      </c>
      <c r="D431" s="45" t="s">
        <v>1079</v>
      </c>
      <c r="E431" s="42" t="s">
        <v>87</v>
      </c>
      <c r="F431" s="45" t="s">
        <v>709</v>
      </c>
      <c r="G431" s="17" t="str">
        <f t="shared" si="18"/>
        <v>5.27/km</v>
      </c>
      <c r="H431" s="21">
        <f t="shared" si="19"/>
        <v>0.014953703703703702</v>
      </c>
      <c r="I431" s="21">
        <f t="shared" si="20"/>
        <v>0.013784722222222216</v>
      </c>
    </row>
    <row r="432" spans="1:9" ht="15" customHeight="1">
      <c r="A432" s="17">
        <v>429</v>
      </c>
      <c r="B432" s="42" t="s">
        <v>50</v>
      </c>
      <c r="C432" s="42" t="s">
        <v>1016</v>
      </c>
      <c r="D432" s="45" t="s">
        <v>1105</v>
      </c>
      <c r="E432" s="42" t="s">
        <v>284</v>
      </c>
      <c r="F432" s="45" t="s">
        <v>710</v>
      </c>
      <c r="G432" s="17" t="str">
        <f t="shared" si="18"/>
        <v>5.28/km</v>
      </c>
      <c r="H432" s="21">
        <f t="shared" si="19"/>
        <v>0.015011574074074076</v>
      </c>
      <c r="I432" s="21">
        <f t="shared" si="20"/>
        <v>0.011655092592592592</v>
      </c>
    </row>
    <row r="433" spans="1:9" ht="15" customHeight="1">
      <c r="A433" s="37">
        <v>430</v>
      </c>
      <c r="B433" s="47" t="s">
        <v>711</v>
      </c>
      <c r="C433" s="47" t="s">
        <v>712</v>
      </c>
      <c r="D433" s="48" t="s">
        <v>1121</v>
      </c>
      <c r="E433" s="47" t="s">
        <v>1067</v>
      </c>
      <c r="F433" s="48" t="s">
        <v>713</v>
      </c>
      <c r="G433" s="37" t="str">
        <f t="shared" si="18"/>
        <v>5.28/km</v>
      </c>
      <c r="H433" s="39">
        <f t="shared" si="19"/>
        <v>0.015069444444444444</v>
      </c>
      <c r="I433" s="39">
        <f t="shared" si="20"/>
        <v>0.01099537037037037</v>
      </c>
    </row>
    <row r="434" spans="1:9" ht="15" customHeight="1">
      <c r="A434" s="17">
        <v>431</v>
      </c>
      <c r="B434" s="42" t="s">
        <v>1034</v>
      </c>
      <c r="C434" s="42" t="s">
        <v>894</v>
      </c>
      <c r="D434" s="45" t="s">
        <v>1113</v>
      </c>
      <c r="E434" s="42" t="s">
        <v>1052</v>
      </c>
      <c r="F434" s="45" t="s">
        <v>1184</v>
      </c>
      <c r="G434" s="17" t="str">
        <f t="shared" si="18"/>
        <v>5.29/km</v>
      </c>
      <c r="H434" s="21">
        <f t="shared" si="19"/>
        <v>0.01516203703703704</v>
      </c>
      <c r="I434" s="21">
        <f t="shared" si="20"/>
        <v>0.009548611111111108</v>
      </c>
    </row>
    <row r="435" spans="1:9" ht="15" customHeight="1">
      <c r="A435" s="17">
        <v>432</v>
      </c>
      <c r="B435" s="42" t="s">
        <v>714</v>
      </c>
      <c r="C435" s="42" t="s">
        <v>890</v>
      </c>
      <c r="D435" s="45" t="s">
        <v>1078</v>
      </c>
      <c r="E435" s="42" t="s">
        <v>1052</v>
      </c>
      <c r="F435" s="45" t="s">
        <v>1184</v>
      </c>
      <c r="G435" s="17" t="str">
        <f t="shared" si="18"/>
        <v>5.29/km</v>
      </c>
      <c r="H435" s="21">
        <f t="shared" si="19"/>
        <v>0.01516203703703704</v>
      </c>
      <c r="I435" s="21">
        <f t="shared" si="20"/>
        <v>0.014930555555555555</v>
      </c>
    </row>
    <row r="436" spans="1:9" ht="15" customHeight="1">
      <c r="A436" s="17">
        <v>433</v>
      </c>
      <c r="B436" s="42" t="s">
        <v>715</v>
      </c>
      <c r="C436" s="42" t="s">
        <v>1132</v>
      </c>
      <c r="D436" s="45" t="s">
        <v>1150</v>
      </c>
      <c r="E436" s="42" t="s">
        <v>716</v>
      </c>
      <c r="F436" s="45" t="s">
        <v>1184</v>
      </c>
      <c r="G436" s="17" t="str">
        <f t="shared" si="18"/>
        <v>5.29/km</v>
      </c>
      <c r="H436" s="21">
        <f t="shared" si="19"/>
        <v>0.01516203703703704</v>
      </c>
      <c r="I436" s="21">
        <f t="shared" si="20"/>
        <v>0.010763888888888889</v>
      </c>
    </row>
    <row r="437" spans="1:9" ht="15" customHeight="1">
      <c r="A437" s="17">
        <v>434</v>
      </c>
      <c r="B437" s="42" t="s">
        <v>717</v>
      </c>
      <c r="C437" s="42" t="s">
        <v>1038</v>
      </c>
      <c r="D437" s="45" t="s">
        <v>1069</v>
      </c>
      <c r="E437" s="42" t="s">
        <v>928</v>
      </c>
      <c r="F437" s="45" t="s">
        <v>718</v>
      </c>
      <c r="G437" s="17" t="str">
        <f t="shared" si="18"/>
        <v>5.30/km</v>
      </c>
      <c r="H437" s="21">
        <f t="shared" si="19"/>
        <v>0.015266203703703702</v>
      </c>
      <c r="I437" s="21">
        <f t="shared" si="20"/>
        <v>0.015266203703703702</v>
      </c>
    </row>
    <row r="438" spans="1:9" ht="15" customHeight="1">
      <c r="A438" s="17">
        <v>435</v>
      </c>
      <c r="B438" s="42" t="s">
        <v>25</v>
      </c>
      <c r="C438" s="42" t="s">
        <v>898</v>
      </c>
      <c r="D438" s="45" t="s">
        <v>1073</v>
      </c>
      <c r="E438" s="42" t="s">
        <v>680</v>
      </c>
      <c r="F438" s="45" t="s">
        <v>1189</v>
      </c>
      <c r="G438" s="17" t="str">
        <f t="shared" si="18"/>
        <v>5.31/km</v>
      </c>
      <c r="H438" s="21">
        <f t="shared" si="19"/>
        <v>0.01533564814814815</v>
      </c>
      <c r="I438" s="21">
        <f t="shared" si="20"/>
        <v>0.013587962962962965</v>
      </c>
    </row>
    <row r="439" spans="1:9" ht="15" customHeight="1">
      <c r="A439" s="17">
        <v>436</v>
      </c>
      <c r="B439" s="42" t="s">
        <v>719</v>
      </c>
      <c r="C439" s="42" t="s">
        <v>720</v>
      </c>
      <c r="D439" s="45" t="s">
        <v>1105</v>
      </c>
      <c r="E439" s="42" t="s">
        <v>928</v>
      </c>
      <c r="F439" s="45" t="s">
        <v>721</v>
      </c>
      <c r="G439" s="17" t="str">
        <f t="shared" si="18"/>
        <v>5.31/km</v>
      </c>
      <c r="H439" s="21">
        <f t="shared" si="19"/>
        <v>0.015381944444444445</v>
      </c>
      <c r="I439" s="21">
        <f t="shared" si="20"/>
        <v>0.01202546296296296</v>
      </c>
    </row>
    <row r="440" spans="1:9" ht="15" customHeight="1">
      <c r="A440" s="37">
        <v>437</v>
      </c>
      <c r="B440" s="47" t="s">
        <v>722</v>
      </c>
      <c r="C440" s="47" t="s">
        <v>1066</v>
      </c>
      <c r="D440" s="48" t="s">
        <v>1095</v>
      </c>
      <c r="E440" s="47" t="s">
        <v>1067</v>
      </c>
      <c r="F440" s="48" t="s">
        <v>723</v>
      </c>
      <c r="G440" s="37" t="str">
        <f t="shared" si="18"/>
        <v>5.31/km</v>
      </c>
      <c r="H440" s="39">
        <f t="shared" si="19"/>
        <v>0.015428240740740746</v>
      </c>
      <c r="I440" s="39">
        <f t="shared" si="20"/>
        <v>0.012118055555555559</v>
      </c>
    </row>
    <row r="441" spans="1:9" ht="15" customHeight="1">
      <c r="A441" s="17">
        <v>438</v>
      </c>
      <c r="B441" s="42" t="s">
        <v>922</v>
      </c>
      <c r="C441" s="42" t="s">
        <v>876</v>
      </c>
      <c r="D441" s="45" t="s">
        <v>1078</v>
      </c>
      <c r="E441" s="42" t="s">
        <v>121</v>
      </c>
      <c r="F441" s="45" t="s">
        <v>724</v>
      </c>
      <c r="G441" s="17" t="str">
        <f t="shared" si="18"/>
        <v>5.33/km</v>
      </c>
      <c r="H441" s="21">
        <f t="shared" si="19"/>
        <v>0.015590277777777783</v>
      </c>
      <c r="I441" s="21">
        <f t="shared" si="20"/>
        <v>0.015358796296296297</v>
      </c>
    </row>
    <row r="442" spans="1:9" ht="15" customHeight="1">
      <c r="A442" s="37">
        <v>439</v>
      </c>
      <c r="B442" s="47" t="s">
        <v>725</v>
      </c>
      <c r="C442" s="47" t="s">
        <v>873</v>
      </c>
      <c r="D442" s="48" t="s">
        <v>1095</v>
      </c>
      <c r="E442" s="47" t="s">
        <v>1067</v>
      </c>
      <c r="F442" s="48" t="s">
        <v>726</v>
      </c>
      <c r="G442" s="37" t="str">
        <f t="shared" si="18"/>
        <v>5.35/km</v>
      </c>
      <c r="H442" s="39">
        <f t="shared" si="19"/>
        <v>0.015798611111111114</v>
      </c>
      <c r="I442" s="39">
        <f t="shared" si="20"/>
        <v>0.012488425925925927</v>
      </c>
    </row>
    <row r="443" spans="1:9" ht="15" customHeight="1">
      <c r="A443" s="17">
        <v>440</v>
      </c>
      <c r="B443" s="42" t="s">
        <v>727</v>
      </c>
      <c r="C443" s="42" t="s">
        <v>853</v>
      </c>
      <c r="D443" s="45" t="s">
        <v>1095</v>
      </c>
      <c r="E443" s="42" t="s">
        <v>80</v>
      </c>
      <c r="F443" s="45" t="s">
        <v>728</v>
      </c>
      <c r="G443" s="17" t="str">
        <f t="shared" si="18"/>
        <v>5.35/km</v>
      </c>
      <c r="H443" s="21">
        <f t="shared" si="19"/>
        <v>0.01582175925925926</v>
      </c>
      <c r="I443" s="21">
        <f t="shared" si="20"/>
        <v>0.012511574074074074</v>
      </c>
    </row>
    <row r="444" spans="1:9" ht="15" customHeight="1">
      <c r="A444" s="17">
        <v>441</v>
      </c>
      <c r="B444" s="42" t="s">
        <v>729</v>
      </c>
      <c r="C444" s="42" t="s">
        <v>156</v>
      </c>
      <c r="D444" s="45" t="s">
        <v>1150</v>
      </c>
      <c r="E444" s="42" t="s">
        <v>917</v>
      </c>
      <c r="F444" s="45" t="s">
        <v>730</v>
      </c>
      <c r="G444" s="17" t="str">
        <f t="shared" si="18"/>
        <v>5.35/km</v>
      </c>
      <c r="H444" s="21">
        <f t="shared" si="19"/>
        <v>0.015844907407407408</v>
      </c>
      <c r="I444" s="21">
        <f t="shared" si="20"/>
        <v>0.011446759259259257</v>
      </c>
    </row>
    <row r="445" spans="1:9" ht="15" customHeight="1">
      <c r="A445" s="37">
        <v>442</v>
      </c>
      <c r="B445" s="47" t="s">
        <v>731</v>
      </c>
      <c r="C445" s="47" t="s">
        <v>1100</v>
      </c>
      <c r="D445" s="48" t="s">
        <v>143</v>
      </c>
      <c r="E445" s="47" t="s">
        <v>1067</v>
      </c>
      <c r="F445" s="48" t="s">
        <v>732</v>
      </c>
      <c r="G445" s="37" t="str">
        <f t="shared" si="18"/>
        <v>5.35/km</v>
      </c>
      <c r="H445" s="39">
        <f t="shared" si="19"/>
        <v>0.015868055555555555</v>
      </c>
      <c r="I445" s="39">
        <f t="shared" si="20"/>
        <v>0.01171296296296296</v>
      </c>
    </row>
    <row r="446" spans="1:9" ht="15" customHeight="1">
      <c r="A446" s="17">
        <v>443</v>
      </c>
      <c r="B446" s="42" t="s">
        <v>987</v>
      </c>
      <c r="C446" s="42" t="s">
        <v>863</v>
      </c>
      <c r="D446" s="45" t="s">
        <v>1079</v>
      </c>
      <c r="E446" s="42" t="s">
        <v>204</v>
      </c>
      <c r="F446" s="45" t="s">
        <v>732</v>
      </c>
      <c r="G446" s="17" t="str">
        <f t="shared" si="18"/>
        <v>5.35/km</v>
      </c>
      <c r="H446" s="21">
        <f t="shared" si="19"/>
        <v>0.015868055555555555</v>
      </c>
      <c r="I446" s="21">
        <f t="shared" si="20"/>
        <v>0.01469907407407407</v>
      </c>
    </row>
    <row r="447" spans="1:9" ht="15" customHeight="1">
      <c r="A447" s="17">
        <v>444</v>
      </c>
      <c r="B447" s="42" t="s">
        <v>733</v>
      </c>
      <c r="C447" s="42" t="s">
        <v>5</v>
      </c>
      <c r="D447" s="45" t="s">
        <v>1113</v>
      </c>
      <c r="E447" s="42" t="s">
        <v>1052</v>
      </c>
      <c r="F447" s="45" t="s">
        <v>734</v>
      </c>
      <c r="G447" s="17" t="str">
        <f t="shared" si="18"/>
        <v>5.35/km</v>
      </c>
      <c r="H447" s="21">
        <f t="shared" si="19"/>
        <v>0.015891203703703703</v>
      </c>
      <c r="I447" s="21">
        <f t="shared" si="20"/>
        <v>0.010277777777777771</v>
      </c>
    </row>
    <row r="448" spans="1:9" ht="15" customHeight="1">
      <c r="A448" s="17">
        <v>445</v>
      </c>
      <c r="B448" s="42" t="s">
        <v>735</v>
      </c>
      <c r="C448" s="42" t="s">
        <v>846</v>
      </c>
      <c r="D448" s="45" t="s">
        <v>1073</v>
      </c>
      <c r="E448" s="42" t="s">
        <v>80</v>
      </c>
      <c r="F448" s="45" t="s">
        <v>736</v>
      </c>
      <c r="G448" s="17" t="str">
        <f t="shared" si="18"/>
        <v>5.36/km</v>
      </c>
      <c r="H448" s="21">
        <f t="shared" si="19"/>
        <v>0.015983796296296298</v>
      </c>
      <c r="I448" s="21">
        <f t="shared" si="20"/>
        <v>0.014236111111111113</v>
      </c>
    </row>
    <row r="449" spans="1:9" ht="15" customHeight="1">
      <c r="A449" s="17">
        <v>446</v>
      </c>
      <c r="B449" s="42" t="s">
        <v>1027</v>
      </c>
      <c r="C449" s="42" t="s">
        <v>1028</v>
      </c>
      <c r="D449" s="45" t="s">
        <v>1121</v>
      </c>
      <c r="E449" s="42" t="s">
        <v>212</v>
      </c>
      <c r="F449" s="45" t="s">
        <v>737</v>
      </c>
      <c r="G449" s="17" t="str">
        <f t="shared" si="18"/>
        <v>5.37/km</v>
      </c>
      <c r="H449" s="21">
        <f t="shared" si="19"/>
        <v>0.016122685185185188</v>
      </c>
      <c r="I449" s="21">
        <f t="shared" si="20"/>
        <v>0.012048611111111114</v>
      </c>
    </row>
    <row r="450" spans="1:9" ht="15" customHeight="1">
      <c r="A450" s="17">
        <v>447</v>
      </c>
      <c r="B450" s="42" t="s">
        <v>26</v>
      </c>
      <c r="C450" s="42" t="s">
        <v>56</v>
      </c>
      <c r="D450" s="45" t="s">
        <v>54</v>
      </c>
      <c r="E450" s="42" t="s">
        <v>11</v>
      </c>
      <c r="F450" s="45" t="s">
        <v>738</v>
      </c>
      <c r="G450" s="17" t="str">
        <f t="shared" si="18"/>
        <v>5.38/km</v>
      </c>
      <c r="H450" s="21">
        <f t="shared" si="19"/>
        <v>0.01613425925925926</v>
      </c>
      <c r="I450" s="21">
        <f t="shared" si="20"/>
        <v>0.010706018518518517</v>
      </c>
    </row>
    <row r="451" spans="1:9" ht="15" customHeight="1">
      <c r="A451" s="17">
        <v>448</v>
      </c>
      <c r="B451" s="42" t="s">
        <v>739</v>
      </c>
      <c r="C451" s="42" t="s">
        <v>844</v>
      </c>
      <c r="D451" s="45" t="s">
        <v>1095</v>
      </c>
      <c r="E451" s="42" t="s">
        <v>218</v>
      </c>
      <c r="F451" s="45" t="s">
        <v>740</v>
      </c>
      <c r="G451" s="17" t="str">
        <f t="shared" si="18"/>
        <v>5.38/km</v>
      </c>
      <c r="H451" s="21">
        <f t="shared" si="19"/>
        <v>0.016168981481481482</v>
      </c>
      <c r="I451" s="21">
        <f t="shared" si="20"/>
        <v>0.012858796296296295</v>
      </c>
    </row>
    <row r="452" spans="1:9" ht="15" customHeight="1">
      <c r="A452" s="17">
        <v>449</v>
      </c>
      <c r="B452" s="42" t="s">
        <v>1000</v>
      </c>
      <c r="C452" s="42" t="s">
        <v>874</v>
      </c>
      <c r="D452" s="45" t="s">
        <v>1150</v>
      </c>
      <c r="E452" s="42" t="s">
        <v>928</v>
      </c>
      <c r="F452" s="45" t="s">
        <v>1192</v>
      </c>
      <c r="G452" s="17" t="str">
        <f aca="true" t="shared" si="21" ref="G452:G505">TEXT(INT((HOUR(F452)*3600+MINUTE(F452)*60+SECOND(F452))/$I$2/60),"0")&amp;"."&amp;TEXT(MOD((HOUR(F452)*3600+MINUTE(F452)*60+SECOND(F452))/$I$2,60),"00")&amp;"/km"</f>
        <v>5.38/km</v>
      </c>
      <c r="H452" s="21">
        <f t="shared" si="19"/>
        <v>0.01619212962962963</v>
      </c>
      <c r="I452" s="21">
        <f t="shared" si="20"/>
        <v>0.011793981481481478</v>
      </c>
    </row>
    <row r="453" spans="1:9" ht="15" customHeight="1">
      <c r="A453" s="17">
        <v>450</v>
      </c>
      <c r="B453" s="42" t="s">
        <v>741</v>
      </c>
      <c r="C453" s="42" t="s">
        <v>929</v>
      </c>
      <c r="D453" s="45" t="s">
        <v>1073</v>
      </c>
      <c r="E453" s="42" t="s">
        <v>928</v>
      </c>
      <c r="F453" s="45" t="s">
        <v>1192</v>
      </c>
      <c r="G453" s="17" t="str">
        <f t="shared" si="21"/>
        <v>5.38/km</v>
      </c>
      <c r="H453" s="21">
        <f t="shared" si="19"/>
        <v>0.01619212962962963</v>
      </c>
      <c r="I453" s="21">
        <f t="shared" si="20"/>
        <v>0.014444444444444444</v>
      </c>
    </row>
    <row r="454" spans="1:9" ht="15" customHeight="1">
      <c r="A454" s="17">
        <v>451</v>
      </c>
      <c r="B454" s="42" t="s">
        <v>1143</v>
      </c>
      <c r="C454" s="42" t="s">
        <v>889</v>
      </c>
      <c r="D454" s="45" t="s">
        <v>1078</v>
      </c>
      <c r="E454" s="42" t="s">
        <v>971</v>
      </c>
      <c r="F454" s="45" t="s">
        <v>742</v>
      </c>
      <c r="G454" s="17" t="str">
        <f t="shared" si="21"/>
        <v>5.38/km</v>
      </c>
      <c r="H454" s="21">
        <f t="shared" si="19"/>
        <v>0.016238425925925924</v>
      </c>
      <c r="I454" s="21">
        <f t="shared" si="20"/>
        <v>0.016006944444444438</v>
      </c>
    </row>
    <row r="455" spans="1:9" ht="15" customHeight="1">
      <c r="A455" s="17">
        <v>452</v>
      </c>
      <c r="B455" s="42" t="s">
        <v>743</v>
      </c>
      <c r="C455" s="42" t="s">
        <v>931</v>
      </c>
      <c r="D455" s="45" t="s">
        <v>1214</v>
      </c>
      <c r="E455" s="42" t="s">
        <v>121</v>
      </c>
      <c r="F455" s="45" t="s">
        <v>744</v>
      </c>
      <c r="G455" s="17" t="str">
        <f t="shared" si="21"/>
        <v>5.39/km</v>
      </c>
      <c r="H455" s="21">
        <f t="shared" si="19"/>
        <v>0.01627314814814815</v>
      </c>
      <c r="I455" s="21">
        <f t="shared" si="20"/>
        <v>0.003576388888888893</v>
      </c>
    </row>
    <row r="456" spans="1:9" ht="15" customHeight="1">
      <c r="A456" s="17">
        <v>453</v>
      </c>
      <c r="B456" s="42" t="s">
        <v>1019</v>
      </c>
      <c r="C456" s="42" t="s">
        <v>901</v>
      </c>
      <c r="D456" s="45" t="s">
        <v>1185</v>
      </c>
      <c r="E456" s="42" t="s">
        <v>284</v>
      </c>
      <c r="F456" s="45" t="s">
        <v>745</v>
      </c>
      <c r="G456" s="17" t="str">
        <f t="shared" si="21"/>
        <v>5.39/km</v>
      </c>
      <c r="H456" s="21">
        <f t="shared" si="19"/>
        <v>0.016354166666666673</v>
      </c>
      <c r="I456" s="21">
        <f t="shared" si="20"/>
        <v>0.00432870370370371</v>
      </c>
    </row>
    <row r="457" spans="1:9" ht="15" customHeight="1">
      <c r="A457" s="17">
        <v>454</v>
      </c>
      <c r="B457" s="42" t="s">
        <v>746</v>
      </c>
      <c r="C457" s="42" t="s">
        <v>841</v>
      </c>
      <c r="D457" s="45" t="s">
        <v>1190</v>
      </c>
      <c r="E457" s="42" t="s">
        <v>121</v>
      </c>
      <c r="F457" s="45" t="s">
        <v>1195</v>
      </c>
      <c r="G457" s="17" t="str">
        <f t="shared" si="21"/>
        <v>5.40/km</v>
      </c>
      <c r="H457" s="21">
        <f t="shared" si="19"/>
        <v>0.016365740740740747</v>
      </c>
      <c r="I457" s="21">
        <f t="shared" si="20"/>
        <v>0.005671296296296306</v>
      </c>
    </row>
    <row r="458" spans="1:9" ht="15" customHeight="1">
      <c r="A458" s="17">
        <v>455</v>
      </c>
      <c r="B458" s="42" t="s">
        <v>747</v>
      </c>
      <c r="C458" s="42" t="s">
        <v>858</v>
      </c>
      <c r="D458" s="45" t="s">
        <v>1078</v>
      </c>
      <c r="E458" s="42" t="s">
        <v>80</v>
      </c>
      <c r="F458" s="45" t="s">
        <v>1198</v>
      </c>
      <c r="G458" s="17" t="str">
        <f t="shared" si="21"/>
        <v>5.41/km</v>
      </c>
      <c r="H458" s="21">
        <f t="shared" si="19"/>
        <v>0.01658564814814815</v>
      </c>
      <c r="I458" s="21">
        <f t="shared" si="20"/>
        <v>0.016354166666666666</v>
      </c>
    </row>
    <row r="459" spans="1:9" ht="15" customHeight="1">
      <c r="A459" s="37">
        <v>456</v>
      </c>
      <c r="B459" s="47" t="s">
        <v>748</v>
      </c>
      <c r="C459" s="47" t="s">
        <v>898</v>
      </c>
      <c r="D459" s="48" t="s">
        <v>1078</v>
      </c>
      <c r="E459" s="47" t="s">
        <v>1067</v>
      </c>
      <c r="F459" s="48" t="s">
        <v>749</v>
      </c>
      <c r="G459" s="37" t="str">
        <f t="shared" si="21"/>
        <v>5.46/km</v>
      </c>
      <c r="H459" s="39">
        <f t="shared" si="19"/>
        <v>0.017083333333333336</v>
      </c>
      <c r="I459" s="39">
        <f t="shared" si="20"/>
        <v>0.01685185185185185</v>
      </c>
    </row>
    <row r="460" spans="1:9" ht="15" customHeight="1">
      <c r="A460" s="17">
        <v>457</v>
      </c>
      <c r="B460" s="42" t="s">
        <v>750</v>
      </c>
      <c r="C460" s="42" t="s">
        <v>1206</v>
      </c>
      <c r="D460" s="45" t="s">
        <v>1150</v>
      </c>
      <c r="E460" s="42" t="s">
        <v>121</v>
      </c>
      <c r="F460" s="45" t="s">
        <v>751</v>
      </c>
      <c r="G460" s="17" t="str">
        <f t="shared" si="21"/>
        <v>5.46/km</v>
      </c>
      <c r="H460" s="21">
        <f t="shared" si="19"/>
        <v>0.01709490740740741</v>
      </c>
      <c r="I460" s="21">
        <f t="shared" si="20"/>
        <v>0.012696759259259258</v>
      </c>
    </row>
    <row r="461" spans="1:9" ht="15" customHeight="1">
      <c r="A461" s="17">
        <v>458</v>
      </c>
      <c r="B461" s="42" t="s">
        <v>752</v>
      </c>
      <c r="C461" s="42" t="s">
        <v>847</v>
      </c>
      <c r="D461" s="45" t="s">
        <v>1079</v>
      </c>
      <c r="E461" s="42" t="s">
        <v>352</v>
      </c>
      <c r="F461" s="45" t="s">
        <v>1200</v>
      </c>
      <c r="G461" s="17" t="str">
        <f t="shared" si="21"/>
        <v>5.46/km</v>
      </c>
      <c r="H461" s="21">
        <f t="shared" si="19"/>
        <v>0.01712962962962963</v>
      </c>
      <c r="I461" s="21">
        <f t="shared" si="20"/>
        <v>0.015960648148148144</v>
      </c>
    </row>
    <row r="462" spans="1:9" ht="15" customHeight="1">
      <c r="A462" s="17">
        <v>459</v>
      </c>
      <c r="B462" s="42" t="s">
        <v>1065</v>
      </c>
      <c r="C462" s="42" t="s">
        <v>59</v>
      </c>
      <c r="D462" s="45" t="s">
        <v>1121</v>
      </c>
      <c r="E462" s="42" t="s">
        <v>11</v>
      </c>
      <c r="F462" s="45" t="s">
        <v>753</v>
      </c>
      <c r="G462" s="17" t="str">
        <f t="shared" si="21"/>
        <v>5.46/km</v>
      </c>
      <c r="H462" s="21">
        <f t="shared" si="19"/>
        <v>0.017141203703703704</v>
      </c>
      <c r="I462" s="21">
        <f t="shared" si="20"/>
        <v>0.01306712962962963</v>
      </c>
    </row>
    <row r="463" spans="1:9" ht="15" customHeight="1">
      <c r="A463" s="37">
        <v>460</v>
      </c>
      <c r="B463" s="47" t="s">
        <v>754</v>
      </c>
      <c r="C463" s="47" t="s">
        <v>870</v>
      </c>
      <c r="D463" s="48" t="s">
        <v>1150</v>
      </c>
      <c r="E463" s="47" t="s">
        <v>1067</v>
      </c>
      <c r="F463" s="48" t="s">
        <v>755</v>
      </c>
      <c r="G463" s="37" t="str">
        <f t="shared" si="21"/>
        <v>5.52/km</v>
      </c>
      <c r="H463" s="39">
        <f t="shared" si="19"/>
        <v>0.017754629629629638</v>
      </c>
      <c r="I463" s="39">
        <f t="shared" si="20"/>
        <v>0.013356481481481487</v>
      </c>
    </row>
    <row r="464" spans="1:9" ht="15" customHeight="1">
      <c r="A464" s="37">
        <v>461</v>
      </c>
      <c r="B464" s="47" t="s">
        <v>756</v>
      </c>
      <c r="C464" s="47" t="s">
        <v>1031</v>
      </c>
      <c r="D464" s="48" t="s">
        <v>1155</v>
      </c>
      <c r="E464" s="47" t="s">
        <v>1067</v>
      </c>
      <c r="F464" s="48" t="s">
        <v>757</v>
      </c>
      <c r="G464" s="37" t="str">
        <f t="shared" si="21"/>
        <v>5.52/km</v>
      </c>
      <c r="H464" s="39">
        <f t="shared" si="19"/>
        <v>0.017766203703703704</v>
      </c>
      <c r="I464" s="39">
        <f t="shared" si="20"/>
        <v>0.00929398148148148</v>
      </c>
    </row>
    <row r="465" spans="1:9" ht="15" customHeight="1">
      <c r="A465" s="37">
        <v>462</v>
      </c>
      <c r="B465" s="47" t="s">
        <v>758</v>
      </c>
      <c r="C465" s="47" t="s">
        <v>996</v>
      </c>
      <c r="D465" s="48" t="s">
        <v>1155</v>
      </c>
      <c r="E465" s="47" t="s">
        <v>1067</v>
      </c>
      <c r="F465" s="48" t="s">
        <v>757</v>
      </c>
      <c r="G465" s="37" t="str">
        <f t="shared" si="21"/>
        <v>5.52/km</v>
      </c>
      <c r="H465" s="39">
        <f t="shared" si="19"/>
        <v>0.017766203703703704</v>
      </c>
      <c r="I465" s="39">
        <f t="shared" si="20"/>
        <v>0.00929398148148148</v>
      </c>
    </row>
    <row r="466" spans="1:9" ht="15" customHeight="1">
      <c r="A466" s="37">
        <v>463</v>
      </c>
      <c r="B466" s="47" t="s">
        <v>759</v>
      </c>
      <c r="C466" s="47" t="s">
        <v>844</v>
      </c>
      <c r="D466" s="48" t="s">
        <v>1078</v>
      </c>
      <c r="E466" s="47" t="s">
        <v>1067</v>
      </c>
      <c r="F466" s="48" t="s">
        <v>1207</v>
      </c>
      <c r="G466" s="37" t="str">
        <f t="shared" si="21"/>
        <v>5.52/km</v>
      </c>
      <c r="H466" s="39">
        <f t="shared" si="19"/>
        <v>0.017847222222222226</v>
      </c>
      <c r="I466" s="39">
        <f t="shared" si="20"/>
        <v>0.01761574074074074</v>
      </c>
    </row>
    <row r="467" spans="1:9" ht="15" customHeight="1">
      <c r="A467" s="17">
        <v>464</v>
      </c>
      <c r="B467" s="42" t="s">
        <v>760</v>
      </c>
      <c r="C467" s="42" t="s">
        <v>761</v>
      </c>
      <c r="D467" s="45" t="s">
        <v>1185</v>
      </c>
      <c r="E467" s="42" t="s">
        <v>121</v>
      </c>
      <c r="F467" s="45" t="s">
        <v>762</v>
      </c>
      <c r="G467" s="17" t="str">
        <f t="shared" si="21"/>
        <v>5.54/km</v>
      </c>
      <c r="H467" s="21">
        <f t="shared" si="19"/>
        <v>0.01799768518518519</v>
      </c>
      <c r="I467" s="21">
        <f t="shared" si="20"/>
        <v>0.005972222222222226</v>
      </c>
    </row>
    <row r="468" spans="1:9" ht="15" customHeight="1">
      <c r="A468" s="17">
        <v>465</v>
      </c>
      <c r="B468" s="42" t="s">
        <v>763</v>
      </c>
      <c r="C468" s="42" t="s">
        <v>1179</v>
      </c>
      <c r="D468" s="45" t="s">
        <v>1121</v>
      </c>
      <c r="E468" s="42" t="s">
        <v>121</v>
      </c>
      <c r="F468" s="45" t="s">
        <v>762</v>
      </c>
      <c r="G468" s="17" t="str">
        <f t="shared" si="21"/>
        <v>5.54/km</v>
      </c>
      <c r="H468" s="21">
        <f t="shared" si="19"/>
        <v>0.01799768518518519</v>
      </c>
      <c r="I468" s="21">
        <f t="shared" si="20"/>
        <v>0.013923611111111116</v>
      </c>
    </row>
    <row r="469" spans="1:9" ht="15" customHeight="1">
      <c r="A469" s="17">
        <v>466</v>
      </c>
      <c r="B469" s="42" t="s">
        <v>281</v>
      </c>
      <c r="C469" s="42" t="s">
        <v>857</v>
      </c>
      <c r="D469" s="45" t="s">
        <v>1095</v>
      </c>
      <c r="E469" s="42" t="s">
        <v>121</v>
      </c>
      <c r="F469" s="45" t="s">
        <v>764</v>
      </c>
      <c r="G469" s="17" t="str">
        <f t="shared" si="21"/>
        <v>5.54/km</v>
      </c>
      <c r="H469" s="21">
        <f t="shared" si="19"/>
        <v>0.018009259259259263</v>
      </c>
      <c r="I469" s="21">
        <f t="shared" si="20"/>
        <v>0.014699074074074076</v>
      </c>
    </row>
    <row r="470" spans="1:9" ht="15" customHeight="1">
      <c r="A470" s="17">
        <v>467</v>
      </c>
      <c r="B470" s="42" t="s">
        <v>1025</v>
      </c>
      <c r="C470" s="42" t="s">
        <v>899</v>
      </c>
      <c r="D470" s="45" t="s">
        <v>1121</v>
      </c>
      <c r="E470" s="42" t="s">
        <v>52</v>
      </c>
      <c r="F470" s="45" t="s">
        <v>765</v>
      </c>
      <c r="G470" s="17" t="str">
        <f t="shared" si="21"/>
        <v>5.59/km</v>
      </c>
      <c r="H470" s="21">
        <f aca="true" t="shared" si="22" ref="H470:H505">F470-$F$4</f>
        <v>0.01862268518518519</v>
      </c>
      <c r="I470" s="21">
        <f aca="true" t="shared" si="23" ref="I470:I505">F470-INDEX($F$4:$F$775,MATCH(D470,$D$4:$D$775,0))</f>
        <v>0.014548611111111116</v>
      </c>
    </row>
    <row r="471" spans="1:9" ht="15" customHeight="1">
      <c r="A471" s="17">
        <v>468</v>
      </c>
      <c r="B471" s="42" t="s">
        <v>766</v>
      </c>
      <c r="C471" s="42" t="s">
        <v>23</v>
      </c>
      <c r="D471" s="45" t="s">
        <v>54</v>
      </c>
      <c r="E471" s="42" t="s">
        <v>1040</v>
      </c>
      <c r="F471" s="45" t="s">
        <v>767</v>
      </c>
      <c r="G471" s="17" t="str">
        <f t="shared" si="21"/>
        <v>5.60/km</v>
      </c>
      <c r="H471" s="21">
        <f t="shared" si="22"/>
        <v>0.018680555555555558</v>
      </c>
      <c r="I471" s="21">
        <f t="shared" si="23"/>
        <v>0.013252314814814814</v>
      </c>
    </row>
    <row r="472" spans="1:9" ht="15" customHeight="1">
      <c r="A472" s="17">
        <v>469</v>
      </c>
      <c r="B472" s="42" t="s">
        <v>768</v>
      </c>
      <c r="C472" s="42" t="s">
        <v>841</v>
      </c>
      <c r="D472" s="45" t="s">
        <v>53</v>
      </c>
      <c r="E472" s="42" t="s">
        <v>769</v>
      </c>
      <c r="F472" s="45" t="s">
        <v>1211</v>
      </c>
      <c r="G472" s="17" t="str">
        <f t="shared" si="21"/>
        <v>5.60/km</v>
      </c>
      <c r="H472" s="21">
        <f t="shared" si="22"/>
        <v>0.018703703703703712</v>
      </c>
      <c r="I472" s="21">
        <f t="shared" si="23"/>
        <v>0.01856481481481482</v>
      </c>
    </row>
    <row r="473" spans="1:9" ht="15" customHeight="1">
      <c r="A473" s="17">
        <v>470</v>
      </c>
      <c r="B473" s="42" t="s">
        <v>1026</v>
      </c>
      <c r="C473" s="42" t="s">
        <v>1009</v>
      </c>
      <c r="D473" s="45" t="s">
        <v>1105</v>
      </c>
      <c r="E473" s="42" t="s">
        <v>212</v>
      </c>
      <c r="F473" s="45" t="s">
        <v>770</v>
      </c>
      <c r="G473" s="17" t="str">
        <f t="shared" si="21"/>
        <v>6.01/km</v>
      </c>
      <c r="H473" s="21">
        <f t="shared" si="22"/>
        <v>0.018877314814814822</v>
      </c>
      <c r="I473" s="21">
        <f t="shared" si="23"/>
        <v>0.015520833333333338</v>
      </c>
    </row>
    <row r="474" spans="1:9" ht="15" customHeight="1">
      <c r="A474" s="17">
        <v>471</v>
      </c>
      <c r="B474" s="42" t="s">
        <v>771</v>
      </c>
      <c r="C474" s="42" t="s">
        <v>1215</v>
      </c>
      <c r="D474" s="45" t="s">
        <v>1105</v>
      </c>
      <c r="E474" s="42" t="s">
        <v>284</v>
      </c>
      <c r="F474" s="45" t="s">
        <v>772</v>
      </c>
      <c r="G474" s="17" t="str">
        <f t="shared" si="21"/>
        <v>6.02/km</v>
      </c>
      <c r="H474" s="21">
        <f t="shared" si="22"/>
        <v>0.018946759259259257</v>
      </c>
      <c r="I474" s="21">
        <f t="shared" si="23"/>
        <v>0.015590277777777772</v>
      </c>
    </row>
    <row r="475" spans="1:9" ht="15" customHeight="1">
      <c r="A475" s="17">
        <v>472</v>
      </c>
      <c r="B475" s="42" t="s">
        <v>773</v>
      </c>
      <c r="C475" s="42" t="s">
        <v>774</v>
      </c>
      <c r="D475" s="45" t="s">
        <v>1190</v>
      </c>
      <c r="E475" s="42" t="s">
        <v>284</v>
      </c>
      <c r="F475" s="45" t="s">
        <v>775</v>
      </c>
      <c r="G475" s="17" t="str">
        <f t="shared" si="21"/>
        <v>6.02/km</v>
      </c>
      <c r="H475" s="21">
        <f t="shared" si="22"/>
        <v>0.018981481481481485</v>
      </c>
      <c r="I475" s="21">
        <f t="shared" si="23"/>
        <v>0.008287037037037044</v>
      </c>
    </row>
    <row r="476" spans="1:9" ht="15" customHeight="1">
      <c r="A476" s="17">
        <v>473</v>
      </c>
      <c r="B476" s="42" t="s">
        <v>776</v>
      </c>
      <c r="C476" s="42" t="s">
        <v>1057</v>
      </c>
      <c r="D476" s="45" t="s">
        <v>1155</v>
      </c>
      <c r="E476" s="42" t="s">
        <v>352</v>
      </c>
      <c r="F476" s="45" t="s">
        <v>777</v>
      </c>
      <c r="G476" s="17" t="str">
        <f t="shared" si="21"/>
        <v>6.05/km</v>
      </c>
      <c r="H476" s="21">
        <f t="shared" si="22"/>
        <v>0.01930555555555555</v>
      </c>
      <c r="I476" s="21">
        <f t="shared" si="23"/>
        <v>0.010833333333333327</v>
      </c>
    </row>
    <row r="477" spans="1:9" ht="15" customHeight="1">
      <c r="A477" s="17">
        <v>474</v>
      </c>
      <c r="B477" s="42" t="s">
        <v>778</v>
      </c>
      <c r="C477" s="42" t="s">
        <v>1236</v>
      </c>
      <c r="D477" s="45" t="s">
        <v>54</v>
      </c>
      <c r="E477" s="42" t="s">
        <v>11</v>
      </c>
      <c r="F477" s="45" t="s">
        <v>779</v>
      </c>
      <c r="G477" s="17" t="str">
        <f t="shared" si="21"/>
        <v>6.06/km</v>
      </c>
      <c r="H477" s="21">
        <f t="shared" si="22"/>
        <v>0.019456018518518522</v>
      </c>
      <c r="I477" s="21">
        <f t="shared" si="23"/>
        <v>0.014027777777777778</v>
      </c>
    </row>
    <row r="478" spans="1:9" ht="15" customHeight="1">
      <c r="A478" s="37">
        <v>475</v>
      </c>
      <c r="B478" s="47" t="s">
        <v>780</v>
      </c>
      <c r="C478" s="47" t="s">
        <v>848</v>
      </c>
      <c r="D478" s="48" t="s">
        <v>1073</v>
      </c>
      <c r="E478" s="47" t="s">
        <v>1067</v>
      </c>
      <c r="F478" s="48" t="s">
        <v>781</v>
      </c>
      <c r="G478" s="37" t="str">
        <f t="shared" si="21"/>
        <v>6.07/km</v>
      </c>
      <c r="H478" s="39">
        <f t="shared" si="22"/>
        <v>0.019490740740740743</v>
      </c>
      <c r="I478" s="39">
        <f t="shared" si="23"/>
        <v>0.017743055555555557</v>
      </c>
    </row>
    <row r="479" spans="1:9" ht="15" customHeight="1">
      <c r="A479" s="17">
        <v>476</v>
      </c>
      <c r="B479" s="42" t="s">
        <v>1235</v>
      </c>
      <c r="C479" s="42" t="s">
        <v>894</v>
      </c>
      <c r="D479" s="45" t="s">
        <v>1121</v>
      </c>
      <c r="E479" s="42" t="s">
        <v>1052</v>
      </c>
      <c r="F479" s="45" t="s">
        <v>782</v>
      </c>
      <c r="G479" s="17" t="str">
        <f t="shared" si="21"/>
        <v>6.07/km</v>
      </c>
      <c r="H479" s="21">
        <f t="shared" si="22"/>
        <v>0.019502314814814816</v>
      </c>
      <c r="I479" s="21">
        <f t="shared" si="23"/>
        <v>0.015428240740740742</v>
      </c>
    </row>
    <row r="480" spans="1:9" ht="15" customHeight="1">
      <c r="A480" s="17">
        <v>477</v>
      </c>
      <c r="B480" s="42" t="s">
        <v>783</v>
      </c>
      <c r="C480" s="42" t="s">
        <v>1001</v>
      </c>
      <c r="D480" s="45" t="s">
        <v>1214</v>
      </c>
      <c r="E480" s="42" t="s">
        <v>784</v>
      </c>
      <c r="F480" s="45" t="s">
        <v>785</v>
      </c>
      <c r="G480" s="17" t="str">
        <f t="shared" si="21"/>
        <v>6.09/km</v>
      </c>
      <c r="H480" s="21">
        <f t="shared" si="22"/>
        <v>0.01979166666666667</v>
      </c>
      <c r="I480" s="21">
        <f t="shared" si="23"/>
        <v>0.007094907407407411</v>
      </c>
    </row>
    <row r="481" spans="1:9" ht="15" customHeight="1">
      <c r="A481" s="17">
        <v>478</v>
      </c>
      <c r="B481" s="42" t="s">
        <v>786</v>
      </c>
      <c r="C481" s="42" t="s">
        <v>871</v>
      </c>
      <c r="D481" s="45" t="s">
        <v>53</v>
      </c>
      <c r="E481" s="42" t="s">
        <v>80</v>
      </c>
      <c r="F481" s="45" t="s">
        <v>785</v>
      </c>
      <c r="G481" s="17" t="str">
        <f t="shared" si="21"/>
        <v>6.09/km</v>
      </c>
      <c r="H481" s="21">
        <f t="shared" si="22"/>
        <v>0.01979166666666667</v>
      </c>
      <c r="I481" s="21">
        <f t="shared" si="23"/>
        <v>0.019652777777777776</v>
      </c>
    </row>
    <row r="482" spans="1:9" ht="15" customHeight="1">
      <c r="A482" s="37">
        <v>479</v>
      </c>
      <c r="B482" s="47" t="s">
        <v>787</v>
      </c>
      <c r="C482" s="47" t="s">
        <v>788</v>
      </c>
      <c r="D482" s="48" t="s">
        <v>53</v>
      </c>
      <c r="E482" s="47" t="s">
        <v>1067</v>
      </c>
      <c r="F482" s="48" t="s">
        <v>1216</v>
      </c>
      <c r="G482" s="37" t="str">
        <f t="shared" si="21"/>
        <v>6.10/km</v>
      </c>
      <c r="H482" s="39">
        <f t="shared" si="22"/>
        <v>0.019837962962962963</v>
      </c>
      <c r="I482" s="39">
        <f t="shared" si="23"/>
        <v>0.01969907407407407</v>
      </c>
    </row>
    <row r="483" spans="1:9" ht="15" customHeight="1">
      <c r="A483" s="17">
        <v>480</v>
      </c>
      <c r="B483" s="42" t="s">
        <v>789</v>
      </c>
      <c r="C483" s="42" t="s">
        <v>970</v>
      </c>
      <c r="D483" s="45" t="s">
        <v>1113</v>
      </c>
      <c r="E483" s="42" t="s">
        <v>11</v>
      </c>
      <c r="F483" s="45" t="s">
        <v>790</v>
      </c>
      <c r="G483" s="17" t="str">
        <f t="shared" si="21"/>
        <v>6.11/km</v>
      </c>
      <c r="H483" s="21">
        <f t="shared" si="22"/>
        <v>0.0200462962962963</v>
      </c>
      <c r="I483" s="21">
        <f t="shared" si="23"/>
        <v>0.01443287037037037</v>
      </c>
    </row>
    <row r="484" spans="1:9" ht="15" customHeight="1">
      <c r="A484" s="17">
        <v>481</v>
      </c>
      <c r="B484" s="42" t="s">
        <v>4</v>
      </c>
      <c r="C484" s="42" t="s">
        <v>860</v>
      </c>
      <c r="D484" s="45" t="s">
        <v>1190</v>
      </c>
      <c r="E484" s="42" t="s">
        <v>791</v>
      </c>
      <c r="F484" s="45" t="s">
        <v>792</v>
      </c>
      <c r="G484" s="17" t="str">
        <f t="shared" si="21"/>
        <v>6.12/km</v>
      </c>
      <c r="H484" s="21">
        <f t="shared" si="22"/>
        <v>0.020162037037037037</v>
      </c>
      <c r="I484" s="21">
        <f t="shared" si="23"/>
        <v>0.009467592592592597</v>
      </c>
    </row>
    <row r="485" spans="1:9" ht="15" customHeight="1">
      <c r="A485" s="17">
        <v>482</v>
      </c>
      <c r="B485" s="42" t="s">
        <v>63</v>
      </c>
      <c r="C485" s="42" t="s">
        <v>858</v>
      </c>
      <c r="D485" s="45" t="s">
        <v>1185</v>
      </c>
      <c r="E485" s="42" t="s">
        <v>793</v>
      </c>
      <c r="F485" s="45" t="s">
        <v>794</v>
      </c>
      <c r="G485" s="17" t="str">
        <f t="shared" si="21"/>
        <v>6.12/km</v>
      </c>
      <c r="H485" s="21">
        <f t="shared" si="22"/>
        <v>0.020173611111111118</v>
      </c>
      <c r="I485" s="21">
        <f t="shared" si="23"/>
        <v>0.008148148148148154</v>
      </c>
    </row>
    <row r="486" spans="1:9" ht="15" customHeight="1">
      <c r="A486" s="17">
        <v>483</v>
      </c>
      <c r="B486" s="42" t="s">
        <v>795</v>
      </c>
      <c r="C486" s="42" t="s">
        <v>876</v>
      </c>
      <c r="D486" s="45" t="s">
        <v>53</v>
      </c>
      <c r="E486" s="42" t="s">
        <v>450</v>
      </c>
      <c r="F486" s="45" t="s">
        <v>796</v>
      </c>
      <c r="G486" s="17" t="str">
        <f t="shared" si="21"/>
        <v>6.14/km</v>
      </c>
      <c r="H486" s="21">
        <f t="shared" si="22"/>
        <v>0.020381944444444442</v>
      </c>
      <c r="I486" s="21">
        <f t="shared" si="23"/>
        <v>0.02024305555555555</v>
      </c>
    </row>
    <row r="487" spans="1:9" ht="15" customHeight="1">
      <c r="A487" s="17">
        <v>484</v>
      </c>
      <c r="B487" s="42" t="s">
        <v>797</v>
      </c>
      <c r="C487" s="42" t="s">
        <v>866</v>
      </c>
      <c r="D487" s="45" t="s">
        <v>1190</v>
      </c>
      <c r="E487" s="42" t="s">
        <v>121</v>
      </c>
      <c r="F487" s="45" t="s">
        <v>798</v>
      </c>
      <c r="G487" s="17" t="str">
        <f t="shared" si="21"/>
        <v>6.17/km</v>
      </c>
      <c r="H487" s="21">
        <f t="shared" si="22"/>
        <v>0.020648148148148155</v>
      </c>
      <c r="I487" s="21">
        <f t="shared" si="23"/>
        <v>0.009953703703703715</v>
      </c>
    </row>
    <row r="488" spans="1:9" ht="15" customHeight="1">
      <c r="A488" s="17">
        <v>485</v>
      </c>
      <c r="B488" s="42" t="s">
        <v>1238</v>
      </c>
      <c r="C488" s="42" t="s">
        <v>884</v>
      </c>
      <c r="D488" s="45" t="s">
        <v>1105</v>
      </c>
      <c r="E488" s="42" t="s">
        <v>928</v>
      </c>
      <c r="F488" s="45" t="s">
        <v>1222</v>
      </c>
      <c r="G488" s="17" t="str">
        <f t="shared" si="21"/>
        <v>6.17/km</v>
      </c>
      <c r="H488" s="21">
        <f t="shared" si="22"/>
        <v>0.020740740740740744</v>
      </c>
      <c r="I488" s="21">
        <f t="shared" si="23"/>
        <v>0.01738425925925926</v>
      </c>
    </row>
    <row r="489" spans="1:9" ht="15" customHeight="1">
      <c r="A489" s="17">
        <v>486</v>
      </c>
      <c r="B489" s="42" t="s">
        <v>799</v>
      </c>
      <c r="C489" s="42" t="s">
        <v>800</v>
      </c>
      <c r="D489" s="45" t="s">
        <v>1121</v>
      </c>
      <c r="E489" s="42" t="s">
        <v>19</v>
      </c>
      <c r="F489" s="45" t="s">
        <v>1222</v>
      </c>
      <c r="G489" s="17" t="str">
        <f t="shared" si="21"/>
        <v>6.17/km</v>
      </c>
      <c r="H489" s="21">
        <f t="shared" si="22"/>
        <v>0.020740740740740744</v>
      </c>
      <c r="I489" s="21">
        <f t="shared" si="23"/>
        <v>0.01666666666666667</v>
      </c>
    </row>
    <row r="490" spans="1:9" ht="15" customHeight="1">
      <c r="A490" s="17">
        <v>487</v>
      </c>
      <c r="B490" s="42" t="s">
        <v>1191</v>
      </c>
      <c r="C490" s="42" t="s">
        <v>1061</v>
      </c>
      <c r="D490" s="45" t="s">
        <v>1095</v>
      </c>
      <c r="E490" s="42" t="s">
        <v>928</v>
      </c>
      <c r="F490" s="45" t="s">
        <v>1222</v>
      </c>
      <c r="G490" s="17" t="str">
        <f t="shared" si="21"/>
        <v>6.17/km</v>
      </c>
      <c r="H490" s="21">
        <f t="shared" si="22"/>
        <v>0.020740740740740744</v>
      </c>
      <c r="I490" s="21">
        <f t="shared" si="23"/>
        <v>0.017430555555555557</v>
      </c>
    </row>
    <row r="491" spans="1:9" ht="15" customHeight="1">
      <c r="A491" s="17">
        <v>488</v>
      </c>
      <c r="B491" s="42" t="s">
        <v>801</v>
      </c>
      <c r="C491" s="42" t="s">
        <v>1229</v>
      </c>
      <c r="D491" s="45" t="s">
        <v>1214</v>
      </c>
      <c r="E491" s="42" t="s">
        <v>149</v>
      </c>
      <c r="F491" s="45" t="s">
        <v>802</v>
      </c>
      <c r="G491" s="17" t="str">
        <f t="shared" si="21"/>
        <v>6.18/km</v>
      </c>
      <c r="H491" s="21">
        <f t="shared" si="22"/>
        <v>0.020821759259259266</v>
      </c>
      <c r="I491" s="21">
        <f t="shared" si="23"/>
        <v>0.008125000000000007</v>
      </c>
    </row>
    <row r="492" spans="1:9" ht="15" customHeight="1">
      <c r="A492" s="17">
        <v>489</v>
      </c>
      <c r="B492" s="42" t="s">
        <v>989</v>
      </c>
      <c r="C492" s="42" t="s">
        <v>803</v>
      </c>
      <c r="D492" s="45" t="s">
        <v>1113</v>
      </c>
      <c r="E492" s="42" t="s">
        <v>121</v>
      </c>
      <c r="F492" s="45" t="s">
        <v>804</v>
      </c>
      <c r="G492" s="17" t="str">
        <f t="shared" si="21"/>
        <v>6.20/km</v>
      </c>
      <c r="H492" s="21">
        <f t="shared" si="22"/>
        <v>0.02100694444444445</v>
      </c>
      <c r="I492" s="21">
        <f t="shared" si="23"/>
        <v>0.015393518518518518</v>
      </c>
    </row>
    <row r="493" spans="1:9" ht="15" customHeight="1">
      <c r="A493" s="17">
        <v>490</v>
      </c>
      <c r="B493" s="42" t="s">
        <v>3</v>
      </c>
      <c r="C493" s="42" t="s">
        <v>29</v>
      </c>
      <c r="D493" s="45" t="s">
        <v>1073</v>
      </c>
      <c r="E493" s="42" t="s">
        <v>11</v>
      </c>
      <c r="F493" s="45" t="s">
        <v>805</v>
      </c>
      <c r="G493" s="17" t="str">
        <f t="shared" si="21"/>
        <v>6.23/km</v>
      </c>
      <c r="H493" s="21">
        <f t="shared" si="22"/>
        <v>0.02142361111111112</v>
      </c>
      <c r="I493" s="21">
        <f t="shared" si="23"/>
        <v>0.019675925925925934</v>
      </c>
    </row>
    <row r="494" spans="1:9" ht="15" customHeight="1">
      <c r="A494" s="17">
        <v>491</v>
      </c>
      <c r="B494" s="42" t="s">
        <v>806</v>
      </c>
      <c r="C494" s="42" t="s">
        <v>1009</v>
      </c>
      <c r="D494" s="45" t="s">
        <v>1105</v>
      </c>
      <c r="E494" s="42" t="s">
        <v>121</v>
      </c>
      <c r="F494" s="45" t="s">
        <v>807</v>
      </c>
      <c r="G494" s="17" t="str">
        <f t="shared" si="21"/>
        <v>6.25/km</v>
      </c>
      <c r="H494" s="21">
        <f t="shared" si="22"/>
        <v>0.021631944444444443</v>
      </c>
      <c r="I494" s="21">
        <f t="shared" si="23"/>
        <v>0.01827546296296296</v>
      </c>
    </row>
    <row r="495" spans="1:9" ht="15" customHeight="1">
      <c r="A495" s="17">
        <v>492</v>
      </c>
      <c r="B495" s="42" t="s">
        <v>808</v>
      </c>
      <c r="C495" s="42" t="s">
        <v>844</v>
      </c>
      <c r="D495" s="45" t="s">
        <v>1073</v>
      </c>
      <c r="E495" s="42" t="s">
        <v>121</v>
      </c>
      <c r="F495" s="45" t="s">
        <v>807</v>
      </c>
      <c r="G495" s="17" t="str">
        <f t="shared" si="21"/>
        <v>6.25/km</v>
      </c>
      <c r="H495" s="21">
        <f t="shared" si="22"/>
        <v>0.021631944444444443</v>
      </c>
      <c r="I495" s="21">
        <f t="shared" si="23"/>
        <v>0.019884259259259258</v>
      </c>
    </row>
    <row r="496" spans="1:9" ht="15" customHeight="1">
      <c r="A496" s="17">
        <v>493</v>
      </c>
      <c r="B496" s="42" t="s">
        <v>809</v>
      </c>
      <c r="C496" s="42" t="s">
        <v>810</v>
      </c>
      <c r="D496" s="45" t="s">
        <v>1121</v>
      </c>
      <c r="E496" s="42" t="s">
        <v>928</v>
      </c>
      <c r="F496" s="45" t="s">
        <v>1231</v>
      </c>
      <c r="G496" s="17" t="str">
        <f t="shared" si="21"/>
        <v>6.47/km</v>
      </c>
      <c r="H496" s="21">
        <f t="shared" si="22"/>
        <v>0.024212962962962967</v>
      </c>
      <c r="I496" s="21">
        <f t="shared" si="23"/>
        <v>0.020138888888888894</v>
      </c>
    </row>
    <row r="497" spans="1:9" ht="15" customHeight="1">
      <c r="A497" s="17">
        <v>494</v>
      </c>
      <c r="B497" s="42" t="s">
        <v>811</v>
      </c>
      <c r="C497" s="42" t="s">
        <v>1035</v>
      </c>
      <c r="D497" s="45" t="s">
        <v>1079</v>
      </c>
      <c r="E497" s="42" t="s">
        <v>121</v>
      </c>
      <c r="F497" s="45" t="s">
        <v>812</v>
      </c>
      <c r="G497" s="17" t="str">
        <f t="shared" si="21"/>
        <v>6.55/km</v>
      </c>
      <c r="H497" s="21">
        <f t="shared" si="22"/>
        <v>0.0250925925925926</v>
      </c>
      <c r="I497" s="21">
        <f t="shared" si="23"/>
        <v>0.023923611111111114</v>
      </c>
    </row>
    <row r="498" spans="1:9" ht="15" customHeight="1">
      <c r="A498" s="17">
        <v>495</v>
      </c>
      <c r="B498" s="42" t="s">
        <v>813</v>
      </c>
      <c r="C498" s="42" t="s">
        <v>814</v>
      </c>
      <c r="D498" s="45" t="s">
        <v>1113</v>
      </c>
      <c r="E498" s="42" t="s">
        <v>279</v>
      </c>
      <c r="F498" s="45" t="s">
        <v>815</v>
      </c>
      <c r="G498" s="17" t="str">
        <f t="shared" si="21"/>
        <v>6.56/km</v>
      </c>
      <c r="H498" s="21">
        <f t="shared" si="22"/>
        <v>0.025219907407407403</v>
      </c>
      <c r="I498" s="21">
        <f t="shared" si="23"/>
        <v>0.01960648148148147</v>
      </c>
    </row>
    <row r="499" spans="1:9" ht="15" customHeight="1">
      <c r="A499" s="17">
        <v>496</v>
      </c>
      <c r="B499" s="42" t="s">
        <v>1241</v>
      </c>
      <c r="C499" s="42" t="s">
        <v>1242</v>
      </c>
      <c r="D499" s="45" t="s">
        <v>1079</v>
      </c>
      <c r="E499" s="42" t="s">
        <v>1052</v>
      </c>
      <c r="F499" s="45" t="s">
        <v>816</v>
      </c>
      <c r="G499" s="17" t="str">
        <f t="shared" si="21"/>
        <v>6.59/km</v>
      </c>
      <c r="H499" s="21">
        <f t="shared" si="22"/>
        <v>0.02560185185185185</v>
      </c>
      <c r="I499" s="21">
        <f t="shared" si="23"/>
        <v>0.024432870370370365</v>
      </c>
    </row>
    <row r="500" spans="1:9" ht="15" customHeight="1">
      <c r="A500" s="17">
        <v>497</v>
      </c>
      <c r="B500" s="42" t="s">
        <v>1240</v>
      </c>
      <c r="C500" s="42" t="s">
        <v>888</v>
      </c>
      <c r="D500" s="45" t="s">
        <v>53</v>
      </c>
      <c r="E500" s="42" t="s">
        <v>928</v>
      </c>
      <c r="F500" s="45" t="s">
        <v>817</v>
      </c>
      <c r="G500" s="17" t="str">
        <f t="shared" si="21"/>
        <v>7.11/km</v>
      </c>
      <c r="H500" s="21">
        <f t="shared" si="22"/>
        <v>0.02695601851851852</v>
      </c>
      <c r="I500" s="21">
        <f t="shared" si="23"/>
        <v>0.026817129629629628</v>
      </c>
    </row>
    <row r="501" spans="1:9" ht="15" customHeight="1">
      <c r="A501" s="37">
        <v>498</v>
      </c>
      <c r="B501" s="47" t="s">
        <v>818</v>
      </c>
      <c r="C501" s="47" t="s">
        <v>1046</v>
      </c>
      <c r="D501" s="48" t="s">
        <v>1095</v>
      </c>
      <c r="E501" s="47" t="s">
        <v>1067</v>
      </c>
      <c r="F501" s="48" t="s">
        <v>819</v>
      </c>
      <c r="G501" s="37" t="str">
        <f t="shared" si="21"/>
        <v>7.14/km</v>
      </c>
      <c r="H501" s="39">
        <f t="shared" si="22"/>
        <v>0.027291666666666676</v>
      </c>
      <c r="I501" s="39">
        <f t="shared" si="23"/>
        <v>0.02398148148148149</v>
      </c>
    </row>
    <row r="502" spans="1:9" ht="15" customHeight="1">
      <c r="A502" s="17">
        <v>499</v>
      </c>
      <c r="B502" s="42" t="s">
        <v>820</v>
      </c>
      <c r="C502" s="42" t="s">
        <v>884</v>
      </c>
      <c r="D502" s="45" t="s">
        <v>1105</v>
      </c>
      <c r="E502" s="42" t="s">
        <v>121</v>
      </c>
      <c r="F502" s="45" t="s">
        <v>821</v>
      </c>
      <c r="G502" s="17" t="str">
        <f t="shared" si="21"/>
        <v>7.21/km</v>
      </c>
      <c r="H502" s="21">
        <f t="shared" si="22"/>
        <v>0.028113425925925934</v>
      </c>
      <c r="I502" s="21">
        <f t="shared" si="23"/>
        <v>0.02475694444444445</v>
      </c>
    </row>
    <row r="503" spans="1:9" ht="15" customHeight="1">
      <c r="A503" s="17">
        <v>500</v>
      </c>
      <c r="B503" s="42" t="s">
        <v>822</v>
      </c>
      <c r="C503" s="42" t="s">
        <v>864</v>
      </c>
      <c r="D503" s="45" t="s">
        <v>1190</v>
      </c>
      <c r="E503" s="42" t="s">
        <v>121</v>
      </c>
      <c r="F503" s="45" t="s">
        <v>823</v>
      </c>
      <c r="G503" s="17" t="str">
        <f t="shared" si="21"/>
        <v>7.21/km</v>
      </c>
      <c r="H503" s="21">
        <f t="shared" si="22"/>
        <v>0.028125000000000008</v>
      </c>
      <c r="I503" s="21">
        <f t="shared" si="23"/>
        <v>0.017430555555555567</v>
      </c>
    </row>
    <row r="504" spans="1:9" ht="15" customHeight="1">
      <c r="A504" s="17">
        <v>501</v>
      </c>
      <c r="B504" s="42" t="s">
        <v>824</v>
      </c>
      <c r="C504" s="42" t="s">
        <v>841</v>
      </c>
      <c r="D504" s="45" t="s">
        <v>1</v>
      </c>
      <c r="E504" s="42" t="s">
        <v>1040</v>
      </c>
      <c r="F504" s="45" t="s">
        <v>825</v>
      </c>
      <c r="G504" s="17" t="str">
        <f t="shared" si="21"/>
        <v>7.28/km</v>
      </c>
      <c r="H504" s="21">
        <f t="shared" si="22"/>
        <v>0.028888888888888884</v>
      </c>
      <c r="I504" s="21">
        <f t="shared" si="23"/>
        <v>0.019629629629629622</v>
      </c>
    </row>
    <row r="505" spans="1:9" ht="15" customHeight="1">
      <c r="A505" s="19">
        <v>502</v>
      </c>
      <c r="B505" s="43" t="s">
        <v>826</v>
      </c>
      <c r="C505" s="43" t="s">
        <v>477</v>
      </c>
      <c r="D505" s="46" t="s">
        <v>53</v>
      </c>
      <c r="E505" s="43" t="s">
        <v>11</v>
      </c>
      <c r="F505" s="46" t="s">
        <v>827</v>
      </c>
      <c r="G505" s="19" t="str">
        <f t="shared" si="21"/>
        <v>7.48/km</v>
      </c>
      <c r="H505" s="23">
        <f t="shared" si="22"/>
        <v>0.031249999999999997</v>
      </c>
      <c r="I505" s="23">
        <f t="shared" si="23"/>
        <v>0.031111111111111103</v>
      </c>
    </row>
  </sheetData>
  <autoFilter ref="A3:I50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Trofeo Città di Nettuno 5ª edizione</v>
      </c>
      <c r="B1" s="30"/>
      <c r="C1" s="31"/>
    </row>
    <row r="2" spans="1:3" ht="33" customHeight="1">
      <c r="A2" s="32" t="str">
        <f>Individuale!A2&amp;" km. "&amp;Individuale!I2</f>
        <v>Nettuno (RM) Italia - Domenica 05/06/2011 km. 10</v>
      </c>
      <c r="B2" s="33"/>
      <c r="C2" s="34"/>
    </row>
    <row r="3" spans="1:3" ht="24.75" customHeight="1">
      <c r="A3" s="14" t="s">
        <v>831</v>
      </c>
      <c r="B3" s="9" t="s">
        <v>835</v>
      </c>
      <c r="C3" s="9" t="s">
        <v>840</v>
      </c>
    </row>
    <row r="4" spans="1:3" ht="15" customHeight="1">
      <c r="A4" s="15">
        <v>1</v>
      </c>
      <c r="B4" s="16" t="s">
        <v>121</v>
      </c>
      <c r="C4" s="24">
        <v>56</v>
      </c>
    </row>
    <row r="5" spans="1:3" ht="15" customHeight="1">
      <c r="A5" s="37">
        <v>2</v>
      </c>
      <c r="B5" s="38" t="s">
        <v>1067</v>
      </c>
      <c r="C5" s="40">
        <v>46</v>
      </c>
    </row>
    <row r="6" spans="1:3" ht="15" customHeight="1">
      <c r="A6" s="17">
        <v>3</v>
      </c>
      <c r="B6" s="18" t="s">
        <v>928</v>
      </c>
      <c r="C6" s="25">
        <v>46</v>
      </c>
    </row>
    <row r="7" spans="1:3" ht="15" customHeight="1">
      <c r="A7" s="17">
        <v>4</v>
      </c>
      <c r="B7" s="18" t="s">
        <v>1052</v>
      </c>
      <c r="C7" s="25">
        <v>40</v>
      </c>
    </row>
    <row r="8" spans="1:3" ht="15" customHeight="1">
      <c r="A8" s="17">
        <v>5</v>
      </c>
      <c r="B8" s="18" t="s">
        <v>80</v>
      </c>
      <c r="C8" s="25">
        <v>35</v>
      </c>
    </row>
    <row r="9" spans="1:3" ht="15" customHeight="1">
      <c r="A9" s="17">
        <v>6</v>
      </c>
      <c r="B9" s="18" t="s">
        <v>11</v>
      </c>
      <c r="C9" s="25">
        <v>24</v>
      </c>
    </row>
    <row r="10" spans="1:3" ht="15" customHeight="1">
      <c r="A10" s="17">
        <v>7</v>
      </c>
      <c r="B10" s="18" t="s">
        <v>52</v>
      </c>
      <c r="C10" s="25">
        <v>20</v>
      </c>
    </row>
    <row r="11" spans="1:3" ht="15" customHeight="1">
      <c r="A11" s="17">
        <v>8</v>
      </c>
      <c r="B11" s="18" t="s">
        <v>947</v>
      </c>
      <c r="C11" s="25">
        <v>16</v>
      </c>
    </row>
    <row r="12" spans="1:3" ht="15" customHeight="1">
      <c r="A12" s="17">
        <v>9</v>
      </c>
      <c r="B12" s="18" t="s">
        <v>906</v>
      </c>
      <c r="C12" s="25">
        <v>15</v>
      </c>
    </row>
    <row r="13" spans="1:3" ht="15" customHeight="1">
      <c r="A13" s="17">
        <v>10</v>
      </c>
      <c r="B13" s="18" t="s">
        <v>149</v>
      </c>
      <c r="C13" s="25">
        <v>12</v>
      </c>
    </row>
    <row r="14" spans="1:3" ht="15" customHeight="1">
      <c r="A14" s="17">
        <v>11</v>
      </c>
      <c r="B14" s="18" t="s">
        <v>910</v>
      </c>
      <c r="C14" s="25">
        <v>11</v>
      </c>
    </row>
    <row r="15" spans="1:3" ht="15" customHeight="1">
      <c r="A15" s="17">
        <v>12</v>
      </c>
      <c r="B15" s="18" t="s">
        <v>352</v>
      </c>
      <c r="C15" s="25">
        <v>9</v>
      </c>
    </row>
    <row r="16" spans="1:3" ht="15" customHeight="1">
      <c r="A16" s="17">
        <v>13</v>
      </c>
      <c r="B16" s="18" t="s">
        <v>284</v>
      </c>
      <c r="C16" s="25">
        <v>9</v>
      </c>
    </row>
    <row r="17" spans="1:3" ht="15" customHeight="1">
      <c r="A17" s="17">
        <v>14</v>
      </c>
      <c r="B17" s="18" t="s">
        <v>212</v>
      </c>
      <c r="C17" s="25">
        <v>8</v>
      </c>
    </row>
    <row r="18" spans="1:3" ht="15" customHeight="1">
      <c r="A18" s="17">
        <v>15</v>
      </c>
      <c r="B18" s="18" t="s">
        <v>179</v>
      </c>
      <c r="C18" s="25">
        <v>8</v>
      </c>
    </row>
    <row r="19" spans="1:3" ht="15" customHeight="1">
      <c r="A19" s="17">
        <v>16</v>
      </c>
      <c r="B19" s="18" t="s">
        <v>917</v>
      </c>
      <c r="C19" s="25">
        <v>8</v>
      </c>
    </row>
    <row r="20" spans="1:3" ht="15" customHeight="1">
      <c r="A20" s="17">
        <v>17</v>
      </c>
      <c r="B20" s="18" t="s">
        <v>275</v>
      </c>
      <c r="C20" s="25">
        <v>7</v>
      </c>
    </row>
    <row r="21" spans="1:3" ht="15" customHeight="1">
      <c r="A21" s="17">
        <v>18</v>
      </c>
      <c r="B21" s="18" t="s">
        <v>98</v>
      </c>
      <c r="C21" s="25">
        <v>6</v>
      </c>
    </row>
    <row r="22" spans="1:3" ht="15" customHeight="1">
      <c r="A22" s="17">
        <v>19</v>
      </c>
      <c r="B22" s="18" t="s">
        <v>215</v>
      </c>
      <c r="C22" s="25">
        <v>6</v>
      </c>
    </row>
    <row r="23" spans="1:3" ht="15" customHeight="1">
      <c r="A23" s="17">
        <v>20</v>
      </c>
      <c r="B23" s="18" t="s">
        <v>19</v>
      </c>
      <c r="C23" s="25">
        <v>6</v>
      </c>
    </row>
    <row r="24" spans="1:3" ht="15" customHeight="1">
      <c r="A24" s="17">
        <v>21</v>
      </c>
      <c r="B24" s="18" t="s">
        <v>239</v>
      </c>
      <c r="C24" s="25">
        <v>5</v>
      </c>
    </row>
    <row r="25" spans="1:3" ht="15" customHeight="1">
      <c r="A25" s="17">
        <v>22</v>
      </c>
      <c r="B25" s="18" t="s">
        <v>132</v>
      </c>
      <c r="C25" s="25">
        <v>4</v>
      </c>
    </row>
    <row r="26" spans="1:3" ht="15" customHeight="1">
      <c r="A26" s="17">
        <v>23</v>
      </c>
      <c r="B26" s="18" t="s">
        <v>279</v>
      </c>
      <c r="C26" s="25">
        <v>4</v>
      </c>
    </row>
    <row r="27" spans="1:3" ht="15" customHeight="1">
      <c r="A27" s="17">
        <v>24</v>
      </c>
      <c r="B27" s="18" t="s">
        <v>1058</v>
      </c>
      <c r="C27" s="25">
        <v>4</v>
      </c>
    </row>
    <row r="28" spans="1:3" ht="15" customHeight="1">
      <c r="A28" s="17">
        <v>25</v>
      </c>
      <c r="B28" s="18" t="s">
        <v>127</v>
      </c>
      <c r="C28" s="25">
        <v>4</v>
      </c>
    </row>
    <row r="29" spans="1:3" ht="15" customHeight="1">
      <c r="A29" s="17">
        <v>26</v>
      </c>
      <c r="B29" s="18" t="s">
        <v>971</v>
      </c>
      <c r="C29" s="25">
        <v>4</v>
      </c>
    </row>
    <row r="30" spans="1:3" ht="15" customHeight="1">
      <c r="A30" s="17">
        <v>27</v>
      </c>
      <c r="B30" s="18" t="s">
        <v>1040</v>
      </c>
      <c r="C30" s="25">
        <v>4</v>
      </c>
    </row>
    <row r="31" spans="1:3" ht="15" customHeight="1">
      <c r="A31" s="17">
        <v>28</v>
      </c>
      <c r="B31" s="18" t="s">
        <v>87</v>
      </c>
      <c r="C31" s="25">
        <v>3</v>
      </c>
    </row>
    <row r="32" spans="1:3" ht="15" customHeight="1">
      <c r="A32" s="17">
        <v>29</v>
      </c>
      <c r="B32" s="18" t="s">
        <v>367</v>
      </c>
      <c r="C32" s="25">
        <v>3</v>
      </c>
    </row>
    <row r="33" spans="1:3" ht="15" customHeight="1">
      <c r="A33" s="17">
        <v>30</v>
      </c>
      <c r="B33" s="18" t="s">
        <v>1047</v>
      </c>
      <c r="C33" s="25">
        <v>3</v>
      </c>
    </row>
    <row r="34" spans="1:3" ht="15" customHeight="1">
      <c r="A34" s="17">
        <v>31</v>
      </c>
      <c r="B34" s="18" t="s">
        <v>163</v>
      </c>
      <c r="C34" s="25">
        <v>3</v>
      </c>
    </row>
    <row r="35" spans="1:3" ht="15" customHeight="1">
      <c r="A35" s="17">
        <v>32</v>
      </c>
      <c r="B35" s="18" t="s">
        <v>204</v>
      </c>
      <c r="C35" s="25">
        <v>3</v>
      </c>
    </row>
    <row r="36" spans="1:3" ht="15" customHeight="1">
      <c r="A36" s="17">
        <v>33</v>
      </c>
      <c r="B36" s="18" t="s">
        <v>218</v>
      </c>
      <c r="C36" s="25">
        <v>3</v>
      </c>
    </row>
    <row r="37" spans="1:3" ht="15" customHeight="1">
      <c r="A37" s="17">
        <v>34</v>
      </c>
      <c r="B37" s="18" t="s">
        <v>480</v>
      </c>
      <c r="C37" s="25">
        <v>3</v>
      </c>
    </row>
    <row r="38" spans="1:3" ht="15" customHeight="1">
      <c r="A38" s="17">
        <v>35</v>
      </c>
      <c r="B38" s="18" t="s">
        <v>680</v>
      </c>
      <c r="C38" s="25">
        <v>2</v>
      </c>
    </row>
    <row r="39" spans="1:3" ht="15" customHeight="1">
      <c r="A39" s="17">
        <v>36</v>
      </c>
      <c r="B39" s="18" t="s">
        <v>400</v>
      </c>
      <c r="C39" s="25">
        <v>2</v>
      </c>
    </row>
    <row r="40" spans="1:3" ht="15" customHeight="1">
      <c r="A40" s="17">
        <v>37</v>
      </c>
      <c r="B40" s="18" t="s">
        <v>195</v>
      </c>
      <c r="C40" s="25">
        <v>2</v>
      </c>
    </row>
    <row r="41" spans="1:3" ht="15" customHeight="1">
      <c r="A41" s="17">
        <v>38</v>
      </c>
      <c r="B41" s="18" t="s">
        <v>943</v>
      </c>
      <c r="C41" s="25">
        <v>2</v>
      </c>
    </row>
    <row r="42" spans="1:3" ht="15" customHeight="1">
      <c r="A42" s="17">
        <v>39</v>
      </c>
      <c r="B42" s="18" t="s">
        <v>450</v>
      </c>
      <c r="C42" s="25">
        <v>2</v>
      </c>
    </row>
    <row r="43" spans="1:3" ht="15" customHeight="1">
      <c r="A43" s="17">
        <v>40</v>
      </c>
      <c r="B43" s="18" t="s">
        <v>952</v>
      </c>
      <c r="C43" s="25">
        <v>2</v>
      </c>
    </row>
    <row r="44" spans="1:3" ht="15" customHeight="1">
      <c r="A44" s="17">
        <v>41</v>
      </c>
      <c r="B44" s="18" t="s">
        <v>254</v>
      </c>
      <c r="C44" s="25">
        <v>2</v>
      </c>
    </row>
    <row r="45" spans="1:3" ht="15" customHeight="1">
      <c r="A45" s="17">
        <v>42</v>
      </c>
      <c r="B45" s="18" t="s">
        <v>21</v>
      </c>
      <c r="C45" s="25">
        <v>2</v>
      </c>
    </row>
    <row r="46" spans="1:3" ht="15" customHeight="1">
      <c r="A46" s="17">
        <v>43</v>
      </c>
      <c r="B46" s="18" t="s">
        <v>399</v>
      </c>
      <c r="C46" s="25">
        <v>2</v>
      </c>
    </row>
    <row r="47" spans="1:3" ht="15" customHeight="1">
      <c r="A47" s="17">
        <v>44</v>
      </c>
      <c r="B47" s="18" t="s">
        <v>55</v>
      </c>
      <c r="C47" s="25">
        <v>2</v>
      </c>
    </row>
    <row r="48" spans="1:3" ht="15" customHeight="1">
      <c r="A48" s="17">
        <v>45</v>
      </c>
      <c r="B48" s="18" t="s">
        <v>343</v>
      </c>
      <c r="C48" s="25">
        <v>2</v>
      </c>
    </row>
    <row r="49" spans="1:3" ht="15" customHeight="1">
      <c r="A49" s="17">
        <v>46</v>
      </c>
      <c r="B49" s="18" t="s">
        <v>977</v>
      </c>
      <c r="C49" s="25">
        <v>2</v>
      </c>
    </row>
    <row r="50" spans="1:3" ht="15" customHeight="1">
      <c r="A50" s="17">
        <v>47</v>
      </c>
      <c r="B50" s="18" t="s">
        <v>615</v>
      </c>
      <c r="C50" s="25">
        <v>1</v>
      </c>
    </row>
    <row r="51" spans="1:3" ht="15" customHeight="1">
      <c r="A51" s="17">
        <v>48</v>
      </c>
      <c r="B51" s="18" t="s">
        <v>512</v>
      </c>
      <c r="C51" s="25">
        <v>1</v>
      </c>
    </row>
    <row r="52" spans="1:3" ht="15" customHeight="1">
      <c r="A52" s="17">
        <v>49</v>
      </c>
      <c r="B52" s="18" t="s">
        <v>591</v>
      </c>
      <c r="C52" s="25">
        <v>1</v>
      </c>
    </row>
    <row r="53" spans="1:3" ht="15" customHeight="1">
      <c r="A53" s="17">
        <v>50</v>
      </c>
      <c r="B53" s="18" t="s">
        <v>123</v>
      </c>
      <c r="C53" s="25">
        <v>1</v>
      </c>
    </row>
    <row r="54" spans="1:3" ht="15" customHeight="1">
      <c r="A54" s="17">
        <v>51</v>
      </c>
      <c r="B54" s="18" t="s">
        <v>791</v>
      </c>
      <c r="C54" s="25">
        <v>1</v>
      </c>
    </row>
    <row r="55" spans="1:3" ht="15" customHeight="1">
      <c r="A55" s="17">
        <v>52</v>
      </c>
      <c r="B55" s="18" t="s">
        <v>68</v>
      </c>
      <c r="C55" s="25">
        <v>1</v>
      </c>
    </row>
    <row r="56" spans="1:3" ht="15" customHeight="1">
      <c r="A56" s="17">
        <v>53</v>
      </c>
      <c r="B56" s="18" t="s">
        <v>135</v>
      </c>
      <c r="C56" s="25">
        <v>1</v>
      </c>
    </row>
    <row r="57" spans="1:3" ht="15" customHeight="1">
      <c r="A57" s="17">
        <v>54</v>
      </c>
      <c r="B57" s="18" t="s">
        <v>108</v>
      </c>
      <c r="C57" s="25">
        <v>1</v>
      </c>
    </row>
    <row r="58" spans="1:3" ht="15" customHeight="1">
      <c r="A58" s="17">
        <v>55</v>
      </c>
      <c r="B58" s="18" t="s">
        <v>167</v>
      </c>
      <c r="C58" s="25">
        <v>1</v>
      </c>
    </row>
    <row r="59" spans="1:3" ht="15" customHeight="1">
      <c r="A59" s="17">
        <v>56</v>
      </c>
      <c r="B59" s="18" t="s">
        <v>633</v>
      </c>
      <c r="C59" s="25">
        <v>1</v>
      </c>
    </row>
    <row r="60" spans="1:3" ht="15" customHeight="1">
      <c r="A60" s="17">
        <v>57</v>
      </c>
      <c r="B60" s="18" t="s">
        <v>520</v>
      </c>
      <c r="C60" s="25">
        <v>1</v>
      </c>
    </row>
    <row r="61" spans="1:3" ht="15" customHeight="1">
      <c r="A61" s="17">
        <v>58</v>
      </c>
      <c r="B61" s="18" t="s">
        <v>454</v>
      </c>
      <c r="C61" s="25">
        <v>1</v>
      </c>
    </row>
    <row r="62" spans="1:3" ht="15" customHeight="1">
      <c r="A62" s="17">
        <v>59</v>
      </c>
      <c r="B62" s="18" t="s">
        <v>379</v>
      </c>
      <c r="C62" s="25">
        <v>1</v>
      </c>
    </row>
    <row r="63" spans="1:3" ht="15" customHeight="1">
      <c r="A63" s="17">
        <v>60</v>
      </c>
      <c r="B63" s="18" t="s">
        <v>221</v>
      </c>
      <c r="C63" s="25">
        <v>1</v>
      </c>
    </row>
    <row r="64" spans="1:3" ht="15" customHeight="1">
      <c r="A64" s="17">
        <v>61</v>
      </c>
      <c r="B64" s="18" t="s">
        <v>112</v>
      </c>
      <c r="C64" s="25">
        <v>1</v>
      </c>
    </row>
    <row r="65" spans="1:3" ht="15" customHeight="1">
      <c r="A65" s="17">
        <v>62</v>
      </c>
      <c r="B65" s="18" t="s">
        <v>716</v>
      </c>
      <c r="C65" s="25">
        <v>1</v>
      </c>
    </row>
    <row r="66" spans="1:3" ht="15" customHeight="1">
      <c r="A66" s="17">
        <v>63</v>
      </c>
      <c r="B66" s="18" t="s">
        <v>407</v>
      </c>
      <c r="C66" s="25">
        <v>1</v>
      </c>
    </row>
    <row r="67" spans="1:3" ht="15" customHeight="1">
      <c r="A67" s="17">
        <v>64</v>
      </c>
      <c r="B67" s="18" t="s">
        <v>114</v>
      </c>
      <c r="C67" s="25">
        <v>1</v>
      </c>
    </row>
    <row r="68" spans="1:3" ht="15" customHeight="1">
      <c r="A68" s="17">
        <v>65</v>
      </c>
      <c r="B68" s="18" t="s">
        <v>293</v>
      </c>
      <c r="C68" s="25">
        <v>1</v>
      </c>
    </row>
    <row r="69" spans="1:3" ht="15" customHeight="1">
      <c r="A69" s="17">
        <v>66</v>
      </c>
      <c r="B69" s="18" t="s">
        <v>693</v>
      </c>
      <c r="C69" s="25">
        <v>1</v>
      </c>
    </row>
    <row r="70" spans="1:3" ht="15" customHeight="1">
      <c r="A70" s="17">
        <v>67</v>
      </c>
      <c r="B70" s="18" t="s">
        <v>357</v>
      </c>
      <c r="C70" s="25">
        <v>1</v>
      </c>
    </row>
    <row r="71" spans="1:3" ht="15" customHeight="1">
      <c r="A71" s="17">
        <v>68</v>
      </c>
      <c r="B71" s="18" t="s">
        <v>578</v>
      </c>
      <c r="C71" s="25">
        <v>1</v>
      </c>
    </row>
    <row r="72" spans="1:3" ht="15" customHeight="1">
      <c r="A72" s="17">
        <v>69</v>
      </c>
      <c r="B72" s="18" t="s">
        <v>74</v>
      </c>
      <c r="C72" s="25">
        <v>1</v>
      </c>
    </row>
    <row r="73" spans="1:3" ht="15" customHeight="1">
      <c r="A73" s="17">
        <v>70</v>
      </c>
      <c r="B73" s="18" t="s">
        <v>296</v>
      </c>
      <c r="C73" s="25">
        <v>1</v>
      </c>
    </row>
    <row r="74" spans="1:3" ht="15" customHeight="1">
      <c r="A74" s="17">
        <v>71</v>
      </c>
      <c r="B74" s="18" t="s">
        <v>508</v>
      </c>
      <c r="C74" s="25">
        <v>1</v>
      </c>
    </row>
    <row r="75" spans="1:3" ht="15" customHeight="1">
      <c r="A75" s="17">
        <v>72</v>
      </c>
      <c r="B75" s="18" t="s">
        <v>116</v>
      </c>
      <c r="C75" s="25">
        <v>1</v>
      </c>
    </row>
    <row r="76" spans="1:3" ht="15" customHeight="1">
      <c r="A76" s="17">
        <v>73</v>
      </c>
      <c r="B76" s="18" t="s">
        <v>784</v>
      </c>
      <c r="C76" s="25">
        <v>1</v>
      </c>
    </row>
    <row r="77" spans="1:3" ht="15" customHeight="1">
      <c r="A77" s="17">
        <v>74</v>
      </c>
      <c r="B77" s="18" t="s">
        <v>594</v>
      </c>
      <c r="C77" s="25">
        <v>1</v>
      </c>
    </row>
    <row r="78" spans="1:3" ht="15" customHeight="1">
      <c r="A78" s="17">
        <v>75</v>
      </c>
      <c r="B78" s="18" t="s">
        <v>687</v>
      </c>
      <c r="C78" s="25">
        <v>1</v>
      </c>
    </row>
    <row r="79" spans="1:3" ht="15" customHeight="1">
      <c r="A79" s="17">
        <v>76</v>
      </c>
      <c r="B79" s="18" t="s">
        <v>769</v>
      </c>
      <c r="C79" s="25">
        <v>1</v>
      </c>
    </row>
    <row r="80" spans="1:3" ht="15" customHeight="1">
      <c r="A80" s="17">
        <v>77</v>
      </c>
      <c r="B80" s="18" t="s">
        <v>369</v>
      </c>
      <c r="C80" s="25">
        <v>1</v>
      </c>
    </row>
    <row r="81" spans="1:3" ht="15" customHeight="1">
      <c r="A81" s="17">
        <v>78</v>
      </c>
      <c r="B81" s="18" t="s">
        <v>793</v>
      </c>
      <c r="C81" s="25">
        <v>1</v>
      </c>
    </row>
    <row r="82" spans="1:3" ht="15" customHeight="1">
      <c r="A82" s="17">
        <v>79</v>
      </c>
      <c r="B82" s="18" t="s">
        <v>375</v>
      </c>
      <c r="C82" s="25">
        <v>1</v>
      </c>
    </row>
    <row r="83" spans="1:3" ht="15" customHeight="1">
      <c r="A83" s="17">
        <v>80</v>
      </c>
      <c r="B83" s="18" t="s">
        <v>566</v>
      </c>
      <c r="C83" s="25">
        <v>1</v>
      </c>
    </row>
    <row r="84" spans="1:3" ht="15" customHeight="1">
      <c r="A84" s="17">
        <v>81</v>
      </c>
      <c r="B84" s="18" t="s">
        <v>78</v>
      </c>
      <c r="C84" s="25">
        <v>1</v>
      </c>
    </row>
    <row r="85" spans="1:3" ht="15" customHeight="1">
      <c r="A85" s="17">
        <v>82</v>
      </c>
      <c r="B85" s="18" t="s">
        <v>16</v>
      </c>
      <c r="C85" s="25">
        <v>1</v>
      </c>
    </row>
    <row r="86" spans="1:3" ht="15" customHeight="1">
      <c r="A86" s="17">
        <v>83</v>
      </c>
      <c r="B86" s="18" t="s">
        <v>647</v>
      </c>
      <c r="C86" s="25">
        <v>1</v>
      </c>
    </row>
    <row r="87" spans="1:3" ht="15" customHeight="1">
      <c r="A87" s="17">
        <v>84</v>
      </c>
      <c r="B87" s="18" t="s">
        <v>842</v>
      </c>
      <c r="C87" s="25">
        <v>1</v>
      </c>
    </row>
    <row r="88" spans="1:3" ht="15" customHeight="1">
      <c r="A88" s="17">
        <v>85</v>
      </c>
      <c r="B88" s="18" t="s">
        <v>61</v>
      </c>
      <c r="C88" s="25">
        <v>1</v>
      </c>
    </row>
    <row r="89" spans="1:3" ht="15" customHeight="1">
      <c r="A89" s="19">
        <v>86</v>
      </c>
      <c r="B89" s="22" t="s">
        <v>465</v>
      </c>
      <c r="C89" s="26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2011-06-16T13:17:17Z</dcterms:modified>
  <cp:category/>
  <cp:version/>
  <cp:contentType/>
  <cp:contentStatus/>
</cp:coreProperties>
</file>