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'Individuale'!$A$3:$I$238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<sst xmlns="http://schemas.openxmlformats.org/spreadsheetml/2006/main" count="1294" uniqueCount="689">
  <si>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</si>
  <si>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</si>
  <si>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</si>
  <si>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</si>
  <si>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</si>
  <si>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</si>
  <si>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</si>
  <si>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</si>
  <si>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</si>
  <si>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</si>
  <si>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</si>
  <si>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 MEDITERRANEA</t>
  </si>
  <si>
    <t>INDIVIDUALE</t>
  </si>
  <si>
    <t>PAOLO</t>
  </si>
  <si>
    <t>GIUSEPPE</t>
  </si>
  <si>
    <t>MARCO</t>
  </si>
  <si>
    <t>PODISTI MARATONA DI ROMA</t>
  </si>
  <si>
    <t>FABIO</t>
  </si>
  <si>
    <t>ROBERTO</t>
  </si>
  <si>
    <t>ANDREA</t>
  </si>
  <si>
    <t>STEFANO</t>
  </si>
  <si>
    <t>NEBULOSO</t>
  </si>
  <si>
    <t>ANTONIO</t>
  </si>
  <si>
    <t>MASSIMO</t>
  </si>
  <si>
    <t>FRANCESCA</t>
  </si>
  <si>
    <t>FABRIZIO</t>
  </si>
  <si>
    <t>LUCA</t>
  </si>
  <si>
    <t>GIANLUCA</t>
  </si>
  <si>
    <t>FRANCESCO</t>
  </si>
  <si>
    <t>MARCELLO</t>
  </si>
  <si>
    <t>CRISTIAN</t>
  </si>
  <si>
    <t>NICOLA</t>
  </si>
  <si>
    <t>LUCARINI</t>
  </si>
  <si>
    <t>MAURO</t>
  </si>
  <si>
    <t>G.S. BANCARI ROMANI</t>
  </si>
  <si>
    <t>ALESSANDRO</t>
  </si>
  <si>
    <t>MAURIZIO</t>
  </si>
  <si>
    <t>GIANCARLO</t>
  </si>
  <si>
    <t>CRISTIANO</t>
  </si>
  <si>
    <t>ANGELO</t>
  </si>
  <si>
    <t>ALDO</t>
  </si>
  <si>
    <t>TIVOLI MARATHON</t>
  </si>
  <si>
    <t>DANIELA</t>
  </si>
  <si>
    <t>ANNA</t>
  </si>
  <si>
    <t>LUIGI</t>
  </si>
  <si>
    <t>ALBERTO</t>
  </si>
  <si>
    <t>FRANCO</t>
  </si>
  <si>
    <t>MARIO</t>
  </si>
  <si>
    <t>SALVATI</t>
  </si>
  <si>
    <t>DANIELE</t>
  </si>
  <si>
    <t>CARLO</t>
  </si>
  <si>
    <t>CLAUDIO</t>
  </si>
  <si>
    <t>ASCOLI</t>
  </si>
  <si>
    <t>VINCENZO</t>
  </si>
  <si>
    <t>TEODORO</t>
  </si>
  <si>
    <t>DARIO</t>
  </si>
  <si>
    <t>PEZZERA</t>
  </si>
  <si>
    <t>GIOVANNI</t>
  </si>
  <si>
    <t>ASD TRAIL DEI 2 LAGHI</t>
  </si>
  <si>
    <t>ATL. AMATORI VELLETRI</t>
  </si>
  <si>
    <t>PICCIONI</t>
  </si>
  <si>
    <t>TIRELLI</t>
  </si>
  <si>
    <t>NUOVA PODISTICA LATINA</t>
  </si>
  <si>
    <t>CARLETTI</t>
  </si>
  <si>
    <t>MASSIMILIANO</t>
  </si>
  <si>
    <t>LUCIANI</t>
  </si>
  <si>
    <t>FERRI</t>
  </si>
  <si>
    <t>TURI</t>
  </si>
  <si>
    <t>TRAVAGLINI</t>
  </si>
  <si>
    <t>VALERI</t>
  </si>
  <si>
    <t>LUCIANO</t>
  </si>
  <si>
    <t>UISP ROMA</t>
  </si>
  <si>
    <t>ENRICO</t>
  </si>
  <si>
    <t>ALESSIO</t>
  </si>
  <si>
    <t>SIMONE</t>
  </si>
  <si>
    <t>AMATORI POD. TERNI</t>
  </si>
  <si>
    <t>BENEDETTI</t>
  </si>
  <si>
    <t>DOMENICO</t>
  </si>
  <si>
    <t>PACE</t>
  </si>
  <si>
    <t>LBM SPORT TEAM</t>
  </si>
  <si>
    <t>ALFREDO</t>
  </si>
  <si>
    <t>BOMBELLI</t>
  </si>
  <si>
    <t>MARA</t>
  </si>
  <si>
    <t>ONNIS</t>
  </si>
  <si>
    <t>ALFONSO</t>
  </si>
  <si>
    <t>VITTORIO</t>
  </si>
  <si>
    <t>MONTI</t>
  </si>
  <si>
    <t>MATTEO</t>
  </si>
  <si>
    <t>FORTE</t>
  </si>
  <si>
    <t>SANDRO</t>
  </si>
  <si>
    <t>GRECO</t>
  </si>
  <si>
    <t>GRAZIANI</t>
  </si>
  <si>
    <t>DE SANTIS</t>
  </si>
  <si>
    <t>GIANFRANCO</t>
  </si>
  <si>
    <t>AMATORI ATL. POMEZIA</t>
  </si>
  <si>
    <t>ONORATI</t>
  </si>
  <si>
    <t>ESPOSITO</t>
  </si>
  <si>
    <t>AGABITI</t>
  </si>
  <si>
    <t>CAROLINA</t>
  </si>
  <si>
    <t>MALDERA</t>
  </si>
  <si>
    <t>FELICE</t>
  </si>
  <si>
    <t>MARIA</t>
  </si>
  <si>
    <t>GIULIANO</t>
  </si>
  <si>
    <t>PELLICCIA</t>
  </si>
  <si>
    <t>SALVATORE</t>
  </si>
  <si>
    <t>BRUNETTI</t>
  </si>
  <si>
    <t>DI SIENA</t>
  </si>
  <si>
    <t>BROGI</t>
  </si>
  <si>
    <t>A.S.D. PODISTICA SOLIDARIETA'</t>
  </si>
  <si>
    <t>RUNNING CLUB FUTURA</t>
  </si>
  <si>
    <t>G.P. ATLETICA FALERIA</t>
  </si>
  <si>
    <t>IVANO</t>
  </si>
  <si>
    <t>GIULIO</t>
  </si>
  <si>
    <t>MANCINI</t>
  </si>
  <si>
    <t>BARBERINI</t>
  </si>
  <si>
    <t>PIETRO</t>
  </si>
  <si>
    <t>RENZO</t>
  </si>
  <si>
    <t>ROMANO</t>
  </si>
  <si>
    <t>PIERO</t>
  </si>
  <si>
    <t>UISP VITERBO</t>
  </si>
  <si>
    <t>MUZZI</t>
  </si>
  <si>
    <t>ERCOLANI</t>
  </si>
  <si>
    <t>ROCCO</t>
  </si>
  <si>
    <t>RAFFAELE</t>
  </si>
  <si>
    <t>BRUNO</t>
  </si>
  <si>
    <t>PAOLA</t>
  </si>
  <si>
    <t>LUCCHETTI</t>
  </si>
  <si>
    <t>PERNA</t>
  </si>
  <si>
    <t>MORELLI</t>
  </si>
  <si>
    <t>ENZO</t>
  </si>
  <si>
    <t>LEOPOLDO</t>
  </si>
  <si>
    <t>U.S. ROMA 83</t>
  </si>
  <si>
    <t>PROIETTI</t>
  </si>
  <si>
    <t>ANGELA</t>
  </si>
  <si>
    <t>M_C30</t>
  </si>
  <si>
    <t>2:33:46</t>
  </si>
  <si>
    <t>SOUFYANE</t>
  </si>
  <si>
    <t>EL FADIL</t>
  </si>
  <si>
    <t>2:41:37</t>
  </si>
  <si>
    <t>PILLA</t>
  </si>
  <si>
    <t>MARCIANO</t>
  </si>
  <si>
    <t>M_F45</t>
  </si>
  <si>
    <t>ATLETICA VENAFRO</t>
  </si>
  <si>
    <t>2:41:48</t>
  </si>
  <si>
    <t>MIRKO</t>
  </si>
  <si>
    <t>M_D35</t>
  </si>
  <si>
    <t>G.S.PANDA PESARO</t>
  </si>
  <si>
    <t>2:46:20</t>
  </si>
  <si>
    <t>MIRI</t>
  </si>
  <si>
    <t>ASD PODISTICA SAN SALVO</t>
  </si>
  <si>
    <t>2:47:58</t>
  </si>
  <si>
    <t>CHIOMINTO</t>
  </si>
  <si>
    <t>A.S.D. FREE RUNNER</t>
  </si>
  <si>
    <t>2:48:43</t>
  </si>
  <si>
    <t>2:51:31</t>
  </si>
  <si>
    <t>PETELLA</t>
  </si>
  <si>
    <t>M_G50</t>
  </si>
  <si>
    <t>CSI GIOIA S. SPORT È VITA</t>
  </si>
  <si>
    <t>2:53:25</t>
  </si>
  <si>
    <t>RANNI</t>
  </si>
  <si>
    <t>ASD ATLETICA FOSSACESIA</t>
  </si>
  <si>
    <t>2:54:38</t>
  </si>
  <si>
    <t>GRILLO</t>
  </si>
  <si>
    <t>CLUB ATL. CENTRALE ROMA</t>
  </si>
  <si>
    <t>2:55:17</t>
  </si>
  <si>
    <t>MUSILLI</t>
  </si>
  <si>
    <t>AS.TRA. ROMA</t>
  </si>
  <si>
    <t>2:55:29</t>
  </si>
  <si>
    <t>FAIOLA</t>
  </si>
  <si>
    <t>LATINA RUNNERS</t>
  </si>
  <si>
    <t>2:56:22</t>
  </si>
  <si>
    <t>RUSSO</t>
  </si>
  <si>
    <t>ASC SUESSOLA RUNNERS</t>
  </si>
  <si>
    <t>2:57:01</t>
  </si>
  <si>
    <t>QUAGLIARO</t>
  </si>
  <si>
    <t>W_C30</t>
  </si>
  <si>
    <t>ASD PODISTICA AVIS PRIVERNO</t>
  </si>
  <si>
    <t>2:57:31</t>
  </si>
  <si>
    <t>2:57:52</t>
  </si>
  <si>
    <t>NEGROSINI</t>
  </si>
  <si>
    <t>ATL. B.GATE RIUNITE SERMONETA</t>
  </si>
  <si>
    <t>2:58:24</t>
  </si>
  <si>
    <t>M_E40</t>
  </si>
  <si>
    <t>ATLETICA MONTICELLANA</t>
  </si>
  <si>
    <t>2:59:06</t>
  </si>
  <si>
    <t>DONATELLI</t>
  </si>
  <si>
    <t>2:59:14</t>
  </si>
  <si>
    <t>CARRARA-LUNIGIANA</t>
  </si>
  <si>
    <t>3:00:19</t>
  </si>
  <si>
    <t>A.S.D. AMATORI VESUVIO</t>
  </si>
  <si>
    <t>3:00:47</t>
  </si>
  <si>
    <t>DI SILVESTRO</t>
  </si>
  <si>
    <t>GABRIELE</t>
  </si>
  <si>
    <t>3:00:54</t>
  </si>
  <si>
    <t>ASD ATLETICA ABRUZZO L'AQUILA</t>
  </si>
  <si>
    <t>3:01:04</t>
  </si>
  <si>
    <t>3:01:37</t>
  </si>
  <si>
    <t>FARINA</t>
  </si>
  <si>
    <t>LAZIO RUNNERS TEAM</t>
  </si>
  <si>
    <t>3:02:26</t>
  </si>
  <si>
    <t>FRANZESE</t>
  </si>
  <si>
    <t>CONCETTA</t>
  </si>
  <si>
    <t>W_E40</t>
  </si>
  <si>
    <t>ASD MARATHON CLUB FRATTESE</t>
  </si>
  <si>
    <t>3:04:38</t>
  </si>
  <si>
    <t>GRAZIOSI</t>
  </si>
  <si>
    <t>PODISTICA APRILIA</t>
  </si>
  <si>
    <t>3:05:10</t>
  </si>
  <si>
    <t>CIRELLI</t>
  </si>
  <si>
    <t>3:05:25</t>
  </si>
  <si>
    <t>BIGNANI</t>
  </si>
  <si>
    <t>VALTER</t>
  </si>
  <si>
    <t>3:05:36</t>
  </si>
  <si>
    <t>AMABRINI</t>
  </si>
  <si>
    <t>ASD G.S. MARSICA</t>
  </si>
  <si>
    <t>3:05:39</t>
  </si>
  <si>
    <t>CAIAZZO</t>
  </si>
  <si>
    <t>GERACE</t>
  </si>
  <si>
    <t>DEMETRIO</t>
  </si>
  <si>
    <t>A.S.D.PODISTICA AZZURRA NAPOLI</t>
  </si>
  <si>
    <t>3:06:01</t>
  </si>
  <si>
    <t>FAUSTINI</t>
  </si>
  <si>
    <t>3:06:17</t>
  </si>
  <si>
    <t>MEDUGNO</t>
  </si>
  <si>
    <t>A.S.D. ATL. CAPUA</t>
  </si>
  <si>
    <t>3:06:25</t>
  </si>
  <si>
    <t>D'AMICO</t>
  </si>
  <si>
    <t>3:06:35</t>
  </si>
  <si>
    <t>FUBELLI</t>
  </si>
  <si>
    <t>3:06:47</t>
  </si>
  <si>
    <t>CORREALE</t>
  </si>
  <si>
    <t>VERONICA</t>
  </si>
  <si>
    <t>G.S. VV.F. ROMA SEZ. PODISMO</t>
  </si>
  <si>
    <t>3:07:04</t>
  </si>
  <si>
    <t>CANDOLFO</t>
  </si>
  <si>
    <t>GIUSTINO</t>
  </si>
  <si>
    <t>A.S.D. NAPOLI NORD MARATHON</t>
  </si>
  <si>
    <t>3:08:10</t>
  </si>
  <si>
    <t>GARGANI</t>
  </si>
  <si>
    <t>DAVIDE LEOPOLDO</t>
  </si>
  <si>
    <t>3:08:14</t>
  </si>
  <si>
    <t>MARTORANO</t>
  </si>
  <si>
    <t>ATLETICA AMATORI LAURIA</t>
  </si>
  <si>
    <t>3:08:52</t>
  </si>
  <si>
    <t>BASTIANELLI</t>
  </si>
  <si>
    <t>ATL. LARIANO RUNNING CLUB</t>
  </si>
  <si>
    <t>3:09:04</t>
  </si>
  <si>
    <t>CIMO</t>
  </si>
  <si>
    <t>3:09:42</t>
  </si>
  <si>
    <t>CRAL POLIGRAFICO DELLO STATO</t>
  </si>
  <si>
    <t>3:09:44</t>
  </si>
  <si>
    <t>MAGLIANO</t>
  </si>
  <si>
    <t>VILLA ADA GREEN RUNNER</t>
  </si>
  <si>
    <t>3:10:38</t>
  </si>
  <si>
    <t>ELIO</t>
  </si>
  <si>
    <t>3:11:33</t>
  </si>
  <si>
    <t>3:11:34</t>
  </si>
  <si>
    <t>ALTAMURA</t>
  </si>
  <si>
    <t>SEAN</t>
  </si>
  <si>
    <t>3:11:44</t>
  </si>
  <si>
    <t>3:12:00</t>
  </si>
  <si>
    <t>3:12:32</t>
  </si>
  <si>
    <t>M_H55</t>
  </si>
  <si>
    <t>3:12:48</t>
  </si>
  <si>
    <t>PETRUCCI</t>
  </si>
  <si>
    <t>3:14:22</t>
  </si>
  <si>
    <t>3:15:49</t>
  </si>
  <si>
    <t>DESIDERIO</t>
  </si>
  <si>
    <t>FABIOLA</t>
  </si>
  <si>
    <t>3:15:56</t>
  </si>
  <si>
    <t>DI MANNO</t>
  </si>
  <si>
    <t>ATINA TRAIL RUNNER</t>
  </si>
  <si>
    <t>DI SARNO</t>
  </si>
  <si>
    <t>GASPARE</t>
  </si>
  <si>
    <t>M_I60</t>
  </si>
  <si>
    <t>3:16:19</t>
  </si>
  <si>
    <t>GIOVANNINI</t>
  </si>
  <si>
    <t>A.S.D. PODISTICA TERRACINA</t>
  </si>
  <si>
    <t>3:16:29</t>
  </si>
  <si>
    <t>LEMMA</t>
  </si>
  <si>
    <t>3:18:52</t>
  </si>
  <si>
    <t>LOTITO</t>
  </si>
  <si>
    <t>3:19:52</t>
  </si>
  <si>
    <t>3:20:19</t>
  </si>
  <si>
    <t>MANCA</t>
  </si>
  <si>
    <t>UISP LATINA</t>
  </si>
  <si>
    <t>3:20:22</t>
  </si>
  <si>
    <t>G.S. POD. PRENESTE</t>
  </si>
  <si>
    <t>3:20:40</t>
  </si>
  <si>
    <t>DONNINI</t>
  </si>
  <si>
    <t>3:21:27</t>
  </si>
  <si>
    <t>SECONDINO</t>
  </si>
  <si>
    <t>ASD PODISTICA CASERTA</t>
  </si>
  <si>
    <t>3:23:07</t>
  </si>
  <si>
    <t>POL. COLLI ANIENE</t>
  </si>
  <si>
    <t>3:23:27</t>
  </si>
  <si>
    <t>AICS PODISTICA OSTIA</t>
  </si>
  <si>
    <t>3:23:31</t>
  </si>
  <si>
    <t>DRI</t>
  </si>
  <si>
    <t>3:23:36</t>
  </si>
  <si>
    <t>VELLA</t>
  </si>
  <si>
    <t>VICTOR</t>
  </si>
  <si>
    <t>3:24:25</t>
  </si>
  <si>
    <t>REINERO</t>
  </si>
  <si>
    <t>OMAR</t>
  </si>
  <si>
    <t>3:24:47</t>
  </si>
  <si>
    <t>MUSTO</t>
  </si>
  <si>
    <t>3:25:47</t>
  </si>
  <si>
    <t>FERNADENZ CABRA</t>
  </si>
  <si>
    <t>RAMON</t>
  </si>
  <si>
    <t>ATLETIC BERGA</t>
  </si>
  <si>
    <t>3:26:02</t>
  </si>
  <si>
    <t>BARILE</t>
  </si>
  <si>
    <t>ASD OSTIA RUNNERS</t>
  </si>
  <si>
    <t>3:26:08</t>
  </si>
  <si>
    <t>3:26:21</t>
  </si>
  <si>
    <t>SAVO</t>
  </si>
  <si>
    <t>3:26:22</t>
  </si>
  <si>
    <t>GATTI</t>
  </si>
  <si>
    <t>3:26:45</t>
  </si>
  <si>
    <t>FLAMINI</t>
  </si>
  <si>
    <t>3:27:00</t>
  </si>
  <si>
    <t>COLUCCI</t>
  </si>
  <si>
    <t>3:27:04</t>
  </si>
  <si>
    <t>GIROMETTI</t>
  </si>
  <si>
    <t>EMILIANO ROBERTO</t>
  </si>
  <si>
    <t>3:27:37</t>
  </si>
  <si>
    <t>CUCCHIARELLI</t>
  </si>
  <si>
    <t>LIBERATLETICA</t>
  </si>
  <si>
    <t>3:27:40</t>
  </si>
  <si>
    <t>POD. ORO FANTASY</t>
  </si>
  <si>
    <t>3:28:45</t>
  </si>
  <si>
    <t>VISELLI</t>
  </si>
  <si>
    <t>ATLETICA CEPRANO</t>
  </si>
  <si>
    <t>3:28:51</t>
  </si>
  <si>
    <t>CASTELLI</t>
  </si>
  <si>
    <t>A.S. ATL. VILLA DE SANCTIS</t>
  </si>
  <si>
    <t>3:29:31</t>
  </si>
  <si>
    <t>PAPI</t>
  </si>
  <si>
    <t>S.S. LAZIO ATL.</t>
  </si>
  <si>
    <t>3:29:34</t>
  </si>
  <si>
    <t>GIUFFRIDA</t>
  </si>
  <si>
    <t>PICCIRILLO</t>
  </si>
  <si>
    <t>PFIZER ITALIA RUNNING TEAM</t>
  </si>
  <si>
    <t>3:29:48</t>
  </si>
  <si>
    <t>3:29:56</t>
  </si>
  <si>
    <t>CARLOMAGNO</t>
  </si>
  <si>
    <t>3:30:05</t>
  </si>
  <si>
    <t>CORSO</t>
  </si>
  <si>
    <t>VINVENZO</t>
  </si>
  <si>
    <t>POD. AMATORI MOROLO</t>
  </si>
  <si>
    <t>3:30:37</t>
  </si>
  <si>
    <t>CAPORILLI</t>
  </si>
  <si>
    <t>3:30:53</t>
  </si>
  <si>
    <t>PELLE</t>
  </si>
  <si>
    <t>3:31:25</t>
  </si>
  <si>
    <t>BIGI</t>
  </si>
  <si>
    <t>POL.SAN VITTORE</t>
  </si>
  <si>
    <t>3:31:41</t>
  </si>
  <si>
    <t>ROMAGGIOLI</t>
  </si>
  <si>
    <t>3:33:00</t>
  </si>
  <si>
    <t>CARONTI</t>
  </si>
  <si>
    <t>3:33:26</t>
  </si>
  <si>
    <t>FERNANDEZ FORNER</t>
  </si>
  <si>
    <t>CLIMENT</t>
  </si>
  <si>
    <t>3:33:49</t>
  </si>
  <si>
    <t>ALOI</t>
  </si>
  <si>
    <t>M_L65</t>
  </si>
  <si>
    <t>3:33:50</t>
  </si>
  <si>
    <t>SEVERA</t>
  </si>
  <si>
    <t>TONINO</t>
  </si>
  <si>
    <t>A.S. AMATORI VILLA PAMPHILI</t>
  </si>
  <si>
    <t>3:33:58</t>
  </si>
  <si>
    <t>3:34:45</t>
  </si>
  <si>
    <t>BRIGLIA</t>
  </si>
  <si>
    <t>A.S.D. PODISTICA CASORIA</t>
  </si>
  <si>
    <t>3:34:52</t>
  </si>
  <si>
    <t>DE MARCO</t>
  </si>
  <si>
    <t>M_M70</t>
  </si>
  <si>
    <t>OLIMPIC MARINA</t>
  </si>
  <si>
    <t>3:35:15</t>
  </si>
  <si>
    <t>LATORRE</t>
  </si>
  <si>
    <t>W_D35</t>
  </si>
  <si>
    <t>G.S. MATERA</t>
  </si>
  <si>
    <t>3:35:38</t>
  </si>
  <si>
    <t>DI LASCIO</t>
  </si>
  <si>
    <t>3:36:10</t>
  </si>
  <si>
    <t>DE PAOLIS</t>
  </si>
  <si>
    <t>EDOARDO</t>
  </si>
  <si>
    <t>3:36:30</t>
  </si>
  <si>
    <t>FIONDA</t>
  </si>
  <si>
    <t>3:38:58</t>
  </si>
  <si>
    <t>LUDOVISI</t>
  </si>
  <si>
    <t>3:39:05</t>
  </si>
  <si>
    <t>RUPI</t>
  </si>
  <si>
    <t>ROMEO</t>
  </si>
  <si>
    <t>3:39:27</t>
  </si>
  <si>
    <t>MAURIZI</t>
  </si>
  <si>
    <t>3:39:59</t>
  </si>
  <si>
    <t>COMPATANGELO</t>
  </si>
  <si>
    <t>LEONARDO</t>
  </si>
  <si>
    <t>3:40:23</t>
  </si>
  <si>
    <t>TANNINO</t>
  </si>
  <si>
    <t>BALDASSARRE</t>
  </si>
  <si>
    <t>3:40:53</t>
  </si>
  <si>
    <t>DE CASTRO</t>
  </si>
  <si>
    <t>GIANNI</t>
  </si>
  <si>
    <t>3:41:06</t>
  </si>
  <si>
    <t>SCROCCA</t>
  </si>
  <si>
    <t>ILARIO</t>
  </si>
  <si>
    <t>ATL. VILLA AURELIA SRL</t>
  </si>
  <si>
    <t>3:41:13</t>
  </si>
  <si>
    <t>PATRISSI</t>
  </si>
  <si>
    <t>A.S.D. RUNNING EVOLUTION</t>
  </si>
  <si>
    <t>3:42:18</t>
  </si>
  <si>
    <t>BEN TANFOUS</t>
  </si>
  <si>
    <t>SOUHAIL</t>
  </si>
  <si>
    <t>3:42:30</t>
  </si>
  <si>
    <t>3:42:53</t>
  </si>
  <si>
    <t>3:43:16</t>
  </si>
  <si>
    <t>OLIVIERO</t>
  </si>
  <si>
    <t>A.S.D. ' LA CORSA'</t>
  </si>
  <si>
    <t>3:43:18</t>
  </si>
  <si>
    <t>GERHARD</t>
  </si>
  <si>
    <t>WALLY</t>
  </si>
  <si>
    <t>AUSTRIA CLUB SUPERMARATONETI</t>
  </si>
  <si>
    <t>3:43:21</t>
  </si>
  <si>
    <t>DAL BELLO</t>
  </si>
  <si>
    <t>CSI GORIZIA</t>
  </si>
  <si>
    <t>3:43:34</t>
  </si>
  <si>
    <t>FANTUZ</t>
  </si>
  <si>
    <t>LIDIA</t>
  </si>
  <si>
    <t>W_G50</t>
  </si>
  <si>
    <t>3:43:36</t>
  </si>
  <si>
    <t>TORRETTA</t>
  </si>
  <si>
    <t>RICCARDO GIORGIO</t>
  </si>
  <si>
    <t>UISP PRATO</t>
  </si>
  <si>
    <t>3:44:10</t>
  </si>
  <si>
    <t>GRASSO</t>
  </si>
  <si>
    <t>ASD OPOA TEAM RUNNING TRASACCO</t>
  </si>
  <si>
    <t>3:44:20</t>
  </si>
  <si>
    <t>TARDELLA</t>
  </si>
  <si>
    <t>ROSSANO</t>
  </si>
  <si>
    <t>3:44:26</t>
  </si>
  <si>
    <t>FERRACCI</t>
  </si>
  <si>
    <t>LUIGIA</t>
  </si>
  <si>
    <t>BONERI</t>
  </si>
  <si>
    <t>3:44:53</t>
  </si>
  <si>
    <t>ONESTI</t>
  </si>
  <si>
    <t>3:44:57</t>
  </si>
  <si>
    <t>RAUCCI</t>
  </si>
  <si>
    <t>3:45:42</t>
  </si>
  <si>
    <t>3:46:05</t>
  </si>
  <si>
    <t>AVERSA</t>
  </si>
  <si>
    <t>3:46:31</t>
  </si>
  <si>
    <t>PELAGALLI</t>
  </si>
  <si>
    <t>LEANDRO GIORGIO</t>
  </si>
  <si>
    <t>G.P. C.A.I. PISTOIA</t>
  </si>
  <si>
    <t>3:47:08</t>
  </si>
  <si>
    <t>ATL.CASALGUIDI M.C.L.ARISTON</t>
  </si>
  <si>
    <t>3:47:19</t>
  </si>
  <si>
    <t>MANICCIA</t>
  </si>
  <si>
    <t>ATL. FROSINONE</t>
  </si>
  <si>
    <t>3:47:29</t>
  </si>
  <si>
    <t>ALESSANDRA</t>
  </si>
  <si>
    <t>W_F45</t>
  </si>
  <si>
    <t>3:47:50</t>
  </si>
  <si>
    <t>HUBLER</t>
  </si>
  <si>
    <t>CHRISTIAN</t>
  </si>
  <si>
    <t>3:48:21</t>
  </si>
  <si>
    <t>VIDEA</t>
  </si>
  <si>
    <t>RITA GABRIELLA</t>
  </si>
  <si>
    <t>3:49:24</t>
  </si>
  <si>
    <t>SANSONETTI</t>
  </si>
  <si>
    <t>3:49:25</t>
  </si>
  <si>
    <t>FIOCCHI</t>
  </si>
  <si>
    <t>3:49:43</t>
  </si>
  <si>
    <t>MOI</t>
  </si>
  <si>
    <t>3:52:57</t>
  </si>
  <si>
    <t>CERQUENI</t>
  </si>
  <si>
    <t>U.S. PRIMIERO - SAN MARTINO</t>
  </si>
  <si>
    <t>3:53:10</t>
  </si>
  <si>
    <t>MASTRANGELI</t>
  </si>
  <si>
    <t>TESEO</t>
  </si>
  <si>
    <t>3:53:12</t>
  </si>
  <si>
    <t>PALUMBO</t>
  </si>
  <si>
    <t>3:53:21</t>
  </si>
  <si>
    <t>DI MAIO</t>
  </si>
  <si>
    <t>3:53:26</t>
  </si>
  <si>
    <t>DI MARZIO</t>
  </si>
  <si>
    <t>ANIELLO</t>
  </si>
  <si>
    <t>A.S.D AMATORI ATL.  FRATTESE</t>
  </si>
  <si>
    <t>3:53:39</t>
  </si>
  <si>
    <t>GIROTTO</t>
  </si>
  <si>
    <t>U.I.S.P.</t>
  </si>
  <si>
    <t>3:53:50</t>
  </si>
  <si>
    <t>ATLETICA LATINA</t>
  </si>
  <si>
    <t>3:53:57</t>
  </si>
  <si>
    <t>DI FILIPPO</t>
  </si>
  <si>
    <t>3:54:28</t>
  </si>
  <si>
    <t>DI FELICE</t>
  </si>
  <si>
    <t>ANNA MARIA</t>
  </si>
  <si>
    <t>ATL. MONTE MARIO</t>
  </si>
  <si>
    <t>3:55:05</t>
  </si>
  <si>
    <t>ANTONUZZI</t>
  </si>
  <si>
    <t>BORTOLONI</t>
  </si>
  <si>
    <t>3:56:46</t>
  </si>
  <si>
    <t>3:56:49</t>
  </si>
  <si>
    <t>PASQUAL</t>
  </si>
  <si>
    <t>PREVIATI</t>
  </si>
  <si>
    <t>ATLETICA HERMADA</t>
  </si>
  <si>
    <t>3:57:04</t>
  </si>
  <si>
    <t>MESCHINI</t>
  </si>
  <si>
    <t>3:57:25</t>
  </si>
  <si>
    <t>3:57:39</t>
  </si>
  <si>
    <t>BARRETTA</t>
  </si>
  <si>
    <t>3:57:50</t>
  </si>
  <si>
    <t>FERRAIOLI</t>
  </si>
  <si>
    <t>3:58:04</t>
  </si>
  <si>
    <t>BERNARDINI</t>
  </si>
  <si>
    <t>3:58:26</t>
  </si>
  <si>
    <t>URBANI</t>
  </si>
  <si>
    <t>3:58:39</t>
  </si>
  <si>
    <t>REGA</t>
  </si>
  <si>
    <t>THIERRY</t>
  </si>
  <si>
    <t>3:58:45</t>
  </si>
  <si>
    <t>FICAROLA</t>
  </si>
  <si>
    <t>ADRIANO</t>
  </si>
  <si>
    <t>3:58:54</t>
  </si>
  <si>
    <t>CALICIOTTI</t>
  </si>
  <si>
    <t>3:58:58</t>
  </si>
  <si>
    <t>3:59:07</t>
  </si>
  <si>
    <t>MEDAGLIA</t>
  </si>
  <si>
    <t>3:59:18</t>
  </si>
  <si>
    <t>DE MARZI</t>
  </si>
  <si>
    <t>3:59:52</t>
  </si>
  <si>
    <t>GABRIELLI</t>
  </si>
  <si>
    <t>3:59:59</t>
  </si>
  <si>
    <t>INFUSI</t>
  </si>
  <si>
    <t>4:00:06</t>
  </si>
  <si>
    <t>LABANCA</t>
  </si>
  <si>
    <t>4:00:54</t>
  </si>
  <si>
    <t>CAMBISE</t>
  </si>
  <si>
    <t>ATLETICA LUCO ASS.SP.DILETT.</t>
  </si>
  <si>
    <t>4:00:55</t>
  </si>
  <si>
    <t>NACCA</t>
  </si>
  <si>
    <t>ASD MARATHON CLUB G. BORDIN</t>
  </si>
  <si>
    <t>4:01:36</t>
  </si>
  <si>
    <t>4:03:14</t>
  </si>
  <si>
    <t>ALIMONTI</t>
  </si>
  <si>
    <t>A.S.D. TRA LE RIGHE</t>
  </si>
  <si>
    <t>4:04:07</t>
  </si>
  <si>
    <t>MAGGI</t>
  </si>
  <si>
    <t>4:04:45</t>
  </si>
  <si>
    <t>FESTA</t>
  </si>
  <si>
    <t>POLI GOLFO</t>
  </si>
  <si>
    <t>4:05:29</t>
  </si>
  <si>
    <t>VOZZA</t>
  </si>
  <si>
    <t>4:06:07</t>
  </si>
  <si>
    <t>GIZZI</t>
  </si>
  <si>
    <t>GERMANO</t>
  </si>
  <si>
    <t>4:06:13</t>
  </si>
  <si>
    <t>BARATTA</t>
  </si>
  <si>
    <t>4:06:48</t>
  </si>
  <si>
    <t>BORGOGNONI</t>
  </si>
  <si>
    <t>4:07:27</t>
  </si>
  <si>
    <t>RODOLFO MARIO</t>
  </si>
  <si>
    <t>4:07:34</t>
  </si>
  <si>
    <t>4:07:45</t>
  </si>
  <si>
    <t>NAIMO</t>
  </si>
  <si>
    <t>DE MARCHIS</t>
  </si>
  <si>
    <t>4:08:14</t>
  </si>
  <si>
    <t>ORNELLA</t>
  </si>
  <si>
    <t>OLIVA</t>
  </si>
  <si>
    <t>4:08:25</t>
  </si>
  <si>
    <t>GS ESERCITO CONSUP</t>
  </si>
  <si>
    <t>4:09:05</t>
  </si>
  <si>
    <t>4:10:13</t>
  </si>
  <si>
    <t>SCACCIAFRATTE</t>
  </si>
  <si>
    <t>A.S.D. UISP TERNI</t>
  </si>
  <si>
    <t>4:10:24</t>
  </si>
  <si>
    <t>COLASANTI</t>
  </si>
  <si>
    <t>4:10:39</t>
  </si>
  <si>
    <t>4:11:40</t>
  </si>
  <si>
    <t>ARGENZIANO</t>
  </si>
  <si>
    <t>GIOACCHINO</t>
  </si>
  <si>
    <t>ASD OSTIA ANTICA ATHLETEA</t>
  </si>
  <si>
    <t>4:14:27</t>
  </si>
  <si>
    <t>AGRESTI</t>
  </si>
  <si>
    <t>4:14:39</t>
  </si>
  <si>
    <t>MANCIOCCHI</t>
  </si>
  <si>
    <t>ATL. VITINIA</t>
  </si>
  <si>
    <t>4:16:02</t>
  </si>
  <si>
    <t>CENNI</t>
  </si>
  <si>
    <t>W_I60</t>
  </si>
  <si>
    <t>4:16:27</t>
  </si>
  <si>
    <t>COCO</t>
  </si>
  <si>
    <t>4:17:41</t>
  </si>
  <si>
    <t>BOCCHINI</t>
  </si>
  <si>
    <t>EMILIO</t>
  </si>
  <si>
    <t>4:18:22</t>
  </si>
  <si>
    <t>COLETTO</t>
  </si>
  <si>
    <t>4:18:55</t>
  </si>
  <si>
    <t>FRETTA</t>
  </si>
  <si>
    <t>FIORELLA</t>
  </si>
  <si>
    <t>4:19:00</t>
  </si>
  <si>
    <t>GUGLIELMO</t>
  </si>
  <si>
    <t>4:19:22</t>
  </si>
  <si>
    <t>SONIA</t>
  </si>
  <si>
    <t>CELANI</t>
  </si>
  <si>
    <t>CRAL ENEA</t>
  </si>
  <si>
    <t>4:19:56</t>
  </si>
  <si>
    <t>GEMMA</t>
  </si>
  <si>
    <t>LORENZO</t>
  </si>
  <si>
    <t>G.P. AVIS FORLI</t>
  </si>
  <si>
    <t>4:20:03</t>
  </si>
  <si>
    <t>PERCOCO</t>
  </si>
  <si>
    <t>4:24:21</t>
  </si>
  <si>
    <t>DE IANNI</t>
  </si>
  <si>
    <t>POZZUOLI MARATHON</t>
  </si>
  <si>
    <t>4:25:16</t>
  </si>
  <si>
    <t>VACCA</t>
  </si>
  <si>
    <t>4:25:28</t>
  </si>
  <si>
    <t>ELIFANI</t>
  </si>
  <si>
    <t>4:26:52</t>
  </si>
  <si>
    <t>FONISTO</t>
  </si>
  <si>
    <t>ATLETICA SETINA</t>
  </si>
  <si>
    <t>4:28:26</t>
  </si>
  <si>
    <t>BOTTA</t>
  </si>
  <si>
    <t>4:29:46</t>
  </si>
  <si>
    <t>PANETTIERI</t>
  </si>
  <si>
    <t>4:30:39</t>
  </si>
  <si>
    <t>CIMMINO</t>
  </si>
  <si>
    <t>4:31:23</t>
  </si>
  <si>
    <t>NAPOLETANO</t>
  </si>
  <si>
    <t>ATLETICA AMATORI BRINDISI</t>
  </si>
  <si>
    <t>4:31:28</t>
  </si>
  <si>
    <t>PODISTICA  AVIS CAMPOBASSO</t>
  </si>
  <si>
    <t>4:32:04</t>
  </si>
  <si>
    <t>GUERRIERO</t>
  </si>
  <si>
    <t>ATLETICA MOLISE AMATORI</t>
  </si>
  <si>
    <t>4:32:46</t>
  </si>
  <si>
    <t>FOSCA</t>
  </si>
  <si>
    <t>4:33:31</t>
  </si>
  <si>
    <t>GIULIANI</t>
  </si>
  <si>
    <t>4:33:32</t>
  </si>
  <si>
    <t>MEZZALIRA</t>
  </si>
  <si>
    <t>EUROPEAN RUNNING CLUB</t>
  </si>
  <si>
    <t>4:37:07</t>
  </si>
  <si>
    <t>NORIS</t>
  </si>
  <si>
    <t>ASD ORTICA TEAM</t>
  </si>
  <si>
    <t>4:37:18</t>
  </si>
  <si>
    <t>DI GREGORIO</t>
  </si>
  <si>
    <t>SAPORA</t>
  </si>
  <si>
    <t>4:38:27</t>
  </si>
  <si>
    <t>4:40:16</t>
  </si>
  <si>
    <t>LEOPARDI BARRA</t>
  </si>
  <si>
    <t>GS ATL. STRACAGNANO</t>
  </si>
  <si>
    <t>4:41:14</t>
  </si>
  <si>
    <t>GENNARI</t>
  </si>
  <si>
    <t>4:41:39</t>
  </si>
  <si>
    <t>BARLAFANTE</t>
  </si>
  <si>
    <t>PODISTICA DLF CIVITAVECCHIA</t>
  </si>
  <si>
    <t>4:42:08</t>
  </si>
  <si>
    <t>ANCORA</t>
  </si>
  <si>
    <t>VITO PIERO</t>
  </si>
  <si>
    <t>PRO PATRIA MILANO</t>
  </si>
  <si>
    <t>4:44:50</t>
  </si>
  <si>
    <t>GATTO</t>
  </si>
  <si>
    <t>4:45:49</t>
  </si>
  <si>
    <t>4:48:05</t>
  </si>
  <si>
    <t>PONZIO</t>
  </si>
  <si>
    <t>4:51:10</t>
  </si>
  <si>
    <t>MANGIAPELO</t>
  </si>
  <si>
    <t>4:51:27</t>
  </si>
  <si>
    <t>VITANTONIO</t>
  </si>
  <si>
    <t>AVIS PODISTICA MOLA</t>
  </si>
  <si>
    <t>4:52:34</t>
  </si>
  <si>
    <t>DI PROSPERO</t>
  </si>
  <si>
    <t>4:53:25</t>
  </si>
  <si>
    <t>FONTANA</t>
  </si>
  <si>
    <t>BOLDRIN</t>
  </si>
  <si>
    <t>POL.LIB.MIRA</t>
  </si>
  <si>
    <t>4:59:52</t>
  </si>
  <si>
    <t>VETTESE</t>
  </si>
  <si>
    <t>5:00:10</t>
  </si>
  <si>
    <t>LAORETI</t>
  </si>
  <si>
    <r>
      <t xml:space="preserve">Maratona di Latina Provincia </t>
    </r>
    <r>
      <rPr>
        <i/>
        <sz val="18"/>
        <rFont val="Arial"/>
        <family val="2"/>
      </rPr>
      <t>13ª edizione</t>
    </r>
  </si>
  <si>
    <t>Sabaudia - Latina (LT) Italia - Domenica 05/12/2010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</si>
</sst>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687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688</v>
      </c>
      <c r="B2" s="31"/>
      <c r="C2" s="31"/>
      <c r="D2" s="31"/>
      <c r="E2" s="31"/>
      <c r="F2" s="31"/>
      <c r="G2" s="31"/>
      <c r="H2" s="3" t="s">
        <v>0</v>
      </c>
      <c r="I2" s="4">
        <v>42.195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7">
        <v>1</v>
      </c>
      <c r="B4" s="24" t="s">
        <v>117</v>
      </c>
      <c r="C4" s="24" t="s">
        <v>15</v>
      </c>
      <c r="D4" s="25" t="s">
        <v>134</v>
      </c>
      <c r="E4" s="24" t="s">
        <v>109</v>
      </c>
      <c r="F4" s="25" t="s">
        <v>135</v>
      </c>
      <c r="G4" s="17" t="str">
        <f aca="true" t="shared" si="0" ref="G4:G67">TEXT(INT((HOUR(F4)*3600+MINUTE(F4)*60+SECOND(F4))/$I$2/60),"0")&amp;"."&amp;TEXT(MOD((HOUR(F4)*3600+MINUTE(F4)*60+SECOND(F4))/$I$2,60),"00")&amp;"/km"</f>
        <v>3.39/km</v>
      </c>
      <c r="H4" s="20">
        <f aca="true" t="shared" si="1" ref="H4:H31">F4-$F$4</f>
        <v>0</v>
      </c>
      <c r="I4" s="20">
        <f aca="true" t="shared" si="2" ref="I4:I67">F4-INDEX($F$4:$F$815,MATCH(D4,$D$4:$D$815,0))</f>
        <v>0</v>
      </c>
    </row>
    <row r="5" spans="1:9" s="11" customFormat="1" ht="15" customHeight="1">
      <c r="A5" s="18">
        <v>2</v>
      </c>
      <c r="B5" s="26" t="s">
        <v>136</v>
      </c>
      <c r="C5" s="26" t="s">
        <v>137</v>
      </c>
      <c r="D5" s="27" t="s">
        <v>134</v>
      </c>
      <c r="E5" s="26" t="s">
        <v>109</v>
      </c>
      <c r="F5" s="27" t="s">
        <v>138</v>
      </c>
      <c r="G5" s="18" t="str">
        <f t="shared" si="0"/>
        <v>3.50/km</v>
      </c>
      <c r="H5" s="21">
        <f t="shared" si="1"/>
        <v>0.0054513888888888945</v>
      </c>
      <c r="I5" s="21">
        <f t="shared" si="2"/>
        <v>0.0054513888888888945</v>
      </c>
    </row>
    <row r="6" spans="1:9" s="11" customFormat="1" ht="15" customHeight="1">
      <c r="A6" s="18">
        <v>3</v>
      </c>
      <c r="B6" s="26" t="s">
        <v>139</v>
      </c>
      <c r="C6" s="26" t="s">
        <v>140</v>
      </c>
      <c r="D6" s="27" t="s">
        <v>141</v>
      </c>
      <c r="E6" s="26" t="s">
        <v>142</v>
      </c>
      <c r="F6" s="27" t="s">
        <v>143</v>
      </c>
      <c r="G6" s="18" t="str">
        <f t="shared" si="0"/>
        <v>3.50/km</v>
      </c>
      <c r="H6" s="21">
        <f t="shared" si="1"/>
        <v>0.005578703703703711</v>
      </c>
      <c r="I6" s="21">
        <f t="shared" si="2"/>
        <v>0</v>
      </c>
    </row>
    <row r="7" spans="1:9" s="11" customFormat="1" ht="15" customHeight="1">
      <c r="A7" s="18">
        <v>4</v>
      </c>
      <c r="B7" s="26" t="s">
        <v>63</v>
      </c>
      <c r="C7" s="26" t="s">
        <v>144</v>
      </c>
      <c r="D7" s="27" t="s">
        <v>145</v>
      </c>
      <c r="E7" s="26" t="s">
        <v>146</v>
      </c>
      <c r="F7" s="27" t="s">
        <v>147</v>
      </c>
      <c r="G7" s="18" t="str">
        <f t="shared" si="0"/>
        <v>3.57/km</v>
      </c>
      <c r="H7" s="21">
        <f t="shared" si="1"/>
        <v>0.008726851851851847</v>
      </c>
      <c r="I7" s="21">
        <f t="shared" si="2"/>
        <v>0</v>
      </c>
    </row>
    <row r="8" spans="1:9" s="11" customFormat="1" ht="15" customHeight="1">
      <c r="A8" s="18">
        <v>5</v>
      </c>
      <c r="B8" s="26" t="s">
        <v>148</v>
      </c>
      <c r="C8" s="26" t="s">
        <v>23</v>
      </c>
      <c r="D8" s="27" t="s">
        <v>141</v>
      </c>
      <c r="E8" s="26" t="s">
        <v>149</v>
      </c>
      <c r="F8" s="27" t="s">
        <v>150</v>
      </c>
      <c r="G8" s="18" t="str">
        <f t="shared" si="0"/>
        <v>3.59/km</v>
      </c>
      <c r="H8" s="21">
        <f t="shared" si="1"/>
        <v>0.009861111111111112</v>
      </c>
      <c r="I8" s="21">
        <f t="shared" si="2"/>
        <v>0.0042824074074074014</v>
      </c>
    </row>
    <row r="9" spans="1:9" s="11" customFormat="1" ht="15" customHeight="1">
      <c r="A9" s="18">
        <v>6</v>
      </c>
      <c r="B9" s="26" t="s">
        <v>151</v>
      </c>
      <c r="C9" s="26" t="s">
        <v>25</v>
      </c>
      <c r="D9" s="27" t="s">
        <v>145</v>
      </c>
      <c r="E9" s="26" t="s">
        <v>152</v>
      </c>
      <c r="F9" s="27" t="s">
        <v>153</v>
      </c>
      <c r="G9" s="18" t="str">
        <f t="shared" si="0"/>
        <v>3.60/km</v>
      </c>
      <c r="H9" s="21">
        <f t="shared" si="1"/>
        <v>0.010381944444444444</v>
      </c>
      <c r="I9" s="21">
        <f t="shared" si="2"/>
        <v>0.0016550925925925969</v>
      </c>
    </row>
    <row r="10" spans="1:9" s="11" customFormat="1" ht="15" customHeight="1">
      <c r="A10" s="18">
        <v>7</v>
      </c>
      <c r="B10" s="26" t="s">
        <v>52</v>
      </c>
      <c r="C10" s="26" t="s">
        <v>50</v>
      </c>
      <c r="D10" s="27" t="s">
        <v>134</v>
      </c>
      <c r="E10" s="26" t="s">
        <v>71</v>
      </c>
      <c r="F10" s="27" t="s">
        <v>154</v>
      </c>
      <c r="G10" s="18" t="str">
        <f t="shared" si="0"/>
        <v>4.04/km</v>
      </c>
      <c r="H10" s="21">
        <f t="shared" si="1"/>
        <v>0.012326388888888887</v>
      </c>
      <c r="I10" s="21">
        <f t="shared" si="2"/>
        <v>0.012326388888888887</v>
      </c>
    </row>
    <row r="11" spans="1:9" s="11" customFormat="1" ht="15" customHeight="1">
      <c r="A11" s="18">
        <v>8</v>
      </c>
      <c r="B11" s="26" t="s">
        <v>155</v>
      </c>
      <c r="C11" s="26" t="s">
        <v>28</v>
      </c>
      <c r="D11" s="27" t="s">
        <v>156</v>
      </c>
      <c r="E11" s="26" t="s">
        <v>157</v>
      </c>
      <c r="F11" s="27" t="s">
        <v>158</v>
      </c>
      <c r="G11" s="18" t="str">
        <f t="shared" si="0"/>
        <v>4.07/km</v>
      </c>
      <c r="H11" s="21">
        <f t="shared" si="1"/>
        <v>0.013645833333333315</v>
      </c>
      <c r="I11" s="21">
        <f t="shared" si="2"/>
        <v>0</v>
      </c>
    </row>
    <row r="12" spans="1:9" s="11" customFormat="1" ht="15" customHeight="1">
      <c r="A12" s="18">
        <v>9</v>
      </c>
      <c r="B12" s="26" t="s">
        <v>159</v>
      </c>
      <c r="C12" s="26" t="s">
        <v>22</v>
      </c>
      <c r="D12" s="27" t="s">
        <v>141</v>
      </c>
      <c r="E12" s="26" t="s">
        <v>160</v>
      </c>
      <c r="F12" s="27" t="s">
        <v>161</v>
      </c>
      <c r="G12" s="18" t="str">
        <f t="shared" si="0"/>
        <v>4.08/km</v>
      </c>
      <c r="H12" s="21">
        <f t="shared" si="1"/>
        <v>0.014490740740740748</v>
      </c>
      <c r="I12" s="21">
        <f t="shared" si="2"/>
        <v>0.008912037037037038</v>
      </c>
    </row>
    <row r="13" spans="1:9" s="11" customFormat="1" ht="15" customHeight="1">
      <c r="A13" s="18">
        <v>10</v>
      </c>
      <c r="B13" s="26" t="s">
        <v>162</v>
      </c>
      <c r="C13" s="26" t="s">
        <v>70</v>
      </c>
      <c r="D13" s="27" t="s">
        <v>145</v>
      </c>
      <c r="E13" s="26" t="s">
        <v>163</v>
      </c>
      <c r="F13" s="27" t="s">
        <v>164</v>
      </c>
      <c r="G13" s="18" t="str">
        <f t="shared" si="0"/>
        <v>4.09/km</v>
      </c>
      <c r="H13" s="21">
        <f t="shared" si="1"/>
        <v>0.014942129629629639</v>
      </c>
      <c r="I13" s="21">
        <f t="shared" si="2"/>
        <v>0.006215277777777792</v>
      </c>
    </row>
    <row r="14" spans="1:9" s="11" customFormat="1" ht="15" customHeight="1">
      <c r="A14" s="18">
        <v>11</v>
      </c>
      <c r="B14" s="26" t="s">
        <v>165</v>
      </c>
      <c r="C14" s="26" t="s">
        <v>115</v>
      </c>
      <c r="D14" s="27" t="s">
        <v>141</v>
      </c>
      <c r="E14" s="26" t="s">
        <v>166</v>
      </c>
      <c r="F14" s="27" t="s">
        <v>167</v>
      </c>
      <c r="G14" s="18" t="str">
        <f t="shared" si="0"/>
        <v>4.10/km</v>
      </c>
      <c r="H14" s="21">
        <f t="shared" si="1"/>
        <v>0.015081018518518507</v>
      </c>
      <c r="I14" s="21">
        <f t="shared" si="2"/>
        <v>0.009502314814814797</v>
      </c>
    </row>
    <row r="15" spans="1:9" s="11" customFormat="1" ht="15" customHeight="1">
      <c r="A15" s="18">
        <v>12</v>
      </c>
      <c r="B15" s="26" t="s">
        <v>168</v>
      </c>
      <c r="C15" s="26" t="s">
        <v>17</v>
      </c>
      <c r="D15" s="27" t="s">
        <v>145</v>
      </c>
      <c r="E15" s="26" t="s">
        <v>169</v>
      </c>
      <c r="F15" s="27" t="s">
        <v>170</v>
      </c>
      <c r="G15" s="18" t="str">
        <f t="shared" si="0"/>
        <v>4.11/km</v>
      </c>
      <c r="H15" s="21">
        <f t="shared" si="1"/>
        <v>0.01569444444444444</v>
      </c>
      <c r="I15" s="21">
        <f t="shared" si="2"/>
        <v>0.006967592592592595</v>
      </c>
    </row>
    <row r="16" spans="1:9" s="11" customFormat="1" ht="15" customHeight="1">
      <c r="A16" s="18">
        <v>13</v>
      </c>
      <c r="B16" s="26" t="s">
        <v>171</v>
      </c>
      <c r="C16" s="26" t="s">
        <v>39</v>
      </c>
      <c r="D16" s="27" t="s">
        <v>145</v>
      </c>
      <c r="E16" s="26" t="s">
        <v>172</v>
      </c>
      <c r="F16" s="27" t="s">
        <v>173</v>
      </c>
      <c r="G16" s="18" t="str">
        <f t="shared" si="0"/>
        <v>4.12/km</v>
      </c>
      <c r="H16" s="21">
        <f t="shared" si="1"/>
        <v>0.016145833333333345</v>
      </c>
      <c r="I16" s="21">
        <f t="shared" si="2"/>
        <v>0.007418981481481499</v>
      </c>
    </row>
    <row r="17" spans="1:9" s="11" customFormat="1" ht="15" customHeight="1">
      <c r="A17" s="18">
        <v>14</v>
      </c>
      <c r="B17" s="26" t="s">
        <v>174</v>
      </c>
      <c r="C17" s="26" t="s">
        <v>43</v>
      </c>
      <c r="D17" s="27" t="s">
        <v>175</v>
      </c>
      <c r="E17" s="26" t="s">
        <v>176</v>
      </c>
      <c r="F17" s="27" t="s">
        <v>177</v>
      </c>
      <c r="G17" s="18" t="str">
        <f t="shared" si="0"/>
        <v>4.12/km</v>
      </c>
      <c r="H17" s="21">
        <f t="shared" si="1"/>
        <v>0.01649305555555554</v>
      </c>
      <c r="I17" s="21">
        <f t="shared" si="2"/>
        <v>0</v>
      </c>
    </row>
    <row r="18" spans="1:9" s="11" customFormat="1" ht="15" customHeight="1">
      <c r="A18" s="18">
        <v>15</v>
      </c>
      <c r="B18" s="26" t="s">
        <v>126</v>
      </c>
      <c r="C18" s="26" t="s">
        <v>29</v>
      </c>
      <c r="D18" s="27" t="s">
        <v>141</v>
      </c>
      <c r="E18" s="26" t="s">
        <v>169</v>
      </c>
      <c r="F18" s="27" t="s">
        <v>178</v>
      </c>
      <c r="G18" s="18" t="str">
        <f t="shared" si="0"/>
        <v>4.13/km</v>
      </c>
      <c r="H18" s="21">
        <f t="shared" si="1"/>
        <v>0.016736111111111104</v>
      </c>
      <c r="I18" s="21">
        <f t="shared" si="2"/>
        <v>0.011157407407407394</v>
      </c>
    </row>
    <row r="19" spans="1:9" s="11" customFormat="1" ht="15" customHeight="1">
      <c r="A19" s="18">
        <v>16</v>
      </c>
      <c r="B19" s="26" t="s">
        <v>179</v>
      </c>
      <c r="C19" s="26" t="s">
        <v>23</v>
      </c>
      <c r="D19" s="27" t="s">
        <v>141</v>
      </c>
      <c r="E19" s="26" t="s">
        <v>180</v>
      </c>
      <c r="F19" s="27" t="s">
        <v>181</v>
      </c>
      <c r="G19" s="18" t="str">
        <f t="shared" si="0"/>
        <v>4.14/km</v>
      </c>
      <c r="H19" s="21">
        <f t="shared" si="1"/>
        <v>0.017106481481481473</v>
      </c>
      <c r="I19" s="21">
        <f t="shared" si="2"/>
        <v>0.011527777777777762</v>
      </c>
    </row>
    <row r="20" spans="1:9" s="11" customFormat="1" ht="15" customHeight="1">
      <c r="A20" s="18">
        <v>17</v>
      </c>
      <c r="B20" s="26" t="s">
        <v>168</v>
      </c>
      <c r="C20" s="26" t="s">
        <v>28</v>
      </c>
      <c r="D20" s="27" t="s">
        <v>182</v>
      </c>
      <c r="E20" s="26" t="s">
        <v>183</v>
      </c>
      <c r="F20" s="27" t="s">
        <v>184</v>
      </c>
      <c r="G20" s="18" t="str">
        <f t="shared" si="0"/>
        <v>4.15/km</v>
      </c>
      <c r="H20" s="21">
        <f t="shared" si="1"/>
        <v>0.01759259259259259</v>
      </c>
      <c r="I20" s="21">
        <f t="shared" si="2"/>
        <v>0</v>
      </c>
    </row>
    <row r="21" spans="1:9" s="11" customFormat="1" ht="15" customHeight="1">
      <c r="A21" s="18">
        <v>18</v>
      </c>
      <c r="B21" s="26" t="s">
        <v>185</v>
      </c>
      <c r="C21" s="26" t="s">
        <v>22</v>
      </c>
      <c r="D21" s="27" t="s">
        <v>145</v>
      </c>
      <c r="E21" s="26" t="s">
        <v>149</v>
      </c>
      <c r="F21" s="27" t="s">
        <v>186</v>
      </c>
      <c r="G21" s="18" t="str">
        <f t="shared" si="0"/>
        <v>4.15/km</v>
      </c>
      <c r="H21" s="21">
        <f t="shared" si="1"/>
        <v>0.01768518518518518</v>
      </c>
      <c r="I21" s="21">
        <f t="shared" si="2"/>
        <v>0.008958333333333332</v>
      </c>
    </row>
    <row r="22" spans="1:9" s="11" customFormat="1" ht="15" customHeight="1">
      <c r="A22" s="18">
        <v>19</v>
      </c>
      <c r="B22" s="26" t="s">
        <v>69</v>
      </c>
      <c r="C22" s="26" t="s">
        <v>116</v>
      </c>
      <c r="D22" s="27" t="s">
        <v>141</v>
      </c>
      <c r="E22" s="26" t="s">
        <v>187</v>
      </c>
      <c r="F22" s="27" t="s">
        <v>188</v>
      </c>
      <c r="G22" s="18" t="str">
        <f t="shared" si="0"/>
        <v>4.16/km</v>
      </c>
      <c r="H22" s="21">
        <f t="shared" si="1"/>
        <v>0.018437499999999996</v>
      </c>
      <c r="I22" s="21">
        <f t="shared" si="2"/>
        <v>0.012858796296296285</v>
      </c>
    </row>
    <row r="23" spans="1:9" s="11" customFormat="1" ht="15" customHeight="1">
      <c r="A23" s="18">
        <v>20</v>
      </c>
      <c r="B23" s="26" t="s">
        <v>92</v>
      </c>
      <c r="C23" s="26" t="s">
        <v>39</v>
      </c>
      <c r="D23" s="27" t="s">
        <v>141</v>
      </c>
      <c r="E23" s="26" t="s">
        <v>189</v>
      </c>
      <c r="F23" s="27" t="s">
        <v>190</v>
      </c>
      <c r="G23" s="18" t="str">
        <f t="shared" si="0"/>
        <v>4.17/km</v>
      </c>
      <c r="H23" s="21">
        <f t="shared" si="1"/>
        <v>0.018761574074074056</v>
      </c>
      <c r="I23" s="21">
        <f t="shared" si="2"/>
        <v>0.013182870370370345</v>
      </c>
    </row>
    <row r="24" spans="1:9" s="11" customFormat="1" ht="15" customHeight="1">
      <c r="A24" s="18">
        <v>21</v>
      </c>
      <c r="B24" s="26" t="s">
        <v>191</v>
      </c>
      <c r="C24" s="26" t="s">
        <v>192</v>
      </c>
      <c r="D24" s="27" t="s">
        <v>141</v>
      </c>
      <c r="E24" s="26" t="s">
        <v>41</v>
      </c>
      <c r="F24" s="27" t="s">
        <v>193</v>
      </c>
      <c r="G24" s="18" t="str">
        <f t="shared" si="0"/>
        <v>4.17/km</v>
      </c>
      <c r="H24" s="21">
        <f t="shared" si="1"/>
        <v>0.018842592592592605</v>
      </c>
      <c r="I24" s="21">
        <f t="shared" si="2"/>
        <v>0.013263888888888895</v>
      </c>
    </row>
    <row r="25" spans="1:9" s="11" customFormat="1" ht="15" customHeight="1">
      <c r="A25" s="18">
        <v>22</v>
      </c>
      <c r="B25" s="26" t="s">
        <v>21</v>
      </c>
      <c r="C25" s="26" t="s">
        <v>15</v>
      </c>
      <c r="D25" s="27" t="s">
        <v>141</v>
      </c>
      <c r="E25" s="26" t="s">
        <v>194</v>
      </c>
      <c r="F25" s="27" t="s">
        <v>195</v>
      </c>
      <c r="G25" s="18" t="str">
        <f t="shared" si="0"/>
        <v>4.17/km</v>
      </c>
      <c r="H25" s="21">
        <f t="shared" si="1"/>
        <v>0.018958333333333327</v>
      </c>
      <c r="I25" s="21">
        <f t="shared" si="2"/>
        <v>0.013379629629629616</v>
      </c>
    </row>
    <row r="26" spans="1:9" s="11" customFormat="1" ht="15" customHeight="1">
      <c r="A26" s="18">
        <v>23</v>
      </c>
      <c r="B26" s="26" t="s">
        <v>88</v>
      </c>
      <c r="C26" s="26" t="s">
        <v>15</v>
      </c>
      <c r="D26" s="27" t="s">
        <v>182</v>
      </c>
      <c r="E26" s="26" t="s">
        <v>183</v>
      </c>
      <c r="F26" s="27" t="s">
        <v>196</v>
      </c>
      <c r="G26" s="18" t="str">
        <f t="shared" si="0"/>
        <v>4.18/km</v>
      </c>
      <c r="H26" s="21">
        <f t="shared" si="1"/>
        <v>0.019340277777777776</v>
      </c>
      <c r="I26" s="21">
        <f t="shared" si="2"/>
        <v>0.0017476851851851855</v>
      </c>
    </row>
    <row r="27" spans="1:9" s="12" customFormat="1" ht="15" customHeight="1">
      <c r="A27" s="18">
        <v>24</v>
      </c>
      <c r="B27" s="26" t="s">
        <v>197</v>
      </c>
      <c r="C27" s="26" t="s">
        <v>23</v>
      </c>
      <c r="D27" s="27" t="s">
        <v>141</v>
      </c>
      <c r="E27" s="26" t="s">
        <v>198</v>
      </c>
      <c r="F27" s="27" t="s">
        <v>199</v>
      </c>
      <c r="G27" s="18" t="str">
        <f t="shared" si="0"/>
        <v>4.19/km</v>
      </c>
      <c r="H27" s="21">
        <f t="shared" si="1"/>
        <v>0.0199074074074074</v>
      </c>
      <c r="I27" s="21">
        <f t="shared" si="2"/>
        <v>0.01432870370370369</v>
      </c>
    </row>
    <row r="28" spans="1:9" s="11" customFormat="1" ht="15" customHeight="1">
      <c r="A28" s="18">
        <v>25</v>
      </c>
      <c r="B28" s="26" t="s">
        <v>200</v>
      </c>
      <c r="C28" s="26" t="s">
        <v>201</v>
      </c>
      <c r="D28" s="27" t="s">
        <v>202</v>
      </c>
      <c r="E28" s="26" t="s">
        <v>203</v>
      </c>
      <c r="F28" s="27" t="s">
        <v>204</v>
      </c>
      <c r="G28" s="18" t="str">
        <f t="shared" si="0"/>
        <v>4.23/km</v>
      </c>
      <c r="H28" s="21">
        <f t="shared" si="1"/>
        <v>0.021435185185185196</v>
      </c>
      <c r="I28" s="21">
        <f t="shared" si="2"/>
        <v>0</v>
      </c>
    </row>
    <row r="29" spans="1:9" s="11" customFormat="1" ht="15" customHeight="1">
      <c r="A29" s="18">
        <v>26</v>
      </c>
      <c r="B29" s="26" t="s">
        <v>205</v>
      </c>
      <c r="C29" s="26" t="s">
        <v>19</v>
      </c>
      <c r="D29" s="27" t="s">
        <v>145</v>
      </c>
      <c r="E29" s="26" t="s">
        <v>206</v>
      </c>
      <c r="F29" s="27" t="s">
        <v>207</v>
      </c>
      <c r="G29" s="18" t="str">
        <f t="shared" si="0"/>
        <v>4.23/km</v>
      </c>
      <c r="H29" s="21">
        <f t="shared" si="1"/>
        <v>0.02180555555555555</v>
      </c>
      <c r="I29" s="21">
        <f t="shared" si="2"/>
        <v>0.013078703703703703</v>
      </c>
    </row>
    <row r="30" spans="1:9" s="11" customFormat="1" ht="15" customHeight="1">
      <c r="A30" s="18">
        <v>27</v>
      </c>
      <c r="B30" s="26" t="s">
        <v>208</v>
      </c>
      <c r="C30" s="26" t="s">
        <v>14</v>
      </c>
      <c r="D30" s="27" t="s">
        <v>182</v>
      </c>
      <c r="E30" s="26" t="s">
        <v>163</v>
      </c>
      <c r="F30" s="27" t="s">
        <v>209</v>
      </c>
      <c r="G30" s="18" t="str">
        <f t="shared" si="0"/>
        <v>4.24/km</v>
      </c>
      <c r="H30" s="21">
        <f t="shared" si="1"/>
        <v>0.02197916666666666</v>
      </c>
      <c r="I30" s="21">
        <f t="shared" si="2"/>
        <v>0.0043865740740740705</v>
      </c>
    </row>
    <row r="31" spans="1:9" s="11" customFormat="1" ht="15" customHeight="1">
      <c r="A31" s="18">
        <v>28</v>
      </c>
      <c r="B31" s="26" t="s">
        <v>210</v>
      </c>
      <c r="C31" s="26" t="s">
        <v>211</v>
      </c>
      <c r="D31" s="27" t="s">
        <v>141</v>
      </c>
      <c r="E31" s="26" t="s">
        <v>34</v>
      </c>
      <c r="F31" s="27" t="s">
        <v>212</v>
      </c>
      <c r="G31" s="18" t="str">
        <f t="shared" si="0"/>
        <v>4.24/km</v>
      </c>
      <c r="H31" s="21">
        <f t="shared" si="1"/>
        <v>0.022106481481481477</v>
      </c>
      <c r="I31" s="21">
        <f t="shared" si="2"/>
        <v>0.016527777777777766</v>
      </c>
    </row>
    <row r="32" spans="1:9" s="11" customFormat="1" ht="15" customHeight="1">
      <c r="A32" s="18">
        <v>29</v>
      </c>
      <c r="B32" s="26" t="s">
        <v>213</v>
      </c>
      <c r="C32" s="26" t="s">
        <v>17</v>
      </c>
      <c r="D32" s="27" t="s">
        <v>145</v>
      </c>
      <c r="E32" s="26" t="s">
        <v>214</v>
      </c>
      <c r="F32" s="27" t="s">
        <v>215</v>
      </c>
      <c r="G32" s="18" t="str">
        <f t="shared" si="0"/>
        <v>4.24/km</v>
      </c>
      <c r="H32" s="21">
        <f aca="true" t="shared" si="3" ref="H32:H95">F32-$F$4</f>
        <v>0.022141203703703705</v>
      </c>
      <c r="I32" s="21">
        <f t="shared" si="2"/>
        <v>0.013414351851851858</v>
      </c>
    </row>
    <row r="33" spans="1:9" s="11" customFormat="1" ht="15" customHeight="1">
      <c r="A33" s="18">
        <v>30</v>
      </c>
      <c r="B33" s="26" t="s">
        <v>216</v>
      </c>
      <c r="C33" s="26" t="s">
        <v>14</v>
      </c>
      <c r="D33" s="27" t="s">
        <v>182</v>
      </c>
      <c r="E33" s="26" t="s">
        <v>62</v>
      </c>
      <c r="F33" s="27" t="s">
        <v>215</v>
      </c>
      <c r="G33" s="18" t="str">
        <f t="shared" si="0"/>
        <v>4.24/km</v>
      </c>
      <c r="H33" s="21">
        <f t="shared" si="3"/>
        <v>0.022141203703703705</v>
      </c>
      <c r="I33" s="21">
        <f t="shared" si="2"/>
        <v>0.004548611111111114</v>
      </c>
    </row>
    <row r="34" spans="1:9" s="11" customFormat="1" ht="15" customHeight="1">
      <c r="A34" s="18">
        <v>31</v>
      </c>
      <c r="B34" s="26" t="s">
        <v>217</v>
      </c>
      <c r="C34" s="26" t="s">
        <v>218</v>
      </c>
      <c r="D34" s="27" t="s">
        <v>141</v>
      </c>
      <c r="E34" s="26" t="s">
        <v>219</v>
      </c>
      <c r="F34" s="27" t="s">
        <v>220</v>
      </c>
      <c r="G34" s="18" t="str">
        <f t="shared" si="0"/>
        <v>4.25/km</v>
      </c>
      <c r="H34" s="21">
        <f t="shared" si="3"/>
        <v>0.022395833333333337</v>
      </c>
      <c r="I34" s="21">
        <f t="shared" si="2"/>
        <v>0.016817129629629626</v>
      </c>
    </row>
    <row r="35" spans="1:9" s="11" customFormat="1" ht="15" customHeight="1">
      <c r="A35" s="18">
        <v>32</v>
      </c>
      <c r="B35" s="26" t="s">
        <v>221</v>
      </c>
      <c r="C35" s="26" t="s">
        <v>15</v>
      </c>
      <c r="D35" s="27" t="s">
        <v>134</v>
      </c>
      <c r="E35" s="26" t="s">
        <v>34</v>
      </c>
      <c r="F35" s="27" t="s">
        <v>222</v>
      </c>
      <c r="G35" s="18" t="str">
        <f t="shared" si="0"/>
        <v>4.25/km</v>
      </c>
      <c r="H35" s="21">
        <f t="shared" si="3"/>
        <v>0.022581018518518514</v>
      </c>
      <c r="I35" s="21">
        <f t="shared" si="2"/>
        <v>0.022581018518518514</v>
      </c>
    </row>
    <row r="36" spans="1:9" s="11" customFormat="1" ht="15" customHeight="1">
      <c r="A36" s="18">
        <v>33</v>
      </c>
      <c r="B36" s="26" t="s">
        <v>223</v>
      </c>
      <c r="C36" s="26" t="s">
        <v>30</v>
      </c>
      <c r="D36" s="27" t="s">
        <v>134</v>
      </c>
      <c r="E36" s="26" t="s">
        <v>224</v>
      </c>
      <c r="F36" s="27" t="s">
        <v>225</v>
      </c>
      <c r="G36" s="18" t="str">
        <f t="shared" si="0"/>
        <v>4.25/km</v>
      </c>
      <c r="H36" s="21">
        <f t="shared" si="3"/>
        <v>0.022673611111111103</v>
      </c>
      <c r="I36" s="21">
        <f t="shared" si="2"/>
        <v>0.022673611111111103</v>
      </c>
    </row>
    <row r="37" spans="1:9" s="11" customFormat="1" ht="15" customHeight="1">
      <c r="A37" s="18">
        <v>34</v>
      </c>
      <c r="B37" s="26" t="s">
        <v>226</v>
      </c>
      <c r="C37" s="26" t="s">
        <v>18</v>
      </c>
      <c r="D37" s="27" t="s">
        <v>145</v>
      </c>
      <c r="E37" s="26" t="s">
        <v>34</v>
      </c>
      <c r="F37" s="27" t="s">
        <v>227</v>
      </c>
      <c r="G37" s="18" t="str">
        <f t="shared" si="0"/>
        <v>4.25/km</v>
      </c>
      <c r="H37" s="21">
        <f t="shared" si="3"/>
        <v>0.022789351851851852</v>
      </c>
      <c r="I37" s="21">
        <f t="shared" si="2"/>
        <v>0.014062500000000006</v>
      </c>
    </row>
    <row r="38" spans="1:9" s="11" customFormat="1" ht="15" customHeight="1">
      <c r="A38" s="15">
        <v>35</v>
      </c>
      <c r="B38" s="16" t="s">
        <v>228</v>
      </c>
      <c r="C38" s="16" t="s">
        <v>20</v>
      </c>
      <c r="D38" s="15" t="s">
        <v>156</v>
      </c>
      <c r="E38" s="16" t="s">
        <v>108</v>
      </c>
      <c r="F38" s="15" t="s">
        <v>229</v>
      </c>
      <c r="G38" s="15" t="str">
        <f t="shared" si="0"/>
        <v>4.26/km</v>
      </c>
      <c r="H38" s="34">
        <f t="shared" si="3"/>
        <v>0.022928240740740735</v>
      </c>
      <c r="I38" s="34">
        <f t="shared" si="2"/>
        <v>0.00928240740740742</v>
      </c>
    </row>
    <row r="39" spans="1:9" s="11" customFormat="1" ht="15" customHeight="1">
      <c r="A39" s="18">
        <v>36</v>
      </c>
      <c r="B39" s="26" t="s">
        <v>230</v>
      </c>
      <c r="C39" s="26" t="s">
        <v>231</v>
      </c>
      <c r="D39" s="27" t="s">
        <v>175</v>
      </c>
      <c r="E39" s="26" t="s">
        <v>232</v>
      </c>
      <c r="F39" s="27" t="s">
        <v>233</v>
      </c>
      <c r="G39" s="18" t="str">
        <f t="shared" si="0"/>
        <v>4.26/km</v>
      </c>
      <c r="H39" s="21">
        <f t="shared" si="3"/>
        <v>0.023125000000000007</v>
      </c>
      <c r="I39" s="21">
        <f t="shared" si="2"/>
        <v>0.006631944444444468</v>
      </c>
    </row>
    <row r="40" spans="1:9" s="11" customFormat="1" ht="15" customHeight="1">
      <c r="A40" s="18">
        <v>37</v>
      </c>
      <c r="B40" s="26" t="s">
        <v>234</v>
      </c>
      <c r="C40" s="26" t="s">
        <v>235</v>
      </c>
      <c r="D40" s="27" t="s">
        <v>145</v>
      </c>
      <c r="E40" s="26" t="s">
        <v>236</v>
      </c>
      <c r="F40" s="27" t="s">
        <v>237</v>
      </c>
      <c r="G40" s="18" t="str">
        <f t="shared" si="0"/>
        <v>4.28/km</v>
      </c>
      <c r="H40" s="21">
        <f t="shared" si="3"/>
        <v>0.023888888888888876</v>
      </c>
      <c r="I40" s="21">
        <f t="shared" si="2"/>
        <v>0.01516203703703703</v>
      </c>
    </row>
    <row r="41" spans="1:9" s="11" customFormat="1" ht="15" customHeight="1">
      <c r="A41" s="18">
        <v>38</v>
      </c>
      <c r="B41" s="26" t="s">
        <v>238</v>
      </c>
      <c r="C41" s="26" t="s">
        <v>239</v>
      </c>
      <c r="D41" s="27" t="s">
        <v>141</v>
      </c>
      <c r="E41" s="26" t="s">
        <v>34</v>
      </c>
      <c r="F41" s="27" t="s">
        <v>240</v>
      </c>
      <c r="G41" s="18" t="str">
        <f t="shared" si="0"/>
        <v>4.28/km</v>
      </c>
      <c r="H41" s="21">
        <f t="shared" si="3"/>
        <v>0.023935185185185198</v>
      </c>
      <c r="I41" s="21">
        <f t="shared" si="2"/>
        <v>0.018356481481481488</v>
      </c>
    </row>
    <row r="42" spans="1:9" s="11" customFormat="1" ht="15" customHeight="1">
      <c r="A42" s="18">
        <v>39</v>
      </c>
      <c r="B42" s="26" t="s">
        <v>241</v>
      </c>
      <c r="C42" s="26" t="s">
        <v>123</v>
      </c>
      <c r="D42" s="27" t="s">
        <v>145</v>
      </c>
      <c r="E42" s="26" t="s">
        <v>242</v>
      </c>
      <c r="F42" s="27" t="s">
        <v>243</v>
      </c>
      <c r="G42" s="18" t="str">
        <f t="shared" si="0"/>
        <v>4.29/km</v>
      </c>
      <c r="H42" s="21">
        <f t="shared" si="3"/>
        <v>0.024375000000000008</v>
      </c>
      <c r="I42" s="21">
        <f t="shared" si="2"/>
        <v>0.01564814814814816</v>
      </c>
    </row>
    <row r="43" spans="1:9" s="11" customFormat="1" ht="15" customHeight="1">
      <c r="A43" s="18">
        <v>40</v>
      </c>
      <c r="B43" s="26" t="s">
        <v>244</v>
      </c>
      <c r="C43" s="26" t="s">
        <v>23</v>
      </c>
      <c r="D43" s="27" t="s">
        <v>156</v>
      </c>
      <c r="E43" s="26" t="s">
        <v>245</v>
      </c>
      <c r="F43" s="27" t="s">
        <v>246</v>
      </c>
      <c r="G43" s="18" t="str">
        <f t="shared" si="0"/>
        <v>4.29/km</v>
      </c>
      <c r="H43" s="21">
        <f t="shared" si="3"/>
        <v>0.02451388888888889</v>
      </c>
      <c r="I43" s="21">
        <f t="shared" si="2"/>
        <v>0.010868055555555575</v>
      </c>
    </row>
    <row r="44" spans="1:9" s="11" customFormat="1" ht="15" customHeight="1">
      <c r="A44" s="18">
        <v>41</v>
      </c>
      <c r="B44" s="26" t="s">
        <v>247</v>
      </c>
      <c r="C44" s="26" t="s">
        <v>104</v>
      </c>
      <c r="D44" s="27" t="s">
        <v>182</v>
      </c>
      <c r="E44" s="26" t="s">
        <v>206</v>
      </c>
      <c r="F44" s="27" t="s">
        <v>248</v>
      </c>
      <c r="G44" s="18" t="str">
        <f t="shared" si="0"/>
        <v>4.30/km</v>
      </c>
      <c r="H44" s="21">
        <f t="shared" si="3"/>
        <v>0.0249537037037037</v>
      </c>
      <c r="I44" s="21">
        <f t="shared" si="2"/>
        <v>0.00736111111111111</v>
      </c>
    </row>
    <row r="45" spans="1:9" s="11" customFormat="1" ht="15" customHeight="1">
      <c r="A45" s="18">
        <v>42</v>
      </c>
      <c r="B45" s="26" t="s">
        <v>81</v>
      </c>
      <c r="C45" s="26" t="s">
        <v>15</v>
      </c>
      <c r="D45" s="27" t="s">
        <v>182</v>
      </c>
      <c r="E45" s="26" t="s">
        <v>249</v>
      </c>
      <c r="F45" s="27" t="s">
        <v>250</v>
      </c>
      <c r="G45" s="18" t="str">
        <f t="shared" si="0"/>
        <v>4.30/km</v>
      </c>
      <c r="H45" s="21">
        <f t="shared" si="3"/>
        <v>0.02497685185185186</v>
      </c>
      <c r="I45" s="21">
        <f t="shared" si="2"/>
        <v>0.007384259259259271</v>
      </c>
    </row>
    <row r="46" spans="1:9" s="11" customFormat="1" ht="15" customHeight="1">
      <c r="A46" s="18">
        <v>43</v>
      </c>
      <c r="B46" s="26" t="s">
        <v>251</v>
      </c>
      <c r="C46" s="26" t="s">
        <v>18</v>
      </c>
      <c r="D46" s="27" t="s">
        <v>141</v>
      </c>
      <c r="E46" s="26" t="s">
        <v>252</v>
      </c>
      <c r="F46" s="27" t="s">
        <v>253</v>
      </c>
      <c r="G46" s="18" t="str">
        <f t="shared" si="0"/>
        <v>4.31/km</v>
      </c>
      <c r="H46" s="21">
        <f t="shared" si="3"/>
        <v>0.025601851851851848</v>
      </c>
      <c r="I46" s="21">
        <f t="shared" si="2"/>
        <v>0.020023148148148137</v>
      </c>
    </row>
    <row r="47" spans="1:9" s="11" customFormat="1" ht="15" customHeight="1">
      <c r="A47" s="18">
        <v>44</v>
      </c>
      <c r="B47" s="26" t="s">
        <v>78</v>
      </c>
      <c r="C47" s="26" t="s">
        <v>254</v>
      </c>
      <c r="D47" s="27" t="s">
        <v>141</v>
      </c>
      <c r="E47" s="26" t="s">
        <v>119</v>
      </c>
      <c r="F47" s="27" t="s">
        <v>255</v>
      </c>
      <c r="G47" s="18" t="str">
        <f t="shared" si="0"/>
        <v>4.32/km</v>
      </c>
      <c r="H47" s="21">
        <f t="shared" si="3"/>
        <v>0.02623842592592593</v>
      </c>
      <c r="I47" s="21">
        <f t="shared" si="2"/>
        <v>0.020659722222222218</v>
      </c>
    </row>
    <row r="48" spans="1:9" s="11" customFormat="1" ht="15" customHeight="1">
      <c r="A48" s="18">
        <v>45</v>
      </c>
      <c r="B48" s="26" t="s">
        <v>121</v>
      </c>
      <c r="C48" s="26" t="s">
        <v>18</v>
      </c>
      <c r="D48" s="27" t="s">
        <v>156</v>
      </c>
      <c r="E48" s="26" t="s">
        <v>119</v>
      </c>
      <c r="F48" s="27" t="s">
        <v>256</v>
      </c>
      <c r="G48" s="18" t="str">
        <f t="shared" si="0"/>
        <v>4.32/km</v>
      </c>
      <c r="H48" s="21">
        <f t="shared" si="3"/>
        <v>0.026249999999999996</v>
      </c>
      <c r="I48" s="21">
        <f t="shared" si="2"/>
        <v>0.01260416666666668</v>
      </c>
    </row>
    <row r="49" spans="1:9" s="11" customFormat="1" ht="15" customHeight="1">
      <c r="A49" s="18">
        <v>46</v>
      </c>
      <c r="B49" s="26" t="s">
        <v>257</v>
      </c>
      <c r="C49" s="26" t="s">
        <v>258</v>
      </c>
      <c r="D49" s="27" t="s">
        <v>145</v>
      </c>
      <c r="E49" s="26" t="s">
        <v>236</v>
      </c>
      <c r="F49" s="27" t="s">
        <v>259</v>
      </c>
      <c r="G49" s="18" t="str">
        <f t="shared" si="0"/>
        <v>4.33/km</v>
      </c>
      <c r="H49" s="21">
        <f t="shared" si="3"/>
        <v>0.026365740740740745</v>
      </c>
      <c r="I49" s="21">
        <f t="shared" si="2"/>
        <v>0.0176388888888889</v>
      </c>
    </row>
    <row r="50" spans="1:9" s="11" customFormat="1" ht="15" customHeight="1">
      <c r="A50" s="18">
        <v>47</v>
      </c>
      <c r="B50" s="26" t="s">
        <v>114</v>
      </c>
      <c r="C50" s="26" t="s">
        <v>73</v>
      </c>
      <c r="D50" s="27" t="s">
        <v>134</v>
      </c>
      <c r="E50" s="26" t="s">
        <v>206</v>
      </c>
      <c r="F50" s="27" t="s">
        <v>260</v>
      </c>
      <c r="G50" s="18" t="str">
        <f t="shared" si="0"/>
        <v>4.33/km</v>
      </c>
      <c r="H50" s="21">
        <f t="shared" si="3"/>
        <v>0.026550925925925922</v>
      </c>
      <c r="I50" s="21">
        <f t="shared" si="2"/>
        <v>0.026550925925925922</v>
      </c>
    </row>
    <row r="51" spans="1:9" s="11" customFormat="1" ht="15" customHeight="1">
      <c r="A51" s="18">
        <v>48</v>
      </c>
      <c r="B51" s="26" t="s">
        <v>56</v>
      </c>
      <c r="C51" s="26" t="s">
        <v>44</v>
      </c>
      <c r="D51" s="27" t="s">
        <v>156</v>
      </c>
      <c r="E51" s="26" t="s">
        <v>163</v>
      </c>
      <c r="F51" s="27" t="s">
        <v>261</v>
      </c>
      <c r="G51" s="18" t="str">
        <f t="shared" si="0"/>
        <v>4.34/km</v>
      </c>
      <c r="H51" s="21">
        <f t="shared" si="3"/>
        <v>0.026921296296296277</v>
      </c>
      <c r="I51" s="21">
        <f t="shared" si="2"/>
        <v>0.013275462962962961</v>
      </c>
    </row>
    <row r="52" spans="1:9" s="11" customFormat="1" ht="15" customHeight="1">
      <c r="A52" s="18">
        <v>49</v>
      </c>
      <c r="B52" s="26" t="s">
        <v>96</v>
      </c>
      <c r="C52" s="26" t="s">
        <v>57</v>
      </c>
      <c r="D52" s="27" t="s">
        <v>262</v>
      </c>
      <c r="E52" s="26" t="s">
        <v>236</v>
      </c>
      <c r="F52" s="27" t="s">
        <v>263</v>
      </c>
      <c r="G52" s="18" t="str">
        <f t="shared" si="0"/>
        <v>4.34/km</v>
      </c>
      <c r="H52" s="21">
        <f t="shared" si="3"/>
        <v>0.02710648148148148</v>
      </c>
      <c r="I52" s="21">
        <f t="shared" si="2"/>
        <v>0</v>
      </c>
    </row>
    <row r="53" spans="1:9" s="13" customFormat="1" ht="15" customHeight="1">
      <c r="A53" s="18">
        <v>50</v>
      </c>
      <c r="B53" s="26" t="s">
        <v>264</v>
      </c>
      <c r="C53" s="26" t="s">
        <v>23</v>
      </c>
      <c r="D53" s="27" t="s">
        <v>156</v>
      </c>
      <c r="E53" s="26" t="s">
        <v>249</v>
      </c>
      <c r="F53" s="27" t="s">
        <v>265</v>
      </c>
      <c r="G53" s="18" t="str">
        <f t="shared" si="0"/>
        <v>4.36/km</v>
      </c>
      <c r="H53" s="21">
        <f t="shared" si="3"/>
        <v>0.02819444444444444</v>
      </c>
      <c r="I53" s="21">
        <f t="shared" si="2"/>
        <v>0.014548611111111123</v>
      </c>
    </row>
    <row r="54" spans="1:9" s="11" customFormat="1" ht="15" customHeight="1">
      <c r="A54" s="15">
        <v>51</v>
      </c>
      <c r="B54" s="16" t="s">
        <v>61</v>
      </c>
      <c r="C54" s="16" t="s">
        <v>14</v>
      </c>
      <c r="D54" s="15" t="s">
        <v>182</v>
      </c>
      <c r="E54" s="16" t="s">
        <v>108</v>
      </c>
      <c r="F54" s="15" t="s">
        <v>266</v>
      </c>
      <c r="G54" s="15" t="str">
        <f t="shared" si="0"/>
        <v>4.38/km</v>
      </c>
      <c r="H54" s="34">
        <f t="shared" si="3"/>
        <v>0.029201388888888874</v>
      </c>
      <c r="I54" s="34">
        <f t="shared" si="2"/>
        <v>0.011608796296296284</v>
      </c>
    </row>
    <row r="55" spans="1:9" s="11" customFormat="1" ht="15" customHeight="1">
      <c r="A55" s="18">
        <v>52</v>
      </c>
      <c r="B55" s="26" t="s">
        <v>267</v>
      </c>
      <c r="C55" s="26" t="s">
        <v>268</v>
      </c>
      <c r="D55" s="27" t="s">
        <v>202</v>
      </c>
      <c r="E55" s="26" t="s">
        <v>183</v>
      </c>
      <c r="F55" s="27" t="s">
        <v>269</v>
      </c>
      <c r="G55" s="18" t="str">
        <f t="shared" si="0"/>
        <v>4.39/km</v>
      </c>
      <c r="H55" s="21">
        <f t="shared" si="3"/>
        <v>0.029282407407407396</v>
      </c>
      <c r="I55" s="21">
        <f t="shared" si="2"/>
        <v>0.0078472222222222</v>
      </c>
    </row>
    <row r="56" spans="1:9" s="11" customFormat="1" ht="15" customHeight="1">
      <c r="A56" s="18">
        <v>53</v>
      </c>
      <c r="B56" s="26" t="s">
        <v>270</v>
      </c>
      <c r="C56" s="26" t="s">
        <v>22</v>
      </c>
      <c r="D56" s="27" t="s">
        <v>182</v>
      </c>
      <c r="E56" s="26" t="s">
        <v>271</v>
      </c>
      <c r="F56" s="27" t="s">
        <v>269</v>
      </c>
      <c r="G56" s="18" t="str">
        <f t="shared" si="0"/>
        <v>4.39/km</v>
      </c>
      <c r="H56" s="21">
        <f t="shared" si="3"/>
        <v>0.029282407407407396</v>
      </c>
      <c r="I56" s="21">
        <f t="shared" si="2"/>
        <v>0.011689814814814806</v>
      </c>
    </row>
    <row r="57" spans="1:9" s="11" customFormat="1" ht="15" customHeight="1">
      <c r="A57" s="18">
        <v>54</v>
      </c>
      <c r="B57" s="26" t="s">
        <v>272</v>
      </c>
      <c r="C57" s="26" t="s">
        <v>273</v>
      </c>
      <c r="D57" s="27" t="s">
        <v>274</v>
      </c>
      <c r="E57" s="26" t="s">
        <v>203</v>
      </c>
      <c r="F57" s="27" t="s">
        <v>275</v>
      </c>
      <c r="G57" s="18" t="str">
        <f t="shared" si="0"/>
        <v>4.39/km</v>
      </c>
      <c r="H57" s="21">
        <f t="shared" si="3"/>
        <v>0.029548611111111095</v>
      </c>
      <c r="I57" s="21">
        <f t="shared" si="2"/>
        <v>0</v>
      </c>
    </row>
    <row r="58" spans="1:9" s="11" customFormat="1" ht="15" customHeight="1">
      <c r="A58" s="18">
        <v>55</v>
      </c>
      <c r="B58" s="26" t="s">
        <v>276</v>
      </c>
      <c r="C58" s="26" t="s">
        <v>13</v>
      </c>
      <c r="D58" s="27" t="s">
        <v>141</v>
      </c>
      <c r="E58" s="26" t="s">
        <v>277</v>
      </c>
      <c r="F58" s="27" t="s">
        <v>278</v>
      </c>
      <c r="G58" s="18" t="str">
        <f t="shared" si="0"/>
        <v>4.39/km</v>
      </c>
      <c r="H58" s="21">
        <f t="shared" si="3"/>
        <v>0.029664351851851845</v>
      </c>
      <c r="I58" s="21">
        <f t="shared" si="2"/>
        <v>0.024085648148148134</v>
      </c>
    </row>
    <row r="59" spans="1:9" s="11" customFormat="1" ht="15" customHeight="1">
      <c r="A59" s="18">
        <v>56</v>
      </c>
      <c r="B59" s="26" t="s">
        <v>279</v>
      </c>
      <c r="C59" s="26" t="s">
        <v>28</v>
      </c>
      <c r="D59" s="27" t="s">
        <v>182</v>
      </c>
      <c r="E59" s="26" t="s">
        <v>236</v>
      </c>
      <c r="F59" s="27" t="s">
        <v>280</v>
      </c>
      <c r="G59" s="18" t="str">
        <f t="shared" si="0"/>
        <v>4.43/km</v>
      </c>
      <c r="H59" s="21">
        <f t="shared" si="3"/>
        <v>0.03131944444444443</v>
      </c>
      <c r="I59" s="21">
        <f t="shared" si="2"/>
        <v>0.013726851851851837</v>
      </c>
    </row>
    <row r="60" spans="1:9" s="11" customFormat="1" ht="15" customHeight="1">
      <c r="A60" s="18">
        <v>57</v>
      </c>
      <c r="B60" s="26" t="s">
        <v>281</v>
      </c>
      <c r="C60" s="26" t="s">
        <v>31</v>
      </c>
      <c r="D60" s="27" t="s">
        <v>145</v>
      </c>
      <c r="E60" s="26" t="s">
        <v>160</v>
      </c>
      <c r="F60" s="27" t="s">
        <v>282</v>
      </c>
      <c r="G60" s="18" t="str">
        <f t="shared" si="0"/>
        <v>4.44/km</v>
      </c>
      <c r="H60" s="21">
        <f t="shared" si="3"/>
        <v>0.0320138888888889</v>
      </c>
      <c r="I60" s="21">
        <f t="shared" si="2"/>
        <v>0.02328703703703705</v>
      </c>
    </row>
    <row r="61" spans="1:9" s="11" customFormat="1" ht="15" customHeight="1">
      <c r="A61" s="15">
        <v>58</v>
      </c>
      <c r="B61" s="16" t="s">
        <v>60</v>
      </c>
      <c r="C61" s="16" t="s">
        <v>46</v>
      </c>
      <c r="D61" s="15" t="s">
        <v>141</v>
      </c>
      <c r="E61" s="16" t="s">
        <v>108</v>
      </c>
      <c r="F61" s="15" t="s">
        <v>283</v>
      </c>
      <c r="G61" s="15" t="str">
        <f t="shared" si="0"/>
        <v>4.45/km</v>
      </c>
      <c r="H61" s="34">
        <f t="shared" si="3"/>
        <v>0.03232638888888889</v>
      </c>
      <c r="I61" s="34">
        <f t="shared" si="2"/>
        <v>0.02674768518518518</v>
      </c>
    </row>
    <row r="62" spans="1:9" s="11" customFormat="1" ht="15" customHeight="1">
      <c r="A62" s="18">
        <v>59</v>
      </c>
      <c r="B62" s="26" t="s">
        <v>284</v>
      </c>
      <c r="C62" s="26" t="s">
        <v>29</v>
      </c>
      <c r="D62" s="27" t="s">
        <v>141</v>
      </c>
      <c r="E62" s="26" t="s">
        <v>285</v>
      </c>
      <c r="F62" s="27" t="s">
        <v>286</v>
      </c>
      <c r="G62" s="18" t="str">
        <f t="shared" si="0"/>
        <v>4.45/km</v>
      </c>
      <c r="H62" s="21">
        <f t="shared" si="3"/>
        <v>0.03236111111111109</v>
      </c>
      <c r="I62" s="21">
        <f t="shared" si="2"/>
        <v>0.02678240740740738</v>
      </c>
    </row>
    <row r="63" spans="1:9" s="11" customFormat="1" ht="15" customHeight="1">
      <c r="A63" s="18">
        <v>60</v>
      </c>
      <c r="B63" s="26" t="s">
        <v>68</v>
      </c>
      <c r="C63" s="26" t="s">
        <v>33</v>
      </c>
      <c r="D63" s="27" t="s">
        <v>182</v>
      </c>
      <c r="E63" s="26" t="s">
        <v>287</v>
      </c>
      <c r="F63" s="27" t="s">
        <v>288</v>
      </c>
      <c r="G63" s="18" t="str">
        <f t="shared" si="0"/>
        <v>4.45/km</v>
      </c>
      <c r="H63" s="21">
        <f t="shared" si="3"/>
        <v>0.032569444444444456</v>
      </c>
      <c r="I63" s="21">
        <f t="shared" si="2"/>
        <v>0.014976851851851866</v>
      </c>
    </row>
    <row r="64" spans="1:9" s="11" customFormat="1" ht="15" customHeight="1">
      <c r="A64" s="18">
        <v>61</v>
      </c>
      <c r="B64" s="26" t="s">
        <v>289</v>
      </c>
      <c r="C64" s="26" t="s">
        <v>45</v>
      </c>
      <c r="D64" s="27" t="s">
        <v>262</v>
      </c>
      <c r="E64" s="26" t="s">
        <v>249</v>
      </c>
      <c r="F64" s="27" t="s">
        <v>290</v>
      </c>
      <c r="G64" s="18" t="str">
        <f t="shared" si="0"/>
        <v>4.46/km</v>
      </c>
      <c r="H64" s="21">
        <f t="shared" si="3"/>
        <v>0.03311342592592592</v>
      </c>
      <c r="I64" s="21">
        <f t="shared" si="2"/>
        <v>0.00600694444444444</v>
      </c>
    </row>
    <row r="65" spans="1:9" s="11" customFormat="1" ht="15" customHeight="1">
      <c r="A65" s="18">
        <v>62</v>
      </c>
      <c r="B65" s="26" t="s">
        <v>291</v>
      </c>
      <c r="C65" s="26" t="s">
        <v>22</v>
      </c>
      <c r="D65" s="27" t="s">
        <v>182</v>
      </c>
      <c r="E65" s="26" t="s">
        <v>292</v>
      </c>
      <c r="F65" s="27" t="s">
        <v>293</v>
      </c>
      <c r="G65" s="18" t="str">
        <f t="shared" si="0"/>
        <v>4.49/km</v>
      </c>
      <c r="H65" s="21">
        <f t="shared" si="3"/>
        <v>0.034270833333333334</v>
      </c>
      <c r="I65" s="21">
        <f t="shared" si="2"/>
        <v>0.016678240740740743</v>
      </c>
    </row>
    <row r="66" spans="1:9" s="11" customFormat="1" ht="15" customHeight="1">
      <c r="A66" s="18">
        <v>63</v>
      </c>
      <c r="B66" s="26" t="s">
        <v>96</v>
      </c>
      <c r="C66" s="26" t="s">
        <v>64</v>
      </c>
      <c r="D66" s="27" t="s">
        <v>182</v>
      </c>
      <c r="E66" s="26" t="s">
        <v>294</v>
      </c>
      <c r="F66" s="27" t="s">
        <v>295</v>
      </c>
      <c r="G66" s="18" t="str">
        <f t="shared" si="0"/>
        <v>4.49/km</v>
      </c>
      <c r="H66" s="21">
        <f t="shared" si="3"/>
        <v>0.034502314814814805</v>
      </c>
      <c r="I66" s="21">
        <f t="shared" si="2"/>
        <v>0.016909722222222215</v>
      </c>
    </row>
    <row r="67" spans="1:9" s="11" customFormat="1" ht="15" customHeight="1">
      <c r="A67" s="18">
        <v>64</v>
      </c>
      <c r="B67" s="26" t="s">
        <v>76</v>
      </c>
      <c r="C67" s="26" t="s">
        <v>19</v>
      </c>
      <c r="D67" s="27" t="s">
        <v>145</v>
      </c>
      <c r="E67" s="26" t="s">
        <v>296</v>
      </c>
      <c r="F67" s="27" t="s">
        <v>297</v>
      </c>
      <c r="G67" s="18" t="str">
        <f t="shared" si="0"/>
        <v>4.49/km</v>
      </c>
      <c r="H67" s="21">
        <f t="shared" si="3"/>
        <v>0.0345486111111111</v>
      </c>
      <c r="I67" s="21">
        <f t="shared" si="2"/>
        <v>0.025821759259259253</v>
      </c>
    </row>
    <row r="68" spans="1:9" s="11" customFormat="1" ht="15" customHeight="1">
      <c r="A68" s="18">
        <v>65</v>
      </c>
      <c r="B68" s="26" t="s">
        <v>298</v>
      </c>
      <c r="C68" s="26" t="s">
        <v>57</v>
      </c>
      <c r="D68" s="27" t="s">
        <v>156</v>
      </c>
      <c r="E68" s="26" t="s">
        <v>206</v>
      </c>
      <c r="F68" s="27" t="s">
        <v>299</v>
      </c>
      <c r="G68" s="18" t="str">
        <f aca="true" t="shared" si="4" ref="G68:G131">TEXT(INT((HOUR(F68)*3600+MINUTE(F68)*60+SECOND(F68))/$I$2/60),"0")&amp;"."&amp;TEXT(MOD((HOUR(F68)*3600+MINUTE(F68)*60+SECOND(F68))/$I$2,60),"00")&amp;"/km"</f>
        <v>4.50/km</v>
      </c>
      <c r="H68" s="21">
        <f t="shared" si="3"/>
        <v>0.03460648148148149</v>
      </c>
      <c r="I68" s="21">
        <f aca="true" t="shared" si="5" ref="I68:I131">F68-INDEX($F$4:$F$815,MATCH(D68,$D$4:$D$815,0))</f>
        <v>0.020960648148148173</v>
      </c>
    </row>
    <row r="69" spans="1:9" s="11" customFormat="1" ht="15" customHeight="1">
      <c r="A69" s="18">
        <v>66</v>
      </c>
      <c r="B69" s="26" t="s">
        <v>300</v>
      </c>
      <c r="C69" s="26" t="s">
        <v>301</v>
      </c>
      <c r="D69" s="27" t="s">
        <v>262</v>
      </c>
      <c r="E69" s="26" t="s">
        <v>34</v>
      </c>
      <c r="F69" s="27" t="s">
        <v>302</v>
      </c>
      <c r="G69" s="18" t="str">
        <f t="shared" si="4"/>
        <v>4.51/km</v>
      </c>
      <c r="H69" s="21">
        <f t="shared" si="3"/>
        <v>0.035173611111111114</v>
      </c>
      <c r="I69" s="21">
        <f t="shared" si="5"/>
        <v>0.008067129629629632</v>
      </c>
    </row>
    <row r="70" spans="1:9" s="11" customFormat="1" ht="15" customHeight="1">
      <c r="A70" s="18">
        <v>67</v>
      </c>
      <c r="B70" s="26" t="s">
        <v>303</v>
      </c>
      <c r="C70" s="26" t="s">
        <v>304</v>
      </c>
      <c r="D70" s="27" t="s">
        <v>145</v>
      </c>
      <c r="E70" s="26" t="s">
        <v>285</v>
      </c>
      <c r="F70" s="27" t="s">
        <v>305</v>
      </c>
      <c r="G70" s="18" t="str">
        <f t="shared" si="4"/>
        <v>4.51/km</v>
      </c>
      <c r="H70" s="21">
        <f t="shared" si="3"/>
        <v>0.035428240740740746</v>
      </c>
      <c r="I70" s="21">
        <f t="shared" si="5"/>
        <v>0.0267013888888889</v>
      </c>
    </row>
    <row r="71" spans="1:9" s="11" customFormat="1" ht="15" customHeight="1">
      <c r="A71" s="18">
        <v>68</v>
      </c>
      <c r="B71" s="26" t="s">
        <v>306</v>
      </c>
      <c r="C71" s="26" t="s">
        <v>104</v>
      </c>
      <c r="D71" s="27" t="s">
        <v>182</v>
      </c>
      <c r="E71" s="26" t="s">
        <v>206</v>
      </c>
      <c r="F71" s="27" t="s">
        <v>307</v>
      </c>
      <c r="G71" s="18" t="str">
        <f t="shared" si="4"/>
        <v>4.53/km</v>
      </c>
      <c r="H71" s="21">
        <f t="shared" si="3"/>
        <v>0.03612268518518519</v>
      </c>
      <c r="I71" s="21">
        <f t="shared" si="5"/>
        <v>0.018530092592592598</v>
      </c>
    </row>
    <row r="72" spans="1:9" s="11" customFormat="1" ht="15" customHeight="1">
      <c r="A72" s="18">
        <v>69</v>
      </c>
      <c r="B72" s="26" t="s">
        <v>308</v>
      </c>
      <c r="C72" s="26" t="s">
        <v>309</v>
      </c>
      <c r="D72" s="27" t="s">
        <v>156</v>
      </c>
      <c r="E72" s="26" t="s">
        <v>310</v>
      </c>
      <c r="F72" s="27" t="s">
        <v>311</v>
      </c>
      <c r="G72" s="18" t="str">
        <f t="shared" si="4"/>
        <v>4.53/km</v>
      </c>
      <c r="H72" s="21">
        <f t="shared" si="3"/>
        <v>0.0362962962962963</v>
      </c>
      <c r="I72" s="21">
        <f t="shared" si="5"/>
        <v>0.022650462962962983</v>
      </c>
    </row>
    <row r="73" spans="1:9" s="11" customFormat="1" ht="15" customHeight="1">
      <c r="A73" s="18">
        <v>70</v>
      </c>
      <c r="B73" s="26" t="s">
        <v>312</v>
      </c>
      <c r="C73" s="26" t="s">
        <v>87</v>
      </c>
      <c r="D73" s="27" t="s">
        <v>134</v>
      </c>
      <c r="E73" s="26" t="s">
        <v>313</v>
      </c>
      <c r="F73" s="27" t="s">
        <v>314</v>
      </c>
      <c r="G73" s="18" t="str">
        <f t="shared" si="4"/>
        <v>4.53/km</v>
      </c>
      <c r="H73" s="21">
        <f t="shared" si="3"/>
        <v>0.036365740740740754</v>
      </c>
      <c r="I73" s="21">
        <f t="shared" si="5"/>
        <v>0.036365740740740754</v>
      </c>
    </row>
    <row r="74" spans="1:9" s="11" customFormat="1" ht="15" customHeight="1">
      <c r="A74" s="18">
        <v>71</v>
      </c>
      <c r="B74" s="26" t="s">
        <v>83</v>
      </c>
      <c r="C74" s="26" t="s">
        <v>74</v>
      </c>
      <c r="D74" s="27" t="s">
        <v>182</v>
      </c>
      <c r="E74" s="26" t="s">
        <v>296</v>
      </c>
      <c r="F74" s="27" t="s">
        <v>315</v>
      </c>
      <c r="G74" s="18" t="str">
        <f t="shared" si="4"/>
        <v>4.53/km</v>
      </c>
      <c r="H74" s="21">
        <f t="shared" si="3"/>
        <v>0.036516203703703703</v>
      </c>
      <c r="I74" s="21">
        <f t="shared" si="5"/>
        <v>0.018923611111111113</v>
      </c>
    </row>
    <row r="75" spans="1:9" s="11" customFormat="1" ht="15" customHeight="1">
      <c r="A75" s="15">
        <v>72</v>
      </c>
      <c r="B75" s="16" t="s">
        <v>316</v>
      </c>
      <c r="C75" s="16" t="s">
        <v>26</v>
      </c>
      <c r="D75" s="15" t="s">
        <v>182</v>
      </c>
      <c r="E75" s="16" t="s">
        <v>108</v>
      </c>
      <c r="F75" s="15" t="s">
        <v>317</v>
      </c>
      <c r="G75" s="15" t="str">
        <f t="shared" si="4"/>
        <v>4.53/km</v>
      </c>
      <c r="H75" s="34">
        <f t="shared" si="3"/>
        <v>0.03652777777777777</v>
      </c>
      <c r="I75" s="34">
        <f t="shared" si="5"/>
        <v>0.01893518518518518</v>
      </c>
    </row>
    <row r="76" spans="1:9" s="11" customFormat="1" ht="15" customHeight="1">
      <c r="A76" s="18">
        <v>73</v>
      </c>
      <c r="B76" s="26" t="s">
        <v>318</v>
      </c>
      <c r="C76" s="26" t="s">
        <v>19</v>
      </c>
      <c r="D76" s="27" t="s">
        <v>182</v>
      </c>
      <c r="E76" s="26" t="s">
        <v>163</v>
      </c>
      <c r="F76" s="27" t="s">
        <v>319</v>
      </c>
      <c r="G76" s="18" t="str">
        <f t="shared" si="4"/>
        <v>4.54/km</v>
      </c>
      <c r="H76" s="21">
        <f t="shared" si="3"/>
        <v>0.03679398148148147</v>
      </c>
      <c r="I76" s="21">
        <f t="shared" si="5"/>
        <v>0.01920138888888888</v>
      </c>
    </row>
    <row r="77" spans="1:9" s="11" customFormat="1" ht="15" customHeight="1">
      <c r="A77" s="18">
        <v>74</v>
      </c>
      <c r="B77" s="26" t="s">
        <v>320</v>
      </c>
      <c r="C77" s="26" t="s">
        <v>22</v>
      </c>
      <c r="D77" s="27" t="s">
        <v>274</v>
      </c>
      <c r="E77" s="26" t="s">
        <v>169</v>
      </c>
      <c r="F77" s="27" t="s">
        <v>321</v>
      </c>
      <c r="G77" s="18" t="str">
        <f t="shared" si="4"/>
        <v>4.54/km</v>
      </c>
      <c r="H77" s="21">
        <f t="shared" si="3"/>
        <v>0.03696759259259261</v>
      </c>
      <c r="I77" s="21">
        <f t="shared" si="5"/>
        <v>0.0074189814814815125</v>
      </c>
    </row>
    <row r="78" spans="1:9" s="11" customFormat="1" ht="15" customHeight="1">
      <c r="A78" s="18">
        <v>75</v>
      </c>
      <c r="B78" s="26" t="s">
        <v>322</v>
      </c>
      <c r="C78" s="26" t="s">
        <v>57</v>
      </c>
      <c r="D78" s="27" t="s">
        <v>182</v>
      </c>
      <c r="E78" s="26" t="s">
        <v>71</v>
      </c>
      <c r="F78" s="27" t="s">
        <v>323</v>
      </c>
      <c r="G78" s="18" t="str">
        <f t="shared" si="4"/>
        <v>4.54/km</v>
      </c>
      <c r="H78" s="21">
        <f t="shared" si="3"/>
        <v>0.037013888888888874</v>
      </c>
      <c r="I78" s="21">
        <f t="shared" si="5"/>
        <v>0.019421296296296284</v>
      </c>
    </row>
    <row r="79" spans="1:9" s="11" customFormat="1" ht="15" customHeight="1">
      <c r="A79" s="18">
        <v>76</v>
      </c>
      <c r="B79" s="26" t="s">
        <v>324</v>
      </c>
      <c r="C79" s="26" t="s">
        <v>325</v>
      </c>
      <c r="D79" s="27" t="s">
        <v>145</v>
      </c>
      <c r="E79" s="26" t="s">
        <v>58</v>
      </c>
      <c r="F79" s="27" t="s">
        <v>326</v>
      </c>
      <c r="G79" s="18" t="str">
        <f t="shared" si="4"/>
        <v>4.55/km</v>
      </c>
      <c r="H79" s="21">
        <f t="shared" si="3"/>
        <v>0.03739583333333332</v>
      </c>
      <c r="I79" s="21">
        <f t="shared" si="5"/>
        <v>0.028668981481481476</v>
      </c>
    </row>
    <row r="80" spans="1:9" s="13" customFormat="1" ht="15" customHeight="1">
      <c r="A80" s="18">
        <v>77</v>
      </c>
      <c r="B80" s="26" t="s">
        <v>327</v>
      </c>
      <c r="C80" s="26" t="s">
        <v>45</v>
      </c>
      <c r="D80" s="27" t="s">
        <v>141</v>
      </c>
      <c r="E80" s="26" t="s">
        <v>328</v>
      </c>
      <c r="F80" s="27" t="s">
        <v>329</v>
      </c>
      <c r="G80" s="18" t="str">
        <f t="shared" si="4"/>
        <v>4.55/km</v>
      </c>
      <c r="H80" s="21">
        <f t="shared" si="3"/>
        <v>0.03743055555555555</v>
      </c>
      <c r="I80" s="21">
        <f t="shared" si="5"/>
        <v>0.03185185185185184</v>
      </c>
    </row>
    <row r="81" spans="1:9" s="11" customFormat="1" ht="15" customHeight="1">
      <c r="A81" s="18">
        <v>78</v>
      </c>
      <c r="B81" s="26" t="s">
        <v>48</v>
      </c>
      <c r="C81" s="26" t="s">
        <v>39</v>
      </c>
      <c r="D81" s="27" t="s">
        <v>182</v>
      </c>
      <c r="E81" s="26" t="s">
        <v>330</v>
      </c>
      <c r="F81" s="27" t="s">
        <v>331</v>
      </c>
      <c r="G81" s="18" t="str">
        <f t="shared" si="4"/>
        <v>4.57/km</v>
      </c>
      <c r="H81" s="21">
        <f t="shared" si="3"/>
        <v>0.03818287037037035</v>
      </c>
      <c r="I81" s="21">
        <f t="shared" si="5"/>
        <v>0.020590277777777763</v>
      </c>
    </row>
    <row r="82" spans="1:9" s="11" customFormat="1" ht="15" customHeight="1">
      <c r="A82" s="18">
        <v>79</v>
      </c>
      <c r="B82" s="26" t="s">
        <v>332</v>
      </c>
      <c r="C82" s="26" t="s">
        <v>45</v>
      </c>
      <c r="D82" s="27" t="s">
        <v>145</v>
      </c>
      <c r="E82" s="26" t="s">
        <v>333</v>
      </c>
      <c r="F82" s="27" t="s">
        <v>334</v>
      </c>
      <c r="G82" s="18" t="str">
        <f t="shared" si="4"/>
        <v>4.57/km</v>
      </c>
      <c r="H82" s="21">
        <f t="shared" si="3"/>
        <v>0.03825231481481481</v>
      </c>
      <c r="I82" s="21">
        <f t="shared" si="5"/>
        <v>0.02952546296296296</v>
      </c>
    </row>
    <row r="83" spans="1:9" s="11" customFormat="1" ht="15" customHeight="1">
      <c r="A83" s="18">
        <v>80</v>
      </c>
      <c r="B83" s="26" t="s">
        <v>335</v>
      </c>
      <c r="C83" s="26" t="s">
        <v>35</v>
      </c>
      <c r="D83" s="27" t="s">
        <v>182</v>
      </c>
      <c r="E83" s="26" t="s">
        <v>336</v>
      </c>
      <c r="F83" s="27" t="s">
        <v>337</v>
      </c>
      <c r="G83" s="18" t="str">
        <f t="shared" si="4"/>
        <v>4.58/km</v>
      </c>
      <c r="H83" s="21">
        <f t="shared" si="3"/>
        <v>0.03871527777777778</v>
      </c>
      <c r="I83" s="21">
        <f t="shared" si="5"/>
        <v>0.02112268518518519</v>
      </c>
    </row>
    <row r="84" spans="1:9" ht="15" customHeight="1">
      <c r="A84" s="18">
        <v>81</v>
      </c>
      <c r="B84" s="26" t="s">
        <v>338</v>
      </c>
      <c r="C84" s="26" t="s">
        <v>13</v>
      </c>
      <c r="D84" s="27" t="s">
        <v>141</v>
      </c>
      <c r="E84" s="26" t="s">
        <v>339</v>
      </c>
      <c r="F84" s="27" t="s">
        <v>340</v>
      </c>
      <c r="G84" s="18" t="str">
        <f t="shared" si="4"/>
        <v>4.58/km</v>
      </c>
      <c r="H84" s="21">
        <f t="shared" si="3"/>
        <v>0.03874999999999998</v>
      </c>
      <c r="I84" s="21">
        <f t="shared" si="5"/>
        <v>0.03317129629629627</v>
      </c>
    </row>
    <row r="85" spans="1:9" ht="15" customHeight="1">
      <c r="A85" s="18">
        <v>82</v>
      </c>
      <c r="B85" s="26" t="s">
        <v>341</v>
      </c>
      <c r="C85" s="26" t="s">
        <v>22</v>
      </c>
      <c r="D85" s="27" t="s">
        <v>141</v>
      </c>
      <c r="E85" s="26" t="s">
        <v>339</v>
      </c>
      <c r="F85" s="27" t="s">
        <v>340</v>
      </c>
      <c r="G85" s="18" t="str">
        <f t="shared" si="4"/>
        <v>4.58/km</v>
      </c>
      <c r="H85" s="21">
        <f t="shared" si="3"/>
        <v>0.03874999999999998</v>
      </c>
      <c r="I85" s="21">
        <f t="shared" si="5"/>
        <v>0.03317129629629627</v>
      </c>
    </row>
    <row r="86" spans="1:9" ht="15" customHeight="1">
      <c r="A86" s="18">
        <v>83</v>
      </c>
      <c r="B86" s="26" t="s">
        <v>342</v>
      </c>
      <c r="C86" s="26" t="s">
        <v>23</v>
      </c>
      <c r="D86" s="27" t="s">
        <v>182</v>
      </c>
      <c r="E86" s="26" t="s">
        <v>343</v>
      </c>
      <c r="F86" s="27" t="s">
        <v>344</v>
      </c>
      <c r="G86" s="18" t="str">
        <f t="shared" si="4"/>
        <v>4.58/km</v>
      </c>
      <c r="H86" s="21">
        <f t="shared" si="3"/>
        <v>0.03891203703703702</v>
      </c>
      <c r="I86" s="21">
        <f t="shared" si="5"/>
        <v>0.021319444444444433</v>
      </c>
    </row>
    <row r="87" spans="1:9" ht="15" customHeight="1">
      <c r="A87" s="18">
        <v>84</v>
      </c>
      <c r="B87" s="26" t="s">
        <v>69</v>
      </c>
      <c r="C87" s="26" t="s">
        <v>70</v>
      </c>
      <c r="D87" s="27" t="s">
        <v>156</v>
      </c>
      <c r="E87" s="26" t="s">
        <v>110</v>
      </c>
      <c r="F87" s="27" t="s">
        <v>345</v>
      </c>
      <c r="G87" s="18" t="str">
        <f t="shared" si="4"/>
        <v>4.59/km</v>
      </c>
      <c r="H87" s="21">
        <f t="shared" si="3"/>
        <v>0.03900462962962961</v>
      </c>
      <c r="I87" s="21">
        <f t="shared" si="5"/>
        <v>0.025358796296296296</v>
      </c>
    </row>
    <row r="88" spans="1:9" ht="15" customHeight="1">
      <c r="A88" s="18">
        <v>85</v>
      </c>
      <c r="B88" s="26" t="s">
        <v>346</v>
      </c>
      <c r="C88" s="26" t="s">
        <v>115</v>
      </c>
      <c r="D88" s="27" t="s">
        <v>141</v>
      </c>
      <c r="E88" s="26" t="s">
        <v>242</v>
      </c>
      <c r="F88" s="27" t="s">
        <v>347</v>
      </c>
      <c r="G88" s="18" t="str">
        <f t="shared" si="4"/>
        <v>4.59/km</v>
      </c>
      <c r="H88" s="21">
        <f t="shared" si="3"/>
        <v>0.039108796296296294</v>
      </c>
      <c r="I88" s="21">
        <f t="shared" si="5"/>
        <v>0.033530092592592584</v>
      </c>
    </row>
    <row r="89" spans="1:9" ht="15" customHeight="1">
      <c r="A89" s="18">
        <v>86</v>
      </c>
      <c r="B89" s="26" t="s">
        <v>348</v>
      </c>
      <c r="C89" s="26" t="s">
        <v>349</v>
      </c>
      <c r="D89" s="27" t="s">
        <v>182</v>
      </c>
      <c r="E89" s="26" t="s">
        <v>350</v>
      </c>
      <c r="F89" s="27" t="s">
        <v>351</v>
      </c>
      <c r="G89" s="18" t="str">
        <f t="shared" si="4"/>
        <v>4.59/km</v>
      </c>
      <c r="H89" s="21">
        <f t="shared" si="3"/>
        <v>0.03947916666666665</v>
      </c>
      <c r="I89" s="21">
        <f t="shared" si="5"/>
        <v>0.02188657407407406</v>
      </c>
    </row>
    <row r="90" spans="1:9" ht="15" customHeight="1">
      <c r="A90" s="18">
        <v>87</v>
      </c>
      <c r="B90" s="26" t="s">
        <v>352</v>
      </c>
      <c r="C90" s="26" t="s">
        <v>45</v>
      </c>
      <c r="D90" s="27" t="s">
        <v>182</v>
      </c>
      <c r="E90" s="26" t="s">
        <v>245</v>
      </c>
      <c r="F90" s="27" t="s">
        <v>353</v>
      </c>
      <c r="G90" s="18" t="str">
        <f t="shared" si="4"/>
        <v>4.60/km</v>
      </c>
      <c r="H90" s="21">
        <f t="shared" si="3"/>
        <v>0.03966435185185185</v>
      </c>
      <c r="I90" s="21">
        <f t="shared" si="5"/>
        <v>0.022071759259259263</v>
      </c>
    </row>
    <row r="91" spans="1:9" ht="15" customHeight="1">
      <c r="A91" s="18">
        <v>88</v>
      </c>
      <c r="B91" s="26" t="s">
        <v>354</v>
      </c>
      <c r="C91" s="26" t="s">
        <v>129</v>
      </c>
      <c r="D91" s="27" t="s">
        <v>182</v>
      </c>
      <c r="E91" s="26" t="s">
        <v>62</v>
      </c>
      <c r="F91" s="27" t="s">
        <v>355</v>
      </c>
      <c r="G91" s="18" t="str">
        <f t="shared" si="4"/>
        <v>5.01/km</v>
      </c>
      <c r="H91" s="21">
        <f t="shared" si="3"/>
        <v>0.040034722222222235</v>
      </c>
      <c r="I91" s="21">
        <f t="shared" si="5"/>
        <v>0.022442129629629645</v>
      </c>
    </row>
    <row r="92" spans="1:9" ht="15" customHeight="1">
      <c r="A92" s="18">
        <v>89</v>
      </c>
      <c r="B92" s="26" t="s">
        <v>356</v>
      </c>
      <c r="C92" s="26" t="s">
        <v>70</v>
      </c>
      <c r="D92" s="27" t="s">
        <v>262</v>
      </c>
      <c r="E92" s="26" t="s">
        <v>357</v>
      </c>
      <c r="F92" s="27" t="s">
        <v>358</v>
      </c>
      <c r="G92" s="18" t="str">
        <f t="shared" si="4"/>
        <v>5.01/km</v>
      </c>
      <c r="H92" s="21">
        <f t="shared" si="3"/>
        <v>0.04021990740740741</v>
      </c>
      <c r="I92" s="21">
        <f t="shared" si="5"/>
        <v>0.013113425925925931</v>
      </c>
    </row>
    <row r="93" spans="1:9" ht="15" customHeight="1">
      <c r="A93" s="18">
        <v>90</v>
      </c>
      <c r="B93" s="26" t="s">
        <v>359</v>
      </c>
      <c r="C93" s="26" t="s">
        <v>89</v>
      </c>
      <c r="D93" s="27" t="s">
        <v>274</v>
      </c>
      <c r="E93" s="26" t="s">
        <v>245</v>
      </c>
      <c r="F93" s="27" t="s">
        <v>360</v>
      </c>
      <c r="G93" s="18" t="str">
        <f t="shared" si="4"/>
        <v>5.03/km</v>
      </c>
      <c r="H93" s="21">
        <f t="shared" si="3"/>
        <v>0.04113425925925926</v>
      </c>
      <c r="I93" s="21">
        <f t="shared" si="5"/>
        <v>0.011585648148148164</v>
      </c>
    </row>
    <row r="94" spans="1:9" ht="15" customHeight="1">
      <c r="A94" s="18">
        <v>91</v>
      </c>
      <c r="B94" s="26" t="s">
        <v>361</v>
      </c>
      <c r="C94" s="26" t="s">
        <v>111</v>
      </c>
      <c r="D94" s="27" t="s">
        <v>182</v>
      </c>
      <c r="E94" s="26" t="s">
        <v>206</v>
      </c>
      <c r="F94" s="27" t="s">
        <v>362</v>
      </c>
      <c r="G94" s="18" t="str">
        <f t="shared" si="4"/>
        <v>5.03/km</v>
      </c>
      <c r="H94" s="21">
        <f t="shared" si="3"/>
        <v>0.041435185185185186</v>
      </c>
      <c r="I94" s="21">
        <f t="shared" si="5"/>
        <v>0.023842592592592596</v>
      </c>
    </row>
    <row r="95" spans="1:9" ht="15" customHeight="1">
      <c r="A95" s="18">
        <v>92</v>
      </c>
      <c r="B95" s="26" t="s">
        <v>363</v>
      </c>
      <c r="C95" s="26" t="s">
        <v>364</v>
      </c>
      <c r="D95" s="27" t="s">
        <v>262</v>
      </c>
      <c r="E95" s="26" t="s">
        <v>310</v>
      </c>
      <c r="F95" s="27" t="s">
        <v>365</v>
      </c>
      <c r="G95" s="18" t="str">
        <f t="shared" si="4"/>
        <v>5.04/km</v>
      </c>
      <c r="H95" s="21">
        <f t="shared" si="3"/>
        <v>0.041701388888888885</v>
      </c>
      <c r="I95" s="21">
        <f t="shared" si="5"/>
        <v>0.014594907407407404</v>
      </c>
    </row>
    <row r="96" spans="1:9" ht="15" customHeight="1">
      <c r="A96" s="18">
        <v>93</v>
      </c>
      <c r="B96" s="26" t="s">
        <v>366</v>
      </c>
      <c r="C96" s="26" t="s">
        <v>85</v>
      </c>
      <c r="D96" s="27" t="s">
        <v>367</v>
      </c>
      <c r="E96" s="26" t="s">
        <v>236</v>
      </c>
      <c r="F96" s="27" t="s">
        <v>368</v>
      </c>
      <c r="G96" s="18" t="str">
        <f t="shared" si="4"/>
        <v>5.04/km</v>
      </c>
      <c r="H96" s="21">
        <f aca="true" t="shared" si="6" ref="H96:H109">F96-$F$4</f>
        <v>0.04171296296296298</v>
      </c>
      <c r="I96" s="21">
        <f t="shared" si="5"/>
        <v>0</v>
      </c>
    </row>
    <row r="97" spans="1:9" ht="15" customHeight="1">
      <c r="A97" s="18">
        <v>94</v>
      </c>
      <c r="B97" s="26" t="s">
        <v>369</v>
      </c>
      <c r="C97" s="26" t="s">
        <v>370</v>
      </c>
      <c r="D97" s="27" t="s">
        <v>141</v>
      </c>
      <c r="E97" s="26" t="s">
        <v>371</v>
      </c>
      <c r="F97" s="27" t="s">
        <v>372</v>
      </c>
      <c r="G97" s="18" t="str">
        <f t="shared" si="4"/>
        <v>5.04/km</v>
      </c>
      <c r="H97" s="21">
        <f t="shared" si="6"/>
        <v>0.04180555555555557</v>
      </c>
      <c r="I97" s="21">
        <f t="shared" si="5"/>
        <v>0.03622685185185186</v>
      </c>
    </row>
    <row r="98" spans="1:9" ht="15" customHeight="1">
      <c r="A98" s="18">
        <v>95</v>
      </c>
      <c r="B98" s="26" t="s">
        <v>86</v>
      </c>
      <c r="C98" s="26" t="s">
        <v>72</v>
      </c>
      <c r="D98" s="27" t="s">
        <v>141</v>
      </c>
      <c r="E98" s="26" t="s">
        <v>249</v>
      </c>
      <c r="F98" s="27" t="s">
        <v>373</v>
      </c>
      <c r="G98" s="18" t="str">
        <f t="shared" si="4"/>
        <v>5.05/km</v>
      </c>
      <c r="H98" s="21">
        <f t="shared" si="6"/>
        <v>0.04234953703703703</v>
      </c>
      <c r="I98" s="21">
        <f t="shared" si="5"/>
        <v>0.03677083333333332</v>
      </c>
    </row>
    <row r="99" spans="1:9" ht="15" customHeight="1">
      <c r="A99" s="18">
        <v>96</v>
      </c>
      <c r="B99" s="26" t="s">
        <v>374</v>
      </c>
      <c r="C99" s="26" t="s">
        <v>14</v>
      </c>
      <c r="D99" s="27" t="s">
        <v>156</v>
      </c>
      <c r="E99" s="26" t="s">
        <v>375</v>
      </c>
      <c r="F99" s="27" t="s">
        <v>376</v>
      </c>
      <c r="G99" s="18" t="str">
        <f t="shared" si="4"/>
        <v>5.06/km</v>
      </c>
      <c r="H99" s="21">
        <f t="shared" si="6"/>
        <v>0.042430555555555555</v>
      </c>
      <c r="I99" s="21">
        <f t="shared" si="5"/>
        <v>0.02878472222222224</v>
      </c>
    </row>
    <row r="100" spans="1:9" ht="15" customHeight="1">
      <c r="A100" s="18">
        <v>97</v>
      </c>
      <c r="B100" s="26" t="s">
        <v>377</v>
      </c>
      <c r="C100" s="26" t="s">
        <v>14</v>
      </c>
      <c r="D100" s="27" t="s">
        <v>378</v>
      </c>
      <c r="E100" s="26" t="s">
        <v>379</v>
      </c>
      <c r="F100" s="27" t="s">
        <v>380</v>
      </c>
      <c r="G100" s="18" t="str">
        <f t="shared" si="4"/>
        <v>5.06/km</v>
      </c>
      <c r="H100" s="21">
        <f t="shared" si="6"/>
        <v>0.042696759259259254</v>
      </c>
      <c r="I100" s="21">
        <f t="shared" si="5"/>
        <v>0</v>
      </c>
    </row>
    <row r="101" spans="1:9" ht="15" customHeight="1">
      <c r="A101" s="18">
        <v>98</v>
      </c>
      <c r="B101" s="26" t="s">
        <v>381</v>
      </c>
      <c r="C101" s="26" t="s">
        <v>133</v>
      </c>
      <c r="D101" s="27" t="s">
        <v>382</v>
      </c>
      <c r="E101" s="26" t="s">
        <v>383</v>
      </c>
      <c r="F101" s="27" t="s">
        <v>384</v>
      </c>
      <c r="G101" s="18" t="str">
        <f t="shared" si="4"/>
        <v>5.07/km</v>
      </c>
      <c r="H101" s="21">
        <f t="shared" si="6"/>
        <v>0.04296296296296295</v>
      </c>
      <c r="I101" s="21">
        <f t="shared" si="5"/>
        <v>0</v>
      </c>
    </row>
    <row r="102" spans="1:9" ht="15" customHeight="1">
      <c r="A102" s="18">
        <v>99</v>
      </c>
      <c r="B102" s="26" t="s">
        <v>385</v>
      </c>
      <c r="C102" s="26" t="s">
        <v>53</v>
      </c>
      <c r="D102" s="27" t="s">
        <v>262</v>
      </c>
      <c r="E102" s="26" t="s">
        <v>242</v>
      </c>
      <c r="F102" s="27" t="s">
        <v>386</v>
      </c>
      <c r="G102" s="18" t="str">
        <f t="shared" si="4"/>
        <v>5.07/km</v>
      </c>
      <c r="H102" s="21">
        <f t="shared" si="6"/>
        <v>0.043333333333333335</v>
      </c>
      <c r="I102" s="21">
        <f t="shared" si="5"/>
        <v>0.016226851851851853</v>
      </c>
    </row>
    <row r="103" spans="1:9" ht="15" customHeight="1">
      <c r="A103" s="18">
        <v>100</v>
      </c>
      <c r="B103" s="26" t="s">
        <v>387</v>
      </c>
      <c r="C103" s="26" t="s">
        <v>388</v>
      </c>
      <c r="D103" s="27" t="s">
        <v>145</v>
      </c>
      <c r="E103" s="26" t="s">
        <v>176</v>
      </c>
      <c r="F103" s="27" t="s">
        <v>389</v>
      </c>
      <c r="G103" s="18" t="str">
        <f t="shared" si="4"/>
        <v>5.08/km</v>
      </c>
      <c r="H103" s="21">
        <f t="shared" si="6"/>
        <v>0.043564814814814806</v>
      </c>
      <c r="I103" s="21">
        <f t="shared" si="5"/>
        <v>0.03483796296296296</v>
      </c>
    </row>
    <row r="104" spans="1:9" ht="15" customHeight="1">
      <c r="A104" s="18">
        <v>101</v>
      </c>
      <c r="B104" s="26" t="s">
        <v>390</v>
      </c>
      <c r="C104" s="26" t="s">
        <v>14</v>
      </c>
      <c r="D104" s="27" t="s">
        <v>274</v>
      </c>
      <c r="E104" s="26" t="s">
        <v>271</v>
      </c>
      <c r="F104" s="27" t="s">
        <v>391</v>
      </c>
      <c r="G104" s="18" t="str">
        <f t="shared" si="4"/>
        <v>5.11/km</v>
      </c>
      <c r="H104" s="21">
        <f t="shared" si="6"/>
        <v>0.04527777777777778</v>
      </c>
      <c r="I104" s="21">
        <f t="shared" si="5"/>
        <v>0.015729166666666683</v>
      </c>
    </row>
    <row r="105" spans="1:9" ht="15" customHeight="1">
      <c r="A105" s="18">
        <v>102</v>
      </c>
      <c r="B105" s="26" t="s">
        <v>392</v>
      </c>
      <c r="C105" s="26" t="s">
        <v>80</v>
      </c>
      <c r="D105" s="27" t="s">
        <v>156</v>
      </c>
      <c r="E105" s="26" t="s">
        <v>206</v>
      </c>
      <c r="F105" s="27" t="s">
        <v>393</v>
      </c>
      <c r="G105" s="18" t="str">
        <f t="shared" si="4"/>
        <v>5.12/km</v>
      </c>
      <c r="H105" s="21">
        <f t="shared" si="6"/>
        <v>0.0453587962962963</v>
      </c>
      <c r="I105" s="21">
        <f t="shared" si="5"/>
        <v>0.031712962962962984</v>
      </c>
    </row>
    <row r="106" spans="1:9" ht="15" customHeight="1">
      <c r="A106" s="18">
        <v>103</v>
      </c>
      <c r="B106" s="26" t="s">
        <v>394</v>
      </c>
      <c r="C106" s="26" t="s">
        <v>395</v>
      </c>
      <c r="D106" s="27" t="s">
        <v>182</v>
      </c>
      <c r="E106" s="26" t="s">
        <v>160</v>
      </c>
      <c r="F106" s="27" t="s">
        <v>396</v>
      </c>
      <c r="G106" s="18" t="str">
        <f t="shared" si="4"/>
        <v>5.12/km</v>
      </c>
      <c r="H106" s="21">
        <f t="shared" si="6"/>
        <v>0.04561342592592593</v>
      </c>
      <c r="I106" s="21">
        <f t="shared" si="5"/>
        <v>0.028020833333333342</v>
      </c>
    </row>
    <row r="107" spans="1:9" ht="15" customHeight="1">
      <c r="A107" s="18">
        <v>104</v>
      </c>
      <c r="B107" s="26" t="s">
        <v>397</v>
      </c>
      <c r="C107" s="26" t="s">
        <v>23</v>
      </c>
      <c r="D107" s="27" t="s">
        <v>156</v>
      </c>
      <c r="E107" s="26" t="s">
        <v>34</v>
      </c>
      <c r="F107" s="27" t="s">
        <v>398</v>
      </c>
      <c r="G107" s="18" t="str">
        <f t="shared" si="4"/>
        <v>5.13/km</v>
      </c>
      <c r="H107" s="21">
        <f t="shared" si="6"/>
        <v>0.045983796296296314</v>
      </c>
      <c r="I107" s="21">
        <f t="shared" si="5"/>
        <v>0.032337962962963</v>
      </c>
    </row>
    <row r="108" spans="1:9" ht="15" customHeight="1">
      <c r="A108" s="15">
        <v>105</v>
      </c>
      <c r="B108" s="16" t="s">
        <v>399</v>
      </c>
      <c r="C108" s="16" t="s">
        <v>400</v>
      </c>
      <c r="D108" s="15" t="s">
        <v>141</v>
      </c>
      <c r="E108" s="16" t="s">
        <v>108</v>
      </c>
      <c r="F108" s="15" t="s">
        <v>401</v>
      </c>
      <c r="G108" s="15" t="str">
        <f t="shared" si="4"/>
        <v>5.13/km</v>
      </c>
      <c r="H108" s="34">
        <f t="shared" si="6"/>
        <v>0.04626157407407408</v>
      </c>
      <c r="I108" s="34">
        <f t="shared" si="5"/>
        <v>0.04068287037037037</v>
      </c>
    </row>
    <row r="109" spans="1:9" ht="15" customHeight="1">
      <c r="A109" s="18">
        <v>106</v>
      </c>
      <c r="B109" s="26" t="s">
        <v>402</v>
      </c>
      <c r="C109" s="26" t="s">
        <v>13</v>
      </c>
      <c r="D109" s="27" t="s">
        <v>182</v>
      </c>
      <c r="E109" s="26" t="s">
        <v>79</v>
      </c>
      <c r="F109" s="27" t="s">
        <v>401</v>
      </c>
      <c r="G109" s="18" t="str">
        <f t="shared" si="4"/>
        <v>5.13/km</v>
      </c>
      <c r="H109" s="21">
        <f t="shared" si="6"/>
        <v>0.04626157407407408</v>
      </c>
      <c r="I109" s="21">
        <f t="shared" si="5"/>
        <v>0.02866898148148149</v>
      </c>
    </row>
    <row r="110" spans="1:9" ht="15" customHeight="1">
      <c r="A110" s="18">
        <v>107</v>
      </c>
      <c r="B110" s="26" t="s">
        <v>403</v>
      </c>
      <c r="C110" s="26" t="s">
        <v>22</v>
      </c>
      <c r="D110" s="27" t="s">
        <v>182</v>
      </c>
      <c r="E110" s="26" t="s">
        <v>62</v>
      </c>
      <c r="F110" s="27" t="s">
        <v>404</v>
      </c>
      <c r="G110" s="18" t="str">
        <f t="shared" si="4"/>
        <v>5.14/km</v>
      </c>
      <c r="H110" s="21">
        <f aca="true" t="shared" si="7" ref="H110:H147">F110-$F$4</f>
        <v>0.0466087962962963</v>
      </c>
      <c r="I110" s="21">
        <f t="shared" si="5"/>
        <v>0.02901620370370371</v>
      </c>
    </row>
    <row r="111" spans="1:9" ht="15" customHeight="1">
      <c r="A111" s="18">
        <v>108</v>
      </c>
      <c r="B111" s="26" t="s">
        <v>405</v>
      </c>
      <c r="C111" s="26" t="s">
        <v>406</v>
      </c>
      <c r="D111" s="27" t="s">
        <v>145</v>
      </c>
      <c r="E111" s="26" t="s">
        <v>183</v>
      </c>
      <c r="F111" s="27" t="s">
        <v>407</v>
      </c>
      <c r="G111" s="18" t="str">
        <f t="shared" si="4"/>
        <v>5.14/km</v>
      </c>
      <c r="H111" s="21">
        <f t="shared" si="7"/>
        <v>0.04675925925925925</v>
      </c>
      <c r="I111" s="21">
        <f t="shared" si="5"/>
        <v>0.038032407407407404</v>
      </c>
    </row>
    <row r="112" spans="1:9" ht="15" customHeight="1">
      <c r="A112" s="18">
        <v>109</v>
      </c>
      <c r="B112" s="26" t="s">
        <v>408</v>
      </c>
      <c r="C112" s="26" t="s">
        <v>409</v>
      </c>
      <c r="D112" s="27" t="s">
        <v>141</v>
      </c>
      <c r="E112" s="26" t="s">
        <v>410</v>
      </c>
      <c r="F112" s="27" t="s">
        <v>411</v>
      </c>
      <c r="G112" s="18" t="str">
        <f t="shared" si="4"/>
        <v>5.15/km</v>
      </c>
      <c r="H112" s="21">
        <f t="shared" si="7"/>
        <v>0.04684027777777777</v>
      </c>
      <c r="I112" s="21">
        <f t="shared" si="5"/>
        <v>0.04126157407407406</v>
      </c>
    </row>
    <row r="113" spans="1:9" ht="15" customHeight="1">
      <c r="A113" s="18">
        <v>110</v>
      </c>
      <c r="B113" s="26" t="s">
        <v>412</v>
      </c>
      <c r="C113" s="26" t="s">
        <v>23</v>
      </c>
      <c r="D113" s="27" t="s">
        <v>145</v>
      </c>
      <c r="E113" s="26" t="s">
        <v>413</v>
      </c>
      <c r="F113" s="27" t="s">
        <v>414</v>
      </c>
      <c r="G113" s="18" t="str">
        <f t="shared" si="4"/>
        <v>5.16/km</v>
      </c>
      <c r="H113" s="21">
        <f t="shared" si="7"/>
        <v>0.0475925925925926</v>
      </c>
      <c r="I113" s="21">
        <f t="shared" si="5"/>
        <v>0.038865740740740756</v>
      </c>
    </row>
    <row r="114" spans="1:9" ht="15" customHeight="1">
      <c r="A114" s="18">
        <v>111</v>
      </c>
      <c r="B114" s="26" t="s">
        <v>415</v>
      </c>
      <c r="C114" s="26" t="s">
        <v>416</v>
      </c>
      <c r="D114" s="27" t="s">
        <v>141</v>
      </c>
      <c r="E114" s="26" t="s">
        <v>94</v>
      </c>
      <c r="F114" s="27" t="s">
        <v>417</v>
      </c>
      <c r="G114" s="18" t="str">
        <f t="shared" si="4"/>
        <v>5.16/km</v>
      </c>
      <c r="H114" s="21">
        <f t="shared" si="7"/>
        <v>0.047731481481481486</v>
      </c>
      <c r="I114" s="21">
        <f t="shared" si="5"/>
        <v>0.042152777777777775</v>
      </c>
    </row>
    <row r="115" spans="1:9" ht="15" customHeight="1">
      <c r="A115" s="18">
        <v>112</v>
      </c>
      <c r="B115" s="26" t="s">
        <v>128</v>
      </c>
      <c r="C115" s="26" t="s">
        <v>20</v>
      </c>
      <c r="D115" s="27" t="s">
        <v>145</v>
      </c>
      <c r="E115" s="26" t="s">
        <v>62</v>
      </c>
      <c r="F115" s="27" t="s">
        <v>418</v>
      </c>
      <c r="G115" s="18" t="str">
        <f t="shared" si="4"/>
        <v>5.17/km</v>
      </c>
      <c r="H115" s="21">
        <f t="shared" si="7"/>
        <v>0.047997685185185185</v>
      </c>
      <c r="I115" s="21">
        <f t="shared" si="5"/>
        <v>0.03927083333333334</v>
      </c>
    </row>
    <row r="116" spans="1:9" ht="15" customHeight="1">
      <c r="A116" s="15">
        <v>113</v>
      </c>
      <c r="B116" s="16" t="s">
        <v>69</v>
      </c>
      <c r="C116" s="16" t="s">
        <v>44</v>
      </c>
      <c r="D116" s="15" t="s">
        <v>182</v>
      </c>
      <c r="E116" s="16" t="s">
        <v>108</v>
      </c>
      <c r="F116" s="15" t="s">
        <v>419</v>
      </c>
      <c r="G116" s="15" t="str">
        <f t="shared" si="4"/>
        <v>5.17/km</v>
      </c>
      <c r="H116" s="34">
        <f t="shared" si="7"/>
        <v>0.048263888888888884</v>
      </c>
      <c r="I116" s="34">
        <f t="shared" si="5"/>
        <v>0.030671296296296294</v>
      </c>
    </row>
    <row r="117" spans="1:9" ht="15" customHeight="1">
      <c r="A117" s="18">
        <v>114</v>
      </c>
      <c r="B117" s="26" t="s">
        <v>420</v>
      </c>
      <c r="C117" s="26" t="s">
        <v>39</v>
      </c>
      <c r="D117" s="27" t="s">
        <v>262</v>
      </c>
      <c r="E117" s="26" t="s">
        <v>421</v>
      </c>
      <c r="F117" s="27" t="s">
        <v>422</v>
      </c>
      <c r="G117" s="18" t="str">
        <f t="shared" si="4"/>
        <v>5.18/km</v>
      </c>
      <c r="H117" s="21">
        <f t="shared" si="7"/>
        <v>0.048287037037037045</v>
      </c>
      <c r="I117" s="21">
        <f t="shared" si="5"/>
        <v>0.021180555555555564</v>
      </c>
    </row>
    <row r="118" spans="1:9" ht="15" customHeight="1">
      <c r="A118" s="18">
        <v>115</v>
      </c>
      <c r="B118" s="26" t="s">
        <v>423</v>
      </c>
      <c r="C118" s="26" t="s">
        <v>424</v>
      </c>
      <c r="D118" s="27" t="s">
        <v>156</v>
      </c>
      <c r="E118" s="26" t="s">
        <v>425</v>
      </c>
      <c r="F118" s="27" t="s">
        <v>426</v>
      </c>
      <c r="G118" s="18" t="str">
        <f t="shared" si="4"/>
        <v>5.18/km</v>
      </c>
      <c r="H118" s="21">
        <f t="shared" si="7"/>
        <v>0.04832175925925927</v>
      </c>
      <c r="I118" s="21">
        <f t="shared" si="5"/>
        <v>0.03467592592592596</v>
      </c>
    </row>
    <row r="119" spans="1:9" ht="15" customHeight="1">
      <c r="A119" s="18">
        <v>116</v>
      </c>
      <c r="B119" s="26" t="s">
        <v>427</v>
      </c>
      <c r="C119" s="26" t="s">
        <v>36</v>
      </c>
      <c r="D119" s="27" t="s">
        <v>182</v>
      </c>
      <c r="E119" s="26" t="s">
        <v>428</v>
      </c>
      <c r="F119" s="27" t="s">
        <v>429</v>
      </c>
      <c r="G119" s="18" t="str">
        <f t="shared" si="4"/>
        <v>5.18/km</v>
      </c>
      <c r="H119" s="21">
        <f t="shared" si="7"/>
        <v>0.04847222222222222</v>
      </c>
      <c r="I119" s="21">
        <f t="shared" si="5"/>
        <v>0.030879629629629632</v>
      </c>
    </row>
    <row r="120" spans="1:9" ht="15" customHeight="1">
      <c r="A120" s="18">
        <v>117</v>
      </c>
      <c r="B120" s="26" t="s">
        <v>430</v>
      </c>
      <c r="C120" s="26" t="s">
        <v>431</v>
      </c>
      <c r="D120" s="27" t="s">
        <v>432</v>
      </c>
      <c r="E120" s="26" t="s">
        <v>428</v>
      </c>
      <c r="F120" s="27" t="s">
        <v>433</v>
      </c>
      <c r="G120" s="18" t="str">
        <f t="shared" si="4"/>
        <v>5.18/km</v>
      </c>
      <c r="H120" s="21">
        <f t="shared" si="7"/>
        <v>0.048495370370370355</v>
      </c>
      <c r="I120" s="21">
        <f t="shared" si="5"/>
        <v>0</v>
      </c>
    </row>
    <row r="121" spans="1:9" ht="15" customHeight="1">
      <c r="A121" s="18">
        <v>118</v>
      </c>
      <c r="B121" s="26" t="s">
        <v>434</v>
      </c>
      <c r="C121" s="26" t="s">
        <v>435</v>
      </c>
      <c r="D121" s="27" t="s">
        <v>141</v>
      </c>
      <c r="E121" s="26" t="s">
        <v>436</v>
      </c>
      <c r="F121" s="27" t="s">
        <v>437</v>
      </c>
      <c r="G121" s="18" t="str">
        <f t="shared" si="4"/>
        <v>5.19/km</v>
      </c>
      <c r="H121" s="21">
        <f t="shared" si="7"/>
        <v>0.0488888888888889</v>
      </c>
      <c r="I121" s="21">
        <f t="shared" si="5"/>
        <v>0.04331018518518519</v>
      </c>
    </row>
    <row r="122" spans="1:9" ht="15" customHeight="1">
      <c r="A122" s="18">
        <v>119</v>
      </c>
      <c r="B122" s="26" t="s">
        <v>438</v>
      </c>
      <c r="C122" s="26" t="s">
        <v>53</v>
      </c>
      <c r="D122" s="27" t="s">
        <v>156</v>
      </c>
      <c r="E122" s="26" t="s">
        <v>439</v>
      </c>
      <c r="F122" s="27" t="s">
        <v>440</v>
      </c>
      <c r="G122" s="18" t="str">
        <f t="shared" si="4"/>
        <v>5.19/km</v>
      </c>
      <c r="H122" s="21">
        <f t="shared" si="7"/>
        <v>0.04900462962962962</v>
      </c>
      <c r="I122" s="21">
        <f t="shared" si="5"/>
        <v>0.035358796296296305</v>
      </c>
    </row>
    <row r="123" spans="1:9" ht="15" customHeight="1">
      <c r="A123" s="18">
        <v>120</v>
      </c>
      <c r="B123" s="26" t="s">
        <v>441</v>
      </c>
      <c r="C123" s="26" t="s">
        <v>442</v>
      </c>
      <c r="D123" s="27" t="s">
        <v>141</v>
      </c>
      <c r="E123" s="26" t="s">
        <v>176</v>
      </c>
      <c r="F123" s="27" t="s">
        <v>443</v>
      </c>
      <c r="G123" s="18" t="str">
        <f t="shared" si="4"/>
        <v>5.19/km</v>
      </c>
      <c r="H123" s="21">
        <f t="shared" si="7"/>
        <v>0.049074074074074076</v>
      </c>
      <c r="I123" s="21">
        <f t="shared" si="5"/>
        <v>0.043495370370370365</v>
      </c>
    </row>
    <row r="124" spans="1:9" ht="15" customHeight="1">
      <c r="A124" s="18">
        <v>121</v>
      </c>
      <c r="B124" s="26" t="s">
        <v>444</v>
      </c>
      <c r="C124" s="26" t="s">
        <v>445</v>
      </c>
      <c r="D124" s="27" t="s">
        <v>382</v>
      </c>
      <c r="E124" s="26" t="s">
        <v>176</v>
      </c>
      <c r="F124" s="27" t="s">
        <v>443</v>
      </c>
      <c r="G124" s="18" t="str">
        <f t="shared" si="4"/>
        <v>5.19/km</v>
      </c>
      <c r="H124" s="21">
        <f t="shared" si="7"/>
        <v>0.049074074074074076</v>
      </c>
      <c r="I124" s="21">
        <f t="shared" si="5"/>
        <v>0.006111111111111123</v>
      </c>
    </row>
    <row r="125" spans="1:9" ht="15" customHeight="1">
      <c r="A125" s="18">
        <v>122</v>
      </c>
      <c r="B125" s="26" t="s">
        <v>446</v>
      </c>
      <c r="C125" s="26" t="s">
        <v>124</v>
      </c>
      <c r="D125" s="27" t="s">
        <v>262</v>
      </c>
      <c r="E125" s="26" t="s">
        <v>242</v>
      </c>
      <c r="F125" s="27" t="s">
        <v>447</v>
      </c>
      <c r="G125" s="18" t="str">
        <f t="shared" si="4"/>
        <v>5.20/km</v>
      </c>
      <c r="H125" s="21">
        <f t="shared" si="7"/>
        <v>0.04938657407407407</v>
      </c>
      <c r="I125" s="21">
        <f t="shared" si="5"/>
        <v>0.022280092592592587</v>
      </c>
    </row>
    <row r="126" spans="1:9" ht="15" customHeight="1">
      <c r="A126" s="18">
        <v>123</v>
      </c>
      <c r="B126" s="26" t="s">
        <v>448</v>
      </c>
      <c r="C126" s="26" t="s">
        <v>47</v>
      </c>
      <c r="D126" s="27" t="s">
        <v>141</v>
      </c>
      <c r="E126" s="26" t="s">
        <v>110</v>
      </c>
      <c r="F126" s="27" t="s">
        <v>449</v>
      </c>
      <c r="G126" s="18" t="str">
        <f t="shared" si="4"/>
        <v>5.20/km</v>
      </c>
      <c r="H126" s="21">
        <f t="shared" si="7"/>
        <v>0.04943287037037036</v>
      </c>
      <c r="I126" s="21">
        <f t="shared" si="5"/>
        <v>0.04385416666666665</v>
      </c>
    </row>
    <row r="127" spans="1:9" ht="15" customHeight="1">
      <c r="A127" s="18">
        <v>124</v>
      </c>
      <c r="B127" s="26" t="s">
        <v>450</v>
      </c>
      <c r="C127" s="26" t="s">
        <v>104</v>
      </c>
      <c r="D127" s="27" t="s">
        <v>182</v>
      </c>
      <c r="E127" s="26" t="s">
        <v>180</v>
      </c>
      <c r="F127" s="27" t="s">
        <v>451</v>
      </c>
      <c r="G127" s="18" t="str">
        <f t="shared" si="4"/>
        <v>5.21/km</v>
      </c>
      <c r="H127" s="21">
        <f t="shared" si="7"/>
        <v>0.049953703703703695</v>
      </c>
      <c r="I127" s="21">
        <f t="shared" si="5"/>
        <v>0.032361111111111104</v>
      </c>
    </row>
    <row r="128" spans="1:9" ht="15" customHeight="1">
      <c r="A128" s="15">
        <v>125</v>
      </c>
      <c r="B128" s="16" t="s">
        <v>132</v>
      </c>
      <c r="C128" s="16" t="s">
        <v>28</v>
      </c>
      <c r="D128" s="15" t="s">
        <v>141</v>
      </c>
      <c r="E128" s="16" t="s">
        <v>108</v>
      </c>
      <c r="F128" s="15" t="s">
        <v>452</v>
      </c>
      <c r="G128" s="15" t="str">
        <f t="shared" si="4"/>
        <v>5.21/km</v>
      </c>
      <c r="H128" s="34">
        <f t="shared" si="7"/>
        <v>0.05021990740740742</v>
      </c>
      <c r="I128" s="34">
        <f t="shared" si="5"/>
        <v>0.04464120370370371</v>
      </c>
    </row>
    <row r="129" spans="1:9" ht="15" customHeight="1">
      <c r="A129" s="18">
        <v>126</v>
      </c>
      <c r="B129" s="26" t="s">
        <v>453</v>
      </c>
      <c r="C129" s="26" t="s">
        <v>44</v>
      </c>
      <c r="D129" s="27" t="s">
        <v>141</v>
      </c>
      <c r="E129" s="26" t="s">
        <v>131</v>
      </c>
      <c r="F129" s="27" t="s">
        <v>454</v>
      </c>
      <c r="G129" s="18" t="str">
        <f t="shared" si="4"/>
        <v>5.22/km</v>
      </c>
      <c r="H129" s="21">
        <f t="shared" si="7"/>
        <v>0.05052083333333332</v>
      </c>
      <c r="I129" s="21">
        <f t="shared" si="5"/>
        <v>0.04494212962962961</v>
      </c>
    </row>
    <row r="130" spans="1:9" ht="15" customHeight="1">
      <c r="A130" s="18">
        <v>127</v>
      </c>
      <c r="B130" s="26" t="s">
        <v>455</v>
      </c>
      <c r="C130" s="26" t="s">
        <v>456</v>
      </c>
      <c r="D130" s="27" t="s">
        <v>274</v>
      </c>
      <c r="E130" s="26" t="s">
        <v>457</v>
      </c>
      <c r="F130" s="27" t="s">
        <v>458</v>
      </c>
      <c r="G130" s="18" t="str">
        <f t="shared" si="4"/>
        <v>5.23/km</v>
      </c>
      <c r="H130" s="21">
        <f t="shared" si="7"/>
        <v>0.05094907407407409</v>
      </c>
      <c r="I130" s="21">
        <f t="shared" si="5"/>
        <v>0.021400462962962996</v>
      </c>
    </row>
    <row r="131" spans="1:9" ht="15" customHeight="1">
      <c r="A131" s="18">
        <v>128</v>
      </c>
      <c r="B131" s="26" t="s">
        <v>66</v>
      </c>
      <c r="C131" s="26" t="s">
        <v>47</v>
      </c>
      <c r="D131" s="27" t="s">
        <v>274</v>
      </c>
      <c r="E131" s="26" t="s">
        <v>459</v>
      </c>
      <c r="F131" s="27" t="s">
        <v>460</v>
      </c>
      <c r="G131" s="18" t="str">
        <f t="shared" si="4"/>
        <v>5.23/km</v>
      </c>
      <c r="H131" s="21">
        <f t="shared" si="7"/>
        <v>0.05107638888888888</v>
      </c>
      <c r="I131" s="21">
        <f t="shared" si="5"/>
        <v>0.021527777777777785</v>
      </c>
    </row>
    <row r="132" spans="1:9" ht="15" customHeight="1">
      <c r="A132" s="18">
        <v>129</v>
      </c>
      <c r="B132" s="26" t="s">
        <v>461</v>
      </c>
      <c r="C132" s="26" t="s">
        <v>47</v>
      </c>
      <c r="D132" s="27" t="s">
        <v>367</v>
      </c>
      <c r="E132" s="26" t="s">
        <v>462</v>
      </c>
      <c r="F132" s="27" t="s">
        <v>463</v>
      </c>
      <c r="G132" s="18" t="str">
        <f aca="true" t="shared" si="8" ref="G132:G195">TEXT(INT((HOUR(F132)*3600+MINUTE(F132)*60+SECOND(F132))/$I$2/60),"0")&amp;"."&amp;TEXT(MOD((HOUR(F132)*3600+MINUTE(F132)*60+SECOND(F132))/$I$2,60),"00")&amp;"/km"</f>
        <v>5.23/km</v>
      </c>
      <c r="H132" s="21">
        <f t="shared" si="7"/>
        <v>0.05119212962962963</v>
      </c>
      <c r="I132" s="21">
        <f aca="true" t="shared" si="9" ref="I132:I195">F132-INDEX($F$4:$F$815,MATCH(D132,$D$4:$D$815,0))</f>
        <v>0.00947916666666665</v>
      </c>
    </row>
    <row r="133" spans="1:9" ht="15" customHeight="1">
      <c r="A133" s="15">
        <v>130</v>
      </c>
      <c r="B133" s="16" t="s">
        <v>120</v>
      </c>
      <c r="C133" s="16" t="s">
        <v>464</v>
      </c>
      <c r="D133" s="15" t="s">
        <v>465</v>
      </c>
      <c r="E133" s="16" t="s">
        <v>108</v>
      </c>
      <c r="F133" s="15" t="s">
        <v>466</v>
      </c>
      <c r="G133" s="15" t="str">
        <f t="shared" si="8"/>
        <v>5.24/km</v>
      </c>
      <c r="H133" s="34">
        <f t="shared" si="7"/>
        <v>0.051435185185185195</v>
      </c>
      <c r="I133" s="34">
        <f t="shared" si="9"/>
        <v>0</v>
      </c>
    </row>
    <row r="134" spans="1:9" ht="15" customHeight="1">
      <c r="A134" s="15">
        <v>131</v>
      </c>
      <c r="B134" s="16" t="s">
        <v>467</v>
      </c>
      <c r="C134" s="16" t="s">
        <v>468</v>
      </c>
      <c r="D134" s="15" t="s">
        <v>156</v>
      </c>
      <c r="E134" s="16" t="s">
        <v>108</v>
      </c>
      <c r="F134" s="15" t="s">
        <v>469</v>
      </c>
      <c r="G134" s="15" t="str">
        <f t="shared" si="8"/>
        <v>5.25/km</v>
      </c>
      <c r="H134" s="34">
        <f t="shared" si="7"/>
        <v>0.05179398148148148</v>
      </c>
      <c r="I134" s="34">
        <f t="shared" si="9"/>
        <v>0.03814814814814817</v>
      </c>
    </row>
    <row r="135" spans="1:9" ht="15" customHeight="1">
      <c r="A135" s="18">
        <v>132</v>
      </c>
      <c r="B135" s="26" t="s">
        <v>470</v>
      </c>
      <c r="C135" s="26" t="s">
        <v>471</v>
      </c>
      <c r="D135" s="27" t="s">
        <v>465</v>
      </c>
      <c r="E135" s="26" t="s">
        <v>62</v>
      </c>
      <c r="F135" s="27" t="s">
        <v>472</v>
      </c>
      <c r="G135" s="18" t="str">
        <f t="shared" si="8"/>
        <v>5.26/km</v>
      </c>
      <c r="H135" s="21">
        <f t="shared" si="7"/>
        <v>0.05252314814814815</v>
      </c>
      <c r="I135" s="21">
        <f t="shared" si="9"/>
        <v>0.0010879629629629572</v>
      </c>
    </row>
    <row r="136" spans="1:9" ht="15" customHeight="1">
      <c r="A136" s="18">
        <v>133</v>
      </c>
      <c r="B136" s="26" t="s">
        <v>473</v>
      </c>
      <c r="C136" s="26" t="s">
        <v>22</v>
      </c>
      <c r="D136" s="27" t="s">
        <v>141</v>
      </c>
      <c r="E136" s="26" t="s">
        <v>62</v>
      </c>
      <c r="F136" s="27" t="s">
        <v>474</v>
      </c>
      <c r="G136" s="18" t="str">
        <f t="shared" si="8"/>
        <v>5.26/km</v>
      </c>
      <c r="H136" s="21">
        <f t="shared" si="7"/>
        <v>0.05253472222222222</v>
      </c>
      <c r="I136" s="21">
        <f t="shared" si="9"/>
        <v>0.04695601851851851</v>
      </c>
    </row>
    <row r="137" spans="1:9" ht="15" customHeight="1">
      <c r="A137" s="18">
        <v>134</v>
      </c>
      <c r="B137" s="26" t="s">
        <v>475</v>
      </c>
      <c r="C137" s="26" t="s">
        <v>22</v>
      </c>
      <c r="D137" s="27" t="s">
        <v>182</v>
      </c>
      <c r="E137" s="26" t="s">
        <v>16</v>
      </c>
      <c r="F137" s="27" t="s">
        <v>476</v>
      </c>
      <c r="G137" s="18" t="str">
        <f t="shared" si="8"/>
        <v>5.27/km</v>
      </c>
      <c r="H137" s="21">
        <f t="shared" si="7"/>
        <v>0.05274305555555556</v>
      </c>
      <c r="I137" s="21">
        <f t="shared" si="9"/>
        <v>0.03515046296296297</v>
      </c>
    </row>
    <row r="138" spans="1:9" ht="15" customHeight="1">
      <c r="A138" s="18">
        <v>135</v>
      </c>
      <c r="B138" s="26" t="s">
        <v>477</v>
      </c>
      <c r="C138" s="26" t="s">
        <v>15</v>
      </c>
      <c r="D138" s="27" t="s">
        <v>134</v>
      </c>
      <c r="E138" s="26" t="s">
        <v>245</v>
      </c>
      <c r="F138" s="27" t="s">
        <v>478</v>
      </c>
      <c r="G138" s="18" t="str">
        <f t="shared" si="8"/>
        <v>5.31/km</v>
      </c>
      <c r="H138" s="21">
        <f t="shared" si="7"/>
        <v>0.05498842592592593</v>
      </c>
      <c r="I138" s="21">
        <f t="shared" si="9"/>
        <v>0.05498842592592593</v>
      </c>
    </row>
    <row r="139" spans="1:9" ht="15" customHeight="1">
      <c r="A139" s="18">
        <v>136</v>
      </c>
      <c r="B139" s="26" t="s">
        <v>479</v>
      </c>
      <c r="C139" s="26" t="s">
        <v>85</v>
      </c>
      <c r="D139" s="27" t="s">
        <v>156</v>
      </c>
      <c r="E139" s="26" t="s">
        <v>480</v>
      </c>
      <c r="F139" s="27" t="s">
        <v>481</v>
      </c>
      <c r="G139" s="18" t="str">
        <f t="shared" si="8"/>
        <v>5.32/km</v>
      </c>
      <c r="H139" s="21">
        <f t="shared" si="7"/>
        <v>0.055138888888888876</v>
      </c>
      <c r="I139" s="21">
        <f t="shared" si="9"/>
        <v>0.04149305555555556</v>
      </c>
    </row>
    <row r="140" spans="1:9" ht="15" customHeight="1">
      <c r="A140" s="18">
        <v>137</v>
      </c>
      <c r="B140" s="26" t="s">
        <v>482</v>
      </c>
      <c r="C140" s="26" t="s">
        <v>483</v>
      </c>
      <c r="D140" s="27" t="s">
        <v>141</v>
      </c>
      <c r="E140" s="26" t="s">
        <v>59</v>
      </c>
      <c r="F140" s="27" t="s">
        <v>484</v>
      </c>
      <c r="G140" s="18" t="str">
        <f t="shared" si="8"/>
        <v>5.32/km</v>
      </c>
      <c r="H140" s="21">
        <f t="shared" si="7"/>
        <v>0.05516203703703704</v>
      </c>
      <c r="I140" s="21">
        <f t="shared" si="9"/>
        <v>0.049583333333333326</v>
      </c>
    </row>
    <row r="141" spans="1:9" ht="15" customHeight="1">
      <c r="A141" s="18">
        <v>138</v>
      </c>
      <c r="B141" s="26" t="s">
        <v>485</v>
      </c>
      <c r="C141" s="26" t="s">
        <v>25</v>
      </c>
      <c r="D141" s="27" t="s">
        <v>134</v>
      </c>
      <c r="E141" s="26" t="s">
        <v>245</v>
      </c>
      <c r="F141" s="27" t="s">
        <v>486</v>
      </c>
      <c r="G141" s="18" t="str">
        <f t="shared" si="8"/>
        <v>5.32/km</v>
      </c>
      <c r="H141" s="21">
        <f t="shared" si="7"/>
        <v>0.05526620370370369</v>
      </c>
      <c r="I141" s="21">
        <f t="shared" si="9"/>
        <v>0.05526620370370369</v>
      </c>
    </row>
    <row r="142" spans="1:9" ht="15" customHeight="1">
      <c r="A142" s="18">
        <v>139</v>
      </c>
      <c r="B142" s="26" t="s">
        <v>487</v>
      </c>
      <c r="C142" s="26" t="s">
        <v>31</v>
      </c>
      <c r="D142" s="27" t="s">
        <v>145</v>
      </c>
      <c r="E142" s="26" t="s">
        <v>34</v>
      </c>
      <c r="F142" s="27" t="s">
        <v>488</v>
      </c>
      <c r="G142" s="18" t="str">
        <f t="shared" si="8"/>
        <v>5.32/km</v>
      </c>
      <c r="H142" s="21">
        <f t="shared" si="7"/>
        <v>0.05532407407407405</v>
      </c>
      <c r="I142" s="21">
        <f t="shared" si="9"/>
        <v>0.04659722222222221</v>
      </c>
    </row>
    <row r="143" spans="1:9" ht="15" customHeight="1">
      <c r="A143" s="18">
        <v>140</v>
      </c>
      <c r="B143" s="26" t="s">
        <v>489</v>
      </c>
      <c r="C143" s="26" t="s">
        <v>490</v>
      </c>
      <c r="D143" s="27" t="s">
        <v>141</v>
      </c>
      <c r="E143" s="26" t="s">
        <v>491</v>
      </c>
      <c r="F143" s="27" t="s">
        <v>492</v>
      </c>
      <c r="G143" s="18" t="str">
        <f t="shared" si="8"/>
        <v>5.32/km</v>
      </c>
      <c r="H143" s="21">
        <f t="shared" si="7"/>
        <v>0.05547453703703703</v>
      </c>
      <c r="I143" s="21">
        <f t="shared" si="9"/>
        <v>0.04989583333333332</v>
      </c>
    </row>
    <row r="144" spans="1:9" ht="15" customHeight="1">
      <c r="A144" s="18">
        <v>141</v>
      </c>
      <c r="B144" s="26" t="s">
        <v>493</v>
      </c>
      <c r="C144" s="26" t="s">
        <v>33</v>
      </c>
      <c r="D144" s="27" t="s">
        <v>262</v>
      </c>
      <c r="E144" s="26" t="s">
        <v>494</v>
      </c>
      <c r="F144" s="27" t="s">
        <v>495</v>
      </c>
      <c r="G144" s="18" t="str">
        <f t="shared" si="8"/>
        <v>5.33/km</v>
      </c>
      <c r="H144" s="21">
        <f t="shared" si="7"/>
        <v>0.05560185185185185</v>
      </c>
      <c r="I144" s="21">
        <f t="shared" si="9"/>
        <v>0.028495370370370365</v>
      </c>
    </row>
    <row r="145" spans="1:9" ht="15" customHeight="1">
      <c r="A145" s="18">
        <v>142</v>
      </c>
      <c r="B145" s="26" t="s">
        <v>122</v>
      </c>
      <c r="C145" s="26" t="s">
        <v>82</v>
      </c>
      <c r="D145" s="27" t="s">
        <v>175</v>
      </c>
      <c r="E145" s="26" t="s">
        <v>496</v>
      </c>
      <c r="F145" s="27" t="s">
        <v>497</v>
      </c>
      <c r="G145" s="18" t="str">
        <f t="shared" si="8"/>
        <v>5.33/km</v>
      </c>
      <c r="H145" s="21">
        <f t="shared" si="7"/>
        <v>0.05568287037037037</v>
      </c>
      <c r="I145" s="21">
        <f t="shared" si="9"/>
        <v>0.03918981481481483</v>
      </c>
    </row>
    <row r="146" spans="1:9" ht="15" customHeight="1">
      <c r="A146" s="18">
        <v>143</v>
      </c>
      <c r="B146" s="26" t="s">
        <v>498</v>
      </c>
      <c r="C146" s="26" t="s">
        <v>38</v>
      </c>
      <c r="D146" s="27" t="s">
        <v>182</v>
      </c>
      <c r="E146" s="26" t="s">
        <v>79</v>
      </c>
      <c r="F146" s="27" t="s">
        <v>499</v>
      </c>
      <c r="G146" s="18" t="str">
        <f t="shared" si="8"/>
        <v>5.33/km</v>
      </c>
      <c r="H146" s="21">
        <f t="shared" si="7"/>
        <v>0.056041666666666656</v>
      </c>
      <c r="I146" s="21">
        <f t="shared" si="9"/>
        <v>0.038449074074074066</v>
      </c>
    </row>
    <row r="147" spans="1:9" ht="15" customHeight="1">
      <c r="A147" s="18">
        <v>144</v>
      </c>
      <c r="B147" s="26" t="s">
        <v>500</v>
      </c>
      <c r="C147" s="26" t="s">
        <v>501</v>
      </c>
      <c r="D147" s="27" t="s">
        <v>432</v>
      </c>
      <c r="E147" s="26" t="s">
        <v>502</v>
      </c>
      <c r="F147" s="27" t="s">
        <v>503</v>
      </c>
      <c r="G147" s="18" t="str">
        <f t="shared" si="8"/>
        <v>5.34/km</v>
      </c>
      <c r="H147" s="21">
        <f t="shared" si="7"/>
        <v>0.0564699074074074</v>
      </c>
      <c r="I147" s="21">
        <f t="shared" si="9"/>
        <v>0.007974537037037044</v>
      </c>
    </row>
    <row r="148" spans="1:9" ht="15" customHeight="1">
      <c r="A148" s="18">
        <v>145</v>
      </c>
      <c r="B148" s="26" t="s">
        <v>504</v>
      </c>
      <c r="C148" s="26" t="s">
        <v>118</v>
      </c>
      <c r="D148" s="27" t="s">
        <v>262</v>
      </c>
      <c r="E148" s="26" t="s">
        <v>502</v>
      </c>
      <c r="F148" s="27" t="s">
        <v>503</v>
      </c>
      <c r="G148" s="18" t="str">
        <f t="shared" si="8"/>
        <v>5.34/km</v>
      </c>
      <c r="H148" s="21">
        <f aca="true" t="shared" si="10" ref="H148:H211">F148-$F$4</f>
        <v>0.0564699074074074</v>
      </c>
      <c r="I148" s="21">
        <f t="shared" si="9"/>
        <v>0.029363425925925918</v>
      </c>
    </row>
    <row r="149" spans="1:9" ht="15" customHeight="1">
      <c r="A149" s="15">
        <v>146</v>
      </c>
      <c r="B149" s="16" t="s">
        <v>505</v>
      </c>
      <c r="C149" s="16" t="s">
        <v>17</v>
      </c>
      <c r="D149" s="15" t="s">
        <v>145</v>
      </c>
      <c r="E149" s="16" t="s">
        <v>108</v>
      </c>
      <c r="F149" s="15" t="s">
        <v>506</v>
      </c>
      <c r="G149" s="15" t="str">
        <f t="shared" si="8"/>
        <v>5.37/km</v>
      </c>
      <c r="H149" s="34">
        <f t="shared" si="10"/>
        <v>0.05763888888888888</v>
      </c>
      <c r="I149" s="34">
        <f t="shared" si="9"/>
        <v>0.04891203703703703</v>
      </c>
    </row>
    <row r="150" spans="1:9" ht="15" customHeight="1">
      <c r="A150" s="18">
        <v>147</v>
      </c>
      <c r="B150" s="26" t="s">
        <v>92</v>
      </c>
      <c r="C150" s="26" t="s">
        <v>23</v>
      </c>
      <c r="D150" s="27" t="s">
        <v>145</v>
      </c>
      <c r="E150" s="26" t="s">
        <v>62</v>
      </c>
      <c r="F150" s="27" t="s">
        <v>507</v>
      </c>
      <c r="G150" s="18" t="str">
        <f t="shared" si="8"/>
        <v>5.37/km</v>
      </c>
      <c r="H150" s="21">
        <f t="shared" si="10"/>
        <v>0.057673611111111106</v>
      </c>
      <c r="I150" s="21">
        <f t="shared" si="9"/>
        <v>0.04894675925925926</v>
      </c>
    </row>
    <row r="151" spans="1:9" ht="15" customHeight="1">
      <c r="A151" s="18">
        <v>148</v>
      </c>
      <c r="B151" s="26" t="s">
        <v>508</v>
      </c>
      <c r="C151" s="26" t="s">
        <v>17</v>
      </c>
      <c r="D151" s="27" t="s">
        <v>182</v>
      </c>
      <c r="E151" s="26" t="s">
        <v>62</v>
      </c>
      <c r="F151" s="27" t="s">
        <v>507</v>
      </c>
      <c r="G151" s="18" t="str">
        <f t="shared" si="8"/>
        <v>5.37/km</v>
      </c>
      <c r="H151" s="21">
        <f t="shared" si="10"/>
        <v>0.057673611111111106</v>
      </c>
      <c r="I151" s="21">
        <f t="shared" si="9"/>
        <v>0.040081018518518516</v>
      </c>
    </row>
    <row r="152" spans="1:9" ht="15" customHeight="1">
      <c r="A152" s="18">
        <v>149</v>
      </c>
      <c r="B152" s="26" t="s">
        <v>509</v>
      </c>
      <c r="C152" s="26" t="s">
        <v>55</v>
      </c>
      <c r="D152" s="27" t="s">
        <v>141</v>
      </c>
      <c r="E152" s="26" t="s">
        <v>510</v>
      </c>
      <c r="F152" s="27" t="s">
        <v>511</v>
      </c>
      <c r="G152" s="18" t="str">
        <f t="shared" si="8"/>
        <v>5.37/km</v>
      </c>
      <c r="H152" s="21">
        <f t="shared" si="10"/>
        <v>0.05784722222222222</v>
      </c>
      <c r="I152" s="21">
        <f t="shared" si="9"/>
        <v>0.052268518518518506</v>
      </c>
    </row>
    <row r="153" spans="1:9" ht="15" customHeight="1">
      <c r="A153" s="18">
        <v>150</v>
      </c>
      <c r="B153" s="26" t="s">
        <v>512</v>
      </c>
      <c r="C153" s="26" t="s">
        <v>115</v>
      </c>
      <c r="D153" s="27" t="s">
        <v>141</v>
      </c>
      <c r="E153" s="26" t="s">
        <v>110</v>
      </c>
      <c r="F153" s="27" t="s">
        <v>513</v>
      </c>
      <c r="G153" s="18" t="str">
        <f t="shared" si="8"/>
        <v>5.38/km</v>
      </c>
      <c r="H153" s="21">
        <f t="shared" si="10"/>
        <v>0.05809027777777778</v>
      </c>
      <c r="I153" s="21">
        <f t="shared" si="9"/>
        <v>0.05251157407407407</v>
      </c>
    </row>
    <row r="154" spans="1:9" ht="15" customHeight="1">
      <c r="A154" s="18">
        <v>151</v>
      </c>
      <c r="B154" s="26" t="s">
        <v>441</v>
      </c>
      <c r="C154" s="26" t="s">
        <v>129</v>
      </c>
      <c r="D154" s="27" t="s">
        <v>145</v>
      </c>
      <c r="E154" s="26" t="s">
        <v>176</v>
      </c>
      <c r="F154" s="27" t="s">
        <v>514</v>
      </c>
      <c r="G154" s="18" t="str">
        <f t="shared" si="8"/>
        <v>5.38/km</v>
      </c>
      <c r="H154" s="21">
        <f t="shared" si="10"/>
        <v>0.058252314814814826</v>
      </c>
      <c r="I154" s="21">
        <f t="shared" si="9"/>
        <v>0.04952546296296298</v>
      </c>
    </row>
    <row r="155" spans="1:9" ht="15" customHeight="1">
      <c r="A155" s="18">
        <v>152</v>
      </c>
      <c r="B155" s="26" t="s">
        <v>515</v>
      </c>
      <c r="C155" s="26" t="s">
        <v>80</v>
      </c>
      <c r="D155" s="27" t="s">
        <v>274</v>
      </c>
      <c r="E155" s="26" t="s">
        <v>249</v>
      </c>
      <c r="F155" s="27" t="s">
        <v>516</v>
      </c>
      <c r="G155" s="18" t="str">
        <f t="shared" si="8"/>
        <v>5.38/km</v>
      </c>
      <c r="H155" s="21">
        <f t="shared" si="10"/>
        <v>0.05837962962962964</v>
      </c>
      <c r="I155" s="21">
        <f t="shared" si="9"/>
        <v>0.028831018518518547</v>
      </c>
    </row>
    <row r="156" spans="1:9" ht="15" customHeight="1">
      <c r="A156" s="18">
        <v>153</v>
      </c>
      <c r="B156" s="26" t="s">
        <v>517</v>
      </c>
      <c r="C156" s="26" t="s">
        <v>77</v>
      </c>
      <c r="D156" s="27" t="s">
        <v>182</v>
      </c>
      <c r="E156" s="26" t="s">
        <v>176</v>
      </c>
      <c r="F156" s="27" t="s">
        <v>518</v>
      </c>
      <c r="G156" s="18" t="str">
        <f t="shared" si="8"/>
        <v>5.39/km</v>
      </c>
      <c r="H156" s="21">
        <f t="shared" si="10"/>
        <v>0.058541666666666686</v>
      </c>
      <c r="I156" s="21">
        <f t="shared" si="9"/>
        <v>0.040949074074074096</v>
      </c>
    </row>
    <row r="157" spans="1:9" ht="15" customHeight="1">
      <c r="A157" s="18">
        <v>154</v>
      </c>
      <c r="B157" s="26" t="s">
        <v>519</v>
      </c>
      <c r="C157" s="26" t="s">
        <v>112</v>
      </c>
      <c r="D157" s="27" t="s">
        <v>141</v>
      </c>
      <c r="E157" s="26" t="s">
        <v>176</v>
      </c>
      <c r="F157" s="27" t="s">
        <v>520</v>
      </c>
      <c r="G157" s="18" t="str">
        <f t="shared" si="8"/>
        <v>5.39/km</v>
      </c>
      <c r="H157" s="21">
        <f t="shared" si="10"/>
        <v>0.05879629629629629</v>
      </c>
      <c r="I157" s="21">
        <f t="shared" si="9"/>
        <v>0.05321759259259258</v>
      </c>
    </row>
    <row r="158" spans="1:9" ht="15" customHeight="1">
      <c r="A158" s="18">
        <v>155</v>
      </c>
      <c r="B158" s="26" t="s">
        <v>521</v>
      </c>
      <c r="C158" s="26" t="s">
        <v>23</v>
      </c>
      <c r="D158" s="27" t="s">
        <v>156</v>
      </c>
      <c r="E158" s="26" t="s">
        <v>245</v>
      </c>
      <c r="F158" s="27" t="s">
        <v>522</v>
      </c>
      <c r="G158" s="18" t="str">
        <f t="shared" si="8"/>
        <v>5.39/km</v>
      </c>
      <c r="H158" s="21">
        <f t="shared" si="10"/>
        <v>0.05894675925925927</v>
      </c>
      <c r="I158" s="21">
        <f t="shared" si="9"/>
        <v>0.04530092592592595</v>
      </c>
    </row>
    <row r="159" spans="1:9" ht="15" customHeight="1">
      <c r="A159" s="18">
        <v>156</v>
      </c>
      <c r="B159" s="26" t="s">
        <v>523</v>
      </c>
      <c r="C159" s="26" t="s">
        <v>524</v>
      </c>
      <c r="D159" s="27" t="s">
        <v>141</v>
      </c>
      <c r="E159" s="26" t="s">
        <v>75</v>
      </c>
      <c r="F159" s="27" t="s">
        <v>525</v>
      </c>
      <c r="G159" s="18" t="str">
        <f t="shared" si="8"/>
        <v>5.39/km</v>
      </c>
      <c r="H159" s="21">
        <f t="shared" si="10"/>
        <v>0.059016203703703696</v>
      </c>
      <c r="I159" s="21">
        <f t="shared" si="9"/>
        <v>0.053437499999999985</v>
      </c>
    </row>
    <row r="160" spans="1:9" ht="15" customHeight="1">
      <c r="A160" s="18">
        <v>157</v>
      </c>
      <c r="B160" s="26" t="s">
        <v>526</v>
      </c>
      <c r="C160" s="26" t="s">
        <v>527</v>
      </c>
      <c r="D160" s="27" t="s">
        <v>134</v>
      </c>
      <c r="E160" s="26" t="s">
        <v>176</v>
      </c>
      <c r="F160" s="27" t="s">
        <v>528</v>
      </c>
      <c r="G160" s="18" t="str">
        <f t="shared" si="8"/>
        <v>5.40/km</v>
      </c>
      <c r="H160" s="21">
        <f t="shared" si="10"/>
        <v>0.05912037037037035</v>
      </c>
      <c r="I160" s="21">
        <f t="shared" si="9"/>
        <v>0.05912037037037035</v>
      </c>
    </row>
    <row r="161" spans="1:9" ht="15" customHeight="1">
      <c r="A161" s="18">
        <v>158</v>
      </c>
      <c r="B161" s="26" t="s">
        <v>529</v>
      </c>
      <c r="C161" s="26" t="s">
        <v>23</v>
      </c>
      <c r="D161" s="27" t="s">
        <v>156</v>
      </c>
      <c r="E161" s="26" t="s">
        <v>245</v>
      </c>
      <c r="F161" s="27" t="s">
        <v>530</v>
      </c>
      <c r="G161" s="18" t="str">
        <f t="shared" si="8"/>
        <v>5.40/km</v>
      </c>
      <c r="H161" s="21">
        <f t="shared" si="10"/>
        <v>0.05916666666666667</v>
      </c>
      <c r="I161" s="21">
        <f t="shared" si="9"/>
        <v>0.04552083333333336</v>
      </c>
    </row>
    <row r="162" spans="1:9" ht="15" customHeight="1">
      <c r="A162" s="18">
        <v>159</v>
      </c>
      <c r="B162" s="26" t="s">
        <v>127</v>
      </c>
      <c r="C162" s="26" t="s">
        <v>53</v>
      </c>
      <c r="D162" s="27" t="s">
        <v>141</v>
      </c>
      <c r="E162" s="26" t="s">
        <v>176</v>
      </c>
      <c r="F162" s="27" t="s">
        <v>531</v>
      </c>
      <c r="G162" s="18" t="str">
        <f t="shared" si="8"/>
        <v>5.40/km</v>
      </c>
      <c r="H162" s="21">
        <f t="shared" si="10"/>
        <v>0.05927083333333333</v>
      </c>
      <c r="I162" s="21">
        <f t="shared" si="9"/>
        <v>0.05369212962962962</v>
      </c>
    </row>
    <row r="163" spans="1:9" ht="15" customHeight="1">
      <c r="A163" s="18">
        <v>160</v>
      </c>
      <c r="B163" s="26" t="s">
        <v>532</v>
      </c>
      <c r="C163" s="26" t="s">
        <v>51</v>
      </c>
      <c r="D163" s="27" t="s">
        <v>145</v>
      </c>
      <c r="E163" s="26" t="s">
        <v>62</v>
      </c>
      <c r="F163" s="27" t="s">
        <v>533</v>
      </c>
      <c r="G163" s="18" t="str">
        <f t="shared" si="8"/>
        <v>5.40/km</v>
      </c>
      <c r="H163" s="21">
        <f t="shared" si="10"/>
        <v>0.059398148148148144</v>
      </c>
      <c r="I163" s="21">
        <f t="shared" si="9"/>
        <v>0.0506712962962963</v>
      </c>
    </row>
    <row r="164" spans="1:9" ht="15" customHeight="1">
      <c r="A164" s="18">
        <v>161</v>
      </c>
      <c r="B164" s="26" t="s">
        <v>534</v>
      </c>
      <c r="C164" s="26" t="s">
        <v>33</v>
      </c>
      <c r="D164" s="27" t="s">
        <v>141</v>
      </c>
      <c r="E164" s="26" t="s">
        <v>245</v>
      </c>
      <c r="F164" s="27" t="s">
        <v>535</v>
      </c>
      <c r="G164" s="18" t="str">
        <f t="shared" si="8"/>
        <v>5.41/km</v>
      </c>
      <c r="H164" s="21">
        <f t="shared" si="10"/>
        <v>0.05979166666666666</v>
      </c>
      <c r="I164" s="21">
        <f t="shared" si="9"/>
        <v>0.05421296296296295</v>
      </c>
    </row>
    <row r="165" spans="1:9" ht="15" customHeight="1">
      <c r="A165" s="15">
        <v>162</v>
      </c>
      <c r="B165" s="16" t="s">
        <v>536</v>
      </c>
      <c r="C165" s="16" t="s">
        <v>55</v>
      </c>
      <c r="D165" s="15" t="s">
        <v>145</v>
      </c>
      <c r="E165" s="16" t="s">
        <v>108</v>
      </c>
      <c r="F165" s="15" t="s">
        <v>537</v>
      </c>
      <c r="G165" s="15" t="str">
        <f t="shared" si="8"/>
        <v>5.41/km</v>
      </c>
      <c r="H165" s="34">
        <f t="shared" si="10"/>
        <v>0.05987268518518518</v>
      </c>
      <c r="I165" s="34">
        <f t="shared" si="9"/>
        <v>0.051145833333333335</v>
      </c>
    </row>
    <row r="166" spans="1:9" ht="15" customHeight="1">
      <c r="A166" s="18">
        <v>163</v>
      </c>
      <c r="B166" s="26" t="s">
        <v>538</v>
      </c>
      <c r="C166" s="26" t="s">
        <v>51</v>
      </c>
      <c r="D166" s="27" t="s">
        <v>367</v>
      </c>
      <c r="E166" s="26" t="s">
        <v>339</v>
      </c>
      <c r="F166" s="27" t="s">
        <v>539</v>
      </c>
      <c r="G166" s="18" t="str">
        <f t="shared" si="8"/>
        <v>5.41/km</v>
      </c>
      <c r="H166" s="21">
        <f t="shared" si="10"/>
        <v>0.059953703703703703</v>
      </c>
      <c r="I166" s="21">
        <f t="shared" si="9"/>
        <v>0.018240740740740724</v>
      </c>
    </row>
    <row r="167" spans="1:9" ht="15" customHeight="1">
      <c r="A167" s="18">
        <v>164</v>
      </c>
      <c r="B167" s="26" t="s">
        <v>540</v>
      </c>
      <c r="C167" s="26" t="s">
        <v>28</v>
      </c>
      <c r="D167" s="27" t="s">
        <v>141</v>
      </c>
      <c r="E167" s="26" t="s">
        <v>242</v>
      </c>
      <c r="F167" s="27" t="s">
        <v>541</v>
      </c>
      <c r="G167" s="18" t="str">
        <f t="shared" si="8"/>
        <v>5.43/km</v>
      </c>
      <c r="H167" s="21">
        <f t="shared" si="10"/>
        <v>0.060509259259259235</v>
      </c>
      <c r="I167" s="21">
        <f t="shared" si="9"/>
        <v>0.054930555555555524</v>
      </c>
    </row>
    <row r="168" spans="1:9" ht="15" customHeight="1">
      <c r="A168" s="18">
        <v>165</v>
      </c>
      <c r="B168" s="26" t="s">
        <v>542</v>
      </c>
      <c r="C168" s="26" t="s">
        <v>18</v>
      </c>
      <c r="D168" s="27" t="s">
        <v>141</v>
      </c>
      <c r="E168" s="26" t="s">
        <v>543</v>
      </c>
      <c r="F168" s="27" t="s">
        <v>544</v>
      </c>
      <c r="G168" s="18" t="str">
        <f t="shared" si="8"/>
        <v>5.43/km</v>
      </c>
      <c r="H168" s="21">
        <f t="shared" si="10"/>
        <v>0.06052083333333333</v>
      </c>
      <c r="I168" s="21">
        <f t="shared" si="9"/>
        <v>0.05494212962962962</v>
      </c>
    </row>
    <row r="169" spans="1:9" ht="15" customHeight="1">
      <c r="A169" s="18">
        <v>166</v>
      </c>
      <c r="B169" s="26" t="s">
        <v>545</v>
      </c>
      <c r="C169" s="26" t="s">
        <v>57</v>
      </c>
      <c r="D169" s="27" t="s">
        <v>156</v>
      </c>
      <c r="E169" s="26" t="s">
        <v>546</v>
      </c>
      <c r="F169" s="27" t="s">
        <v>547</v>
      </c>
      <c r="G169" s="18" t="str">
        <f t="shared" si="8"/>
        <v>5.44/km</v>
      </c>
      <c r="H169" s="21">
        <f t="shared" si="10"/>
        <v>0.060995370370370366</v>
      </c>
      <c r="I169" s="21">
        <f t="shared" si="9"/>
        <v>0.04734953703703705</v>
      </c>
    </row>
    <row r="170" spans="1:9" ht="15" customHeight="1">
      <c r="A170" s="18">
        <v>167</v>
      </c>
      <c r="B170" s="26" t="s">
        <v>107</v>
      </c>
      <c r="C170" s="26" t="s">
        <v>37</v>
      </c>
      <c r="D170" s="27" t="s">
        <v>378</v>
      </c>
      <c r="E170" s="26" t="s">
        <v>110</v>
      </c>
      <c r="F170" s="27" t="s">
        <v>548</v>
      </c>
      <c r="G170" s="18" t="str">
        <f t="shared" si="8"/>
        <v>5.46/km</v>
      </c>
      <c r="H170" s="21">
        <f t="shared" si="10"/>
        <v>0.062129629629629646</v>
      </c>
      <c r="I170" s="21">
        <f t="shared" si="9"/>
        <v>0.019432870370370392</v>
      </c>
    </row>
    <row r="171" spans="1:9" ht="15" customHeight="1">
      <c r="A171" s="18">
        <v>168</v>
      </c>
      <c r="B171" s="26" t="s">
        <v>549</v>
      </c>
      <c r="C171" s="26" t="s">
        <v>49</v>
      </c>
      <c r="D171" s="27" t="s">
        <v>141</v>
      </c>
      <c r="E171" s="26" t="s">
        <v>550</v>
      </c>
      <c r="F171" s="27" t="s">
        <v>551</v>
      </c>
      <c r="G171" s="18" t="str">
        <f t="shared" si="8"/>
        <v>5.47/km</v>
      </c>
      <c r="H171" s="21">
        <f t="shared" si="10"/>
        <v>0.06274305555555557</v>
      </c>
      <c r="I171" s="21">
        <f t="shared" si="9"/>
        <v>0.057164351851851855</v>
      </c>
    </row>
    <row r="172" spans="1:9" ht="15" customHeight="1">
      <c r="A172" s="18">
        <v>169</v>
      </c>
      <c r="B172" s="26" t="s">
        <v>552</v>
      </c>
      <c r="C172" s="26" t="s">
        <v>51</v>
      </c>
      <c r="D172" s="27" t="s">
        <v>367</v>
      </c>
      <c r="E172" s="26" t="s">
        <v>62</v>
      </c>
      <c r="F172" s="27" t="s">
        <v>553</v>
      </c>
      <c r="G172" s="18" t="str">
        <f t="shared" si="8"/>
        <v>5.48/km</v>
      </c>
      <c r="H172" s="21">
        <f t="shared" si="10"/>
        <v>0.06318287037037038</v>
      </c>
      <c r="I172" s="21">
        <f t="shared" si="9"/>
        <v>0.021469907407407396</v>
      </c>
    </row>
    <row r="173" spans="1:9" ht="15" customHeight="1">
      <c r="A173" s="18">
        <v>170</v>
      </c>
      <c r="B173" s="26" t="s">
        <v>554</v>
      </c>
      <c r="C173" s="26" t="s">
        <v>100</v>
      </c>
      <c r="D173" s="27" t="s">
        <v>262</v>
      </c>
      <c r="E173" s="26" t="s">
        <v>555</v>
      </c>
      <c r="F173" s="27" t="s">
        <v>556</v>
      </c>
      <c r="G173" s="18" t="str">
        <f t="shared" si="8"/>
        <v>5.49/km</v>
      </c>
      <c r="H173" s="21">
        <f t="shared" si="10"/>
        <v>0.06369212962962964</v>
      </c>
      <c r="I173" s="21">
        <f t="shared" si="9"/>
        <v>0.03658564814814816</v>
      </c>
    </row>
    <row r="174" spans="1:9" ht="15" customHeight="1">
      <c r="A174" s="18">
        <v>171</v>
      </c>
      <c r="B174" s="26" t="s">
        <v>557</v>
      </c>
      <c r="C174" s="26" t="s">
        <v>101</v>
      </c>
      <c r="D174" s="27" t="s">
        <v>202</v>
      </c>
      <c r="E174" s="26" t="s">
        <v>236</v>
      </c>
      <c r="F174" s="27" t="s">
        <v>558</v>
      </c>
      <c r="G174" s="18" t="str">
        <f t="shared" si="8"/>
        <v>5.50/km</v>
      </c>
      <c r="H174" s="21">
        <f t="shared" si="10"/>
        <v>0.06413194444444445</v>
      </c>
      <c r="I174" s="21">
        <f t="shared" si="9"/>
        <v>0.042696759259259254</v>
      </c>
    </row>
    <row r="175" spans="1:9" ht="15" customHeight="1">
      <c r="A175" s="18">
        <v>172</v>
      </c>
      <c r="B175" s="26" t="s">
        <v>559</v>
      </c>
      <c r="C175" s="26" t="s">
        <v>560</v>
      </c>
      <c r="D175" s="27" t="s">
        <v>156</v>
      </c>
      <c r="E175" s="26" t="s">
        <v>176</v>
      </c>
      <c r="F175" s="27" t="s">
        <v>561</v>
      </c>
      <c r="G175" s="18" t="str">
        <f t="shared" si="8"/>
        <v>5.50/km</v>
      </c>
      <c r="H175" s="21">
        <f t="shared" si="10"/>
        <v>0.0642013888888889</v>
      </c>
      <c r="I175" s="21">
        <f t="shared" si="9"/>
        <v>0.05055555555555559</v>
      </c>
    </row>
    <row r="176" spans="1:9" ht="15" customHeight="1">
      <c r="A176" s="18">
        <v>173</v>
      </c>
      <c r="B176" s="26" t="s">
        <v>562</v>
      </c>
      <c r="C176" s="26" t="s">
        <v>27</v>
      </c>
      <c r="D176" s="27" t="s">
        <v>134</v>
      </c>
      <c r="E176" s="26" t="s">
        <v>176</v>
      </c>
      <c r="F176" s="27" t="s">
        <v>561</v>
      </c>
      <c r="G176" s="18" t="str">
        <f t="shared" si="8"/>
        <v>5.50/km</v>
      </c>
      <c r="H176" s="21">
        <f t="shared" si="10"/>
        <v>0.0642013888888889</v>
      </c>
      <c r="I176" s="21">
        <f t="shared" si="9"/>
        <v>0.0642013888888889</v>
      </c>
    </row>
    <row r="177" spans="1:9" ht="15" customHeight="1">
      <c r="A177" s="18">
        <v>174</v>
      </c>
      <c r="B177" s="26" t="s">
        <v>122</v>
      </c>
      <c r="C177" s="26" t="s">
        <v>50</v>
      </c>
      <c r="D177" s="27" t="s">
        <v>274</v>
      </c>
      <c r="E177" s="26" t="s">
        <v>496</v>
      </c>
      <c r="F177" s="27" t="s">
        <v>563</v>
      </c>
      <c r="G177" s="18" t="str">
        <f t="shared" si="8"/>
        <v>5.51/km</v>
      </c>
      <c r="H177" s="21">
        <f t="shared" si="10"/>
        <v>0.06460648148148149</v>
      </c>
      <c r="I177" s="21">
        <f t="shared" si="9"/>
        <v>0.03505787037037039</v>
      </c>
    </row>
    <row r="178" spans="1:9" ht="15" customHeight="1">
      <c r="A178" s="18">
        <v>175</v>
      </c>
      <c r="B178" s="26" t="s">
        <v>564</v>
      </c>
      <c r="C178" s="26" t="s">
        <v>51</v>
      </c>
      <c r="D178" s="27" t="s">
        <v>262</v>
      </c>
      <c r="E178" s="26" t="s">
        <v>169</v>
      </c>
      <c r="F178" s="27" t="s">
        <v>565</v>
      </c>
      <c r="G178" s="18" t="str">
        <f t="shared" si="8"/>
        <v>5.52/km</v>
      </c>
      <c r="H178" s="21">
        <f t="shared" si="10"/>
        <v>0.06505787037037036</v>
      </c>
      <c r="I178" s="21">
        <f t="shared" si="9"/>
        <v>0.03795138888888888</v>
      </c>
    </row>
    <row r="179" spans="1:9" ht="15" customHeight="1">
      <c r="A179" s="18">
        <v>176</v>
      </c>
      <c r="B179" s="26" t="s">
        <v>91</v>
      </c>
      <c r="C179" s="26" t="s">
        <v>566</v>
      </c>
      <c r="D179" s="27" t="s">
        <v>141</v>
      </c>
      <c r="E179" s="26" t="s">
        <v>214</v>
      </c>
      <c r="F179" s="27" t="s">
        <v>567</v>
      </c>
      <c r="G179" s="18" t="str">
        <f t="shared" si="8"/>
        <v>5.52/km</v>
      </c>
      <c r="H179" s="21">
        <f t="shared" si="10"/>
        <v>0.06513888888888889</v>
      </c>
      <c r="I179" s="21">
        <f t="shared" si="9"/>
        <v>0.059560185185185174</v>
      </c>
    </row>
    <row r="180" spans="1:9" ht="15" customHeight="1">
      <c r="A180" s="18">
        <v>177</v>
      </c>
      <c r="B180" s="26" t="s">
        <v>359</v>
      </c>
      <c r="C180" s="26" t="s">
        <v>23</v>
      </c>
      <c r="D180" s="27" t="s">
        <v>141</v>
      </c>
      <c r="E180" s="26" t="s">
        <v>245</v>
      </c>
      <c r="F180" s="27" t="s">
        <v>568</v>
      </c>
      <c r="G180" s="18" t="str">
        <f t="shared" si="8"/>
        <v>5.52/km</v>
      </c>
      <c r="H180" s="21">
        <f t="shared" si="10"/>
        <v>0.0652662037037037</v>
      </c>
      <c r="I180" s="21">
        <f t="shared" si="9"/>
        <v>0.05968749999999999</v>
      </c>
    </row>
    <row r="181" spans="1:9" ht="15" customHeight="1">
      <c r="A181" s="18">
        <v>178</v>
      </c>
      <c r="B181" s="26" t="s">
        <v>569</v>
      </c>
      <c r="C181" s="26" t="s">
        <v>14</v>
      </c>
      <c r="D181" s="27" t="s">
        <v>367</v>
      </c>
      <c r="E181" s="26" t="s">
        <v>245</v>
      </c>
      <c r="F181" s="27" t="s">
        <v>568</v>
      </c>
      <c r="G181" s="18" t="str">
        <f t="shared" si="8"/>
        <v>5.52/km</v>
      </c>
      <c r="H181" s="21">
        <f t="shared" si="10"/>
        <v>0.0652662037037037</v>
      </c>
      <c r="I181" s="21">
        <f t="shared" si="9"/>
        <v>0.023553240740740722</v>
      </c>
    </row>
    <row r="182" spans="1:9" ht="15" customHeight="1">
      <c r="A182" s="18">
        <v>179</v>
      </c>
      <c r="B182" s="26" t="s">
        <v>570</v>
      </c>
      <c r="C182" s="26" t="s">
        <v>560</v>
      </c>
      <c r="D182" s="27" t="s">
        <v>182</v>
      </c>
      <c r="E182" s="26" t="s">
        <v>176</v>
      </c>
      <c r="F182" s="27" t="s">
        <v>571</v>
      </c>
      <c r="G182" s="18" t="str">
        <f t="shared" si="8"/>
        <v>5.53/km</v>
      </c>
      <c r="H182" s="21">
        <f t="shared" si="10"/>
        <v>0.06560185185185186</v>
      </c>
      <c r="I182" s="21">
        <f t="shared" si="9"/>
        <v>0.048009259259259265</v>
      </c>
    </row>
    <row r="183" spans="1:9" ht="15" customHeight="1">
      <c r="A183" s="18">
        <v>180</v>
      </c>
      <c r="B183" s="26" t="s">
        <v>444</v>
      </c>
      <c r="C183" s="26" t="s">
        <v>572</v>
      </c>
      <c r="D183" s="27" t="s">
        <v>202</v>
      </c>
      <c r="E183" s="26" t="s">
        <v>176</v>
      </c>
      <c r="F183" s="27" t="s">
        <v>571</v>
      </c>
      <c r="G183" s="18" t="str">
        <f t="shared" si="8"/>
        <v>5.53/km</v>
      </c>
      <c r="H183" s="21">
        <f t="shared" si="10"/>
        <v>0.06560185185185186</v>
      </c>
      <c r="I183" s="21">
        <f t="shared" si="9"/>
        <v>0.04416666666666666</v>
      </c>
    </row>
    <row r="184" spans="1:9" ht="15" customHeight="1">
      <c r="A184" s="18">
        <v>181</v>
      </c>
      <c r="B184" s="26" t="s">
        <v>573</v>
      </c>
      <c r="C184" s="26" t="s">
        <v>84</v>
      </c>
      <c r="D184" s="27" t="s">
        <v>141</v>
      </c>
      <c r="E184" s="26" t="s">
        <v>62</v>
      </c>
      <c r="F184" s="27" t="s">
        <v>574</v>
      </c>
      <c r="G184" s="18" t="str">
        <f t="shared" si="8"/>
        <v>5.53/km</v>
      </c>
      <c r="H184" s="21">
        <f t="shared" si="10"/>
        <v>0.06572916666666664</v>
      </c>
      <c r="I184" s="21">
        <f t="shared" si="9"/>
        <v>0.06015046296296293</v>
      </c>
    </row>
    <row r="185" spans="1:9" ht="15" customHeight="1">
      <c r="A185" s="18">
        <v>182</v>
      </c>
      <c r="B185" s="26" t="s">
        <v>67</v>
      </c>
      <c r="C185" s="26" t="s">
        <v>39</v>
      </c>
      <c r="D185" s="27" t="s">
        <v>262</v>
      </c>
      <c r="E185" s="26" t="s">
        <v>575</v>
      </c>
      <c r="F185" s="27" t="s">
        <v>576</v>
      </c>
      <c r="G185" s="18" t="str">
        <f t="shared" si="8"/>
        <v>5.54/km</v>
      </c>
      <c r="H185" s="21">
        <f t="shared" si="10"/>
        <v>0.06619212962962961</v>
      </c>
      <c r="I185" s="21">
        <f t="shared" si="9"/>
        <v>0.03908564814814813</v>
      </c>
    </row>
    <row r="186" spans="1:9" ht="15" customHeight="1">
      <c r="A186" s="18">
        <v>183</v>
      </c>
      <c r="B186" s="26" t="s">
        <v>90</v>
      </c>
      <c r="C186" s="26" t="s">
        <v>77</v>
      </c>
      <c r="D186" s="27" t="s">
        <v>141</v>
      </c>
      <c r="E186" s="26" t="s">
        <v>62</v>
      </c>
      <c r="F186" s="27" t="s">
        <v>577</v>
      </c>
      <c r="G186" s="18" t="str">
        <f t="shared" si="8"/>
        <v>5.56/km</v>
      </c>
      <c r="H186" s="21">
        <f t="shared" si="10"/>
        <v>0.06697916666666667</v>
      </c>
      <c r="I186" s="21">
        <f t="shared" si="9"/>
        <v>0.06140046296296296</v>
      </c>
    </row>
    <row r="187" spans="1:9" ht="15" customHeight="1">
      <c r="A187" s="18">
        <v>184</v>
      </c>
      <c r="B187" s="26" t="s">
        <v>578</v>
      </c>
      <c r="C187" s="26" t="s">
        <v>370</v>
      </c>
      <c r="D187" s="27" t="s">
        <v>274</v>
      </c>
      <c r="E187" s="26" t="s">
        <v>579</v>
      </c>
      <c r="F187" s="27" t="s">
        <v>580</v>
      </c>
      <c r="G187" s="18" t="str">
        <f t="shared" si="8"/>
        <v>5.56/km</v>
      </c>
      <c r="H187" s="21">
        <f t="shared" si="10"/>
        <v>0.06710648148148149</v>
      </c>
      <c r="I187" s="21">
        <f t="shared" si="9"/>
        <v>0.037557870370370394</v>
      </c>
    </row>
    <row r="188" spans="1:9" ht="15" customHeight="1">
      <c r="A188" s="18">
        <v>185</v>
      </c>
      <c r="B188" s="26" t="s">
        <v>581</v>
      </c>
      <c r="C188" s="26" t="s">
        <v>22</v>
      </c>
      <c r="D188" s="27" t="s">
        <v>262</v>
      </c>
      <c r="E188" s="26" t="s">
        <v>462</v>
      </c>
      <c r="F188" s="27" t="s">
        <v>582</v>
      </c>
      <c r="G188" s="18" t="str">
        <f t="shared" si="8"/>
        <v>5.56/km</v>
      </c>
      <c r="H188" s="21">
        <f t="shared" si="10"/>
        <v>0.0672800925925926</v>
      </c>
      <c r="I188" s="21">
        <f t="shared" si="9"/>
        <v>0.04017361111111112</v>
      </c>
    </row>
    <row r="189" spans="1:9" ht="15" customHeight="1">
      <c r="A189" s="18">
        <v>186</v>
      </c>
      <c r="B189" s="26" t="s">
        <v>65</v>
      </c>
      <c r="C189" s="26" t="s">
        <v>93</v>
      </c>
      <c r="D189" s="27" t="s">
        <v>262</v>
      </c>
      <c r="E189" s="26" t="s">
        <v>285</v>
      </c>
      <c r="F189" s="27" t="s">
        <v>583</v>
      </c>
      <c r="G189" s="18" t="str">
        <f t="shared" si="8"/>
        <v>5.58/km</v>
      </c>
      <c r="H189" s="21">
        <f t="shared" si="10"/>
        <v>0.06798611111111111</v>
      </c>
      <c r="I189" s="21">
        <f t="shared" si="9"/>
        <v>0.04087962962962963</v>
      </c>
    </row>
    <row r="190" spans="1:9" ht="15" customHeight="1">
      <c r="A190" s="18">
        <v>187</v>
      </c>
      <c r="B190" s="26" t="s">
        <v>584</v>
      </c>
      <c r="C190" s="26" t="s">
        <v>585</v>
      </c>
      <c r="D190" s="27" t="s">
        <v>145</v>
      </c>
      <c r="E190" s="26" t="s">
        <v>586</v>
      </c>
      <c r="F190" s="27" t="s">
        <v>587</v>
      </c>
      <c r="G190" s="18" t="str">
        <f t="shared" si="8"/>
        <v>6.02/km</v>
      </c>
      <c r="H190" s="21">
        <f t="shared" si="10"/>
        <v>0.06991898148148148</v>
      </c>
      <c r="I190" s="21">
        <f t="shared" si="9"/>
        <v>0.06119212962962964</v>
      </c>
    </row>
    <row r="191" spans="1:9" ht="15" customHeight="1">
      <c r="A191" s="18">
        <v>188</v>
      </c>
      <c r="B191" s="26" t="s">
        <v>588</v>
      </c>
      <c r="C191" s="26" t="s">
        <v>57</v>
      </c>
      <c r="D191" s="27" t="s">
        <v>274</v>
      </c>
      <c r="E191" s="26" t="s">
        <v>496</v>
      </c>
      <c r="F191" s="27" t="s">
        <v>589</v>
      </c>
      <c r="G191" s="18" t="str">
        <f t="shared" si="8"/>
        <v>6.02/km</v>
      </c>
      <c r="H191" s="21">
        <f t="shared" si="10"/>
        <v>0.07005787037037037</v>
      </c>
      <c r="I191" s="21">
        <f t="shared" si="9"/>
        <v>0.04050925925925927</v>
      </c>
    </row>
    <row r="192" spans="1:9" ht="15" customHeight="1">
      <c r="A192" s="18">
        <v>189</v>
      </c>
      <c r="B192" s="26" t="s">
        <v>590</v>
      </c>
      <c r="C192" s="26" t="s">
        <v>93</v>
      </c>
      <c r="D192" s="27" t="s">
        <v>182</v>
      </c>
      <c r="E192" s="26" t="s">
        <v>591</v>
      </c>
      <c r="F192" s="27" t="s">
        <v>592</v>
      </c>
      <c r="G192" s="18" t="str">
        <f t="shared" si="8"/>
        <v>6.04/km</v>
      </c>
      <c r="H192" s="21">
        <f t="shared" si="10"/>
        <v>0.07101851851851851</v>
      </c>
      <c r="I192" s="21">
        <f t="shared" si="9"/>
        <v>0.05342592592592592</v>
      </c>
    </row>
    <row r="193" spans="1:9" ht="15" customHeight="1">
      <c r="A193" s="18">
        <v>190</v>
      </c>
      <c r="B193" s="26" t="s">
        <v>593</v>
      </c>
      <c r="C193" s="26" t="s">
        <v>125</v>
      </c>
      <c r="D193" s="27" t="s">
        <v>594</v>
      </c>
      <c r="E193" s="26" t="s">
        <v>16</v>
      </c>
      <c r="F193" s="27" t="s">
        <v>595</v>
      </c>
      <c r="G193" s="18" t="str">
        <f t="shared" si="8"/>
        <v>6.05/km</v>
      </c>
      <c r="H193" s="21">
        <f t="shared" si="10"/>
        <v>0.07130787037037037</v>
      </c>
      <c r="I193" s="21">
        <f t="shared" si="9"/>
        <v>0</v>
      </c>
    </row>
    <row r="194" spans="1:9" ht="15" customHeight="1">
      <c r="A194" s="18">
        <v>191</v>
      </c>
      <c r="B194" s="26" t="s">
        <v>596</v>
      </c>
      <c r="C194" s="26" t="s">
        <v>24</v>
      </c>
      <c r="D194" s="27" t="s">
        <v>175</v>
      </c>
      <c r="E194" s="26" t="s">
        <v>62</v>
      </c>
      <c r="F194" s="27" t="s">
        <v>597</v>
      </c>
      <c r="G194" s="18" t="str">
        <f t="shared" si="8"/>
        <v>6.06/km</v>
      </c>
      <c r="H194" s="21">
        <f t="shared" si="10"/>
        <v>0.07216435185185185</v>
      </c>
      <c r="I194" s="21">
        <f t="shared" si="9"/>
        <v>0.055671296296296316</v>
      </c>
    </row>
    <row r="195" spans="1:9" ht="15" customHeight="1">
      <c r="A195" s="18">
        <v>192</v>
      </c>
      <c r="B195" s="26" t="s">
        <v>598</v>
      </c>
      <c r="C195" s="26" t="s">
        <v>599</v>
      </c>
      <c r="D195" s="27" t="s">
        <v>262</v>
      </c>
      <c r="E195" s="26" t="s">
        <v>336</v>
      </c>
      <c r="F195" s="27" t="s">
        <v>600</v>
      </c>
      <c r="G195" s="18" t="str">
        <f t="shared" si="8"/>
        <v>6.07/km</v>
      </c>
      <c r="H195" s="21">
        <f t="shared" si="10"/>
        <v>0.07263888888888889</v>
      </c>
      <c r="I195" s="21">
        <f t="shared" si="9"/>
        <v>0.04553240740740741</v>
      </c>
    </row>
    <row r="196" spans="1:9" ht="15" customHeight="1">
      <c r="A196" s="18">
        <v>193</v>
      </c>
      <c r="B196" s="26" t="s">
        <v>601</v>
      </c>
      <c r="C196" s="26" t="s">
        <v>44</v>
      </c>
      <c r="D196" s="27" t="s">
        <v>156</v>
      </c>
      <c r="E196" s="26" t="s">
        <v>12</v>
      </c>
      <c r="F196" s="27" t="s">
        <v>602</v>
      </c>
      <c r="G196" s="18" t="str">
        <f aca="true" t="shared" si="11" ref="G196:G238">TEXT(INT((HOUR(F196)*3600+MINUTE(F196)*60+SECOND(F196))/$I$2/60),"0")&amp;"."&amp;TEXT(MOD((HOUR(F196)*3600+MINUTE(F196)*60+SECOND(F196))/$I$2,60),"00")&amp;"/km"</f>
        <v>6.08/km</v>
      </c>
      <c r="H196" s="21">
        <f t="shared" si="10"/>
        <v>0.07302083333333334</v>
      </c>
      <c r="I196" s="21">
        <f aca="true" t="shared" si="12" ref="I196:I238">F196-INDEX($F$4:$F$815,MATCH(D196,$D$4:$D$815,0))</f>
        <v>0.059375000000000025</v>
      </c>
    </row>
    <row r="197" spans="1:9" ht="15" customHeight="1">
      <c r="A197" s="18">
        <v>194</v>
      </c>
      <c r="B197" s="26" t="s">
        <v>603</v>
      </c>
      <c r="C197" s="26" t="s">
        <v>604</v>
      </c>
      <c r="D197" s="27" t="s">
        <v>594</v>
      </c>
      <c r="E197" s="26" t="s">
        <v>496</v>
      </c>
      <c r="F197" s="27" t="s">
        <v>605</v>
      </c>
      <c r="G197" s="18" t="str">
        <f t="shared" si="11"/>
        <v>6.08/km</v>
      </c>
      <c r="H197" s="21">
        <f t="shared" si="10"/>
        <v>0.0730787037037037</v>
      </c>
      <c r="I197" s="21">
        <f t="shared" si="12"/>
        <v>0.0017708333333333326</v>
      </c>
    </row>
    <row r="198" spans="1:9" ht="15" customHeight="1">
      <c r="A198" s="18">
        <v>195</v>
      </c>
      <c r="B198" s="26" t="s">
        <v>455</v>
      </c>
      <c r="C198" s="26" t="s">
        <v>606</v>
      </c>
      <c r="D198" s="27" t="s">
        <v>134</v>
      </c>
      <c r="E198" s="26" t="s">
        <v>176</v>
      </c>
      <c r="F198" s="27" t="s">
        <v>607</v>
      </c>
      <c r="G198" s="18" t="str">
        <f t="shared" si="11"/>
        <v>6.09/km</v>
      </c>
      <c r="H198" s="21">
        <f t="shared" si="10"/>
        <v>0.07333333333333333</v>
      </c>
      <c r="I198" s="21">
        <f t="shared" si="12"/>
        <v>0.07333333333333333</v>
      </c>
    </row>
    <row r="199" spans="1:9" ht="15" customHeight="1">
      <c r="A199" s="18">
        <v>196</v>
      </c>
      <c r="B199" s="26" t="s">
        <v>32</v>
      </c>
      <c r="C199" s="26" t="s">
        <v>608</v>
      </c>
      <c r="D199" s="27" t="s">
        <v>202</v>
      </c>
      <c r="E199" s="26" t="s">
        <v>176</v>
      </c>
      <c r="F199" s="27" t="s">
        <v>607</v>
      </c>
      <c r="G199" s="18" t="str">
        <f t="shared" si="11"/>
        <v>6.09/km</v>
      </c>
      <c r="H199" s="21">
        <f t="shared" si="10"/>
        <v>0.07333333333333333</v>
      </c>
      <c r="I199" s="21">
        <f t="shared" si="12"/>
        <v>0.05189814814814814</v>
      </c>
    </row>
    <row r="200" spans="1:9" ht="15" customHeight="1">
      <c r="A200" s="18">
        <v>197</v>
      </c>
      <c r="B200" s="26" t="s">
        <v>609</v>
      </c>
      <c r="C200" s="26" t="s">
        <v>124</v>
      </c>
      <c r="D200" s="27" t="s">
        <v>141</v>
      </c>
      <c r="E200" s="26" t="s">
        <v>176</v>
      </c>
      <c r="F200" s="27" t="s">
        <v>607</v>
      </c>
      <c r="G200" s="18" t="str">
        <f t="shared" si="11"/>
        <v>6.09/km</v>
      </c>
      <c r="H200" s="21">
        <f t="shared" si="10"/>
        <v>0.07333333333333333</v>
      </c>
      <c r="I200" s="21">
        <f t="shared" si="12"/>
        <v>0.06775462962962962</v>
      </c>
    </row>
    <row r="201" spans="1:9" ht="15" customHeight="1">
      <c r="A201" s="18">
        <v>198</v>
      </c>
      <c r="B201" s="26" t="s">
        <v>113</v>
      </c>
      <c r="C201" s="26" t="s">
        <v>77</v>
      </c>
      <c r="D201" s="27" t="s">
        <v>182</v>
      </c>
      <c r="E201" s="26" t="s">
        <v>176</v>
      </c>
      <c r="F201" s="27" t="s">
        <v>607</v>
      </c>
      <c r="G201" s="18" t="str">
        <f t="shared" si="11"/>
        <v>6.09/km</v>
      </c>
      <c r="H201" s="21">
        <f t="shared" si="10"/>
        <v>0.07333333333333333</v>
      </c>
      <c r="I201" s="21">
        <f t="shared" si="12"/>
        <v>0.055740740740740743</v>
      </c>
    </row>
    <row r="202" spans="1:9" ht="15" customHeight="1">
      <c r="A202" s="18">
        <v>199</v>
      </c>
      <c r="B202" s="26" t="s">
        <v>99</v>
      </c>
      <c r="C202" s="26" t="s">
        <v>14</v>
      </c>
      <c r="D202" s="27" t="s">
        <v>274</v>
      </c>
      <c r="E202" s="26" t="s">
        <v>610</v>
      </c>
      <c r="F202" s="27" t="s">
        <v>611</v>
      </c>
      <c r="G202" s="18" t="str">
        <f t="shared" si="11"/>
        <v>6.10/km</v>
      </c>
      <c r="H202" s="21">
        <f t="shared" si="10"/>
        <v>0.07372685185185188</v>
      </c>
      <c r="I202" s="21">
        <f t="shared" si="12"/>
        <v>0.04417824074074078</v>
      </c>
    </row>
    <row r="203" spans="1:9" ht="15" customHeight="1">
      <c r="A203" s="18">
        <v>200</v>
      </c>
      <c r="B203" s="26" t="s">
        <v>612</v>
      </c>
      <c r="C203" s="26" t="s">
        <v>613</v>
      </c>
      <c r="D203" s="27" t="s">
        <v>262</v>
      </c>
      <c r="E203" s="26" t="s">
        <v>614</v>
      </c>
      <c r="F203" s="27" t="s">
        <v>615</v>
      </c>
      <c r="G203" s="18" t="str">
        <f t="shared" si="11"/>
        <v>6.10/km</v>
      </c>
      <c r="H203" s="21">
        <f t="shared" si="10"/>
        <v>0.07380787037037037</v>
      </c>
      <c r="I203" s="21">
        <f t="shared" si="12"/>
        <v>0.04670138888888889</v>
      </c>
    </row>
    <row r="204" spans="1:9" ht="15" customHeight="1">
      <c r="A204" s="18">
        <v>201</v>
      </c>
      <c r="B204" s="26" t="s">
        <v>616</v>
      </c>
      <c r="C204" s="26" t="s">
        <v>527</v>
      </c>
      <c r="D204" s="27" t="s">
        <v>262</v>
      </c>
      <c r="E204" s="26" t="s">
        <v>62</v>
      </c>
      <c r="F204" s="27" t="s">
        <v>617</v>
      </c>
      <c r="G204" s="18" t="str">
        <f t="shared" si="11"/>
        <v>6.16/km</v>
      </c>
      <c r="H204" s="21">
        <f t="shared" si="10"/>
        <v>0.0767939814814815</v>
      </c>
      <c r="I204" s="21">
        <f t="shared" si="12"/>
        <v>0.04968750000000002</v>
      </c>
    </row>
    <row r="205" spans="1:9" ht="15" customHeight="1">
      <c r="A205" s="18">
        <v>202</v>
      </c>
      <c r="B205" s="26" t="s">
        <v>618</v>
      </c>
      <c r="C205" s="26" t="s">
        <v>31</v>
      </c>
      <c r="D205" s="27" t="s">
        <v>262</v>
      </c>
      <c r="E205" s="26" t="s">
        <v>619</v>
      </c>
      <c r="F205" s="27" t="s">
        <v>620</v>
      </c>
      <c r="G205" s="18" t="str">
        <f t="shared" si="11"/>
        <v>6.17/km</v>
      </c>
      <c r="H205" s="21">
        <f t="shared" si="10"/>
        <v>0.07743055555555556</v>
      </c>
      <c r="I205" s="21">
        <f t="shared" si="12"/>
        <v>0.05032407407407408</v>
      </c>
    </row>
    <row r="206" spans="1:9" ht="15" customHeight="1">
      <c r="A206" s="18">
        <v>203</v>
      </c>
      <c r="B206" s="26" t="s">
        <v>621</v>
      </c>
      <c r="C206" s="26" t="s">
        <v>70</v>
      </c>
      <c r="D206" s="27" t="s">
        <v>141</v>
      </c>
      <c r="E206" s="26" t="s">
        <v>285</v>
      </c>
      <c r="F206" s="27" t="s">
        <v>622</v>
      </c>
      <c r="G206" s="18" t="str">
        <f t="shared" si="11"/>
        <v>6.17/km</v>
      </c>
      <c r="H206" s="21">
        <f t="shared" si="10"/>
        <v>0.07756944444444444</v>
      </c>
      <c r="I206" s="21">
        <f t="shared" si="12"/>
        <v>0.07199074074074073</v>
      </c>
    </row>
    <row r="207" spans="1:9" ht="15" customHeight="1">
      <c r="A207" s="18">
        <v>204</v>
      </c>
      <c r="B207" s="26" t="s">
        <v>623</v>
      </c>
      <c r="C207" s="26" t="s">
        <v>15</v>
      </c>
      <c r="D207" s="27" t="s">
        <v>141</v>
      </c>
      <c r="E207" s="26" t="s">
        <v>336</v>
      </c>
      <c r="F207" s="27" t="s">
        <v>624</v>
      </c>
      <c r="G207" s="18" t="str">
        <f t="shared" si="11"/>
        <v>6.19/km</v>
      </c>
      <c r="H207" s="21">
        <f t="shared" si="10"/>
        <v>0.07854166666666665</v>
      </c>
      <c r="I207" s="21">
        <f t="shared" si="12"/>
        <v>0.07296296296296294</v>
      </c>
    </row>
    <row r="208" spans="1:9" ht="15" customHeight="1">
      <c r="A208" s="18">
        <v>205</v>
      </c>
      <c r="B208" s="26" t="s">
        <v>625</v>
      </c>
      <c r="C208" s="26" t="s">
        <v>14</v>
      </c>
      <c r="D208" s="27" t="s">
        <v>156</v>
      </c>
      <c r="E208" s="26" t="s">
        <v>626</v>
      </c>
      <c r="F208" s="27" t="s">
        <v>627</v>
      </c>
      <c r="G208" s="18" t="str">
        <f t="shared" si="11"/>
        <v>6.22/km</v>
      </c>
      <c r="H208" s="21">
        <f t="shared" si="10"/>
        <v>0.07962962962962963</v>
      </c>
      <c r="I208" s="21">
        <f t="shared" si="12"/>
        <v>0.06598379629629632</v>
      </c>
    </row>
    <row r="209" spans="1:9" ht="15" customHeight="1">
      <c r="A209" s="18">
        <v>206</v>
      </c>
      <c r="B209" s="26" t="s">
        <v>628</v>
      </c>
      <c r="C209" s="26" t="s">
        <v>42</v>
      </c>
      <c r="D209" s="27" t="s">
        <v>202</v>
      </c>
      <c r="E209" s="26" t="s">
        <v>16</v>
      </c>
      <c r="F209" s="27" t="s">
        <v>629</v>
      </c>
      <c r="G209" s="18" t="str">
        <f t="shared" si="11"/>
        <v>6.24/km</v>
      </c>
      <c r="H209" s="21">
        <f t="shared" si="10"/>
        <v>0.08055555555555557</v>
      </c>
      <c r="I209" s="21">
        <f t="shared" si="12"/>
        <v>0.05912037037037038</v>
      </c>
    </row>
    <row r="210" spans="1:9" ht="15" customHeight="1">
      <c r="A210" s="18">
        <v>207</v>
      </c>
      <c r="B210" s="26" t="s">
        <v>630</v>
      </c>
      <c r="C210" s="26" t="s">
        <v>45</v>
      </c>
      <c r="D210" s="27" t="s">
        <v>262</v>
      </c>
      <c r="E210" s="26" t="s">
        <v>336</v>
      </c>
      <c r="F210" s="27" t="s">
        <v>631</v>
      </c>
      <c r="G210" s="18" t="str">
        <f t="shared" si="11"/>
        <v>6.25/km</v>
      </c>
      <c r="H210" s="21">
        <f t="shared" si="10"/>
        <v>0.08116898148148147</v>
      </c>
      <c r="I210" s="21">
        <f t="shared" si="12"/>
        <v>0.054062499999999986</v>
      </c>
    </row>
    <row r="211" spans="1:9" ht="15" customHeight="1">
      <c r="A211" s="18">
        <v>208</v>
      </c>
      <c r="B211" s="26" t="s">
        <v>632</v>
      </c>
      <c r="C211" s="26" t="s">
        <v>51</v>
      </c>
      <c r="D211" s="27" t="s">
        <v>156</v>
      </c>
      <c r="E211" s="26" t="s">
        <v>183</v>
      </c>
      <c r="F211" s="27" t="s">
        <v>633</v>
      </c>
      <c r="G211" s="18" t="str">
        <f t="shared" si="11"/>
        <v>6.26/km</v>
      </c>
      <c r="H211" s="21">
        <f t="shared" si="10"/>
        <v>0.08167824074074073</v>
      </c>
      <c r="I211" s="21">
        <f t="shared" si="12"/>
        <v>0.06803240740740742</v>
      </c>
    </row>
    <row r="212" spans="1:9" ht="15" customHeight="1">
      <c r="A212" s="18">
        <v>209</v>
      </c>
      <c r="B212" s="26" t="s">
        <v>634</v>
      </c>
      <c r="C212" s="26" t="s">
        <v>54</v>
      </c>
      <c r="D212" s="27" t="s">
        <v>141</v>
      </c>
      <c r="E212" s="26" t="s">
        <v>635</v>
      </c>
      <c r="F212" s="27" t="s">
        <v>636</v>
      </c>
      <c r="G212" s="18" t="str">
        <f t="shared" si="11"/>
        <v>6.26/km</v>
      </c>
      <c r="H212" s="21">
        <f aca="true" t="shared" si="13" ref="H212:H238">F212-$F$4</f>
        <v>0.08173611111111112</v>
      </c>
      <c r="I212" s="21">
        <f t="shared" si="12"/>
        <v>0.07615740740740741</v>
      </c>
    </row>
    <row r="213" spans="1:9" ht="15" customHeight="1">
      <c r="A213" s="18">
        <v>210</v>
      </c>
      <c r="B213" s="26" t="s">
        <v>104</v>
      </c>
      <c r="C213" s="26" t="s">
        <v>22</v>
      </c>
      <c r="D213" s="27" t="s">
        <v>262</v>
      </c>
      <c r="E213" s="26" t="s">
        <v>637</v>
      </c>
      <c r="F213" s="27" t="s">
        <v>638</v>
      </c>
      <c r="G213" s="18" t="str">
        <f t="shared" si="11"/>
        <v>6.27/km</v>
      </c>
      <c r="H213" s="21">
        <f t="shared" si="13"/>
        <v>0.08215277777777777</v>
      </c>
      <c r="I213" s="21">
        <f t="shared" si="12"/>
        <v>0.05504629629629629</v>
      </c>
    </row>
    <row r="214" spans="1:9" ht="15" customHeight="1">
      <c r="A214" s="18">
        <v>211</v>
      </c>
      <c r="B214" s="26" t="s">
        <v>639</v>
      </c>
      <c r="C214" s="26" t="s">
        <v>64</v>
      </c>
      <c r="D214" s="27" t="s">
        <v>145</v>
      </c>
      <c r="E214" s="26" t="s">
        <v>640</v>
      </c>
      <c r="F214" s="27" t="s">
        <v>641</v>
      </c>
      <c r="G214" s="18" t="str">
        <f t="shared" si="11"/>
        <v>6.28/km</v>
      </c>
      <c r="H214" s="21">
        <f t="shared" si="13"/>
        <v>0.0826388888888889</v>
      </c>
      <c r="I214" s="21">
        <f t="shared" si="12"/>
        <v>0.07391203703703705</v>
      </c>
    </row>
    <row r="215" spans="1:9" ht="15" customHeight="1">
      <c r="A215" s="18">
        <v>212</v>
      </c>
      <c r="B215" s="26" t="s">
        <v>642</v>
      </c>
      <c r="C215" s="26" t="s">
        <v>39</v>
      </c>
      <c r="D215" s="27" t="s">
        <v>262</v>
      </c>
      <c r="E215" s="26" t="s">
        <v>439</v>
      </c>
      <c r="F215" s="27" t="s">
        <v>643</v>
      </c>
      <c r="G215" s="18" t="str">
        <f t="shared" si="11"/>
        <v>6.29/km</v>
      </c>
      <c r="H215" s="21">
        <f t="shared" si="13"/>
        <v>0.08315972222222223</v>
      </c>
      <c r="I215" s="21">
        <f t="shared" si="12"/>
        <v>0.05605324074074075</v>
      </c>
    </row>
    <row r="216" spans="1:9" ht="15" customHeight="1">
      <c r="A216" s="18">
        <v>213</v>
      </c>
      <c r="B216" s="26" t="s">
        <v>644</v>
      </c>
      <c r="C216" s="26" t="s">
        <v>130</v>
      </c>
      <c r="D216" s="27" t="s">
        <v>156</v>
      </c>
      <c r="E216" s="26" t="s">
        <v>245</v>
      </c>
      <c r="F216" s="27" t="s">
        <v>645</v>
      </c>
      <c r="G216" s="18" t="str">
        <f t="shared" si="11"/>
        <v>6.29/km</v>
      </c>
      <c r="H216" s="21">
        <f t="shared" si="13"/>
        <v>0.0831712962962963</v>
      </c>
      <c r="I216" s="21">
        <f t="shared" si="12"/>
        <v>0.06952546296296298</v>
      </c>
    </row>
    <row r="217" spans="1:9" ht="15" customHeight="1">
      <c r="A217" s="18">
        <v>214</v>
      </c>
      <c r="B217" s="26" t="s">
        <v>646</v>
      </c>
      <c r="C217" s="26" t="s">
        <v>211</v>
      </c>
      <c r="D217" s="27" t="s">
        <v>156</v>
      </c>
      <c r="E217" s="26" t="s">
        <v>647</v>
      </c>
      <c r="F217" s="27" t="s">
        <v>648</v>
      </c>
      <c r="G217" s="18" t="str">
        <f t="shared" si="11"/>
        <v>6.34/km</v>
      </c>
      <c r="H217" s="21">
        <f t="shared" si="13"/>
        <v>0.0856597222222222</v>
      </c>
      <c r="I217" s="21">
        <f t="shared" si="12"/>
        <v>0.07201388888888889</v>
      </c>
    </row>
    <row r="218" spans="1:9" ht="15" customHeight="1">
      <c r="A218" s="18">
        <v>215</v>
      </c>
      <c r="B218" s="26" t="s">
        <v>649</v>
      </c>
      <c r="C218" s="26" t="s">
        <v>125</v>
      </c>
      <c r="D218" s="27" t="s">
        <v>465</v>
      </c>
      <c r="E218" s="26" t="s">
        <v>650</v>
      </c>
      <c r="F218" s="27" t="s">
        <v>651</v>
      </c>
      <c r="G218" s="18" t="str">
        <f t="shared" si="11"/>
        <v>6.34/km</v>
      </c>
      <c r="H218" s="21">
        <f t="shared" si="13"/>
        <v>0.08578703703703702</v>
      </c>
      <c r="I218" s="21">
        <f t="shared" si="12"/>
        <v>0.03435185185185183</v>
      </c>
    </row>
    <row r="219" spans="1:9" ht="15" customHeight="1">
      <c r="A219" s="18">
        <v>216</v>
      </c>
      <c r="B219" s="26" t="s">
        <v>652</v>
      </c>
      <c r="C219" s="26" t="s">
        <v>72</v>
      </c>
      <c r="D219" s="27" t="s">
        <v>156</v>
      </c>
      <c r="E219" s="26" t="s">
        <v>62</v>
      </c>
      <c r="F219" s="27" t="s">
        <v>651</v>
      </c>
      <c r="G219" s="18" t="str">
        <f t="shared" si="11"/>
        <v>6.34/km</v>
      </c>
      <c r="H219" s="21">
        <f t="shared" si="13"/>
        <v>0.08578703703703702</v>
      </c>
      <c r="I219" s="21">
        <f t="shared" si="12"/>
        <v>0.07214120370370371</v>
      </c>
    </row>
    <row r="220" spans="1:9" ht="15" customHeight="1">
      <c r="A220" s="18">
        <v>217</v>
      </c>
      <c r="B220" s="26" t="s">
        <v>653</v>
      </c>
      <c r="C220" s="26" t="s">
        <v>50</v>
      </c>
      <c r="D220" s="27" t="s">
        <v>156</v>
      </c>
      <c r="E220" s="26" t="s">
        <v>410</v>
      </c>
      <c r="F220" s="27" t="s">
        <v>654</v>
      </c>
      <c r="G220" s="18" t="str">
        <f t="shared" si="11"/>
        <v>6.36/km</v>
      </c>
      <c r="H220" s="21">
        <f t="shared" si="13"/>
        <v>0.08658564814814815</v>
      </c>
      <c r="I220" s="21">
        <f t="shared" si="12"/>
        <v>0.07293981481481483</v>
      </c>
    </row>
    <row r="221" spans="1:9" ht="15" customHeight="1">
      <c r="A221" s="18">
        <v>218</v>
      </c>
      <c r="B221" s="26" t="s">
        <v>103</v>
      </c>
      <c r="C221" s="26" t="s">
        <v>53</v>
      </c>
      <c r="D221" s="27" t="s">
        <v>262</v>
      </c>
      <c r="E221" s="26" t="s">
        <v>11</v>
      </c>
      <c r="F221" s="27" t="s">
        <v>655</v>
      </c>
      <c r="G221" s="18" t="str">
        <f t="shared" si="11"/>
        <v>6.39/km</v>
      </c>
      <c r="H221" s="21">
        <f t="shared" si="13"/>
        <v>0.08784722222222222</v>
      </c>
      <c r="I221" s="21">
        <f t="shared" si="12"/>
        <v>0.060740740740740734</v>
      </c>
    </row>
    <row r="222" spans="1:9" ht="15" customHeight="1">
      <c r="A222" s="18">
        <v>219</v>
      </c>
      <c r="B222" s="26" t="s">
        <v>656</v>
      </c>
      <c r="C222" s="26" t="s">
        <v>22</v>
      </c>
      <c r="D222" s="27" t="s">
        <v>141</v>
      </c>
      <c r="E222" s="26" t="s">
        <v>657</v>
      </c>
      <c r="F222" s="27" t="s">
        <v>658</v>
      </c>
      <c r="G222" s="18" t="str">
        <f t="shared" si="11"/>
        <v>6.40/km</v>
      </c>
      <c r="H222" s="21">
        <f t="shared" si="13"/>
        <v>0.08851851851851852</v>
      </c>
      <c r="I222" s="21">
        <f t="shared" si="12"/>
        <v>0.08293981481481481</v>
      </c>
    </row>
    <row r="223" spans="1:9" ht="15" customHeight="1">
      <c r="A223" s="18">
        <v>220</v>
      </c>
      <c r="B223" s="26" t="s">
        <v>659</v>
      </c>
      <c r="C223" s="26" t="s">
        <v>102</v>
      </c>
      <c r="D223" s="27" t="s">
        <v>274</v>
      </c>
      <c r="E223" s="26" t="s">
        <v>75</v>
      </c>
      <c r="F223" s="27" t="s">
        <v>660</v>
      </c>
      <c r="G223" s="18" t="str">
        <f t="shared" si="11"/>
        <v>6.40/km</v>
      </c>
      <c r="H223" s="21">
        <f t="shared" si="13"/>
        <v>0.08880787037037038</v>
      </c>
      <c r="I223" s="21">
        <f t="shared" si="12"/>
        <v>0.05925925925925929</v>
      </c>
    </row>
    <row r="224" spans="1:9" ht="15" customHeight="1">
      <c r="A224" s="18">
        <v>221</v>
      </c>
      <c r="B224" s="26" t="s">
        <v>97</v>
      </c>
      <c r="C224" s="26" t="s">
        <v>98</v>
      </c>
      <c r="D224" s="27" t="s">
        <v>465</v>
      </c>
      <c r="E224" s="26" t="s">
        <v>75</v>
      </c>
      <c r="F224" s="27" t="s">
        <v>660</v>
      </c>
      <c r="G224" s="18" t="str">
        <f t="shared" si="11"/>
        <v>6.40/km</v>
      </c>
      <c r="H224" s="21">
        <f t="shared" si="13"/>
        <v>0.08880787037037038</v>
      </c>
      <c r="I224" s="21">
        <f t="shared" si="12"/>
        <v>0.03737268518518519</v>
      </c>
    </row>
    <row r="225" spans="1:9" ht="15" customHeight="1">
      <c r="A225" s="18">
        <v>222</v>
      </c>
      <c r="B225" s="26" t="s">
        <v>661</v>
      </c>
      <c r="C225" s="26" t="s">
        <v>57</v>
      </c>
      <c r="D225" s="27" t="s">
        <v>367</v>
      </c>
      <c r="E225" s="26" t="s">
        <v>662</v>
      </c>
      <c r="F225" s="27" t="s">
        <v>663</v>
      </c>
      <c r="G225" s="18" t="str">
        <f t="shared" si="11"/>
        <v>6.41/km</v>
      </c>
      <c r="H225" s="21">
        <f t="shared" si="13"/>
        <v>0.08914351851851851</v>
      </c>
      <c r="I225" s="21">
        <f t="shared" si="12"/>
        <v>0.04743055555555553</v>
      </c>
    </row>
    <row r="226" spans="1:9" ht="15" customHeight="1">
      <c r="A226" s="18">
        <v>223</v>
      </c>
      <c r="B226" s="26" t="s">
        <v>664</v>
      </c>
      <c r="C226" s="26" t="s">
        <v>665</v>
      </c>
      <c r="D226" s="27" t="s">
        <v>262</v>
      </c>
      <c r="E226" s="26" t="s">
        <v>666</v>
      </c>
      <c r="F226" s="27" t="s">
        <v>667</v>
      </c>
      <c r="G226" s="18" t="str">
        <f t="shared" si="11"/>
        <v>6.45/km</v>
      </c>
      <c r="H226" s="21">
        <f t="shared" si="13"/>
        <v>0.0910185185185185</v>
      </c>
      <c r="I226" s="21">
        <f t="shared" si="12"/>
        <v>0.06391203703703702</v>
      </c>
    </row>
    <row r="227" spans="1:9" ht="15" customHeight="1">
      <c r="A227" s="18">
        <v>224</v>
      </c>
      <c r="B227" s="26" t="s">
        <v>668</v>
      </c>
      <c r="C227" s="26" t="s">
        <v>115</v>
      </c>
      <c r="D227" s="27" t="s">
        <v>274</v>
      </c>
      <c r="E227" s="26" t="s">
        <v>496</v>
      </c>
      <c r="F227" s="27" t="s">
        <v>669</v>
      </c>
      <c r="G227" s="18" t="str">
        <f t="shared" si="11"/>
        <v>6.46/km</v>
      </c>
      <c r="H227" s="21">
        <f t="shared" si="13"/>
        <v>0.0917013888888889</v>
      </c>
      <c r="I227" s="21">
        <f t="shared" si="12"/>
        <v>0.06215277777777781</v>
      </c>
    </row>
    <row r="228" spans="1:9" ht="15" customHeight="1">
      <c r="A228" s="18">
        <v>225</v>
      </c>
      <c r="B228" s="26" t="s">
        <v>95</v>
      </c>
      <c r="C228" s="26" t="s">
        <v>40</v>
      </c>
      <c r="D228" s="27" t="s">
        <v>141</v>
      </c>
      <c r="E228" s="26" t="s">
        <v>62</v>
      </c>
      <c r="F228" s="27" t="s">
        <v>670</v>
      </c>
      <c r="G228" s="18" t="str">
        <f t="shared" si="11"/>
        <v>6.50/km</v>
      </c>
      <c r="H228" s="21">
        <f t="shared" si="13"/>
        <v>0.09327546296296296</v>
      </c>
      <c r="I228" s="21">
        <f t="shared" si="12"/>
        <v>0.08769675925925925</v>
      </c>
    </row>
    <row r="229" spans="1:9" ht="15" customHeight="1">
      <c r="A229" s="18">
        <v>226</v>
      </c>
      <c r="B229" s="26" t="s">
        <v>671</v>
      </c>
      <c r="C229" s="26" t="s">
        <v>31</v>
      </c>
      <c r="D229" s="27" t="s">
        <v>141</v>
      </c>
      <c r="E229" s="26" t="s">
        <v>62</v>
      </c>
      <c r="F229" s="27" t="s">
        <v>670</v>
      </c>
      <c r="G229" s="18" t="str">
        <f t="shared" si="11"/>
        <v>6.50/km</v>
      </c>
      <c r="H229" s="21">
        <f t="shared" si="13"/>
        <v>0.09327546296296296</v>
      </c>
      <c r="I229" s="21">
        <f t="shared" si="12"/>
        <v>0.08769675925925925</v>
      </c>
    </row>
    <row r="230" spans="1:9" ht="15" customHeight="1">
      <c r="A230" s="18">
        <v>227</v>
      </c>
      <c r="B230" s="26" t="s">
        <v>106</v>
      </c>
      <c r="C230" s="26" t="s">
        <v>14</v>
      </c>
      <c r="D230" s="27" t="s">
        <v>378</v>
      </c>
      <c r="E230" s="26" t="s">
        <v>313</v>
      </c>
      <c r="F230" s="27" t="s">
        <v>672</v>
      </c>
      <c r="G230" s="18" t="str">
        <f t="shared" si="11"/>
        <v>6.54/km</v>
      </c>
      <c r="H230" s="21">
        <f t="shared" si="13"/>
        <v>0.09541666666666668</v>
      </c>
      <c r="I230" s="21">
        <f t="shared" si="12"/>
        <v>0.052719907407407424</v>
      </c>
    </row>
    <row r="231" spans="1:9" ht="15" customHeight="1">
      <c r="A231" s="18">
        <v>228</v>
      </c>
      <c r="B231" s="26" t="s">
        <v>673</v>
      </c>
      <c r="C231" s="26" t="s">
        <v>20</v>
      </c>
      <c r="D231" s="27" t="s">
        <v>134</v>
      </c>
      <c r="E231" s="26" t="s">
        <v>62</v>
      </c>
      <c r="F231" s="27" t="s">
        <v>674</v>
      </c>
      <c r="G231" s="18" t="str">
        <f t="shared" si="11"/>
        <v>6.54/km</v>
      </c>
      <c r="H231" s="21">
        <f t="shared" si="13"/>
        <v>0.09561342592592592</v>
      </c>
      <c r="I231" s="21">
        <f t="shared" si="12"/>
        <v>0.09561342592592592</v>
      </c>
    </row>
    <row r="232" spans="1:9" ht="15" customHeight="1">
      <c r="A232" s="18">
        <v>229</v>
      </c>
      <c r="B232" s="26" t="s">
        <v>105</v>
      </c>
      <c r="C232" s="26" t="s">
        <v>675</v>
      </c>
      <c r="D232" s="27" t="s">
        <v>262</v>
      </c>
      <c r="E232" s="26" t="s">
        <v>676</v>
      </c>
      <c r="F232" s="27" t="s">
        <v>677</v>
      </c>
      <c r="G232" s="18" t="str">
        <f t="shared" si="11"/>
        <v>6.56/km</v>
      </c>
      <c r="H232" s="21">
        <f t="shared" si="13"/>
        <v>0.09638888888888889</v>
      </c>
      <c r="I232" s="21">
        <f t="shared" si="12"/>
        <v>0.0692824074074074</v>
      </c>
    </row>
    <row r="233" spans="1:9" ht="15" customHeight="1">
      <c r="A233" s="18">
        <v>230</v>
      </c>
      <c r="B233" s="26" t="s">
        <v>678</v>
      </c>
      <c r="C233" s="26" t="s">
        <v>49</v>
      </c>
      <c r="D233" s="27" t="s">
        <v>156</v>
      </c>
      <c r="E233" s="26" t="s">
        <v>62</v>
      </c>
      <c r="F233" s="27" t="s">
        <v>679</v>
      </c>
      <c r="G233" s="18" t="str">
        <f t="shared" si="11"/>
        <v>6.57/km</v>
      </c>
      <c r="H233" s="21">
        <f t="shared" si="13"/>
        <v>0.09697916666666664</v>
      </c>
      <c r="I233" s="21">
        <f t="shared" si="12"/>
        <v>0.08333333333333333</v>
      </c>
    </row>
    <row r="234" spans="1:9" ht="15" customHeight="1">
      <c r="A234" s="18">
        <v>231</v>
      </c>
      <c r="B234" s="26" t="s">
        <v>680</v>
      </c>
      <c r="C234" s="26" t="s">
        <v>19</v>
      </c>
      <c r="D234" s="27" t="s">
        <v>141</v>
      </c>
      <c r="E234" s="26" t="s">
        <v>62</v>
      </c>
      <c r="F234" s="27" t="s">
        <v>679</v>
      </c>
      <c r="G234" s="18" t="str">
        <f t="shared" si="11"/>
        <v>6.57/km</v>
      </c>
      <c r="H234" s="21">
        <f t="shared" si="13"/>
        <v>0.09697916666666664</v>
      </c>
      <c r="I234" s="21">
        <f t="shared" si="12"/>
        <v>0.09140046296296293</v>
      </c>
    </row>
    <row r="235" spans="1:9" ht="15" customHeight="1">
      <c r="A235" s="18">
        <v>232</v>
      </c>
      <c r="B235" s="26" t="s">
        <v>681</v>
      </c>
      <c r="C235" s="26" t="s">
        <v>527</v>
      </c>
      <c r="D235" s="27" t="s">
        <v>262</v>
      </c>
      <c r="E235" s="26" t="s">
        <v>682</v>
      </c>
      <c r="F235" s="27" t="s">
        <v>683</v>
      </c>
      <c r="G235" s="18" t="str">
        <f t="shared" si="11"/>
        <v>7.06/km</v>
      </c>
      <c r="H235" s="21">
        <f t="shared" si="13"/>
        <v>0.10145833333333332</v>
      </c>
      <c r="I235" s="21">
        <f t="shared" si="12"/>
        <v>0.07435185185185184</v>
      </c>
    </row>
    <row r="236" spans="1:9" ht="15" customHeight="1">
      <c r="A236" s="18">
        <v>233</v>
      </c>
      <c r="B236" s="26" t="s">
        <v>684</v>
      </c>
      <c r="C236" s="26" t="s">
        <v>29</v>
      </c>
      <c r="D236" s="27" t="s">
        <v>145</v>
      </c>
      <c r="E236" s="26" t="s">
        <v>75</v>
      </c>
      <c r="F236" s="27" t="s">
        <v>685</v>
      </c>
      <c r="G236" s="18" t="str">
        <f t="shared" si="11"/>
        <v>7.07/km</v>
      </c>
      <c r="H236" s="21">
        <f t="shared" si="13"/>
        <v>0.10166666666666668</v>
      </c>
      <c r="I236" s="21">
        <f t="shared" si="12"/>
        <v>0.09293981481481484</v>
      </c>
    </row>
    <row r="237" spans="1:9" ht="15" customHeight="1">
      <c r="A237" s="18">
        <v>234</v>
      </c>
      <c r="B237" s="26" t="s">
        <v>686</v>
      </c>
      <c r="C237" s="26" t="s">
        <v>17</v>
      </c>
      <c r="D237" s="27" t="s">
        <v>182</v>
      </c>
      <c r="E237" s="26" t="s">
        <v>75</v>
      </c>
      <c r="F237" s="27" t="s">
        <v>685</v>
      </c>
      <c r="G237" s="18" t="str">
        <f t="shared" si="11"/>
        <v>7.07/km</v>
      </c>
      <c r="H237" s="21">
        <f t="shared" si="13"/>
        <v>0.10166666666666668</v>
      </c>
      <c r="I237" s="21">
        <f t="shared" si="12"/>
        <v>0.08407407407407409</v>
      </c>
    </row>
    <row r="238" spans="1:9" ht="15" customHeight="1">
      <c r="A238" s="19">
        <v>235</v>
      </c>
      <c r="B238" s="28" t="s">
        <v>33</v>
      </c>
      <c r="C238" s="28" t="s">
        <v>22</v>
      </c>
      <c r="D238" s="29" t="s">
        <v>134</v>
      </c>
      <c r="E238" s="28" t="s">
        <v>62</v>
      </c>
      <c r="F238" s="29" t="s">
        <v>685</v>
      </c>
      <c r="G238" s="19" t="str">
        <f t="shared" si="11"/>
        <v>7.07/km</v>
      </c>
      <c r="H238" s="22">
        <f t="shared" si="13"/>
        <v>0.10166666666666668</v>
      </c>
      <c r="I238" s="22">
        <f t="shared" si="12"/>
        <v>0.10166666666666668</v>
      </c>
    </row>
  </sheetData>
  <autoFilter ref="A3:I23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workbookViewId="0" topLeftCell="A1">
      <pane ySplit="3" topLeftCell="BM4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Maratona di Latina Provincia 13ª edizione</v>
      </c>
      <c r="B1" s="32"/>
      <c r="C1" s="32"/>
    </row>
    <row r="2" spans="1:3" ht="33" customHeight="1">
      <c r="A2" s="33" t="str">
        <f>Individuale!A2&amp;" km. "&amp;Individuale!I2</f>
        <v>Sabaudia - Latina (LT) Italia - Domenica 05/12/2010 km. 42,195</v>
      </c>
      <c r="B2" s="33"/>
      <c r="C2" s="33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7">
        <v>1</v>
      </c>
      <c r="B4" s="35" t="s">
        <v>62</v>
      </c>
      <c r="C4" s="38">
        <v>21</v>
      </c>
    </row>
    <row r="5" spans="1:3" ht="15" customHeight="1">
      <c r="A5" s="18">
        <v>2</v>
      </c>
      <c r="B5" s="36" t="s">
        <v>176</v>
      </c>
      <c r="C5" s="39">
        <v>17</v>
      </c>
    </row>
    <row r="6" spans="1:3" ht="15" customHeight="1">
      <c r="A6" s="15">
        <v>3</v>
      </c>
      <c r="B6" s="16" t="s">
        <v>108</v>
      </c>
      <c r="C6" s="23">
        <v>11</v>
      </c>
    </row>
    <row r="7" spans="1:3" ht="15" customHeight="1">
      <c r="A7" s="18">
        <v>4</v>
      </c>
      <c r="B7" s="36" t="s">
        <v>245</v>
      </c>
      <c r="C7" s="39">
        <v>11</v>
      </c>
    </row>
    <row r="8" spans="1:3" ht="15" customHeight="1">
      <c r="A8" s="18">
        <v>5</v>
      </c>
      <c r="B8" s="36" t="s">
        <v>34</v>
      </c>
      <c r="C8" s="39">
        <v>7</v>
      </c>
    </row>
    <row r="9" spans="1:3" ht="15" customHeight="1">
      <c r="A9" s="18">
        <v>6</v>
      </c>
      <c r="B9" s="36" t="s">
        <v>206</v>
      </c>
      <c r="C9" s="39">
        <v>7</v>
      </c>
    </row>
    <row r="10" spans="1:3" ht="15" customHeight="1">
      <c r="A10" s="18">
        <v>7</v>
      </c>
      <c r="B10" s="36" t="s">
        <v>236</v>
      </c>
      <c r="C10" s="39">
        <v>6</v>
      </c>
    </row>
    <row r="11" spans="1:3" ht="15" customHeight="1">
      <c r="A11" s="18">
        <v>8</v>
      </c>
      <c r="B11" s="36" t="s">
        <v>75</v>
      </c>
      <c r="C11" s="39">
        <v>5</v>
      </c>
    </row>
    <row r="12" spans="1:3" ht="15" customHeight="1">
      <c r="A12" s="18">
        <v>9</v>
      </c>
      <c r="B12" s="36" t="s">
        <v>242</v>
      </c>
      <c r="C12" s="39">
        <v>5</v>
      </c>
    </row>
    <row r="13" spans="1:3" ht="15" customHeight="1">
      <c r="A13" s="18">
        <v>10</v>
      </c>
      <c r="B13" s="36" t="s">
        <v>496</v>
      </c>
      <c r="C13" s="39">
        <v>5</v>
      </c>
    </row>
    <row r="14" spans="1:3" ht="15" customHeight="1">
      <c r="A14" s="18">
        <v>11</v>
      </c>
      <c r="B14" s="36" t="s">
        <v>183</v>
      </c>
      <c r="C14" s="39">
        <v>5</v>
      </c>
    </row>
    <row r="15" spans="1:3" ht="15" customHeight="1">
      <c r="A15" s="18">
        <v>12</v>
      </c>
      <c r="B15" s="36" t="s">
        <v>249</v>
      </c>
      <c r="C15" s="39">
        <v>5</v>
      </c>
    </row>
    <row r="16" spans="1:3" ht="15" customHeight="1">
      <c r="A16" s="18">
        <v>13</v>
      </c>
      <c r="B16" s="36" t="s">
        <v>336</v>
      </c>
      <c r="C16" s="39">
        <v>4</v>
      </c>
    </row>
    <row r="17" spans="1:3" ht="15" customHeight="1">
      <c r="A17" s="18">
        <v>14</v>
      </c>
      <c r="B17" s="36" t="s">
        <v>163</v>
      </c>
      <c r="C17" s="39">
        <v>4</v>
      </c>
    </row>
    <row r="18" spans="1:3" ht="15" customHeight="1">
      <c r="A18" s="18">
        <v>15</v>
      </c>
      <c r="B18" s="36" t="s">
        <v>110</v>
      </c>
      <c r="C18" s="39">
        <v>4</v>
      </c>
    </row>
    <row r="19" spans="1:3" ht="15" customHeight="1">
      <c r="A19" s="18">
        <v>16</v>
      </c>
      <c r="B19" s="36" t="s">
        <v>169</v>
      </c>
      <c r="C19" s="39">
        <v>4</v>
      </c>
    </row>
    <row r="20" spans="1:3" ht="15" customHeight="1">
      <c r="A20" s="18">
        <v>17</v>
      </c>
      <c r="B20" s="36" t="s">
        <v>285</v>
      </c>
      <c r="C20" s="39">
        <v>4</v>
      </c>
    </row>
    <row r="21" spans="1:3" ht="15" customHeight="1">
      <c r="A21" s="18">
        <v>18</v>
      </c>
      <c r="B21" s="36" t="s">
        <v>160</v>
      </c>
      <c r="C21" s="39">
        <v>3</v>
      </c>
    </row>
    <row r="22" spans="1:3" ht="15" customHeight="1">
      <c r="A22" s="18">
        <v>19</v>
      </c>
      <c r="B22" s="36" t="s">
        <v>16</v>
      </c>
      <c r="C22" s="39">
        <v>3</v>
      </c>
    </row>
    <row r="23" spans="1:3" ht="15" customHeight="1">
      <c r="A23" s="18">
        <v>20</v>
      </c>
      <c r="B23" s="36" t="s">
        <v>339</v>
      </c>
      <c r="C23" s="39">
        <v>3</v>
      </c>
    </row>
    <row r="24" spans="1:3" ht="15" customHeight="1">
      <c r="A24" s="18">
        <v>21</v>
      </c>
      <c r="B24" s="36" t="s">
        <v>296</v>
      </c>
      <c r="C24" s="39">
        <v>2</v>
      </c>
    </row>
    <row r="25" spans="1:3" ht="15" customHeight="1">
      <c r="A25" s="18">
        <v>22</v>
      </c>
      <c r="B25" s="36" t="s">
        <v>214</v>
      </c>
      <c r="C25" s="39">
        <v>2</v>
      </c>
    </row>
    <row r="26" spans="1:3" ht="15" customHeight="1">
      <c r="A26" s="18">
        <v>23</v>
      </c>
      <c r="B26" s="36" t="s">
        <v>203</v>
      </c>
      <c r="C26" s="39">
        <v>2</v>
      </c>
    </row>
    <row r="27" spans="1:3" ht="15" customHeight="1">
      <c r="A27" s="18">
        <v>24</v>
      </c>
      <c r="B27" s="36" t="s">
        <v>439</v>
      </c>
      <c r="C27" s="39">
        <v>2</v>
      </c>
    </row>
    <row r="28" spans="1:3" ht="15" customHeight="1">
      <c r="A28" s="18">
        <v>25</v>
      </c>
      <c r="B28" s="36" t="s">
        <v>313</v>
      </c>
      <c r="C28" s="39">
        <v>2</v>
      </c>
    </row>
    <row r="29" spans="1:3" ht="15" customHeight="1">
      <c r="A29" s="18">
        <v>26</v>
      </c>
      <c r="B29" s="36" t="s">
        <v>149</v>
      </c>
      <c r="C29" s="39">
        <v>2</v>
      </c>
    </row>
    <row r="30" spans="1:3" ht="15" customHeight="1">
      <c r="A30" s="18">
        <v>27</v>
      </c>
      <c r="B30" s="36" t="s">
        <v>271</v>
      </c>
      <c r="C30" s="39">
        <v>2</v>
      </c>
    </row>
    <row r="31" spans="1:3" ht="15" customHeight="1">
      <c r="A31" s="18">
        <v>28</v>
      </c>
      <c r="B31" s="36" t="s">
        <v>180</v>
      </c>
      <c r="C31" s="39">
        <v>2</v>
      </c>
    </row>
    <row r="32" spans="1:3" ht="15" customHeight="1">
      <c r="A32" s="18">
        <v>29</v>
      </c>
      <c r="B32" s="36" t="s">
        <v>462</v>
      </c>
      <c r="C32" s="39">
        <v>2</v>
      </c>
    </row>
    <row r="33" spans="1:3" ht="15" customHeight="1">
      <c r="A33" s="18">
        <v>30</v>
      </c>
      <c r="B33" s="36" t="s">
        <v>502</v>
      </c>
      <c r="C33" s="39">
        <v>2</v>
      </c>
    </row>
    <row r="34" spans="1:3" ht="15" customHeight="1">
      <c r="A34" s="18">
        <v>31</v>
      </c>
      <c r="B34" s="36" t="s">
        <v>410</v>
      </c>
      <c r="C34" s="39">
        <v>2</v>
      </c>
    </row>
    <row r="35" spans="1:3" ht="15" customHeight="1">
      <c r="A35" s="18">
        <v>32</v>
      </c>
      <c r="B35" s="36" t="s">
        <v>310</v>
      </c>
      <c r="C35" s="39">
        <v>2</v>
      </c>
    </row>
    <row r="36" spans="1:3" ht="15" customHeight="1">
      <c r="A36" s="18">
        <v>33</v>
      </c>
      <c r="B36" s="36" t="s">
        <v>428</v>
      </c>
      <c r="C36" s="39">
        <v>2</v>
      </c>
    </row>
    <row r="37" spans="1:3" ht="15" customHeight="1">
      <c r="A37" s="18">
        <v>34</v>
      </c>
      <c r="B37" s="36" t="s">
        <v>79</v>
      </c>
      <c r="C37" s="39">
        <v>2</v>
      </c>
    </row>
    <row r="38" spans="1:3" ht="15" customHeight="1">
      <c r="A38" s="18">
        <v>35</v>
      </c>
      <c r="B38" s="36" t="s">
        <v>109</v>
      </c>
      <c r="C38" s="39">
        <v>2</v>
      </c>
    </row>
    <row r="39" spans="1:3" ht="15" customHeight="1">
      <c r="A39" s="18">
        <v>36</v>
      </c>
      <c r="B39" s="36" t="s">
        <v>71</v>
      </c>
      <c r="C39" s="39">
        <v>2</v>
      </c>
    </row>
    <row r="40" spans="1:3" ht="15" customHeight="1">
      <c r="A40" s="18">
        <v>37</v>
      </c>
      <c r="B40" s="36" t="s">
        <v>119</v>
      </c>
      <c r="C40" s="39">
        <v>2</v>
      </c>
    </row>
    <row r="41" spans="1:3" ht="15" customHeight="1">
      <c r="A41" s="18">
        <v>38</v>
      </c>
      <c r="B41" s="36" t="s">
        <v>371</v>
      </c>
      <c r="C41" s="39">
        <v>1</v>
      </c>
    </row>
    <row r="42" spans="1:3" ht="15" customHeight="1">
      <c r="A42" s="18">
        <v>39</v>
      </c>
      <c r="B42" s="36" t="s">
        <v>11</v>
      </c>
      <c r="C42" s="39">
        <v>1</v>
      </c>
    </row>
    <row r="43" spans="1:3" ht="15" customHeight="1">
      <c r="A43" s="18">
        <v>40</v>
      </c>
      <c r="B43" s="36" t="s">
        <v>491</v>
      </c>
      <c r="C43" s="39">
        <v>1</v>
      </c>
    </row>
    <row r="44" spans="1:3" ht="15" customHeight="1">
      <c r="A44" s="18">
        <v>41</v>
      </c>
      <c r="B44" s="36" t="s">
        <v>421</v>
      </c>
      <c r="C44" s="39">
        <v>1</v>
      </c>
    </row>
    <row r="45" spans="1:3" ht="15" customHeight="1">
      <c r="A45" s="18">
        <v>42</v>
      </c>
      <c r="B45" s="36" t="s">
        <v>189</v>
      </c>
      <c r="C45" s="39">
        <v>1</v>
      </c>
    </row>
    <row r="46" spans="1:3" ht="15" customHeight="1">
      <c r="A46" s="18">
        <v>43</v>
      </c>
      <c r="B46" s="36" t="s">
        <v>224</v>
      </c>
      <c r="C46" s="39">
        <v>1</v>
      </c>
    </row>
    <row r="47" spans="1:3" ht="15" customHeight="1">
      <c r="A47" s="18">
        <v>44</v>
      </c>
      <c r="B47" s="36" t="s">
        <v>152</v>
      </c>
      <c r="C47" s="39">
        <v>1</v>
      </c>
    </row>
    <row r="48" spans="1:3" ht="15" customHeight="1">
      <c r="A48" s="18">
        <v>45</v>
      </c>
      <c r="B48" s="36" t="s">
        <v>375</v>
      </c>
      <c r="C48" s="39">
        <v>1</v>
      </c>
    </row>
    <row r="49" spans="1:3" ht="15" customHeight="1">
      <c r="A49" s="18">
        <v>46</v>
      </c>
      <c r="B49" s="36" t="s">
        <v>277</v>
      </c>
      <c r="C49" s="39">
        <v>1</v>
      </c>
    </row>
    <row r="50" spans="1:3" ht="15" customHeight="1">
      <c r="A50" s="18">
        <v>47</v>
      </c>
      <c r="B50" s="36" t="s">
        <v>413</v>
      </c>
      <c r="C50" s="39">
        <v>1</v>
      </c>
    </row>
    <row r="51" spans="1:3" ht="15" customHeight="1">
      <c r="A51" s="18">
        <v>48</v>
      </c>
      <c r="B51" s="36" t="s">
        <v>550</v>
      </c>
      <c r="C51" s="39">
        <v>1</v>
      </c>
    </row>
    <row r="52" spans="1:3" ht="15" customHeight="1">
      <c r="A52" s="18">
        <v>49</v>
      </c>
      <c r="B52" s="36" t="s">
        <v>579</v>
      </c>
      <c r="C52" s="39">
        <v>1</v>
      </c>
    </row>
    <row r="53" spans="1:3" ht="15" customHeight="1">
      <c r="A53" s="18">
        <v>50</v>
      </c>
      <c r="B53" s="36" t="s">
        <v>219</v>
      </c>
      <c r="C53" s="39">
        <v>1</v>
      </c>
    </row>
    <row r="54" spans="1:3" ht="15" customHeight="1">
      <c r="A54" s="18">
        <v>51</v>
      </c>
      <c r="B54" s="36" t="s">
        <v>94</v>
      </c>
      <c r="C54" s="39">
        <v>1</v>
      </c>
    </row>
    <row r="55" spans="1:3" ht="15" customHeight="1">
      <c r="A55" s="18">
        <v>52</v>
      </c>
      <c r="B55" s="36" t="s">
        <v>166</v>
      </c>
      <c r="C55" s="39">
        <v>1</v>
      </c>
    </row>
    <row r="56" spans="1:3" ht="15" customHeight="1">
      <c r="A56" s="18">
        <v>53</v>
      </c>
      <c r="B56" s="36" t="s">
        <v>172</v>
      </c>
      <c r="C56" s="39">
        <v>1</v>
      </c>
    </row>
    <row r="57" spans="1:3" ht="15" customHeight="1">
      <c r="A57" s="18">
        <v>54</v>
      </c>
      <c r="B57" s="36" t="s">
        <v>194</v>
      </c>
      <c r="C57" s="39">
        <v>1</v>
      </c>
    </row>
    <row r="58" spans="1:3" ht="15" customHeight="1">
      <c r="A58" s="18">
        <v>55</v>
      </c>
      <c r="B58" s="36" t="s">
        <v>546</v>
      </c>
      <c r="C58" s="39">
        <v>1</v>
      </c>
    </row>
    <row r="59" spans="1:3" ht="15" customHeight="1">
      <c r="A59" s="18">
        <v>56</v>
      </c>
      <c r="B59" s="36" t="s">
        <v>650</v>
      </c>
      <c r="C59" s="39">
        <v>1</v>
      </c>
    </row>
    <row r="60" spans="1:3" ht="15" customHeight="1">
      <c r="A60" s="18">
        <v>57</v>
      </c>
      <c r="B60" s="36" t="s">
        <v>586</v>
      </c>
      <c r="C60" s="39">
        <v>1</v>
      </c>
    </row>
    <row r="61" spans="1:3" ht="15" customHeight="1">
      <c r="A61" s="18">
        <v>58</v>
      </c>
      <c r="B61" s="36" t="s">
        <v>292</v>
      </c>
      <c r="C61" s="39">
        <v>1</v>
      </c>
    </row>
    <row r="62" spans="1:3" ht="15" customHeight="1">
      <c r="A62" s="18">
        <v>59</v>
      </c>
      <c r="B62" s="36" t="s">
        <v>58</v>
      </c>
      <c r="C62" s="39">
        <v>1</v>
      </c>
    </row>
    <row r="63" spans="1:3" ht="15" customHeight="1">
      <c r="A63" s="18">
        <v>60</v>
      </c>
      <c r="B63" s="36" t="s">
        <v>59</v>
      </c>
      <c r="C63" s="39">
        <v>1</v>
      </c>
    </row>
    <row r="64" spans="1:3" ht="15" customHeight="1">
      <c r="A64" s="18">
        <v>61</v>
      </c>
      <c r="B64" s="36" t="s">
        <v>591</v>
      </c>
      <c r="C64" s="39">
        <v>1</v>
      </c>
    </row>
    <row r="65" spans="1:3" ht="15" customHeight="1">
      <c r="A65" s="18">
        <v>62</v>
      </c>
      <c r="B65" s="36" t="s">
        <v>459</v>
      </c>
      <c r="C65" s="39">
        <v>1</v>
      </c>
    </row>
    <row r="66" spans="1:3" ht="15" customHeight="1">
      <c r="A66" s="18">
        <v>63</v>
      </c>
      <c r="B66" s="36" t="s">
        <v>635</v>
      </c>
      <c r="C66" s="39">
        <v>1</v>
      </c>
    </row>
    <row r="67" spans="1:3" ht="15" customHeight="1">
      <c r="A67" s="18">
        <v>64</v>
      </c>
      <c r="B67" s="36" t="s">
        <v>333</v>
      </c>
      <c r="C67" s="39">
        <v>1</v>
      </c>
    </row>
    <row r="68" spans="1:3" ht="15" customHeight="1">
      <c r="A68" s="18">
        <v>65</v>
      </c>
      <c r="B68" s="36" t="s">
        <v>510</v>
      </c>
      <c r="C68" s="39">
        <v>1</v>
      </c>
    </row>
    <row r="69" spans="1:3" ht="15" customHeight="1">
      <c r="A69" s="18">
        <v>66</v>
      </c>
      <c r="B69" s="36" t="s">
        <v>543</v>
      </c>
      <c r="C69" s="39">
        <v>1</v>
      </c>
    </row>
    <row r="70" spans="1:3" ht="15" customHeight="1">
      <c r="A70" s="18">
        <v>67</v>
      </c>
      <c r="B70" s="36" t="s">
        <v>640</v>
      </c>
      <c r="C70" s="39">
        <v>1</v>
      </c>
    </row>
    <row r="71" spans="1:3" ht="15" customHeight="1">
      <c r="A71" s="18">
        <v>68</v>
      </c>
      <c r="B71" s="36" t="s">
        <v>626</v>
      </c>
      <c r="C71" s="39">
        <v>1</v>
      </c>
    </row>
    <row r="72" spans="1:3" ht="15" customHeight="1">
      <c r="A72" s="18">
        <v>69</v>
      </c>
      <c r="B72" s="36" t="s">
        <v>142</v>
      </c>
      <c r="C72" s="39">
        <v>1</v>
      </c>
    </row>
    <row r="73" spans="1:3" ht="15" customHeight="1">
      <c r="A73" s="18">
        <v>70</v>
      </c>
      <c r="B73" s="36" t="s">
        <v>425</v>
      </c>
      <c r="C73" s="39">
        <v>1</v>
      </c>
    </row>
    <row r="74" spans="1:3" ht="15" customHeight="1">
      <c r="A74" s="18">
        <v>71</v>
      </c>
      <c r="B74" s="36" t="s">
        <v>676</v>
      </c>
      <c r="C74" s="39">
        <v>1</v>
      </c>
    </row>
    <row r="75" spans="1:3" ht="15" customHeight="1">
      <c r="A75" s="18">
        <v>72</v>
      </c>
      <c r="B75" s="36" t="s">
        <v>187</v>
      </c>
      <c r="C75" s="39">
        <v>1</v>
      </c>
    </row>
    <row r="76" spans="1:3" ht="15" customHeight="1">
      <c r="A76" s="18">
        <v>73</v>
      </c>
      <c r="B76" s="36" t="s">
        <v>610</v>
      </c>
      <c r="C76" s="39">
        <v>1</v>
      </c>
    </row>
    <row r="77" spans="1:3" ht="15" customHeight="1">
      <c r="A77" s="18">
        <v>74</v>
      </c>
      <c r="B77" s="36" t="s">
        <v>157</v>
      </c>
      <c r="C77" s="39">
        <v>1</v>
      </c>
    </row>
    <row r="78" spans="1:3" ht="15" customHeight="1">
      <c r="A78" s="18">
        <v>75</v>
      </c>
      <c r="B78" s="36" t="s">
        <v>647</v>
      </c>
      <c r="C78" s="39">
        <v>1</v>
      </c>
    </row>
    <row r="79" spans="1:3" ht="15" customHeight="1">
      <c r="A79" s="18">
        <v>76</v>
      </c>
      <c r="B79" s="36" t="s">
        <v>614</v>
      </c>
      <c r="C79" s="39">
        <v>1</v>
      </c>
    </row>
    <row r="80" spans="1:3" ht="15" customHeight="1">
      <c r="A80" s="18">
        <v>77</v>
      </c>
      <c r="B80" s="36" t="s">
        <v>457</v>
      </c>
      <c r="C80" s="39">
        <v>1</v>
      </c>
    </row>
    <row r="81" spans="1:3" ht="15" customHeight="1">
      <c r="A81" s="18">
        <v>78</v>
      </c>
      <c r="B81" s="36" t="s">
        <v>383</v>
      </c>
      <c r="C81" s="39">
        <v>1</v>
      </c>
    </row>
    <row r="82" spans="1:3" ht="15" customHeight="1">
      <c r="A82" s="18">
        <v>79</v>
      </c>
      <c r="B82" s="36" t="s">
        <v>287</v>
      </c>
      <c r="C82" s="39">
        <v>1</v>
      </c>
    </row>
    <row r="83" spans="1:3" ht="15" customHeight="1">
      <c r="A83" s="18">
        <v>80</v>
      </c>
      <c r="B83" s="36" t="s">
        <v>232</v>
      </c>
      <c r="C83" s="39">
        <v>1</v>
      </c>
    </row>
    <row r="84" spans="1:3" ht="15" customHeight="1">
      <c r="A84" s="18">
        <v>81</v>
      </c>
      <c r="B84" s="36" t="s">
        <v>146</v>
      </c>
      <c r="C84" s="39">
        <v>1</v>
      </c>
    </row>
    <row r="85" spans="1:3" ht="15" customHeight="1">
      <c r="A85" s="18">
        <v>82</v>
      </c>
      <c r="B85" s="36" t="s">
        <v>657</v>
      </c>
      <c r="C85" s="39">
        <v>1</v>
      </c>
    </row>
    <row r="86" spans="1:3" ht="15" customHeight="1">
      <c r="A86" s="18">
        <v>83</v>
      </c>
      <c r="B86" s="36" t="s">
        <v>575</v>
      </c>
      <c r="C86" s="39">
        <v>1</v>
      </c>
    </row>
    <row r="87" spans="1:3" ht="15" customHeight="1">
      <c r="A87" s="18">
        <v>84</v>
      </c>
      <c r="B87" s="36" t="s">
        <v>12</v>
      </c>
      <c r="C87" s="39">
        <v>1</v>
      </c>
    </row>
    <row r="88" spans="1:3" ht="15" customHeight="1">
      <c r="A88" s="18">
        <v>85</v>
      </c>
      <c r="B88" s="36" t="s">
        <v>198</v>
      </c>
      <c r="C88" s="39">
        <v>1</v>
      </c>
    </row>
    <row r="89" spans="1:3" ht="15" customHeight="1">
      <c r="A89" s="18">
        <v>86</v>
      </c>
      <c r="B89" s="36" t="s">
        <v>328</v>
      </c>
      <c r="C89" s="39">
        <v>1</v>
      </c>
    </row>
    <row r="90" spans="1:3" ht="15" customHeight="1">
      <c r="A90" s="18">
        <v>87</v>
      </c>
      <c r="B90" s="36" t="s">
        <v>379</v>
      </c>
      <c r="C90" s="39">
        <v>1</v>
      </c>
    </row>
    <row r="91" spans="1:3" ht="15" customHeight="1">
      <c r="A91" s="18">
        <v>88</v>
      </c>
      <c r="B91" s="36" t="s">
        <v>343</v>
      </c>
      <c r="C91" s="39">
        <v>1</v>
      </c>
    </row>
    <row r="92" spans="1:3" ht="15" customHeight="1">
      <c r="A92" s="18">
        <v>89</v>
      </c>
      <c r="B92" s="36" t="s">
        <v>350</v>
      </c>
      <c r="C92" s="39">
        <v>1</v>
      </c>
    </row>
    <row r="93" spans="1:3" ht="15" customHeight="1">
      <c r="A93" s="18">
        <v>90</v>
      </c>
      <c r="B93" s="36" t="s">
        <v>330</v>
      </c>
      <c r="C93" s="39">
        <v>1</v>
      </c>
    </row>
    <row r="94" spans="1:3" ht="15" customHeight="1">
      <c r="A94" s="18">
        <v>91</v>
      </c>
      <c r="B94" s="36" t="s">
        <v>637</v>
      </c>
      <c r="C94" s="39">
        <v>1</v>
      </c>
    </row>
    <row r="95" spans="1:3" ht="15" customHeight="1">
      <c r="A95" s="18">
        <v>92</v>
      </c>
      <c r="B95" s="36" t="s">
        <v>662</v>
      </c>
      <c r="C95" s="39">
        <v>1</v>
      </c>
    </row>
    <row r="96" spans="1:3" ht="15" customHeight="1">
      <c r="A96" s="18">
        <v>93</v>
      </c>
      <c r="B96" s="36" t="s">
        <v>294</v>
      </c>
      <c r="C96" s="39">
        <v>1</v>
      </c>
    </row>
    <row r="97" spans="1:3" ht="15" customHeight="1">
      <c r="A97" s="18">
        <v>94</v>
      </c>
      <c r="B97" s="36" t="s">
        <v>682</v>
      </c>
      <c r="C97" s="39">
        <v>1</v>
      </c>
    </row>
    <row r="98" spans="1:3" ht="15" customHeight="1">
      <c r="A98" s="18">
        <v>95</v>
      </c>
      <c r="B98" s="36" t="s">
        <v>357</v>
      </c>
      <c r="C98" s="39">
        <v>1</v>
      </c>
    </row>
    <row r="99" spans="1:3" ht="15" customHeight="1">
      <c r="A99" s="18">
        <v>96</v>
      </c>
      <c r="B99" s="36" t="s">
        <v>555</v>
      </c>
      <c r="C99" s="39">
        <v>1</v>
      </c>
    </row>
    <row r="100" spans="1:3" ht="15" customHeight="1">
      <c r="A100" s="18">
        <v>97</v>
      </c>
      <c r="B100" s="36" t="s">
        <v>619</v>
      </c>
      <c r="C100" s="39">
        <v>1</v>
      </c>
    </row>
    <row r="101" spans="1:3" ht="15" customHeight="1">
      <c r="A101" s="18">
        <v>98</v>
      </c>
      <c r="B101" s="36" t="s">
        <v>666</v>
      </c>
      <c r="C101" s="39">
        <v>1</v>
      </c>
    </row>
    <row r="102" spans="1:3" ht="15" customHeight="1">
      <c r="A102" s="18">
        <v>99</v>
      </c>
      <c r="B102" s="36" t="s">
        <v>41</v>
      </c>
      <c r="C102" s="39">
        <v>1</v>
      </c>
    </row>
    <row r="103" spans="1:3" ht="15" customHeight="1">
      <c r="A103" s="18">
        <v>100</v>
      </c>
      <c r="B103" s="36" t="s">
        <v>494</v>
      </c>
      <c r="C103" s="39">
        <v>1</v>
      </c>
    </row>
    <row r="104" spans="1:3" ht="15" customHeight="1">
      <c r="A104" s="18">
        <v>101</v>
      </c>
      <c r="B104" s="36" t="s">
        <v>480</v>
      </c>
      <c r="C104" s="39">
        <v>1</v>
      </c>
    </row>
    <row r="105" spans="1:3" ht="15" customHeight="1">
      <c r="A105" s="18">
        <v>102</v>
      </c>
      <c r="B105" s="36" t="s">
        <v>131</v>
      </c>
      <c r="C105" s="39">
        <v>1</v>
      </c>
    </row>
    <row r="106" spans="1:3" ht="15" customHeight="1">
      <c r="A106" s="18">
        <v>103</v>
      </c>
      <c r="B106" s="36" t="s">
        <v>436</v>
      </c>
      <c r="C106" s="39">
        <v>1</v>
      </c>
    </row>
    <row r="107" spans="1:3" ht="15" customHeight="1">
      <c r="A107" s="19">
        <v>104</v>
      </c>
      <c r="B107" s="37" t="s">
        <v>252</v>
      </c>
      <c r="C107" s="40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2010-12-08T08:55:31Z</dcterms:modified>
  <cp:category/>
  <cp:version/>
  <cp:contentType/>
  <cp:contentStatus/>
</cp:coreProperties>
</file>