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50" windowWidth="19420" windowHeight="7670" activeTab="1"/>
  </bookViews>
  <sheets>
    <sheet name="Versamenti" sheetId="7" r:id="rId1"/>
    <sheet name="Covid" sheetId="1" r:id="rId2"/>
    <sheet name="Varie" sheetId="5" r:id="rId3"/>
    <sheet name="Foglio2" sheetId="2" r:id="rId4"/>
    <sheet name="Foglio3" sheetId="3" r:id="rId5"/>
  </sheets>
  <calcPr calcId="124519"/>
</workbook>
</file>

<file path=xl/calcChain.xml><?xml version="1.0" encoding="utf-8"?>
<calcChain xmlns="http://schemas.openxmlformats.org/spreadsheetml/2006/main">
  <c r="J19" i="1"/>
  <c r="K19"/>
  <c r="L14"/>
  <c r="L15"/>
  <c r="L16"/>
  <c r="L17"/>
  <c r="L18"/>
  <c r="L19"/>
  <c r="C19"/>
  <c r="F19" s="1"/>
  <c r="D19"/>
  <c r="E19"/>
  <c r="I9"/>
  <c r="J9"/>
  <c r="L9" s="1"/>
  <c r="K9"/>
  <c r="C9"/>
  <c r="D9"/>
  <c r="E9"/>
  <c r="F9" s="1"/>
  <c r="D282" i="7"/>
  <c r="E16" i="5"/>
  <c r="F11" s="1"/>
  <c r="G13" i="1"/>
  <c r="M13"/>
  <c r="K11" i="5"/>
  <c r="E8"/>
  <c r="F3" s="1"/>
  <c r="L8" i="1"/>
  <c r="K3" i="5"/>
  <c r="F8" i="1"/>
  <c r="J23" i="5"/>
  <c r="E23"/>
  <c r="J22"/>
  <c r="E22"/>
  <c r="J21"/>
  <c r="E21"/>
  <c r="J20"/>
  <c r="E20"/>
  <c r="K19"/>
  <c r="D4" i="1"/>
  <c r="C4"/>
  <c r="J15" i="5"/>
  <c r="E15"/>
  <c r="J14"/>
  <c r="E14"/>
  <c r="J13"/>
  <c r="E13"/>
  <c r="J12"/>
  <c r="E12"/>
  <c r="J7"/>
  <c r="E7"/>
  <c r="J6"/>
  <c r="E6"/>
  <c r="J5"/>
  <c r="E5"/>
  <c r="J4"/>
  <c r="E4"/>
  <c r="F19" l="1"/>
  <c r="F17" i="1" l="1"/>
  <c r="F16"/>
  <c r="F15"/>
  <c r="F14"/>
  <c r="L5"/>
  <c r="L6"/>
  <c r="L7"/>
  <c r="M3" s="1"/>
  <c r="F5"/>
  <c r="F6"/>
  <c r="F7"/>
  <c r="G3" s="1"/>
  <c r="L4"/>
  <c r="F4"/>
</calcChain>
</file>

<file path=xl/sharedStrings.xml><?xml version="1.0" encoding="utf-8"?>
<sst xmlns="http://schemas.openxmlformats.org/spreadsheetml/2006/main" count="947" uniqueCount="649">
  <si>
    <t>CONTABILIZZAZIONI PODISTICA SOLIDARIETA' SU EMERGENZA COVID 19</t>
  </si>
  <si>
    <t>CCB UNI</t>
  </si>
  <si>
    <t>CCB BI</t>
  </si>
  <si>
    <t>TOTALE</t>
  </si>
  <si>
    <t>MARZO</t>
  </si>
  <si>
    <t>APRILE</t>
  </si>
  <si>
    <t>USCITE</t>
  </si>
  <si>
    <t>SEDE</t>
  </si>
  <si>
    <t>MAGGIO</t>
  </si>
  <si>
    <t>ENTRATE RACCOLTE</t>
  </si>
  <si>
    <t>USCITE SOLIDARIETA'</t>
  </si>
  <si>
    <t xml:space="preserve">ENTRATE </t>
  </si>
  <si>
    <t>CONTABILIZZAZIONI PODISTICA SOLIDARIETA' PER ACQUISTO MASCHERINE</t>
  </si>
  <si>
    <t>Enrico</t>
  </si>
  <si>
    <t>Zuccheretti</t>
  </si>
  <si>
    <t>Antonio</t>
  </si>
  <si>
    <t>Zinno</t>
  </si>
  <si>
    <t>Chiara</t>
  </si>
  <si>
    <t>Zarlenga</t>
  </si>
  <si>
    <t>Giovanna</t>
  </si>
  <si>
    <t>Zagaria</t>
  </si>
  <si>
    <t>Laura</t>
  </si>
  <si>
    <t>Zacchia</t>
  </si>
  <si>
    <t>Viviana Maura</t>
  </si>
  <si>
    <t>Vitale</t>
  </si>
  <si>
    <t>Marcello</t>
  </si>
  <si>
    <t>Vinci</t>
  </si>
  <si>
    <t>Fabio</t>
  </si>
  <si>
    <t>Vignoli</t>
  </si>
  <si>
    <t>Annalisa</t>
  </si>
  <si>
    <t>Viali</t>
  </si>
  <si>
    <t>Simona</t>
  </si>
  <si>
    <t>Vezzo</t>
  </si>
  <si>
    <t>Arianna</t>
  </si>
  <si>
    <t>Vernini</t>
  </si>
  <si>
    <t>Valerio</t>
  </si>
  <si>
    <t>Domenico</t>
  </si>
  <si>
    <t>Urso</t>
  </si>
  <si>
    <t>Valentina</t>
  </si>
  <si>
    <t>Tuè</t>
  </si>
  <si>
    <t>Maria Elena</t>
  </si>
  <si>
    <t>Trulli</t>
  </si>
  <si>
    <t>Ettore</t>
  </si>
  <si>
    <t>Travaglione</t>
  </si>
  <si>
    <t>Maria Adele</t>
  </si>
  <si>
    <t>Tortora</t>
  </si>
  <si>
    <t>Giovanni Battista</t>
  </si>
  <si>
    <t>Torelli</t>
  </si>
  <si>
    <t>Fabrizio</t>
  </si>
  <si>
    <t>Toni</t>
  </si>
  <si>
    <t>Simone</t>
  </si>
  <si>
    <t>Martina Angela</t>
  </si>
  <si>
    <t>Tomassini</t>
  </si>
  <si>
    <t>Benedetto</t>
  </si>
  <si>
    <t>Tirozzi</t>
  </si>
  <si>
    <t>Gianluca</t>
  </si>
  <si>
    <t>Terrana</t>
  </si>
  <si>
    <t>Tiziana</t>
  </si>
  <si>
    <t>Tascio</t>
  </si>
  <si>
    <t>Lucia</t>
  </si>
  <si>
    <t>Svaluto Moreolo</t>
  </si>
  <si>
    <t>Marco</t>
  </si>
  <si>
    <t>Stravato</t>
  </si>
  <si>
    <t>Giampaolo</t>
  </si>
  <si>
    <t>Stoppini</t>
  </si>
  <si>
    <t>Speranza</t>
  </si>
  <si>
    <t>Marino Paolo</t>
  </si>
  <si>
    <t>Spatola</t>
  </si>
  <si>
    <t>Francesco</t>
  </si>
  <si>
    <t>Spagnuolo</t>
  </si>
  <si>
    <t>Podistica</t>
  </si>
  <si>
    <t>Solidarietà</t>
  </si>
  <si>
    <t>Antonio Manuel</t>
  </si>
  <si>
    <t>Soares Pereira</t>
  </si>
  <si>
    <t>Sauro</t>
  </si>
  <si>
    <t>Sisti</t>
  </si>
  <si>
    <t>Daniele</t>
  </si>
  <si>
    <t>Simonelli</t>
  </si>
  <si>
    <t>Stefano</t>
  </si>
  <si>
    <t>Cosimo</t>
  </si>
  <si>
    <t>Selvaggi</t>
  </si>
  <si>
    <t>Scorzoni</t>
  </si>
  <si>
    <t>Giuseppe</t>
  </si>
  <si>
    <t>Sciascia</t>
  </si>
  <si>
    <t>Mariano</t>
  </si>
  <si>
    <t>Scamarcio</t>
  </si>
  <si>
    <t>Scagliarini</t>
  </si>
  <si>
    <t>Emanuela</t>
  </si>
  <si>
    <t>Saragoni</t>
  </si>
  <si>
    <t>Giuliano</t>
  </si>
  <si>
    <t>Saracchini</t>
  </si>
  <si>
    <t>David</t>
  </si>
  <si>
    <t>Sanzi</t>
  </si>
  <si>
    <t>Gerardo</t>
  </si>
  <si>
    <t>Santarelli</t>
  </si>
  <si>
    <t>Pierluigi</t>
  </si>
  <si>
    <t>Rossi</t>
  </si>
  <si>
    <t>Roberto</t>
  </si>
  <si>
    <t>Rocchi</t>
  </si>
  <si>
    <t>Raffaele</t>
  </si>
  <si>
    <t>Rigoli</t>
  </si>
  <si>
    <t>Roberta</t>
  </si>
  <si>
    <t>Ricci</t>
  </si>
  <si>
    <t>Renzi</t>
  </si>
  <si>
    <t>Andrea</t>
  </si>
  <si>
    <t>Ramazzotti</t>
  </si>
  <si>
    <t>Giuseppina</t>
  </si>
  <si>
    <t>Ragusa</t>
  </si>
  <si>
    <t>Salvatore</t>
  </si>
  <si>
    <t>Quattropani</t>
  </si>
  <si>
    <t>Quaranta</t>
  </si>
  <si>
    <t>Prosperi</t>
  </si>
  <si>
    <t>Aldo Agazio</t>
  </si>
  <si>
    <t>Procopio</t>
  </si>
  <si>
    <t>Luca</t>
  </si>
  <si>
    <t>Pretolani</t>
  </si>
  <si>
    <t>Stefania</t>
  </si>
  <si>
    <t>Pomponi</t>
  </si>
  <si>
    <t>Jean Pierre</t>
  </si>
  <si>
    <t>Plebani</t>
  </si>
  <si>
    <t>Paolo</t>
  </si>
  <si>
    <t>Pittalà</t>
  </si>
  <si>
    <t>Pirrone</t>
  </si>
  <si>
    <t>Irene</t>
  </si>
  <si>
    <t>Piombo</t>
  </si>
  <si>
    <t>Lorenzo</t>
  </si>
  <si>
    <t>Pietrosanti</t>
  </si>
  <si>
    <t>Pesoli</t>
  </si>
  <si>
    <t>Claudia</t>
  </si>
  <si>
    <t>Pescetelli</t>
  </si>
  <si>
    <t>Franco</t>
  </si>
  <si>
    <t>Perrotta</t>
  </si>
  <si>
    <t>Perrone Capano</t>
  </si>
  <si>
    <t>Sergio Gaetano</t>
  </si>
  <si>
    <t>Perri</t>
  </si>
  <si>
    <t>Romina</t>
  </si>
  <si>
    <t>Pennisi</t>
  </si>
  <si>
    <t>Pelliccioni</t>
  </si>
  <si>
    <t>Massimo</t>
  </si>
  <si>
    <t>Pedoni</t>
  </si>
  <si>
    <t>Passalacqua</t>
  </si>
  <si>
    <t>Paradisi</t>
  </si>
  <si>
    <t>Gianni</t>
  </si>
  <si>
    <t>Paone</t>
  </si>
  <si>
    <t>Palombi</t>
  </si>
  <si>
    <t>Debora</t>
  </si>
  <si>
    <t>Italo</t>
  </si>
  <si>
    <t>Pallocca</t>
  </si>
  <si>
    <t>Carlo</t>
  </si>
  <si>
    <t>Pallini</t>
  </si>
  <si>
    <t>Ottaviani</t>
  </si>
  <si>
    <t>Novelli</t>
  </si>
  <si>
    <t>Flavio</t>
  </si>
  <si>
    <t>Noro</t>
  </si>
  <si>
    <t>Simone Pietro</t>
  </si>
  <si>
    <t>Nascimben</t>
  </si>
  <si>
    <t>Francesca</t>
  </si>
  <si>
    <t>Nardone</t>
  </si>
  <si>
    <t>Marialuisa</t>
  </si>
  <si>
    <t>Nannuzzi</t>
  </si>
  <si>
    <t>Gabriella</t>
  </si>
  <si>
    <t>Mottola</t>
  </si>
  <si>
    <t>Mosca</t>
  </si>
  <si>
    <t>Micaela</t>
  </si>
  <si>
    <t>Montanaro</t>
  </si>
  <si>
    <t>Montanari</t>
  </si>
  <si>
    <t>Moccia</t>
  </si>
  <si>
    <t>Ivan</t>
  </si>
  <si>
    <t>Miranda</t>
  </si>
  <si>
    <t>Meucci</t>
  </si>
  <si>
    <t>Merolli</t>
  </si>
  <si>
    <t>Menichelli</t>
  </si>
  <si>
    <t>Romano Maria</t>
  </si>
  <si>
    <t>Menicacci</t>
  </si>
  <si>
    <t>Mengoni</t>
  </si>
  <si>
    <t>Gino</t>
  </si>
  <si>
    <t>Meneghini</t>
  </si>
  <si>
    <t>Meloni</t>
  </si>
  <si>
    <t>Mechilli</t>
  </si>
  <si>
    <t>Angelo</t>
  </si>
  <si>
    <t>Mauri</t>
  </si>
  <si>
    <t>Vincenzo</t>
  </si>
  <si>
    <t>Matera</t>
  </si>
  <si>
    <t>Alessia</t>
  </si>
  <si>
    <t>Mastrofrancesco</t>
  </si>
  <si>
    <t>Masi</t>
  </si>
  <si>
    <t>Michele</t>
  </si>
  <si>
    <t>Mascolo</t>
  </si>
  <si>
    <t>Sebastiano</t>
  </si>
  <si>
    <t>Mascarello</t>
  </si>
  <si>
    <t>Marzano</t>
  </si>
  <si>
    <t>Daniele Cosimo</t>
  </si>
  <si>
    <t>Marsano</t>
  </si>
  <si>
    <t>Pietro</t>
  </si>
  <si>
    <t>Marmo</t>
  </si>
  <si>
    <t>Marina</t>
  </si>
  <si>
    <t>Mariucci</t>
  </si>
  <si>
    <t>Michelangelo</t>
  </si>
  <si>
    <t>Marino</t>
  </si>
  <si>
    <t>Alessandro</t>
  </si>
  <si>
    <t>Marini</t>
  </si>
  <si>
    <t>Marchionne</t>
  </si>
  <si>
    <t>Manna</t>
  </si>
  <si>
    <t>Alberto</t>
  </si>
  <si>
    <t>Manelli</t>
  </si>
  <si>
    <t>Lamberto</t>
  </si>
  <si>
    <t>Mancini</t>
  </si>
  <si>
    <t>Mammucari</t>
  </si>
  <si>
    <t>Libero</t>
  </si>
  <si>
    <t>Maggioli</t>
  </si>
  <si>
    <t>Madonna</t>
  </si>
  <si>
    <t>Lelio</t>
  </si>
  <si>
    <t>Lupaioli</t>
  </si>
  <si>
    <t>Lombardi</t>
  </si>
  <si>
    <t>Lippi</t>
  </si>
  <si>
    <t>Liberatore</t>
  </si>
  <si>
    <t>Giovanni</t>
  </si>
  <si>
    <t>La Rosa</t>
  </si>
  <si>
    <t>Emanuela Giovanna</t>
  </si>
  <si>
    <t>La Noce</t>
  </si>
  <si>
    <t>Kevorkian</t>
  </si>
  <si>
    <t>Iozzino</t>
  </si>
  <si>
    <t>Inzerilli</t>
  </si>
  <si>
    <t>Ilario</t>
  </si>
  <si>
    <t>Ieva</t>
  </si>
  <si>
    <t>Paola</t>
  </si>
  <si>
    <t>Iaconis</t>
  </si>
  <si>
    <t>Ann Catherine</t>
  </si>
  <si>
    <t>Huie</t>
  </si>
  <si>
    <t>Guidobaldi</t>
  </si>
  <si>
    <t>Gerarda</t>
  </si>
  <si>
    <t>Grippo</t>
  </si>
  <si>
    <t>Grippaudo</t>
  </si>
  <si>
    <t>Graziosi</t>
  </si>
  <si>
    <t>Alessandra</t>
  </si>
  <si>
    <t>Graffi</t>
  </si>
  <si>
    <t>Anna Maria</t>
  </si>
  <si>
    <t>Gliubizzi</t>
  </si>
  <si>
    <t>Sara</t>
  </si>
  <si>
    <t>Giubilei</t>
  </si>
  <si>
    <t>Vinicio</t>
  </si>
  <si>
    <t>Giovannetti</t>
  </si>
  <si>
    <t>Cristiano</t>
  </si>
  <si>
    <t>Giovannangeli</t>
  </si>
  <si>
    <t>Epifanio</t>
  </si>
  <si>
    <t>Giannetto</t>
  </si>
  <si>
    <t>Aldegurio</t>
  </si>
  <si>
    <t>Giambartolomei</t>
  </si>
  <si>
    <t>Gaspari</t>
  </si>
  <si>
    <t>Nicola</t>
  </si>
  <si>
    <t>Gargiulo</t>
  </si>
  <si>
    <t>Galoppo</t>
  </si>
  <si>
    <t>Gallo</t>
  </si>
  <si>
    <t>Galliccia</t>
  </si>
  <si>
    <t>Galletta</t>
  </si>
  <si>
    <t>Carlo Filippo</t>
  </si>
  <si>
    <t>Galasso</t>
  </si>
  <si>
    <t>Licia</t>
  </si>
  <si>
    <t>Fulci</t>
  </si>
  <si>
    <t>Fratini</t>
  </si>
  <si>
    <t>Erasmo</t>
  </si>
  <si>
    <t>Fontana</t>
  </si>
  <si>
    <t>Catia</t>
  </si>
  <si>
    <t>Flumini</t>
  </si>
  <si>
    <t>Florio</t>
  </si>
  <si>
    <t>Valeria</t>
  </si>
  <si>
    <t>Floquet</t>
  </si>
  <si>
    <t>Flamini</t>
  </si>
  <si>
    <t>Filippetto</t>
  </si>
  <si>
    <t>Giulio</t>
  </si>
  <si>
    <t>Fazio</t>
  </si>
  <si>
    <t>Farabullini</t>
  </si>
  <si>
    <t>Piero</t>
  </si>
  <si>
    <t>Drago</t>
  </si>
  <si>
    <t>Cristina</t>
  </si>
  <si>
    <t>Dondi</t>
  </si>
  <si>
    <t>Susanna</t>
  </si>
  <si>
    <t>Di Vincenzo</t>
  </si>
  <si>
    <t>Massimiliano</t>
  </si>
  <si>
    <t>Di Silvestre</t>
  </si>
  <si>
    <t>Renato</t>
  </si>
  <si>
    <t>Di Ruzza</t>
  </si>
  <si>
    <t>Claudio</t>
  </si>
  <si>
    <t>Di Rocco</t>
  </si>
  <si>
    <t>Di Pino</t>
  </si>
  <si>
    <t>Francesco Rosario</t>
  </si>
  <si>
    <t>Di Pietro</t>
  </si>
  <si>
    <t>Tonio</t>
  </si>
  <si>
    <t>Di Domenico</t>
  </si>
  <si>
    <t>Maria Grazia</t>
  </si>
  <si>
    <t>Desideri</t>
  </si>
  <si>
    <t>Dell'uomo</t>
  </si>
  <si>
    <t>Maurizio</t>
  </si>
  <si>
    <t>Dell'anno</t>
  </si>
  <si>
    <t>Elisabetta</t>
  </si>
  <si>
    <t>De Santis</t>
  </si>
  <si>
    <t>Gustavo</t>
  </si>
  <si>
    <t>De Sanctis</t>
  </si>
  <si>
    <t>De Nicola</t>
  </si>
  <si>
    <t>Giorgio</t>
  </si>
  <si>
    <t>Danna</t>
  </si>
  <si>
    <t>d'Annibale</t>
  </si>
  <si>
    <t>Pamela</t>
  </si>
  <si>
    <t>d'Amelia</t>
  </si>
  <si>
    <t>Anna</t>
  </si>
  <si>
    <t>Cosmai</t>
  </si>
  <si>
    <t>Corrirossi</t>
  </si>
  <si>
    <t>Correale</t>
  </si>
  <si>
    <t>Competiello</t>
  </si>
  <si>
    <t>Umberto</t>
  </si>
  <si>
    <t>Colitti</t>
  </si>
  <si>
    <t>Colasanti</t>
  </si>
  <si>
    <t>Coccia</t>
  </si>
  <si>
    <t>Clarizia</t>
  </si>
  <si>
    <t>Ciucci</t>
  </si>
  <si>
    <t>Ciotti</t>
  </si>
  <si>
    <t>Ciccariello</t>
  </si>
  <si>
    <t>Elena</t>
  </si>
  <si>
    <t>Chiti</t>
  </si>
  <si>
    <t>Giovanni Luigi</t>
  </si>
  <si>
    <t>Chessa</t>
  </si>
  <si>
    <t>Castellano</t>
  </si>
  <si>
    <t>Patrizio</t>
  </si>
  <si>
    <t>Casazza</t>
  </si>
  <si>
    <t>Maria Albena</t>
  </si>
  <si>
    <t>Carlizza</t>
  </si>
  <si>
    <t>Carleschi</t>
  </si>
  <si>
    <t>Carfagna</t>
  </si>
  <si>
    <t>Carella</t>
  </si>
  <si>
    <t>Capoccia</t>
  </si>
  <si>
    <t>Andrea Alfonso</t>
  </si>
  <si>
    <t>Capasso</t>
  </si>
  <si>
    <t>Camilla</t>
  </si>
  <si>
    <t>Candelori</t>
  </si>
  <si>
    <t>Matteo</t>
  </si>
  <si>
    <t>Campigotto</t>
  </si>
  <si>
    <t>Cacciatori</t>
  </si>
  <si>
    <t>Buccini</t>
  </si>
  <si>
    <t>Bucalossi</t>
  </si>
  <si>
    <t>Danilo</t>
  </si>
  <si>
    <t>Bruzzesi</t>
  </si>
  <si>
    <t>Brunetti</t>
  </si>
  <si>
    <t>Brisigotti</t>
  </si>
  <si>
    <t>Bovi</t>
  </si>
  <si>
    <t>Botta</t>
  </si>
  <si>
    <t>Bisogni</t>
  </si>
  <si>
    <t>Biondi</t>
  </si>
  <si>
    <t>Bellomarì</t>
  </si>
  <si>
    <t>Battocchio</t>
  </si>
  <si>
    <t>Bruno</t>
  </si>
  <si>
    <t>Batisti</t>
  </si>
  <si>
    <t>Barazzutti</t>
  </si>
  <si>
    <t>Balzerani</t>
  </si>
  <si>
    <t>Bagnaia</t>
  </si>
  <si>
    <t>Avarucci</t>
  </si>
  <si>
    <t>Natalino</t>
  </si>
  <si>
    <t>Aragona</t>
  </si>
  <si>
    <t>Apolloni</t>
  </si>
  <si>
    <t>Mario Walter</t>
  </si>
  <si>
    <t>Angelini</t>
  </si>
  <si>
    <t>Angeli</t>
  </si>
  <si>
    <t>Carla</t>
  </si>
  <si>
    <t>Ancona</t>
  </si>
  <si>
    <t>Patrizia</t>
  </si>
  <si>
    <t>Amici</t>
  </si>
  <si>
    <t>Luigi</t>
  </si>
  <si>
    <t>Altieri</t>
  </si>
  <si>
    <t>Allegrini</t>
  </si>
  <si>
    <t>Carmine</t>
  </si>
  <si>
    <t>Alfano</t>
  </si>
  <si>
    <t>Adinolfi</t>
  </si>
  <si>
    <t>Accardo</t>
  </si>
  <si>
    <t>PAGATO</t>
  </si>
  <si>
    <t>NOME</t>
  </si>
  <si>
    <t>COGNOME</t>
  </si>
  <si>
    <t>Z Contributo per Covid 19 e altro del 31/12/2020</t>
  </si>
  <si>
    <t>Elenco atleti partecipanti alla gara:</t>
  </si>
  <si>
    <t>PODISTICA SOLIDARIETA'</t>
  </si>
  <si>
    <t>Polselli</t>
  </si>
  <si>
    <t>Maglione</t>
  </si>
  <si>
    <t>Lollobrigida</t>
  </si>
  <si>
    <t>Iscaro</t>
  </si>
  <si>
    <t>Zuffi</t>
  </si>
  <si>
    <t>Candeloro</t>
  </si>
  <si>
    <t>Giorgia</t>
  </si>
  <si>
    <t>Ginesi</t>
  </si>
  <si>
    <t>Barnabas</t>
  </si>
  <si>
    <t>Vicenzotti</t>
  </si>
  <si>
    <t>Di Nucci</t>
  </si>
  <si>
    <t>CONTABILIZZAZIONI PODISTICA SOLIDARIETA' PRO ALFONSINA DI FAZIO</t>
  </si>
  <si>
    <t>CONTABILIZZAZIONI PODISTICA SOLIDARIETA' PER SPIRAGLI DI LUCE</t>
  </si>
  <si>
    <t>GIUGNO</t>
  </si>
  <si>
    <t>MAMMA CHE NON DORME</t>
  </si>
  <si>
    <t>DESSI'</t>
  </si>
  <si>
    <t>LUGLIO</t>
  </si>
  <si>
    <t>CONTABILIZZAZIONI PODISTICA SOLIDARIETA' PER INIZIATIVE VARIE (CORRO DA SOLO, PALLA SCARTO, PIANTINE AISM ECC.)</t>
  </si>
  <si>
    <t>BI 23.3</t>
  </si>
  <si>
    <t>UNi 12 mar+ BI 15/4/2020 500€+ BI 7.7 800€</t>
  </si>
  <si>
    <t>10 EURO BUS REC. CRED STORNATI A CONTR. SEDE+BI 10 GIU</t>
  </si>
  <si>
    <t>UNI 30/04</t>
  </si>
  <si>
    <t>BI 9 GIU 150€ + BI 7.7 150€</t>
  </si>
  <si>
    <t>Ester</t>
  </si>
  <si>
    <t>Zantedeschi</t>
  </si>
  <si>
    <t>BI 9.7</t>
  </si>
  <si>
    <t>Maria Cristina</t>
  </si>
  <si>
    <t>Zambonelli</t>
  </si>
  <si>
    <t xml:space="preserve">BI 4 MAGGIO </t>
  </si>
  <si>
    <t>BI 6/4/2020 BON 50€+ 2 EURO BEFANA - 2 EURO MIGUEL - 10 EURO OLIO DOP REC. CRED STORNATI A CONTR. SEDE</t>
  </si>
  <si>
    <t>BI 9 GIU</t>
  </si>
  <si>
    <t>Vuolo</t>
  </si>
  <si>
    <t>BI 6.5.2020+BI 7.7</t>
  </si>
  <si>
    <t>BI 31/3/2020</t>
  </si>
  <si>
    <t>BI 7 apr +BI 10 GIU+ BI 7.7 100€</t>
  </si>
  <si>
    <t>STORNO CASSA SEDE TIVOLI DA CCB COCCIA</t>
  </si>
  <si>
    <t>BI 8/4/2020</t>
  </si>
  <si>
    <t>UNI 18/03+BI 28.7 100€</t>
  </si>
  <si>
    <t>UNI 20 mar 15€ +BI 30/3 50€</t>
  </si>
  <si>
    <t>BI 20/3/2020+BI 17/4/2020 10€</t>
  </si>
  <si>
    <t>BON. APRILE BI 30 EURO - 1 EURO CORRIROMA - 4 EURO BEST - 4 EURO CURES BI 7.7 30€</t>
  </si>
  <si>
    <t>BI 9 GIU+BI 23.7</t>
  </si>
  <si>
    <t>Cinzia</t>
  </si>
  <si>
    <t>Torri</t>
  </si>
  <si>
    <t>4 EURO MARA RIETI REC. CRED STORNATI A CONTR. SEDE</t>
  </si>
  <si>
    <t>DA FONDO GARE</t>
  </si>
  <si>
    <t>BON BI 24 APR 2020+ 9 GIU</t>
  </si>
  <si>
    <t>25 EURO FIDAL  REC. CRED STORNATI A CONTR. SEDE</t>
  </si>
  <si>
    <t>BI 15/4/2020+ 21.5+BI 7.7</t>
  </si>
  <si>
    <t>25 BI 6.5.2020 - BI 31/3/2020 + BI 17/4/2020 25€+ BI 7.7 30€</t>
  </si>
  <si>
    <t>2 EURO BEFANA REC. CRED STORNATI A CONTR. SEDE</t>
  </si>
  <si>
    <t>BI 3/4/2020</t>
  </si>
  <si>
    <t>4 EURO ADRIANA 2019 REC. CRED STORNATI A CONTR. SEDE</t>
  </si>
  <si>
    <t>BI 6.5.2020+BI 13.7</t>
  </si>
  <si>
    <t>BI 28.7</t>
  </si>
  <si>
    <t>Monica</t>
  </si>
  <si>
    <t>Sorrenti</t>
  </si>
  <si>
    <t>BI 6.5.2020 TEDESCO LELLO €270.50 - DA INSERIRE PERSONE CHE NON SONO ATLETI</t>
  </si>
  <si>
    <t>10 EURO REC. CRED STORNATI A CONTR. SEDE</t>
  </si>
  <si>
    <t>BI 15/4/2020</t>
  </si>
  <si>
    <t>BI 6.5.2020</t>
  </si>
  <si>
    <t>BI 16/4/2020</t>
  </si>
  <si>
    <t xml:space="preserve">10 EURO BEFANA REC. CRED STORNATI A CONTR. SEDE </t>
  </si>
  <si>
    <t>UNI 13 mar 50€+BI 14/4/2020 15€</t>
  </si>
  <si>
    <t>BI 7.7</t>
  </si>
  <si>
    <t>Schiavo</t>
  </si>
  <si>
    <t>5 EURO BUS REC. CRED STORNATI A CONTR. SEDE</t>
  </si>
  <si>
    <t>BI 27/4</t>
  </si>
  <si>
    <t>2 EURO MIGUEL REC. CRED STORNATI A CONTR. SEDE</t>
  </si>
  <si>
    <t>REC. CRED. WRR PER COVID 19</t>
  </si>
  <si>
    <t>Loredana</t>
  </si>
  <si>
    <t>Sapia</t>
  </si>
  <si>
    <t>BI 18/3/2020+BI 29.7</t>
  </si>
  <si>
    <t>10 EURO RICORDO REC. CRED STORNATI A CONTR. SEDE + BI 17/4/2020 10€</t>
  </si>
  <si>
    <t>BON BI 24 APR 2020+BI 7.7</t>
  </si>
  <si>
    <t>UNI 20/03</t>
  </si>
  <si>
    <t>Luca Federico</t>
  </si>
  <si>
    <t>UNI 06/04</t>
  </si>
  <si>
    <t>Rasile</t>
  </si>
  <si>
    <t>BI 6/4/2020+BI 7.7</t>
  </si>
  <si>
    <t>UNI 1 APR</t>
  </si>
  <si>
    <t>UNI 22.4.2020+BI 30.7 50€</t>
  </si>
  <si>
    <t>Mirko</t>
  </si>
  <si>
    <t>Quacquarelli</t>
  </si>
  <si>
    <t>BI 6.5.2020 - 10 da credito</t>
  </si>
  <si>
    <t>BI 9/4/2020+BI 29.7 100€</t>
  </si>
  <si>
    <t xml:space="preserve">18 EURO CIRCE REC. CRED STORNATI A CONTR. SEDE </t>
  </si>
  <si>
    <t>cassa tivoli - MASCHERINE GUANTI</t>
  </si>
  <si>
    <t>BI 7.5</t>
  </si>
  <si>
    <t>5 da bus - 10 ricordo rec. credito</t>
  </si>
  <si>
    <t>UNI 24/03</t>
  </si>
  <si>
    <t xml:space="preserve">1 EURO ROMA CITY TRAIL REC. CRED STORNATI A CONTR. SEDE </t>
  </si>
  <si>
    <t>BI 2/4/2020</t>
  </si>
  <si>
    <t>BI 1/4/2020+ 18.5</t>
  </si>
  <si>
    <t>UNi 13 mar+BI 7.7</t>
  </si>
  <si>
    <t>BI 24/3/2020+BI 30.7</t>
  </si>
  <si>
    <t xml:space="preserve">200 UOVA BON UNI - 108 EURO RESIDUO VERS. STORNATI A CONTR. SEDE </t>
  </si>
  <si>
    <t>5 EURO SANTI REC. CRED STORNATI A CONTR. SEDE 15 UNI 28apr</t>
  </si>
  <si>
    <t>uni 17 mar+ BI 9 GIU</t>
  </si>
  <si>
    <t xml:space="preserve">5 EURO WRR REC. CRED STORNATI A CONTR. SEDE </t>
  </si>
  <si>
    <t>BI 16 mar+BI 17/4/2020 50€+BI 27.7 50€</t>
  </si>
  <si>
    <t>Paloni</t>
  </si>
  <si>
    <t>BI 6.5.2020 - 50 BI 2/4/2020+ V 100€</t>
  </si>
  <si>
    <t>BI 23/3/2020 BON 50€</t>
  </si>
  <si>
    <t>Mario Franco</t>
  </si>
  <si>
    <t>Palma</t>
  </si>
  <si>
    <t>20 EURO FIDAL REC. CRED STORNATI A CONTR. SEDE</t>
  </si>
  <si>
    <t>BI 31/3/2020+BI 7.7 100€</t>
  </si>
  <si>
    <t>BI 6.5.2020+6.7.20 100€</t>
  </si>
  <si>
    <t>UNi 12 mar</t>
  </si>
  <si>
    <t>UNI 13/03 30€ - 23/03 50€- UNI 4 APR 80€ - UNI 15/05 50€</t>
  </si>
  <si>
    <t>BI 6/4/2020</t>
  </si>
  <si>
    <t>30 EURO PREMIO CRITERIUM  STORNATI A CONTR. SEDE</t>
  </si>
  <si>
    <t>UNI 25.6</t>
  </si>
  <si>
    <t>Davide</t>
  </si>
  <si>
    <t>Nacci</t>
  </si>
  <si>
    <t>5 EURO SANTI REC. CRED STORNATI A CONTR. SEDE</t>
  </si>
  <si>
    <t>UNI 30 MAR+ BI 7.7 100€</t>
  </si>
  <si>
    <t>Montozzi</t>
  </si>
  <si>
    <t>5 EURO ROMA 2018 REC. CRED STORNATI A CONTR. SEDE</t>
  </si>
  <si>
    <t>BI 31/3/2020+BI 7.7</t>
  </si>
  <si>
    <t>CRED. DA CORSA RICORDO</t>
  </si>
  <si>
    <t>Minniti</t>
  </si>
  <si>
    <t>CRED. WRR</t>
  </si>
  <si>
    <t>BI 12 mar</t>
  </si>
  <si>
    <t>UNI 19/03+ BI 15/4/2020 10€</t>
  </si>
  <si>
    <t>BI 17 mar</t>
  </si>
  <si>
    <t>BI 4 MAGGIO - BI 17 mar 20€+ BI 31/3/2020 50€+BI 29.7 50€</t>
  </si>
  <si>
    <t>uni 17.4.20 - UNI APR - UNi 12 mar - UNI 07/05+UNI 7.7+BI 28.7</t>
  </si>
  <si>
    <t>Maria</t>
  </si>
  <si>
    <t>Matricardi</t>
  </si>
  <si>
    <t>BI 6.5.2020 - 20 BI 9/4/2020</t>
  </si>
  <si>
    <t>60 BI 24.4 - BI 11/3 100€ + BI 1/4 100€ BI 14/4 50€+BI 6.7 100€</t>
  </si>
  <si>
    <t>DA CRED. STORNO</t>
  </si>
  <si>
    <t xml:space="preserve">4 EURO CURES REC. CRED STORNATI A CONTR. SEDE </t>
  </si>
  <si>
    <t>BI 11.6</t>
  </si>
  <si>
    <t>Martino</t>
  </si>
  <si>
    <t>Marsella</t>
  </si>
  <si>
    <t>UNI 6 FEB</t>
  </si>
  <si>
    <t>UNI 23/03+BI 7.7</t>
  </si>
  <si>
    <t>CCB BI MAGGIO</t>
  </si>
  <si>
    <t xml:space="preserve"> BI 14/4/2020 20€+2 EURO CRED XMILIA - 3 EURO CRED TIBURTINO- 1 EURO CRED ALBA RACE</t>
  </si>
  <si>
    <t>Marchetti</t>
  </si>
  <si>
    <t>BI 30.7</t>
  </si>
  <si>
    <t>Piergiuseppe</t>
  </si>
  <si>
    <t>Manzione</t>
  </si>
  <si>
    <t>20 € MARALATINA REC. CRED STORNATI A CONTR. SEDE</t>
  </si>
  <si>
    <t xml:space="preserve">5 EURO SANTI REC. CRED STORNATI A CONTR. SEDE </t>
  </si>
  <si>
    <t>Mammarella</t>
  </si>
  <si>
    <t>BI 8.5</t>
  </si>
  <si>
    <t>15 EURO WRR REC. CRED STORNATI A CONTR. SEDE</t>
  </si>
  <si>
    <t>Macchia</t>
  </si>
  <si>
    <t xml:space="preserve">15 EURO MARA ROMA REC. CRED STORNATI A CONTR. SEDE - 2 EURO AUTISM REC. CRED STORNATI A CONTR. SEDE - </t>
  </si>
  <si>
    <t>UNI 23/03</t>
  </si>
  <si>
    <t>31 EURO ROMA OSTIA REC. CRED STORNATI A CONTR. SEDE</t>
  </si>
  <si>
    <t>15BI 6.5.2020- 1 EURO ROMA TRAIL - 10 EURO CORSA RICORDO REC. CRED STORNATI A CONTR. SEDE +BI 30.7 15€</t>
  </si>
  <si>
    <t>UNI 1 APR 50€</t>
  </si>
  <si>
    <t>CASSA TIVOLI MAGGIO</t>
  </si>
  <si>
    <t>BI 22.6</t>
  </si>
  <si>
    <t>Gioia</t>
  </si>
  <si>
    <t>Inzirillo</t>
  </si>
  <si>
    <t>BON. APRILE BI</t>
  </si>
  <si>
    <t>2CASSA TIVOLI MAGGIO- CCB BI MAGGIO 35€  BI 31/3/2020 50€+BI 7.7 20€+BI 15.7 30€</t>
  </si>
  <si>
    <t>BI 6.5.2020+ BI 7.7 150€</t>
  </si>
  <si>
    <t>BI 17/4/2020</t>
  </si>
  <si>
    <t>2 EURO STORNATI DA HALF FIUMICINO+10 bi MAG+BI 29.7</t>
  </si>
  <si>
    <t>UNI 26/03+BI 26.6</t>
  </si>
  <si>
    <t>BI 17/4/20 100€ +BI 30.7 100€</t>
  </si>
  <si>
    <t>BI 25/3/2020+ 10/6</t>
  </si>
  <si>
    <t>tivoli</t>
  </si>
  <si>
    <t>UNi 27.5</t>
  </si>
  <si>
    <t>TIVOLI 100+50 €</t>
  </si>
  <si>
    <t>Appia Run [TOP] 2019- [Trofeo AVIS] 2,00 € A CONTR SEDE - REC. CRED. la Corsa dei Santi [TOP] 2,00 € CONTR. SEDE  - Appia Run [TOP] 2018 - 2,00 € a contr. sede</t>
  </si>
  <si>
    <t>BI 6/4/2020 BON GALOPPO G. + BI 20.7</t>
  </si>
  <si>
    <t>3 EURO APPIA RUN - 12 EURO TALENTI REC. CRED STORNATI A CONTR. SEDE </t>
  </si>
  <si>
    <t>BI 17/4/2020+BI 21.7</t>
  </si>
  <si>
    <t>BI 16/4/2020+BI 12/5/2020+BI 29.7</t>
  </si>
  <si>
    <t>BI 29.7</t>
  </si>
  <si>
    <t>Galeazzi</t>
  </si>
  <si>
    <t>10 EURO RICORDO REC. CRED STORNATI A CONTR. SEDE</t>
  </si>
  <si>
    <t>UNI 20/03+ 30.6</t>
  </si>
  <si>
    <t>BI 23 APR. 2020</t>
  </si>
  <si>
    <t>BI 23/3/2020 BON 50€ - 10 SCUOLA FEBBRAIO+40 PRO SEDE</t>
  </si>
  <si>
    <t>UNI 26/03 100€ + BI 8 GIU 50€+BI 7.7 50€</t>
  </si>
  <si>
    <t>BON. APRILE BI+BI 12/5/2020 200€</t>
  </si>
  <si>
    <t>bon uni 15.4.20</t>
  </si>
  <si>
    <t>12 EURO LUNGH RIETI REC. CRED STORNATI A CONTR. SEDE</t>
  </si>
  <si>
    <t>BON UNI 8.4.20 - UNI 31 MAR- 100 BI 18.5</t>
  </si>
  <si>
    <t>BON. APRILE BI 30 EURO - UNI 25/03</t>
  </si>
  <si>
    <t>10 EURO RICORDO - 5 EURO PACIS - 4 EURO CORRI ROMA REC. CRED STORNATI A CONTR. SEDE+ BI 7.7 100€</t>
  </si>
  <si>
    <t>Antonino</t>
  </si>
  <si>
    <t>2 EURO URBS MUNDI 2018 +BI 7.7</t>
  </si>
  <si>
    <t>BI 26.6</t>
  </si>
  <si>
    <t>Maria Concetta</t>
  </si>
  <si>
    <t>Di Benedetto</t>
  </si>
  <si>
    <t>BI 20/4</t>
  </si>
  <si>
    <t>BI 16 MARZO 20€ + BI 31/3 50€</t>
  </si>
  <si>
    <t>UNI 19.5</t>
  </si>
  <si>
    <t>Defant</t>
  </si>
  <si>
    <t>50BI 6.5.2020 -50UNI 30/03 50€ + BI 7/4/2020 BON 50€</t>
  </si>
  <si>
    <t>4 EURO HALF FIUMICINO REC. CRED STORNATI A CONTR. SEDE - 3 EURO PACIS REC. CRED STORNATI A CONTR. SEDE</t>
  </si>
  <si>
    <t>BI 10.7</t>
  </si>
  <si>
    <t>De Renzi</t>
  </si>
  <si>
    <t>6 EURO 3 COMUNI REC. CRED STORNATI A CONTR. SEDE</t>
  </si>
  <si>
    <t>Aldo</t>
  </si>
  <si>
    <t>De Michele</t>
  </si>
  <si>
    <t>BI 21.6</t>
  </si>
  <si>
    <t>Eleonora</t>
  </si>
  <si>
    <t>De Blasi</t>
  </si>
  <si>
    <t>BI 14/4/2020+BI 29.7</t>
  </si>
  <si>
    <t xml:space="preserve">9 EURO WRR REC. CRED STORNATI A CONTR. SEDE </t>
  </si>
  <si>
    <t>UNICREDIT 20 APR</t>
  </si>
  <si>
    <t>BON BI 30.4.20+BI 7.7 100€</t>
  </si>
  <si>
    <t>BI 31/3/2020 BON 100€ + credito+BI 18.6 100€</t>
  </si>
  <si>
    <t>stornate da tess. fitri non realizzato</t>
  </si>
  <si>
    <t>5CASSA TIVOLI MAGGIO- 5BI 6.5.2020- 55 EURO DI CRED. MARATONA E 5 EURO FIDAL STORNATI A CONTR SEDE</t>
  </si>
  <si>
    <t>BI 31/3/2020 1000 +10 EURO REC. CRED STORNATI A CONTR. SEDE</t>
  </si>
  <si>
    <t>BI 6.5.2020 - 15 CREDITO</t>
  </si>
  <si>
    <t>UNI 20/03 30€ contr.sede+BI 1/4/2020 100€+BI 15/4 150€+BI 10 GIU 50€</t>
  </si>
  <si>
    <t>Cerocchi</t>
  </si>
  <si>
    <t>7 EURO A CONTR. SEDE DA CASTEL SPIETRO</t>
  </si>
  <si>
    <t>22 EURO TRIA SMARINELLA REC. CRED STORNATI A CONTR. SEDE</t>
  </si>
  <si>
    <t>18 EURO DEE J TEN  REC. CRED STORNATI A CONTR. SEDE</t>
  </si>
  <si>
    <t>5 EURO DI CRED. MARA LATINA STORNATI A CONTR SEDE</t>
  </si>
  <si>
    <t>BI 12/5/2020</t>
  </si>
  <si>
    <t>da credito ricordo+90 BI 19.5</t>
  </si>
  <si>
    <t>Bi 23.3</t>
  </si>
  <si>
    <t>BI 23/3/2020 BON 50€ PALOMBI DEBORA</t>
  </si>
  <si>
    <t>STORNO CREDITI - Fiumicino Half 4,00 € -Appia Run 2,00 € - Pacis 15,00 € - City Trail -20,00 €</t>
  </si>
  <si>
    <t>BI 19.5</t>
  </si>
  <si>
    <t>BI 14/4/2020+8/5</t>
  </si>
  <si>
    <t>BI 6.5.2020+BI 10.7+BI 29.7</t>
  </si>
  <si>
    <t>5 EURO DI CRED. BUS - 4 EURO CRED. MIGUEL STORNATI A CONTR SEDE</t>
  </si>
  <si>
    <t>Anna Lisa</t>
  </si>
  <si>
    <t>Brancato</t>
  </si>
  <si>
    <t>5 EURO BUS  REC. CRED STORNATI A CONTR. SEDE - 4 EURO 3 VILLE  REC. CRED STORNATI A CONTR. SEDE</t>
  </si>
  <si>
    <t>5 EURO BUS - 4 EURO ANGELO REC. CRED STORNATI A CONTR. SEDE</t>
  </si>
  <si>
    <t xml:space="preserve">7 EURO CREDITO STORNATI A CONTR. SEDE </t>
  </si>
  <si>
    <t>BON UNI 8.4.20</t>
  </si>
  <si>
    <t>Biafora</t>
  </si>
  <si>
    <t>Bellucci</t>
  </si>
  <si>
    <t>50 BI 4 MAGGIO -100 BI 19/3/2020</t>
  </si>
  <si>
    <t>UNI 05/05+UNI 7.7</t>
  </si>
  <si>
    <t>UNi 12.3</t>
  </si>
  <si>
    <t>Tsega Wolday</t>
  </si>
  <si>
    <t>bon 16.4.20+BI 9.7</t>
  </si>
  <si>
    <t>5 EURO BUS REC. CRED - 15 EURO WRR REC. CRED STORNATI A CONTR. SEDE</t>
  </si>
  <si>
    <t>BI 9/4/2020</t>
  </si>
  <si>
    <t>Giuliana</t>
  </si>
  <si>
    <t>Arioli</t>
  </si>
  <si>
    <t>rec. crediti vari</t>
  </si>
  <si>
    <t>10CASSA TIVOLI MAGGIO - BI 14/4/2020 20€+ 5 EURO DI CRED. TRIATHLON STORNATI A CONTR SEDE - 5 EURO DI CRED. PER BUS STORNATI A CONTR SEDE</t>
  </si>
  <si>
    <t>BON MAR 20 300€</t>
  </si>
  <si>
    <t>BON BI APRILE +BI 7.7 300€</t>
  </si>
  <si>
    <t>BON MAGGIO BI</t>
  </si>
  <si>
    <t>10 EURO BUS REC. CRED STORNATI A CONTR. SEDE - XMILIA</t>
  </si>
  <si>
    <t>BI 7.7+BI 28.7</t>
  </si>
  <si>
    <t>Acunzo</t>
  </si>
  <si>
    <t>NOTE</t>
  </si>
  <si>
    <t>BI 31/3/2020+BI 31.7</t>
  </si>
  <si>
    <t>uni 30.7</t>
  </si>
  <si>
    <t>Alfonso</t>
  </si>
  <si>
    <t>UNI mar+ uni 31.7</t>
  </si>
  <si>
    <t>BI 31.7</t>
  </si>
  <si>
    <t>Macrì</t>
  </si>
  <si>
    <t>BI 8.5+BI 10 GIU+BI 31.7</t>
  </si>
  <si>
    <t>Fubelli</t>
  </si>
  <si>
    <t>50CCB BI MAGGIO- 50BI 31/3/2020+BI 7.7+BI 31.7 50€</t>
  </si>
  <si>
    <t xml:space="preserve">BI 50€ 9/4/2020 + BI 31.7 50€_x000D_
50 unicredit -16 EURO ROMA CITY TRAIL REC. CRED STORNATI A CONTR. SEDE </t>
  </si>
  <si>
    <t>TOTALI</t>
  </si>
  <si>
    <t>€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</si>
</sst>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1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164" fontId="0" fillId="0" borderId="0" xfId="0" applyNumberFormat="1"/>
    <xf numFmtId="164" fontId="1" fillId="0" borderId="0" xfId="0" applyNumberFormat="1" applyFont="1"/>
    <xf numFmtId="0" fontId="4" fillId="0" borderId="0" xfId="0" applyFont="1"/>
    <xf numFmtId="0" fontId="5" fillId="0" borderId="0" xfId="0" applyFont="1"/>
    <xf numFmtId="164" fontId="4" fillId="0" borderId="0" xfId="0" applyNumberFormat="1" applyFont="1"/>
    <xf numFmtId="164" fontId="6" fillId="0" borderId="0" xfId="0" applyNumberFormat="1" applyFo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0" fillId="0" borderId="1" xfId="0" applyBorder="1"/>
    <xf numFmtId="0" fontId="8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/>
    <xf numFmtId="0" fontId="0" fillId="0" borderId="1" xfId="0" applyBorder="1" applyAlignment="1">
      <alignment wrapText="1"/>
    </xf>
    <xf numFmtId="0" fontId="9" fillId="2" borderId="2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8" fillId="0" borderId="0" xfId="0" applyNumberFormat="1" applyFont="1"/>
    <xf numFmtId="3" fontId="8" fillId="0" borderId="1" xfId="0" applyNumberFormat="1" applyFont="1" applyBorder="1" applyAlignment="1">
      <alignment vertical="center"/>
    </xf>
    <xf numFmtId="3" fontId="8" fillId="0" borderId="0" xfId="0" applyNumberFormat="1" applyFont="1" applyAlignment="1">
      <alignment vertical="center"/>
    </xf>
    <xf numFmtId="3" fontId="7" fillId="0" borderId="1" xfId="0" applyNumberFormat="1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15" fillId="0" borderId="1" xfId="0" applyNumberFormat="1" applyFont="1" applyBorder="1" applyAlignment="1">
      <alignment vertical="center"/>
    </xf>
    <xf numFmtId="3" fontId="10" fillId="0" borderId="1" xfId="0" applyNumberFormat="1" applyFont="1" applyBorder="1"/>
    <xf numFmtId="3" fontId="7" fillId="0" borderId="1" xfId="0" applyNumberFormat="1" applyFont="1" applyBorder="1"/>
    <xf numFmtId="3" fontId="11" fillId="0" borderId="1" xfId="0" applyNumberFormat="1" applyFont="1" applyBorder="1"/>
    <xf numFmtId="3" fontId="8" fillId="0" borderId="1" xfId="0" applyNumberFormat="1" applyFont="1" applyBorder="1"/>
    <xf numFmtId="3" fontId="3" fillId="0" borderId="1" xfId="0" applyNumberFormat="1" applyFont="1" applyBorder="1"/>
    <xf numFmtId="3" fontId="13" fillId="3" borderId="3" xfId="0" applyNumberFormat="1" applyFont="1" applyFill="1" applyBorder="1" applyAlignment="1">
      <alignment horizontal="center" vertical="center"/>
    </xf>
    <xf numFmtId="3" fontId="13" fillId="3" borderId="4" xfId="0" applyNumberFormat="1" applyFont="1" applyFill="1" applyBorder="1" applyAlignment="1">
      <alignment horizontal="center" vertical="center"/>
    </xf>
    <xf numFmtId="3" fontId="13" fillId="3" borderId="5" xfId="0" applyNumberFormat="1" applyFont="1" applyFill="1" applyBorder="1" applyAlignment="1">
      <alignment horizontal="center" vertical="center"/>
    </xf>
    <xf numFmtId="3" fontId="12" fillId="0" borderId="1" xfId="0" applyNumberFormat="1" applyFont="1" applyBorder="1" applyAlignment="1">
      <alignment vertical="center"/>
    </xf>
    <xf numFmtId="3" fontId="14" fillId="0" borderId="1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3" fontId="12" fillId="0" borderId="0" xfId="0" applyNumberFormat="1" applyFont="1" applyAlignment="1">
      <alignment vertic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2"/>
  <sheetViews>
    <sheetView topLeftCell="A262" workbookViewId="0">
      <selection activeCell="C282" sqref="C282"/>
    </sheetView>
  </sheetViews>
  <sheetFormatPr defaultRowHeight="14.5"/>
  <cols>
    <col min="1" max="1" width="4.7265625" customWidth="1"/>
    <col min="2" max="3" width="20.7265625" customWidth="1"/>
    <col min="4" max="4" width="12.7265625" customWidth="1"/>
    <col min="5" max="5" width="50.7265625" customWidth="1"/>
  </cols>
  <sheetData>
    <row r="1" spans="1:5" ht="23.5">
      <c r="A1" s="17" t="s">
        <v>377</v>
      </c>
      <c r="B1" s="18"/>
      <c r="C1" s="18"/>
      <c r="D1" s="18"/>
      <c r="E1" s="18"/>
    </row>
    <row r="2" spans="1:5" ht="15.5">
      <c r="A2" s="19" t="s">
        <v>376</v>
      </c>
      <c r="B2" s="20"/>
      <c r="C2" s="20"/>
      <c r="D2" s="20"/>
      <c r="E2" s="20"/>
    </row>
    <row r="3" spans="1:5" ht="15.5">
      <c r="A3" s="21" t="s">
        <v>375</v>
      </c>
      <c r="B3" s="22"/>
      <c r="C3" s="22"/>
      <c r="D3" s="22"/>
      <c r="E3" s="22"/>
    </row>
    <row r="4" spans="1:5">
      <c r="A4" s="11"/>
      <c r="B4" s="12" t="s">
        <v>374</v>
      </c>
      <c r="C4" s="12" t="s">
        <v>373</v>
      </c>
      <c r="D4" s="12" t="s">
        <v>372</v>
      </c>
      <c r="E4" s="12" t="s">
        <v>636</v>
      </c>
    </row>
    <row r="5" spans="1:5">
      <c r="A5" s="12">
        <v>1</v>
      </c>
      <c r="B5" s="11" t="s">
        <v>371</v>
      </c>
      <c r="C5" s="11" t="s">
        <v>61</v>
      </c>
      <c r="D5" s="11">
        <v>5</v>
      </c>
      <c r="E5" s="11" t="s">
        <v>535</v>
      </c>
    </row>
    <row r="6" spans="1:5">
      <c r="A6" s="12">
        <v>2</v>
      </c>
      <c r="B6" s="11" t="s">
        <v>635</v>
      </c>
      <c r="C6" s="11" t="s">
        <v>35</v>
      </c>
      <c r="D6" s="11">
        <v>40</v>
      </c>
      <c r="E6" s="11" t="s">
        <v>634</v>
      </c>
    </row>
    <row r="7" spans="1:5">
      <c r="A7" s="12">
        <v>3</v>
      </c>
      <c r="B7" s="11" t="s">
        <v>370</v>
      </c>
      <c r="C7" s="11" t="s">
        <v>15</v>
      </c>
      <c r="D7" s="11">
        <v>10</v>
      </c>
      <c r="E7" s="11" t="s">
        <v>633</v>
      </c>
    </row>
    <row r="8" spans="1:5">
      <c r="A8" s="12">
        <v>4</v>
      </c>
      <c r="B8" s="11" t="s">
        <v>369</v>
      </c>
      <c r="C8" s="11" t="s">
        <v>368</v>
      </c>
      <c r="D8" s="11">
        <v>50</v>
      </c>
      <c r="E8" s="11" t="s">
        <v>429</v>
      </c>
    </row>
    <row r="9" spans="1:5">
      <c r="A9" s="12">
        <v>5</v>
      </c>
      <c r="B9" s="11" t="s">
        <v>367</v>
      </c>
      <c r="C9" s="11" t="s">
        <v>225</v>
      </c>
      <c r="D9" s="11">
        <v>15</v>
      </c>
      <c r="E9" s="11" t="s">
        <v>632</v>
      </c>
    </row>
    <row r="10" spans="1:5">
      <c r="A10" s="12">
        <v>6</v>
      </c>
      <c r="B10" s="11" t="s">
        <v>366</v>
      </c>
      <c r="C10" s="11" t="s">
        <v>365</v>
      </c>
      <c r="D10" s="11">
        <v>300</v>
      </c>
      <c r="E10" s="11" t="s">
        <v>631</v>
      </c>
    </row>
    <row r="11" spans="1:5">
      <c r="A11" s="12">
        <v>7</v>
      </c>
      <c r="B11" s="11" t="s">
        <v>364</v>
      </c>
      <c r="C11" s="11" t="s">
        <v>363</v>
      </c>
      <c r="D11" s="11">
        <v>50</v>
      </c>
      <c r="E11" s="11" t="s">
        <v>542</v>
      </c>
    </row>
    <row r="12" spans="1:5">
      <c r="A12" s="12">
        <v>8</v>
      </c>
      <c r="B12" s="11" t="s">
        <v>362</v>
      </c>
      <c r="C12" s="11" t="s">
        <v>361</v>
      </c>
      <c r="D12" s="11">
        <v>50</v>
      </c>
      <c r="E12" s="11" t="s">
        <v>630</v>
      </c>
    </row>
    <row r="13" spans="1:5">
      <c r="A13" s="12">
        <v>9</v>
      </c>
      <c r="B13" s="11" t="s">
        <v>360</v>
      </c>
      <c r="C13" s="11" t="s">
        <v>27</v>
      </c>
      <c r="D13" s="11">
        <v>40</v>
      </c>
      <c r="E13" s="11" t="s">
        <v>629</v>
      </c>
    </row>
    <row r="14" spans="1:5">
      <c r="A14" s="12">
        <v>10</v>
      </c>
      <c r="B14" s="11" t="s">
        <v>359</v>
      </c>
      <c r="C14" s="11" t="s">
        <v>358</v>
      </c>
      <c r="D14" s="11">
        <v>8</v>
      </c>
      <c r="E14" s="11" t="s">
        <v>628</v>
      </c>
    </row>
    <row r="15" spans="1:5">
      <c r="A15" s="12">
        <v>11</v>
      </c>
      <c r="B15" s="11" t="s">
        <v>357</v>
      </c>
      <c r="C15" s="11" t="s">
        <v>27</v>
      </c>
      <c r="D15" s="11">
        <v>5</v>
      </c>
      <c r="E15" s="11" t="s">
        <v>444</v>
      </c>
    </row>
    <row r="16" spans="1:5">
      <c r="A16" s="12">
        <v>12</v>
      </c>
      <c r="B16" s="11" t="s">
        <v>356</v>
      </c>
      <c r="C16" s="11" t="s">
        <v>355</v>
      </c>
      <c r="D16" s="11">
        <v>10</v>
      </c>
      <c r="E16" s="11" t="s">
        <v>437</v>
      </c>
    </row>
    <row r="17" spans="1:5">
      <c r="A17" s="12">
        <v>13</v>
      </c>
      <c r="B17" s="11" t="s">
        <v>627</v>
      </c>
      <c r="C17" s="11" t="s">
        <v>626</v>
      </c>
      <c r="D17" s="11">
        <v>25</v>
      </c>
      <c r="E17" s="11" t="s">
        <v>408</v>
      </c>
    </row>
    <row r="18" spans="1:5">
      <c r="A18" s="12">
        <v>14</v>
      </c>
      <c r="B18" s="11" t="s">
        <v>354</v>
      </c>
      <c r="C18" s="11" t="s">
        <v>349</v>
      </c>
      <c r="D18" s="11">
        <v>5</v>
      </c>
      <c r="E18" s="11" t="s">
        <v>535</v>
      </c>
    </row>
    <row r="19" spans="1:5">
      <c r="A19" s="12">
        <v>15</v>
      </c>
      <c r="B19" s="11" t="s">
        <v>353</v>
      </c>
      <c r="C19" s="11" t="s">
        <v>97</v>
      </c>
      <c r="D19" s="11">
        <v>50</v>
      </c>
      <c r="E19" s="11" t="s">
        <v>625</v>
      </c>
    </row>
    <row r="20" spans="1:5">
      <c r="A20" s="12">
        <v>16</v>
      </c>
      <c r="B20" s="11" t="s">
        <v>352</v>
      </c>
      <c r="C20" s="11" t="s">
        <v>114</v>
      </c>
      <c r="D20" s="11">
        <v>20</v>
      </c>
      <c r="E20" s="11" t="s">
        <v>624</v>
      </c>
    </row>
    <row r="21" spans="1:5">
      <c r="A21" s="12">
        <v>17</v>
      </c>
      <c r="B21" s="11" t="s">
        <v>351</v>
      </c>
      <c r="C21" s="11" t="s">
        <v>104</v>
      </c>
      <c r="D21" s="11">
        <v>29</v>
      </c>
      <c r="E21" s="11" t="s">
        <v>623</v>
      </c>
    </row>
    <row r="22" spans="1:5">
      <c r="A22" s="12">
        <v>18</v>
      </c>
      <c r="B22" s="11" t="s">
        <v>386</v>
      </c>
      <c r="C22" s="11" t="s">
        <v>622</v>
      </c>
      <c r="D22" s="11">
        <v>30</v>
      </c>
      <c r="E22" s="11" t="s">
        <v>621</v>
      </c>
    </row>
    <row r="23" spans="1:5">
      <c r="A23" s="12">
        <v>19</v>
      </c>
      <c r="B23" s="11" t="s">
        <v>350</v>
      </c>
      <c r="C23" s="11" t="s">
        <v>349</v>
      </c>
      <c r="D23" s="11">
        <v>50</v>
      </c>
      <c r="E23" s="11" t="s">
        <v>620</v>
      </c>
    </row>
    <row r="24" spans="1:5">
      <c r="A24" s="12">
        <v>20</v>
      </c>
      <c r="B24" s="11" t="s">
        <v>348</v>
      </c>
      <c r="C24" s="11" t="s">
        <v>17</v>
      </c>
      <c r="D24" s="11">
        <v>100</v>
      </c>
      <c r="E24" s="11" t="s">
        <v>411</v>
      </c>
    </row>
    <row r="25" spans="1:5">
      <c r="A25" s="12">
        <v>21</v>
      </c>
      <c r="B25" s="11" t="s">
        <v>347</v>
      </c>
      <c r="C25" s="11" t="s">
        <v>68</v>
      </c>
      <c r="D25" s="11">
        <v>150</v>
      </c>
      <c r="E25" s="11" t="s">
        <v>619</v>
      </c>
    </row>
    <row r="26" spans="1:5">
      <c r="A26" s="12">
        <v>22</v>
      </c>
      <c r="B26" s="11" t="s">
        <v>618</v>
      </c>
      <c r="C26" s="11" t="s">
        <v>138</v>
      </c>
      <c r="D26" s="11">
        <v>30</v>
      </c>
      <c r="E26" s="11" t="s">
        <v>521</v>
      </c>
    </row>
    <row r="27" spans="1:5">
      <c r="A27" s="12">
        <v>23</v>
      </c>
      <c r="B27" s="11" t="s">
        <v>617</v>
      </c>
      <c r="C27" s="11" t="s">
        <v>82</v>
      </c>
      <c r="D27" s="11">
        <v>50</v>
      </c>
      <c r="E27" s="11" t="s">
        <v>442</v>
      </c>
    </row>
    <row r="28" spans="1:5">
      <c r="A28" s="12">
        <v>24</v>
      </c>
      <c r="B28" s="11" t="s">
        <v>346</v>
      </c>
      <c r="C28" s="11" t="s">
        <v>76</v>
      </c>
      <c r="D28" s="11">
        <v>50</v>
      </c>
      <c r="E28" s="11" t="s">
        <v>616</v>
      </c>
    </row>
    <row r="29" spans="1:5">
      <c r="A29" s="12">
        <v>25</v>
      </c>
      <c r="B29" s="11" t="s">
        <v>345</v>
      </c>
      <c r="C29" s="11" t="s">
        <v>87</v>
      </c>
      <c r="D29" s="11">
        <v>7</v>
      </c>
      <c r="E29" s="11" t="s">
        <v>615</v>
      </c>
    </row>
    <row r="30" spans="1:5">
      <c r="A30" s="12">
        <v>26</v>
      </c>
      <c r="B30" s="11" t="s">
        <v>344</v>
      </c>
      <c r="C30" s="11" t="s">
        <v>203</v>
      </c>
      <c r="D30" s="11">
        <v>9</v>
      </c>
      <c r="E30" s="11" t="s">
        <v>614</v>
      </c>
    </row>
    <row r="31" spans="1:5">
      <c r="A31" s="12">
        <v>27</v>
      </c>
      <c r="B31" s="11" t="s">
        <v>343</v>
      </c>
      <c r="C31" s="11" t="s">
        <v>36</v>
      </c>
      <c r="D31" s="11">
        <v>109</v>
      </c>
      <c r="E31" s="11" t="s">
        <v>613</v>
      </c>
    </row>
    <row r="32" spans="1:5">
      <c r="A32" s="12">
        <v>28</v>
      </c>
      <c r="B32" s="11" t="s">
        <v>612</v>
      </c>
      <c r="C32" s="11" t="s">
        <v>611</v>
      </c>
      <c r="D32" s="11">
        <v>100</v>
      </c>
      <c r="E32" s="11" t="s">
        <v>442</v>
      </c>
    </row>
    <row r="33" spans="1:5">
      <c r="A33" s="12">
        <v>29</v>
      </c>
      <c r="B33" s="11" t="s">
        <v>342</v>
      </c>
      <c r="C33" s="11" t="s">
        <v>138</v>
      </c>
      <c r="D33" s="11">
        <v>9</v>
      </c>
      <c r="E33" s="11" t="s">
        <v>610</v>
      </c>
    </row>
    <row r="34" spans="1:5">
      <c r="A34" s="12">
        <v>30</v>
      </c>
      <c r="B34" s="11" t="s">
        <v>341</v>
      </c>
      <c r="C34" s="11" t="s">
        <v>57</v>
      </c>
      <c r="D34" s="11">
        <v>100</v>
      </c>
      <c r="E34" s="11" t="s">
        <v>414</v>
      </c>
    </row>
    <row r="35" spans="1:5">
      <c r="A35" s="12">
        <v>31</v>
      </c>
      <c r="B35" s="11" t="s">
        <v>340</v>
      </c>
      <c r="C35" s="11" t="s">
        <v>339</v>
      </c>
      <c r="D35" s="11">
        <v>85</v>
      </c>
      <c r="E35" s="11" t="s">
        <v>609</v>
      </c>
    </row>
    <row r="36" spans="1:5">
      <c r="A36" s="12">
        <v>32</v>
      </c>
      <c r="B36" s="11" t="s">
        <v>338</v>
      </c>
      <c r="C36" s="11" t="s">
        <v>29</v>
      </c>
      <c r="D36" s="11">
        <v>300</v>
      </c>
      <c r="E36" s="11" t="s">
        <v>608</v>
      </c>
    </row>
    <row r="37" spans="1:5">
      <c r="A37" s="12">
        <v>33</v>
      </c>
      <c r="B37" s="11" t="s">
        <v>337</v>
      </c>
      <c r="C37" s="11" t="s">
        <v>199</v>
      </c>
      <c r="D37" s="11">
        <v>35</v>
      </c>
      <c r="E37" s="11" t="s">
        <v>607</v>
      </c>
    </row>
    <row r="38" spans="1:5">
      <c r="A38" s="12">
        <v>34</v>
      </c>
      <c r="B38" s="11" t="s">
        <v>336</v>
      </c>
      <c r="C38" s="11" t="s">
        <v>27</v>
      </c>
      <c r="D38" s="11">
        <v>70</v>
      </c>
      <c r="E38" s="11" t="s">
        <v>437</v>
      </c>
    </row>
    <row r="39" spans="1:5">
      <c r="A39" s="12">
        <v>35</v>
      </c>
      <c r="B39" s="11" t="s">
        <v>335</v>
      </c>
      <c r="C39" s="11" t="s">
        <v>334</v>
      </c>
      <c r="D39" s="11">
        <v>41</v>
      </c>
      <c r="E39" s="11" t="s">
        <v>606</v>
      </c>
    </row>
    <row r="40" spans="1:5">
      <c r="A40" s="12">
        <v>36</v>
      </c>
      <c r="B40" s="11" t="s">
        <v>333</v>
      </c>
      <c r="C40" s="11" t="s">
        <v>332</v>
      </c>
      <c r="D40" s="11">
        <v>25</v>
      </c>
      <c r="E40" s="11" t="s">
        <v>605</v>
      </c>
    </row>
    <row r="41" spans="1:5">
      <c r="A41" s="12">
        <v>37</v>
      </c>
      <c r="B41" s="11" t="s">
        <v>383</v>
      </c>
      <c r="C41" s="11" t="s">
        <v>384</v>
      </c>
      <c r="D41" s="11">
        <v>50</v>
      </c>
      <c r="E41" s="11" t="s">
        <v>604</v>
      </c>
    </row>
    <row r="42" spans="1:5">
      <c r="A42" s="12">
        <v>38</v>
      </c>
      <c r="B42" s="11" t="s">
        <v>331</v>
      </c>
      <c r="C42" s="11" t="s">
        <v>330</v>
      </c>
      <c r="D42" s="11">
        <v>100</v>
      </c>
      <c r="E42" s="11" t="s">
        <v>603</v>
      </c>
    </row>
    <row r="43" spans="1:5">
      <c r="A43" s="12">
        <v>39</v>
      </c>
      <c r="B43" s="11" t="s">
        <v>329</v>
      </c>
      <c r="C43" s="11" t="s">
        <v>78</v>
      </c>
      <c r="D43" s="11">
        <v>30</v>
      </c>
      <c r="E43" s="11" t="s">
        <v>489</v>
      </c>
    </row>
    <row r="44" spans="1:5">
      <c r="A44" s="12">
        <v>40</v>
      </c>
      <c r="B44" s="11" t="s">
        <v>328</v>
      </c>
      <c r="C44" s="11" t="s">
        <v>278</v>
      </c>
      <c r="D44" s="11">
        <v>10</v>
      </c>
      <c r="E44" s="11" t="s">
        <v>602</v>
      </c>
    </row>
    <row r="45" spans="1:5">
      <c r="A45" s="12">
        <v>41</v>
      </c>
      <c r="B45" s="11" t="s">
        <v>327</v>
      </c>
      <c r="C45" s="11" t="s">
        <v>68</v>
      </c>
      <c r="D45" s="11">
        <v>5</v>
      </c>
      <c r="E45" s="11" t="s">
        <v>601</v>
      </c>
    </row>
    <row r="46" spans="1:5">
      <c r="A46" s="12">
        <v>42</v>
      </c>
      <c r="B46" s="11" t="s">
        <v>326</v>
      </c>
      <c r="C46" s="11" t="s">
        <v>183</v>
      </c>
      <c r="D46" s="11">
        <v>25</v>
      </c>
      <c r="E46" s="11" t="s">
        <v>411</v>
      </c>
    </row>
    <row r="47" spans="1:5">
      <c r="A47" s="12">
        <v>43</v>
      </c>
      <c r="B47" s="11" t="s">
        <v>325</v>
      </c>
      <c r="C47" s="11" t="s">
        <v>324</v>
      </c>
      <c r="D47" s="11">
        <v>18</v>
      </c>
      <c r="E47" s="11" t="s">
        <v>600</v>
      </c>
    </row>
    <row r="48" spans="1:5">
      <c r="A48" s="12">
        <v>44</v>
      </c>
      <c r="B48" s="11" t="s">
        <v>323</v>
      </c>
      <c r="C48" s="11" t="s">
        <v>322</v>
      </c>
      <c r="D48" s="11">
        <v>22</v>
      </c>
      <c r="E48" s="11" t="s">
        <v>599</v>
      </c>
    </row>
    <row r="49" spans="1:5">
      <c r="A49" s="12">
        <v>45</v>
      </c>
      <c r="B49" s="11" t="s">
        <v>321</v>
      </c>
      <c r="C49" s="11" t="s">
        <v>138</v>
      </c>
      <c r="D49" s="11">
        <v>7</v>
      </c>
      <c r="E49" s="11" t="s">
        <v>598</v>
      </c>
    </row>
    <row r="50" spans="1:5">
      <c r="A50" s="12">
        <v>46</v>
      </c>
      <c r="B50" s="11" t="s">
        <v>597</v>
      </c>
      <c r="C50" s="11" t="s">
        <v>199</v>
      </c>
      <c r="D50" s="11">
        <v>20</v>
      </c>
      <c r="E50" s="11" t="s">
        <v>555</v>
      </c>
    </row>
    <row r="51" spans="1:5">
      <c r="A51" s="12">
        <v>47</v>
      </c>
      <c r="B51" s="11" t="s">
        <v>320</v>
      </c>
      <c r="C51" s="11" t="s">
        <v>319</v>
      </c>
      <c r="D51" s="11">
        <v>330</v>
      </c>
      <c r="E51" s="11" t="s">
        <v>596</v>
      </c>
    </row>
    <row r="52" spans="1:5">
      <c r="A52" s="12">
        <v>48</v>
      </c>
      <c r="B52" s="11" t="s">
        <v>318</v>
      </c>
      <c r="C52" s="11" t="s">
        <v>317</v>
      </c>
      <c r="D52" s="11">
        <v>20</v>
      </c>
      <c r="E52" s="11" t="s">
        <v>489</v>
      </c>
    </row>
    <row r="53" spans="1:5">
      <c r="A53" s="12">
        <v>49</v>
      </c>
      <c r="B53" s="11" t="s">
        <v>316</v>
      </c>
      <c r="C53" s="11" t="s">
        <v>15</v>
      </c>
      <c r="D53" s="11">
        <v>65</v>
      </c>
      <c r="E53" s="11" t="s">
        <v>595</v>
      </c>
    </row>
    <row r="54" spans="1:5">
      <c r="A54" s="12">
        <v>50</v>
      </c>
      <c r="B54" s="11" t="s">
        <v>315</v>
      </c>
      <c r="C54" s="11" t="s">
        <v>234</v>
      </c>
      <c r="D54" s="11">
        <v>200</v>
      </c>
      <c r="E54" s="11" t="s">
        <v>438</v>
      </c>
    </row>
    <row r="55" spans="1:5">
      <c r="A55" s="12">
        <v>51</v>
      </c>
      <c r="B55" s="11" t="s">
        <v>314</v>
      </c>
      <c r="C55" s="11" t="s">
        <v>193</v>
      </c>
      <c r="D55" s="11">
        <v>1010</v>
      </c>
      <c r="E55" s="11" t="s">
        <v>594</v>
      </c>
    </row>
    <row r="56" spans="1:5">
      <c r="A56" s="12">
        <v>52</v>
      </c>
      <c r="B56" s="11" t="s">
        <v>313</v>
      </c>
      <c r="C56" s="11" t="s">
        <v>25</v>
      </c>
      <c r="D56" s="11">
        <v>100</v>
      </c>
      <c r="E56" s="11" t="s">
        <v>438</v>
      </c>
    </row>
    <row r="57" spans="1:5">
      <c r="A57" s="12">
        <v>53</v>
      </c>
      <c r="B57" s="11" t="s">
        <v>312</v>
      </c>
      <c r="C57" s="11" t="s">
        <v>82</v>
      </c>
      <c r="D57" s="11">
        <v>225</v>
      </c>
      <c r="E57" s="11" t="s">
        <v>547</v>
      </c>
    </row>
    <row r="58" spans="1:5">
      <c r="A58" s="12">
        <v>54</v>
      </c>
      <c r="B58" s="11" t="s">
        <v>311</v>
      </c>
      <c r="C58" s="11" t="s">
        <v>78</v>
      </c>
      <c r="D58" s="11">
        <v>70</v>
      </c>
      <c r="E58" s="11" t="s">
        <v>593</v>
      </c>
    </row>
    <row r="59" spans="1:5">
      <c r="A59" s="12">
        <v>55</v>
      </c>
      <c r="B59" s="11" t="s">
        <v>310</v>
      </c>
      <c r="C59" s="11" t="s">
        <v>309</v>
      </c>
      <c r="D59" s="11">
        <v>50</v>
      </c>
      <c r="E59" s="11" t="s">
        <v>592</v>
      </c>
    </row>
    <row r="60" spans="1:5">
      <c r="A60" s="12">
        <v>56</v>
      </c>
      <c r="B60" s="11" t="s">
        <v>308</v>
      </c>
      <c r="C60" s="11" t="s">
        <v>21</v>
      </c>
      <c r="D60" s="11">
        <v>236</v>
      </c>
      <c r="E60" s="11" t="s">
        <v>591</v>
      </c>
    </row>
    <row r="61" spans="1:5">
      <c r="A61" s="12">
        <v>57</v>
      </c>
      <c r="B61" s="11" t="s">
        <v>307</v>
      </c>
      <c r="C61" s="11" t="s">
        <v>15</v>
      </c>
      <c r="D61" s="11">
        <v>10</v>
      </c>
      <c r="E61" s="11" t="s">
        <v>557</v>
      </c>
    </row>
    <row r="62" spans="1:5">
      <c r="A62" s="12">
        <v>58</v>
      </c>
      <c r="B62" s="11" t="s">
        <v>306</v>
      </c>
      <c r="C62" s="11" t="s">
        <v>199</v>
      </c>
      <c r="D62" s="11">
        <v>50</v>
      </c>
      <c r="E62" s="11" t="s">
        <v>470</v>
      </c>
    </row>
    <row r="63" spans="1:5">
      <c r="A63" s="12">
        <v>59</v>
      </c>
      <c r="B63" s="11" t="s">
        <v>305</v>
      </c>
      <c r="C63" s="11" t="s">
        <v>304</v>
      </c>
      <c r="D63" s="11">
        <v>180</v>
      </c>
      <c r="E63" s="11" t="s">
        <v>590</v>
      </c>
    </row>
    <row r="64" spans="1:5">
      <c r="A64" s="12">
        <v>60</v>
      </c>
      <c r="B64" s="11" t="s">
        <v>303</v>
      </c>
      <c r="C64" s="11" t="s">
        <v>302</v>
      </c>
      <c r="D64" s="11">
        <v>80</v>
      </c>
      <c r="E64" s="11" t="s">
        <v>589</v>
      </c>
    </row>
    <row r="65" spans="1:5">
      <c r="A65" s="12">
        <v>61</v>
      </c>
      <c r="B65" s="11" t="s">
        <v>301</v>
      </c>
      <c r="C65" s="11" t="s">
        <v>278</v>
      </c>
      <c r="D65" s="11">
        <v>9</v>
      </c>
      <c r="E65" s="11" t="s">
        <v>588</v>
      </c>
    </row>
    <row r="66" spans="1:5">
      <c r="A66" s="12">
        <v>62</v>
      </c>
      <c r="B66" s="11" t="s">
        <v>300</v>
      </c>
      <c r="C66" s="11" t="s">
        <v>299</v>
      </c>
      <c r="D66" s="11">
        <v>50</v>
      </c>
      <c r="E66" s="11" t="s">
        <v>587</v>
      </c>
    </row>
    <row r="67" spans="1:5">
      <c r="A67" s="12">
        <v>63</v>
      </c>
      <c r="B67" s="11" t="s">
        <v>586</v>
      </c>
      <c r="C67" s="11" t="s">
        <v>585</v>
      </c>
      <c r="D67" s="11">
        <v>75</v>
      </c>
      <c r="E67" s="11" t="s">
        <v>584</v>
      </c>
    </row>
    <row r="68" spans="1:5">
      <c r="A68" s="12">
        <v>64</v>
      </c>
      <c r="B68" s="11" t="s">
        <v>583</v>
      </c>
      <c r="C68" s="11" t="s">
        <v>582</v>
      </c>
      <c r="D68" s="11">
        <v>50</v>
      </c>
      <c r="E68" s="11" t="s">
        <v>442</v>
      </c>
    </row>
    <row r="69" spans="1:5">
      <c r="A69" s="12">
        <v>65</v>
      </c>
      <c r="B69" s="11" t="s">
        <v>298</v>
      </c>
      <c r="C69" s="11" t="s">
        <v>55</v>
      </c>
      <c r="D69" s="11">
        <v>6</v>
      </c>
      <c r="E69" s="11" t="s">
        <v>581</v>
      </c>
    </row>
    <row r="70" spans="1:5">
      <c r="A70" s="12">
        <v>66</v>
      </c>
      <c r="B70" s="11" t="s">
        <v>580</v>
      </c>
      <c r="C70" s="11" t="s">
        <v>339</v>
      </c>
      <c r="D70" s="11">
        <v>25</v>
      </c>
      <c r="E70" s="11" t="s">
        <v>579</v>
      </c>
    </row>
    <row r="71" spans="1:5">
      <c r="A71" s="12">
        <v>67</v>
      </c>
      <c r="B71" s="11" t="s">
        <v>297</v>
      </c>
      <c r="C71" s="11" t="s">
        <v>296</v>
      </c>
      <c r="D71" s="11">
        <v>7</v>
      </c>
      <c r="E71" s="11" t="s">
        <v>578</v>
      </c>
    </row>
    <row r="72" spans="1:5">
      <c r="A72" s="12">
        <v>68</v>
      </c>
      <c r="B72" s="11" t="s">
        <v>295</v>
      </c>
      <c r="C72" s="11" t="s">
        <v>294</v>
      </c>
      <c r="D72" s="11">
        <v>150</v>
      </c>
      <c r="E72" s="11" t="s">
        <v>577</v>
      </c>
    </row>
    <row r="73" spans="1:5">
      <c r="A73" s="12">
        <v>69</v>
      </c>
      <c r="B73" s="11" t="s">
        <v>576</v>
      </c>
      <c r="C73" s="11" t="s">
        <v>339</v>
      </c>
      <c r="D73" s="11">
        <v>40</v>
      </c>
      <c r="E73" s="11" t="s">
        <v>575</v>
      </c>
    </row>
    <row r="74" spans="1:5">
      <c r="A74" s="12">
        <v>70</v>
      </c>
      <c r="B74" s="11" t="s">
        <v>293</v>
      </c>
      <c r="C74" s="11" t="s">
        <v>292</v>
      </c>
      <c r="D74" s="11">
        <v>5</v>
      </c>
      <c r="E74" s="11" t="s">
        <v>535</v>
      </c>
    </row>
    <row r="75" spans="1:5">
      <c r="A75" s="12">
        <v>71</v>
      </c>
      <c r="B75" s="11" t="s">
        <v>291</v>
      </c>
      <c r="C75" s="11" t="s">
        <v>282</v>
      </c>
      <c r="D75" s="11">
        <v>70</v>
      </c>
      <c r="E75" s="11" t="s">
        <v>574</v>
      </c>
    </row>
    <row r="76" spans="1:5">
      <c r="A76" s="12">
        <v>72</v>
      </c>
      <c r="B76" s="11" t="s">
        <v>291</v>
      </c>
      <c r="C76" s="11" t="s">
        <v>156</v>
      </c>
      <c r="D76" s="11">
        <v>10</v>
      </c>
      <c r="E76" s="11" t="s">
        <v>442</v>
      </c>
    </row>
    <row r="77" spans="1:5">
      <c r="A77" s="12">
        <v>73</v>
      </c>
      <c r="B77" s="11" t="s">
        <v>290</v>
      </c>
      <c r="C77" s="11" t="s">
        <v>289</v>
      </c>
      <c r="D77" s="11">
        <v>50</v>
      </c>
      <c r="E77" s="11" t="s">
        <v>573</v>
      </c>
    </row>
    <row r="78" spans="1:5">
      <c r="A78" s="12">
        <v>74</v>
      </c>
      <c r="B78" s="11" t="s">
        <v>572</v>
      </c>
      <c r="C78" s="11" t="s">
        <v>571</v>
      </c>
      <c r="D78" s="11">
        <v>50</v>
      </c>
      <c r="E78" s="11" t="s">
        <v>570</v>
      </c>
    </row>
    <row r="79" spans="1:5">
      <c r="A79" s="12">
        <v>75</v>
      </c>
      <c r="B79" s="11" t="s">
        <v>288</v>
      </c>
      <c r="C79" s="11" t="s">
        <v>287</v>
      </c>
      <c r="D79" s="11">
        <v>52</v>
      </c>
      <c r="E79" s="11" t="s">
        <v>569</v>
      </c>
    </row>
    <row r="80" spans="1:5">
      <c r="A80" s="12">
        <v>76</v>
      </c>
      <c r="B80" s="11" t="s">
        <v>388</v>
      </c>
      <c r="C80" s="11" t="s">
        <v>568</v>
      </c>
      <c r="D80" s="11">
        <v>36</v>
      </c>
      <c r="E80" s="11" t="s">
        <v>466</v>
      </c>
    </row>
    <row r="81" spans="1:5">
      <c r="A81" s="12">
        <v>77</v>
      </c>
      <c r="B81" s="11" t="s">
        <v>286</v>
      </c>
      <c r="C81" s="11" t="s">
        <v>285</v>
      </c>
      <c r="D81" s="11">
        <v>2</v>
      </c>
      <c r="E81" s="11" t="s">
        <v>428</v>
      </c>
    </row>
    <row r="82" spans="1:5">
      <c r="A82" s="12">
        <v>78</v>
      </c>
      <c r="B82" s="11" t="s">
        <v>284</v>
      </c>
      <c r="C82" s="11" t="s">
        <v>104</v>
      </c>
      <c r="D82" s="11">
        <v>10</v>
      </c>
      <c r="E82" s="11" t="s">
        <v>557</v>
      </c>
    </row>
    <row r="83" spans="1:5">
      <c r="A83" s="12">
        <v>79</v>
      </c>
      <c r="B83" s="11" t="s">
        <v>283</v>
      </c>
      <c r="C83" s="11" t="s">
        <v>282</v>
      </c>
      <c r="D83" s="11">
        <v>119</v>
      </c>
      <c r="E83" s="11" t="s">
        <v>567</v>
      </c>
    </row>
    <row r="84" spans="1:5">
      <c r="A84" s="12">
        <v>80</v>
      </c>
      <c r="B84" s="11" t="s">
        <v>281</v>
      </c>
      <c r="C84" s="11" t="s">
        <v>280</v>
      </c>
      <c r="D84" s="11">
        <v>10</v>
      </c>
      <c r="E84" s="11" t="s">
        <v>557</v>
      </c>
    </row>
    <row r="85" spans="1:5">
      <c r="A85" s="12">
        <v>81</v>
      </c>
      <c r="B85" s="11" t="s">
        <v>279</v>
      </c>
      <c r="C85" s="11" t="s">
        <v>278</v>
      </c>
      <c r="D85" s="11">
        <v>80</v>
      </c>
      <c r="E85" s="11" t="s">
        <v>566</v>
      </c>
    </row>
    <row r="86" spans="1:5">
      <c r="A86" s="12">
        <v>82</v>
      </c>
      <c r="B86" s="11" t="s">
        <v>277</v>
      </c>
      <c r="C86" s="11" t="s">
        <v>276</v>
      </c>
      <c r="D86" s="11">
        <v>250</v>
      </c>
      <c r="E86" s="11" t="s">
        <v>565</v>
      </c>
    </row>
    <row r="87" spans="1:5">
      <c r="A87" s="12">
        <v>83</v>
      </c>
      <c r="B87" s="11" t="s">
        <v>275</v>
      </c>
      <c r="C87" s="11" t="s">
        <v>274</v>
      </c>
      <c r="D87" s="11">
        <v>12</v>
      </c>
      <c r="E87" s="11" t="s">
        <v>564</v>
      </c>
    </row>
    <row r="88" spans="1:5">
      <c r="A88" s="12">
        <v>84</v>
      </c>
      <c r="B88" s="11" t="s">
        <v>273</v>
      </c>
      <c r="C88" s="11" t="s">
        <v>272</v>
      </c>
      <c r="D88" s="11">
        <v>20</v>
      </c>
      <c r="E88" s="11" t="s">
        <v>563</v>
      </c>
    </row>
    <row r="89" spans="1:5" ht="43.5">
      <c r="A89" s="12">
        <v>85</v>
      </c>
      <c r="B89" s="11" t="s">
        <v>271</v>
      </c>
      <c r="C89" s="11" t="s">
        <v>27</v>
      </c>
      <c r="D89" s="11">
        <v>166</v>
      </c>
      <c r="E89" s="16" t="s">
        <v>646</v>
      </c>
    </row>
    <row r="90" spans="1:5">
      <c r="A90" s="12">
        <v>86</v>
      </c>
      <c r="B90" s="11" t="s">
        <v>270</v>
      </c>
      <c r="C90" s="11" t="s">
        <v>269</v>
      </c>
      <c r="D90" s="11">
        <v>500</v>
      </c>
      <c r="E90" s="11" t="s">
        <v>562</v>
      </c>
    </row>
    <row r="91" spans="1:5">
      <c r="A91" s="12">
        <v>87</v>
      </c>
      <c r="B91" s="11" t="s">
        <v>268</v>
      </c>
      <c r="C91" s="11" t="s">
        <v>61</v>
      </c>
      <c r="D91" s="11">
        <v>200</v>
      </c>
      <c r="E91" s="11" t="s">
        <v>561</v>
      </c>
    </row>
    <row r="92" spans="1:5">
      <c r="A92" s="12">
        <v>88</v>
      </c>
      <c r="B92" s="11" t="s">
        <v>267</v>
      </c>
      <c r="C92" s="11" t="s">
        <v>27</v>
      </c>
      <c r="D92" s="11">
        <v>10</v>
      </c>
      <c r="E92" s="11" t="s">
        <v>438</v>
      </c>
    </row>
    <row r="93" spans="1:5">
      <c r="A93" s="12">
        <v>89</v>
      </c>
      <c r="B93" s="11" t="s">
        <v>266</v>
      </c>
      <c r="C93" s="11" t="s">
        <v>265</v>
      </c>
      <c r="D93" s="11">
        <v>200</v>
      </c>
      <c r="E93" s="11" t="s">
        <v>645</v>
      </c>
    </row>
    <row r="94" spans="1:5">
      <c r="A94" s="12">
        <v>90</v>
      </c>
      <c r="B94" s="11" t="s">
        <v>264</v>
      </c>
      <c r="C94" s="11" t="s">
        <v>27</v>
      </c>
      <c r="D94" s="11">
        <v>25</v>
      </c>
      <c r="E94" s="11" t="s">
        <v>411</v>
      </c>
    </row>
    <row r="95" spans="1:5">
      <c r="A95" s="12">
        <v>91</v>
      </c>
      <c r="B95" s="11" t="s">
        <v>263</v>
      </c>
      <c r="C95" s="11" t="s">
        <v>262</v>
      </c>
      <c r="D95" s="11">
        <v>40</v>
      </c>
      <c r="E95" s="11" t="s">
        <v>560</v>
      </c>
    </row>
    <row r="96" spans="1:5">
      <c r="A96" s="12">
        <v>92</v>
      </c>
      <c r="B96" s="11" t="s">
        <v>261</v>
      </c>
      <c r="C96" s="11" t="s">
        <v>260</v>
      </c>
      <c r="D96" s="11">
        <v>100</v>
      </c>
      <c r="E96" s="11" t="s">
        <v>559</v>
      </c>
    </row>
    <row r="97" spans="1:5">
      <c r="A97" s="12">
        <v>93</v>
      </c>
      <c r="B97" s="11" t="s">
        <v>259</v>
      </c>
      <c r="C97" s="11" t="s">
        <v>61</v>
      </c>
      <c r="D97" s="11">
        <v>15</v>
      </c>
      <c r="E97" s="11" t="s">
        <v>437</v>
      </c>
    </row>
    <row r="98" spans="1:5">
      <c r="A98" s="12">
        <v>94</v>
      </c>
      <c r="B98" s="11" t="s">
        <v>644</v>
      </c>
      <c r="C98" s="11" t="s">
        <v>78</v>
      </c>
      <c r="D98" s="11">
        <v>100</v>
      </c>
      <c r="E98" s="11" t="s">
        <v>641</v>
      </c>
    </row>
    <row r="99" spans="1:5">
      <c r="A99" s="12">
        <v>95</v>
      </c>
      <c r="B99" s="11" t="s">
        <v>258</v>
      </c>
      <c r="C99" s="11" t="s">
        <v>257</v>
      </c>
      <c r="D99" s="11">
        <v>145</v>
      </c>
      <c r="E99" s="11" t="s">
        <v>558</v>
      </c>
    </row>
    <row r="100" spans="1:5">
      <c r="A100" s="12">
        <v>96</v>
      </c>
      <c r="B100" s="11" t="s">
        <v>256</v>
      </c>
      <c r="C100" s="11" t="s">
        <v>255</v>
      </c>
      <c r="D100" s="11">
        <v>10</v>
      </c>
      <c r="E100" s="11" t="s">
        <v>557</v>
      </c>
    </row>
    <row r="101" spans="1:5">
      <c r="A101" s="12">
        <v>97</v>
      </c>
      <c r="B101" s="11" t="s">
        <v>556</v>
      </c>
      <c r="C101" s="11" t="s">
        <v>199</v>
      </c>
      <c r="D101" s="11">
        <v>50</v>
      </c>
      <c r="E101" s="11" t="s">
        <v>555</v>
      </c>
    </row>
    <row r="102" spans="1:5">
      <c r="A102" s="12">
        <v>98</v>
      </c>
      <c r="B102" s="11" t="s">
        <v>254</v>
      </c>
      <c r="C102" s="11" t="s">
        <v>216</v>
      </c>
      <c r="D102" s="11">
        <v>60</v>
      </c>
      <c r="E102" s="11" t="s">
        <v>554</v>
      </c>
    </row>
    <row r="103" spans="1:5">
      <c r="A103" s="12">
        <v>99</v>
      </c>
      <c r="B103" s="11" t="s">
        <v>253</v>
      </c>
      <c r="C103" s="11" t="s">
        <v>48</v>
      </c>
      <c r="D103" s="11">
        <v>150</v>
      </c>
      <c r="E103" s="11" t="s">
        <v>553</v>
      </c>
    </row>
    <row r="104" spans="1:5">
      <c r="A104" s="12">
        <v>100</v>
      </c>
      <c r="B104" s="11" t="s">
        <v>252</v>
      </c>
      <c r="C104" s="11" t="s">
        <v>78</v>
      </c>
      <c r="D104" s="11">
        <v>15</v>
      </c>
      <c r="E104" s="11" t="s">
        <v>552</v>
      </c>
    </row>
    <row r="105" spans="1:5">
      <c r="A105" s="12">
        <v>101</v>
      </c>
      <c r="B105" s="11" t="s">
        <v>251</v>
      </c>
      <c r="C105" s="11" t="s">
        <v>29</v>
      </c>
      <c r="D105" s="11">
        <v>200</v>
      </c>
      <c r="E105" s="11" t="s">
        <v>551</v>
      </c>
    </row>
    <row r="106" spans="1:5">
      <c r="A106" s="12">
        <v>102</v>
      </c>
      <c r="B106" s="11" t="s">
        <v>250</v>
      </c>
      <c r="C106" s="11" t="s">
        <v>249</v>
      </c>
      <c r="D106" s="11">
        <v>250</v>
      </c>
      <c r="E106" s="11" t="s">
        <v>411</v>
      </c>
    </row>
    <row r="107" spans="1:5">
      <c r="A107" s="12">
        <v>103</v>
      </c>
      <c r="B107" s="11" t="s">
        <v>248</v>
      </c>
      <c r="C107" s="11" t="s">
        <v>68</v>
      </c>
      <c r="D107" s="11">
        <v>6</v>
      </c>
      <c r="E107" s="11" t="s">
        <v>550</v>
      </c>
    </row>
    <row r="108" spans="1:5">
      <c r="A108" s="12">
        <v>104</v>
      </c>
      <c r="B108" s="11" t="s">
        <v>247</v>
      </c>
      <c r="C108" s="11" t="s">
        <v>246</v>
      </c>
      <c r="D108" s="11">
        <v>150</v>
      </c>
      <c r="E108" s="11" t="s">
        <v>549</v>
      </c>
    </row>
    <row r="109" spans="1:5">
      <c r="A109" s="12">
        <v>105</v>
      </c>
      <c r="B109" s="11" t="s">
        <v>245</v>
      </c>
      <c r="C109" s="11" t="s">
        <v>244</v>
      </c>
      <c r="D109" s="11">
        <v>20</v>
      </c>
      <c r="E109" s="11"/>
    </row>
    <row r="110" spans="1:5">
      <c r="A110" s="12">
        <v>106</v>
      </c>
      <c r="B110" s="11" t="s">
        <v>142</v>
      </c>
      <c r="C110" s="11" t="s">
        <v>199</v>
      </c>
      <c r="D110" s="11">
        <v>50</v>
      </c>
      <c r="E110" s="11" t="s">
        <v>406</v>
      </c>
    </row>
    <row r="111" spans="1:5">
      <c r="A111" s="12">
        <v>107</v>
      </c>
      <c r="B111" s="11" t="s">
        <v>385</v>
      </c>
      <c r="C111" s="11" t="s">
        <v>61</v>
      </c>
      <c r="D111" s="11">
        <v>10</v>
      </c>
      <c r="E111" s="11" t="s">
        <v>548</v>
      </c>
    </row>
    <row r="112" spans="1:5">
      <c r="A112" s="12">
        <v>108</v>
      </c>
      <c r="B112" s="11" t="s">
        <v>243</v>
      </c>
      <c r="C112" s="11" t="s">
        <v>242</v>
      </c>
      <c r="D112" s="11">
        <v>15</v>
      </c>
      <c r="E112" s="11" t="s">
        <v>547</v>
      </c>
    </row>
    <row r="113" spans="1:5">
      <c r="A113" s="12">
        <v>109</v>
      </c>
      <c r="B113" s="11" t="s">
        <v>241</v>
      </c>
      <c r="C113" s="11" t="s">
        <v>240</v>
      </c>
      <c r="D113" s="11">
        <v>10</v>
      </c>
      <c r="E113" s="11" t="s">
        <v>436</v>
      </c>
    </row>
    <row r="114" spans="1:5">
      <c r="A114" s="12">
        <v>110</v>
      </c>
      <c r="B114" s="11" t="s">
        <v>239</v>
      </c>
      <c r="C114" s="11" t="s">
        <v>238</v>
      </c>
      <c r="D114" s="11">
        <v>100</v>
      </c>
      <c r="E114" s="11" t="s">
        <v>438</v>
      </c>
    </row>
    <row r="115" spans="1:5">
      <c r="A115" s="12">
        <v>111</v>
      </c>
      <c r="B115" s="11" t="s">
        <v>89</v>
      </c>
      <c r="C115" s="11" t="s">
        <v>82</v>
      </c>
      <c r="D115" s="11">
        <v>200</v>
      </c>
      <c r="E115" s="11" t="s">
        <v>546</v>
      </c>
    </row>
    <row r="116" spans="1:5">
      <c r="A116" s="12">
        <v>112</v>
      </c>
      <c r="B116" s="11" t="s">
        <v>237</v>
      </c>
      <c r="C116" s="11" t="s">
        <v>236</v>
      </c>
      <c r="D116" s="11">
        <v>50</v>
      </c>
      <c r="E116" s="11" t="s">
        <v>489</v>
      </c>
    </row>
    <row r="117" spans="1:5">
      <c r="A117" s="12">
        <v>113</v>
      </c>
      <c r="B117" s="11" t="s">
        <v>235</v>
      </c>
      <c r="C117" s="11" t="s">
        <v>234</v>
      </c>
      <c r="D117" s="11">
        <v>200</v>
      </c>
      <c r="E117" s="11" t="s">
        <v>545</v>
      </c>
    </row>
    <row r="118" spans="1:5">
      <c r="A118" s="12">
        <v>114</v>
      </c>
      <c r="B118" s="11" t="s">
        <v>233</v>
      </c>
      <c r="C118" s="11" t="s">
        <v>216</v>
      </c>
      <c r="D118" s="11">
        <v>100</v>
      </c>
      <c r="E118" s="11" t="s">
        <v>411</v>
      </c>
    </row>
    <row r="119" spans="1:5">
      <c r="A119" s="12">
        <v>115</v>
      </c>
      <c r="B119" s="11" t="s">
        <v>232</v>
      </c>
      <c r="C119" s="11" t="s">
        <v>193</v>
      </c>
      <c r="D119" s="11">
        <v>40</v>
      </c>
      <c r="E119" s="11" t="s">
        <v>544</v>
      </c>
    </row>
    <row r="120" spans="1:5">
      <c r="A120" s="12">
        <v>116</v>
      </c>
      <c r="B120" s="11" t="s">
        <v>231</v>
      </c>
      <c r="C120" s="11" t="s">
        <v>230</v>
      </c>
      <c r="D120" s="11">
        <v>30</v>
      </c>
      <c r="E120" s="11" t="s">
        <v>429</v>
      </c>
    </row>
    <row r="121" spans="1:5">
      <c r="A121" s="12">
        <v>117</v>
      </c>
      <c r="B121" s="11" t="s">
        <v>229</v>
      </c>
      <c r="C121" s="11" t="s">
        <v>104</v>
      </c>
      <c r="D121" s="11">
        <v>22</v>
      </c>
      <c r="E121" s="11" t="s">
        <v>543</v>
      </c>
    </row>
    <row r="122" spans="1:5">
      <c r="A122" s="12">
        <v>118</v>
      </c>
      <c r="B122" s="11" t="s">
        <v>228</v>
      </c>
      <c r="C122" s="11" t="s">
        <v>227</v>
      </c>
      <c r="D122" s="11">
        <v>30</v>
      </c>
      <c r="E122" s="11" t="s">
        <v>542</v>
      </c>
    </row>
    <row r="123" spans="1:5">
      <c r="A123" s="12">
        <v>119</v>
      </c>
      <c r="B123" s="11" t="s">
        <v>226</v>
      </c>
      <c r="C123" s="11" t="s">
        <v>225</v>
      </c>
      <c r="D123" s="11">
        <v>200</v>
      </c>
      <c r="E123" s="11" t="s">
        <v>541</v>
      </c>
    </row>
    <row r="124" spans="1:5">
      <c r="A124" s="12">
        <v>120</v>
      </c>
      <c r="B124" s="11" t="s">
        <v>224</v>
      </c>
      <c r="C124" s="11" t="s">
        <v>99</v>
      </c>
      <c r="D124" s="11">
        <v>200</v>
      </c>
      <c r="E124" s="11" t="s">
        <v>411</v>
      </c>
    </row>
    <row r="125" spans="1:5">
      <c r="A125" s="12">
        <v>121</v>
      </c>
      <c r="B125" s="11" t="s">
        <v>223</v>
      </c>
      <c r="C125" s="11" t="s">
        <v>38</v>
      </c>
      <c r="D125" s="11">
        <v>137</v>
      </c>
      <c r="E125" s="11" t="s">
        <v>540</v>
      </c>
    </row>
    <row r="126" spans="1:5">
      <c r="A126" s="12">
        <v>122</v>
      </c>
      <c r="B126" s="11" t="s">
        <v>222</v>
      </c>
      <c r="C126" s="11" t="s">
        <v>199</v>
      </c>
      <c r="D126" s="11">
        <v>50</v>
      </c>
      <c r="E126" s="11" t="s">
        <v>539</v>
      </c>
    </row>
    <row r="127" spans="1:5">
      <c r="A127" s="12">
        <v>123</v>
      </c>
      <c r="B127" s="11" t="s">
        <v>538</v>
      </c>
      <c r="C127" s="11" t="s">
        <v>537</v>
      </c>
      <c r="D127" s="11">
        <v>20</v>
      </c>
      <c r="E127" s="11" t="s">
        <v>536</v>
      </c>
    </row>
    <row r="128" spans="1:5">
      <c r="A128" s="12">
        <v>124</v>
      </c>
      <c r="B128" s="11" t="s">
        <v>221</v>
      </c>
      <c r="C128" s="11" t="s">
        <v>76</v>
      </c>
      <c r="D128" s="11">
        <v>5</v>
      </c>
      <c r="E128" s="11" t="s">
        <v>535</v>
      </c>
    </row>
    <row r="129" spans="1:5">
      <c r="A129" s="12">
        <v>125</v>
      </c>
      <c r="B129" s="11" t="s">
        <v>381</v>
      </c>
      <c r="C129" s="11" t="s">
        <v>36</v>
      </c>
      <c r="D129" s="11">
        <v>150</v>
      </c>
      <c r="E129" s="11" t="s">
        <v>643</v>
      </c>
    </row>
    <row r="130" spans="1:5">
      <c r="A130" s="12">
        <v>126</v>
      </c>
      <c r="B130" s="11" t="s">
        <v>220</v>
      </c>
      <c r="C130" s="11" t="s">
        <v>91</v>
      </c>
      <c r="D130" s="11">
        <v>25</v>
      </c>
      <c r="E130" s="11" t="s">
        <v>439</v>
      </c>
    </row>
    <row r="131" spans="1:5">
      <c r="A131" s="12">
        <v>127</v>
      </c>
      <c r="B131" s="11" t="s">
        <v>219</v>
      </c>
      <c r="C131" s="11" t="s">
        <v>218</v>
      </c>
      <c r="D131" s="11">
        <v>37</v>
      </c>
      <c r="E131" s="11" t="s">
        <v>534</v>
      </c>
    </row>
    <row r="132" spans="1:5">
      <c r="A132" s="12">
        <v>128</v>
      </c>
      <c r="B132" s="11" t="s">
        <v>217</v>
      </c>
      <c r="C132" s="11" t="s">
        <v>216</v>
      </c>
      <c r="D132" s="11">
        <v>41</v>
      </c>
      <c r="E132" s="11" t="s">
        <v>533</v>
      </c>
    </row>
    <row r="133" spans="1:5">
      <c r="A133" s="12">
        <v>129</v>
      </c>
      <c r="B133" s="11" t="s">
        <v>215</v>
      </c>
      <c r="C133" s="11" t="s">
        <v>36</v>
      </c>
      <c r="D133" s="11">
        <v>31</v>
      </c>
      <c r="E133" s="11" t="s">
        <v>532</v>
      </c>
    </row>
    <row r="134" spans="1:5">
      <c r="A134" s="12">
        <v>130</v>
      </c>
      <c r="B134" s="11" t="s">
        <v>214</v>
      </c>
      <c r="C134" s="11" t="s">
        <v>156</v>
      </c>
      <c r="D134" s="11">
        <v>50</v>
      </c>
      <c r="E134" s="11" t="s">
        <v>531</v>
      </c>
    </row>
    <row r="135" spans="1:5">
      <c r="A135" s="12">
        <v>131</v>
      </c>
      <c r="B135" s="11" t="s">
        <v>380</v>
      </c>
      <c r="C135" s="11" t="s">
        <v>91</v>
      </c>
      <c r="D135" s="11">
        <v>30</v>
      </c>
      <c r="E135" s="11" t="s">
        <v>527</v>
      </c>
    </row>
    <row r="136" spans="1:5">
      <c r="A136" s="12">
        <v>132</v>
      </c>
      <c r="B136" s="11" t="s">
        <v>213</v>
      </c>
      <c r="C136" s="11" t="s">
        <v>97</v>
      </c>
      <c r="D136" s="11">
        <v>30</v>
      </c>
      <c r="E136" s="11" t="s">
        <v>518</v>
      </c>
    </row>
    <row r="137" spans="1:5">
      <c r="A137" s="12">
        <v>133</v>
      </c>
      <c r="B137" s="11" t="s">
        <v>212</v>
      </c>
      <c r="C137" s="11" t="s">
        <v>211</v>
      </c>
      <c r="D137" s="11">
        <v>17</v>
      </c>
      <c r="E137" s="11" t="s">
        <v>530</v>
      </c>
    </row>
    <row r="138" spans="1:5">
      <c r="A138" s="12">
        <v>134</v>
      </c>
      <c r="B138" s="11" t="s">
        <v>529</v>
      </c>
      <c r="C138" s="11" t="s">
        <v>203</v>
      </c>
      <c r="D138" s="11">
        <v>100</v>
      </c>
      <c r="E138" s="11" t="s">
        <v>442</v>
      </c>
    </row>
    <row r="139" spans="1:5">
      <c r="A139" s="12">
        <v>135</v>
      </c>
      <c r="B139" s="11" t="s">
        <v>642</v>
      </c>
      <c r="C139" s="11" t="s">
        <v>61</v>
      </c>
      <c r="D139" s="11">
        <v>50</v>
      </c>
      <c r="E139" s="11" t="s">
        <v>641</v>
      </c>
    </row>
    <row r="140" spans="1:5">
      <c r="A140" s="12">
        <v>136</v>
      </c>
      <c r="B140" s="11" t="s">
        <v>210</v>
      </c>
      <c r="C140" s="11" t="s">
        <v>106</v>
      </c>
      <c r="D140" s="11">
        <v>15</v>
      </c>
      <c r="E140" s="11" t="s">
        <v>528</v>
      </c>
    </row>
    <row r="141" spans="1:5">
      <c r="A141" s="12">
        <v>137</v>
      </c>
      <c r="B141" s="11" t="s">
        <v>209</v>
      </c>
      <c r="C141" s="11" t="s">
        <v>208</v>
      </c>
      <c r="D141" s="11">
        <v>100</v>
      </c>
      <c r="E141" s="11" t="s">
        <v>489</v>
      </c>
    </row>
    <row r="142" spans="1:5">
      <c r="A142" s="12">
        <v>138</v>
      </c>
      <c r="B142" s="11" t="s">
        <v>379</v>
      </c>
      <c r="C142" s="11" t="s">
        <v>15</v>
      </c>
      <c r="D142" s="11">
        <v>50</v>
      </c>
      <c r="E142" s="11" t="s">
        <v>527</v>
      </c>
    </row>
    <row r="143" spans="1:5">
      <c r="A143" s="12">
        <v>139</v>
      </c>
      <c r="B143" s="11" t="s">
        <v>526</v>
      </c>
      <c r="C143" s="11" t="s">
        <v>95</v>
      </c>
      <c r="D143" s="11">
        <v>40</v>
      </c>
      <c r="E143" s="11" t="s">
        <v>408</v>
      </c>
    </row>
    <row r="144" spans="1:5">
      <c r="A144" s="12">
        <v>140</v>
      </c>
      <c r="B144" s="11" t="s">
        <v>207</v>
      </c>
      <c r="C144" s="11" t="s">
        <v>13</v>
      </c>
      <c r="D144" s="11">
        <v>5</v>
      </c>
      <c r="E144" s="11" t="s">
        <v>525</v>
      </c>
    </row>
    <row r="145" spans="1:5">
      <c r="A145" s="12">
        <v>141</v>
      </c>
      <c r="B145" s="11" t="s">
        <v>206</v>
      </c>
      <c r="C145" s="11" t="s">
        <v>205</v>
      </c>
      <c r="D145" s="11">
        <v>20</v>
      </c>
      <c r="E145" s="11" t="s">
        <v>438</v>
      </c>
    </row>
    <row r="146" spans="1:5">
      <c r="A146" s="12">
        <v>142</v>
      </c>
      <c r="B146" s="11" t="s">
        <v>204</v>
      </c>
      <c r="C146" s="11" t="s">
        <v>203</v>
      </c>
      <c r="D146" s="11">
        <v>100</v>
      </c>
      <c r="E146" s="11" t="s">
        <v>406</v>
      </c>
    </row>
    <row r="147" spans="1:5">
      <c r="A147" s="12">
        <v>143</v>
      </c>
      <c r="B147" s="11" t="s">
        <v>202</v>
      </c>
      <c r="C147" s="11" t="s">
        <v>114</v>
      </c>
      <c r="D147" s="11">
        <v>20</v>
      </c>
      <c r="E147" s="11" t="s">
        <v>524</v>
      </c>
    </row>
    <row r="148" spans="1:5">
      <c r="A148" s="12">
        <v>144</v>
      </c>
      <c r="B148" s="11" t="s">
        <v>523</v>
      </c>
      <c r="C148" s="11" t="s">
        <v>522</v>
      </c>
      <c r="D148" s="11">
        <v>150</v>
      </c>
      <c r="E148" s="11" t="s">
        <v>521</v>
      </c>
    </row>
    <row r="149" spans="1:5">
      <c r="A149" s="12">
        <v>145</v>
      </c>
      <c r="B149" s="11" t="s">
        <v>520</v>
      </c>
      <c r="C149" s="11" t="s">
        <v>114</v>
      </c>
      <c r="D149" s="11">
        <v>50</v>
      </c>
      <c r="E149" s="11" t="s">
        <v>442</v>
      </c>
    </row>
    <row r="150" spans="1:5">
      <c r="A150" s="12">
        <v>146</v>
      </c>
      <c r="B150" s="11" t="s">
        <v>201</v>
      </c>
      <c r="C150" s="11" t="s">
        <v>181</v>
      </c>
      <c r="D150" s="11">
        <v>26</v>
      </c>
      <c r="E150" s="11" t="s">
        <v>519</v>
      </c>
    </row>
    <row r="151" spans="1:5">
      <c r="A151" s="12">
        <v>147</v>
      </c>
      <c r="B151" s="11" t="s">
        <v>200</v>
      </c>
      <c r="C151" s="11" t="s">
        <v>199</v>
      </c>
      <c r="D151" s="11">
        <v>15</v>
      </c>
      <c r="E151" s="11" t="s">
        <v>518</v>
      </c>
    </row>
    <row r="152" spans="1:5">
      <c r="A152" s="12">
        <v>148</v>
      </c>
      <c r="B152" s="11" t="s">
        <v>198</v>
      </c>
      <c r="C152" s="11" t="s">
        <v>197</v>
      </c>
      <c r="D152" s="11">
        <v>200</v>
      </c>
      <c r="E152" s="11" t="s">
        <v>406</v>
      </c>
    </row>
    <row r="153" spans="1:5">
      <c r="A153" s="12">
        <v>149</v>
      </c>
      <c r="B153" s="11" t="s">
        <v>196</v>
      </c>
      <c r="C153" s="11" t="s">
        <v>195</v>
      </c>
      <c r="D153" s="11">
        <v>50</v>
      </c>
      <c r="E153" s="11" t="s">
        <v>517</v>
      </c>
    </row>
    <row r="154" spans="1:5">
      <c r="A154" s="12">
        <v>150</v>
      </c>
      <c r="B154" s="11" t="s">
        <v>194</v>
      </c>
      <c r="C154" s="11" t="s">
        <v>193</v>
      </c>
      <c r="D154" s="11">
        <v>15</v>
      </c>
      <c r="E154" s="11" t="s">
        <v>516</v>
      </c>
    </row>
    <row r="155" spans="1:5">
      <c r="A155" s="12">
        <v>151</v>
      </c>
      <c r="B155" s="11" t="s">
        <v>192</v>
      </c>
      <c r="C155" s="11" t="s">
        <v>191</v>
      </c>
      <c r="D155" s="11">
        <v>30</v>
      </c>
      <c r="E155" s="11" t="s">
        <v>411</v>
      </c>
    </row>
    <row r="156" spans="1:5">
      <c r="A156" s="12">
        <v>152</v>
      </c>
      <c r="B156" s="11" t="s">
        <v>515</v>
      </c>
      <c r="C156" s="11" t="s">
        <v>278</v>
      </c>
      <c r="D156" s="11">
        <v>50</v>
      </c>
      <c r="E156" s="11" t="s">
        <v>408</v>
      </c>
    </row>
    <row r="157" spans="1:5">
      <c r="A157" s="12">
        <v>153</v>
      </c>
      <c r="B157" s="11" t="s">
        <v>514</v>
      </c>
      <c r="C157" s="11" t="s">
        <v>309</v>
      </c>
      <c r="D157" s="11">
        <v>200</v>
      </c>
      <c r="E157" s="11" t="s">
        <v>513</v>
      </c>
    </row>
    <row r="158" spans="1:5">
      <c r="A158" s="12">
        <v>154</v>
      </c>
      <c r="B158" s="11" t="s">
        <v>190</v>
      </c>
      <c r="C158" s="11" t="s">
        <v>138</v>
      </c>
      <c r="D158" s="11">
        <v>4</v>
      </c>
      <c r="E158" s="11" t="s">
        <v>512</v>
      </c>
    </row>
    <row r="159" spans="1:5">
      <c r="A159" s="12">
        <v>155</v>
      </c>
      <c r="B159" s="11" t="s">
        <v>189</v>
      </c>
      <c r="C159" s="11" t="s">
        <v>188</v>
      </c>
      <c r="D159" s="11">
        <v>6</v>
      </c>
      <c r="E159" s="11" t="s">
        <v>511</v>
      </c>
    </row>
    <row r="160" spans="1:5">
      <c r="A160" s="12">
        <v>156</v>
      </c>
      <c r="B160" s="11" t="s">
        <v>187</v>
      </c>
      <c r="C160" s="11" t="s">
        <v>186</v>
      </c>
      <c r="D160" s="11">
        <v>410</v>
      </c>
      <c r="E160" s="11" t="s">
        <v>510</v>
      </c>
    </row>
    <row r="161" spans="1:5">
      <c r="A161" s="12">
        <v>157</v>
      </c>
      <c r="B161" s="11" t="s">
        <v>185</v>
      </c>
      <c r="C161" s="11" t="s">
        <v>101</v>
      </c>
      <c r="D161" s="11">
        <v>200</v>
      </c>
      <c r="E161" s="11" t="s">
        <v>468</v>
      </c>
    </row>
    <row r="162" spans="1:5">
      <c r="A162" s="12">
        <v>158</v>
      </c>
      <c r="B162" s="11" t="s">
        <v>184</v>
      </c>
      <c r="C162" s="11" t="s">
        <v>183</v>
      </c>
      <c r="D162" s="11">
        <v>30</v>
      </c>
      <c r="E162" s="11" t="s">
        <v>489</v>
      </c>
    </row>
    <row r="163" spans="1:5">
      <c r="A163" s="12">
        <v>159</v>
      </c>
      <c r="B163" s="11" t="s">
        <v>182</v>
      </c>
      <c r="C163" s="11" t="s">
        <v>181</v>
      </c>
      <c r="D163" s="11">
        <v>40</v>
      </c>
      <c r="E163" s="11" t="s">
        <v>509</v>
      </c>
    </row>
    <row r="164" spans="1:5">
      <c r="A164" s="12">
        <v>160</v>
      </c>
      <c r="B164" s="11" t="s">
        <v>508</v>
      </c>
      <c r="C164" s="11" t="s">
        <v>507</v>
      </c>
      <c r="D164" s="11">
        <v>100</v>
      </c>
      <c r="E164" s="11" t="s">
        <v>442</v>
      </c>
    </row>
    <row r="165" spans="1:5">
      <c r="A165" s="12">
        <v>161</v>
      </c>
      <c r="B165" s="11" t="s">
        <v>180</v>
      </c>
      <c r="C165" s="11" t="s">
        <v>179</v>
      </c>
      <c r="D165" s="11">
        <v>100</v>
      </c>
      <c r="E165" s="11" t="s">
        <v>640</v>
      </c>
    </row>
    <row r="166" spans="1:5">
      <c r="A166" s="12">
        <v>162</v>
      </c>
      <c r="B166" s="11" t="s">
        <v>178</v>
      </c>
      <c r="C166" s="11" t="s">
        <v>120</v>
      </c>
      <c r="D166" s="11">
        <v>50</v>
      </c>
      <c r="E166" s="11" t="s">
        <v>437</v>
      </c>
    </row>
    <row r="167" spans="1:5">
      <c r="A167" s="12">
        <v>163</v>
      </c>
      <c r="B167" s="11" t="s">
        <v>177</v>
      </c>
      <c r="C167" s="11" t="s">
        <v>50</v>
      </c>
      <c r="D167" s="11">
        <v>80</v>
      </c>
      <c r="E167" s="11" t="s">
        <v>506</v>
      </c>
    </row>
    <row r="168" spans="1:5">
      <c r="A168" s="12">
        <v>164</v>
      </c>
      <c r="B168" s="11" t="s">
        <v>176</v>
      </c>
      <c r="C168" s="11" t="s">
        <v>175</v>
      </c>
      <c r="D168" s="11">
        <v>50</v>
      </c>
      <c r="E168" s="11" t="s">
        <v>406</v>
      </c>
    </row>
    <row r="169" spans="1:5">
      <c r="A169" s="12">
        <v>165</v>
      </c>
      <c r="B169" s="11" t="s">
        <v>174</v>
      </c>
      <c r="C169" s="11" t="s">
        <v>97</v>
      </c>
      <c r="D169" s="11">
        <v>190</v>
      </c>
      <c r="E169" s="11" t="s">
        <v>505</v>
      </c>
    </row>
    <row r="170" spans="1:5">
      <c r="A170" s="12">
        <v>166</v>
      </c>
      <c r="B170" s="11" t="s">
        <v>173</v>
      </c>
      <c r="C170" s="11" t="s">
        <v>172</v>
      </c>
      <c r="D170" s="11">
        <v>50</v>
      </c>
      <c r="E170" s="11" t="s">
        <v>504</v>
      </c>
    </row>
    <row r="171" spans="1:5">
      <c r="A171" s="12">
        <v>167</v>
      </c>
      <c r="B171" s="11" t="s">
        <v>171</v>
      </c>
      <c r="C171" s="11" t="s">
        <v>152</v>
      </c>
      <c r="D171" s="11">
        <v>25</v>
      </c>
      <c r="E171" s="11" t="s">
        <v>503</v>
      </c>
    </row>
    <row r="172" spans="1:5">
      <c r="A172" s="12">
        <v>168</v>
      </c>
      <c r="B172" s="11" t="s">
        <v>170</v>
      </c>
      <c r="C172" s="11" t="s">
        <v>146</v>
      </c>
      <c r="D172" s="11">
        <v>50</v>
      </c>
      <c r="E172" s="11" t="s">
        <v>502</v>
      </c>
    </row>
    <row r="173" spans="1:5">
      <c r="A173" s="12">
        <v>169</v>
      </c>
      <c r="B173" s="11" t="s">
        <v>169</v>
      </c>
      <c r="C173" s="11" t="s">
        <v>61</v>
      </c>
      <c r="D173" s="11">
        <v>5</v>
      </c>
      <c r="E173" s="11" t="s">
        <v>501</v>
      </c>
    </row>
    <row r="174" spans="1:5">
      <c r="A174" s="12">
        <v>170</v>
      </c>
      <c r="B174" s="11" t="s">
        <v>500</v>
      </c>
      <c r="C174" s="11" t="s">
        <v>50</v>
      </c>
      <c r="D174" s="11">
        <v>50</v>
      </c>
      <c r="E174" s="11" t="s">
        <v>408</v>
      </c>
    </row>
    <row r="175" spans="1:5">
      <c r="A175" s="12">
        <v>171</v>
      </c>
      <c r="B175" s="11" t="s">
        <v>168</v>
      </c>
      <c r="C175" s="11" t="s">
        <v>167</v>
      </c>
      <c r="D175" s="11">
        <v>10</v>
      </c>
      <c r="E175" s="11" t="s">
        <v>499</v>
      </c>
    </row>
    <row r="176" spans="1:5">
      <c r="A176" s="12">
        <v>172</v>
      </c>
      <c r="B176" s="11" t="s">
        <v>166</v>
      </c>
      <c r="C176" s="11" t="s">
        <v>82</v>
      </c>
      <c r="D176" s="11">
        <v>70</v>
      </c>
      <c r="E176" s="11" t="s">
        <v>498</v>
      </c>
    </row>
    <row r="177" spans="1:5">
      <c r="A177" s="12">
        <v>173</v>
      </c>
      <c r="B177" s="11" t="s">
        <v>165</v>
      </c>
      <c r="C177" s="11" t="s">
        <v>120</v>
      </c>
      <c r="D177" s="11">
        <v>5</v>
      </c>
      <c r="E177" s="11" t="s">
        <v>497</v>
      </c>
    </row>
    <row r="178" spans="1:5">
      <c r="A178" s="12">
        <v>174</v>
      </c>
      <c r="B178" s="11" t="s">
        <v>164</v>
      </c>
      <c r="C178" s="11" t="s">
        <v>163</v>
      </c>
      <c r="D178" s="11">
        <v>50</v>
      </c>
      <c r="E178" s="11" t="s">
        <v>470</v>
      </c>
    </row>
    <row r="179" spans="1:5">
      <c r="A179" s="12">
        <v>175</v>
      </c>
      <c r="B179" s="11" t="s">
        <v>496</v>
      </c>
      <c r="C179" s="11" t="s">
        <v>50</v>
      </c>
      <c r="D179" s="11">
        <v>50</v>
      </c>
      <c r="E179" s="11" t="s">
        <v>408</v>
      </c>
    </row>
    <row r="180" spans="1:5">
      <c r="A180" s="12">
        <v>176</v>
      </c>
      <c r="B180" s="11" t="s">
        <v>162</v>
      </c>
      <c r="C180" s="11" t="s">
        <v>35</v>
      </c>
      <c r="D180" s="11">
        <v>250</v>
      </c>
      <c r="E180" s="11" t="s">
        <v>495</v>
      </c>
    </row>
    <row r="181" spans="1:5">
      <c r="A181" s="12">
        <v>177</v>
      </c>
      <c r="B181" s="11" t="s">
        <v>161</v>
      </c>
      <c r="C181" s="11" t="s">
        <v>160</v>
      </c>
      <c r="D181" s="11">
        <v>5</v>
      </c>
      <c r="E181" s="11" t="s">
        <v>494</v>
      </c>
    </row>
    <row r="182" spans="1:5">
      <c r="A182" s="12">
        <v>178</v>
      </c>
      <c r="B182" s="11" t="s">
        <v>493</v>
      </c>
      <c r="C182" s="11" t="s">
        <v>492</v>
      </c>
      <c r="D182" s="11">
        <v>100</v>
      </c>
      <c r="E182" s="11" t="s">
        <v>491</v>
      </c>
    </row>
    <row r="183" spans="1:5">
      <c r="A183" s="12">
        <v>179</v>
      </c>
      <c r="B183" s="11" t="s">
        <v>159</v>
      </c>
      <c r="C183" s="11" t="s">
        <v>158</v>
      </c>
      <c r="D183" s="11">
        <v>5</v>
      </c>
      <c r="E183" s="11" t="s">
        <v>438</v>
      </c>
    </row>
    <row r="184" spans="1:5">
      <c r="A184" s="12">
        <v>180</v>
      </c>
      <c r="B184" s="11" t="s">
        <v>157</v>
      </c>
      <c r="C184" s="11" t="s">
        <v>156</v>
      </c>
      <c r="D184" s="11">
        <v>30</v>
      </c>
      <c r="E184" s="11" t="s">
        <v>490</v>
      </c>
    </row>
    <row r="185" spans="1:5">
      <c r="A185" s="12">
        <v>181</v>
      </c>
      <c r="B185" s="11" t="s">
        <v>155</v>
      </c>
      <c r="C185" s="11" t="s">
        <v>154</v>
      </c>
      <c r="D185" s="11">
        <v>100</v>
      </c>
      <c r="E185" s="11" t="s">
        <v>489</v>
      </c>
    </row>
    <row r="186" spans="1:5">
      <c r="A186" s="12">
        <v>182</v>
      </c>
      <c r="B186" s="11" t="s">
        <v>153</v>
      </c>
      <c r="C186" s="11" t="s">
        <v>152</v>
      </c>
      <c r="D186" s="11">
        <v>210</v>
      </c>
      <c r="E186" s="11" t="s">
        <v>488</v>
      </c>
    </row>
    <row r="187" spans="1:5">
      <c r="A187" s="12">
        <v>183</v>
      </c>
      <c r="B187" s="11" t="s">
        <v>151</v>
      </c>
      <c r="C187" s="11" t="s">
        <v>104</v>
      </c>
      <c r="D187" s="11">
        <v>100</v>
      </c>
      <c r="E187" s="11" t="s">
        <v>487</v>
      </c>
    </row>
    <row r="188" spans="1:5">
      <c r="A188" s="12">
        <v>184</v>
      </c>
      <c r="B188" s="11" t="s">
        <v>150</v>
      </c>
      <c r="C188" s="11" t="s">
        <v>50</v>
      </c>
      <c r="D188" s="11">
        <v>150</v>
      </c>
      <c r="E188" s="11" t="s">
        <v>486</v>
      </c>
    </row>
    <row r="189" spans="1:5">
      <c r="A189" s="12">
        <v>185</v>
      </c>
      <c r="B189" s="11" t="s">
        <v>149</v>
      </c>
      <c r="C189" s="11" t="s">
        <v>148</v>
      </c>
      <c r="D189" s="11">
        <v>300</v>
      </c>
      <c r="E189" s="11" t="s">
        <v>485</v>
      </c>
    </row>
    <row r="190" spans="1:5">
      <c r="A190" s="12">
        <v>186</v>
      </c>
      <c r="B190" s="11" t="s">
        <v>147</v>
      </c>
      <c r="C190" s="11" t="s">
        <v>146</v>
      </c>
      <c r="D190" s="11">
        <v>20</v>
      </c>
      <c r="E190" s="11" t="s">
        <v>484</v>
      </c>
    </row>
    <row r="191" spans="1:5">
      <c r="A191" s="12">
        <v>187</v>
      </c>
      <c r="B191" s="11" t="s">
        <v>483</v>
      </c>
      <c r="C191" s="11" t="s">
        <v>482</v>
      </c>
      <c r="D191" s="11">
        <v>50</v>
      </c>
      <c r="E191" s="11" t="s">
        <v>408</v>
      </c>
    </row>
    <row r="192" spans="1:5">
      <c r="A192" s="12">
        <v>188</v>
      </c>
      <c r="B192" s="11" t="s">
        <v>144</v>
      </c>
      <c r="C192" s="11" t="s">
        <v>145</v>
      </c>
      <c r="D192" s="11">
        <v>25</v>
      </c>
      <c r="E192" s="11" t="s">
        <v>481</v>
      </c>
    </row>
    <row r="193" spans="1:5">
      <c r="A193" s="12">
        <v>189</v>
      </c>
      <c r="B193" s="11" t="s">
        <v>144</v>
      </c>
      <c r="C193" s="11" t="s">
        <v>104</v>
      </c>
      <c r="D193" s="11">
        <v>240</v>
      </c>
      <c r="E193" s="11" t="s">
        <v>480</v>
      </c>
    </row>
    <row r="194" spans="1:5">
      <c r="A194" s="12">
        <v>190</v>
      </c>
      <c r="B194" s="11" t="s">
        <v>479</v>
      </c>
      <c r="C194" s="11" t="s">
        <v>114</v>
      </c>
      <c r="D194" s="11">
        <v>100</v>
      </c>
      <c r="E194" s="11" t="s">
        <v>432</v>
      </c>
    </row>
    <row r="195" spans="1:5">
      <c r="A195" s="12">
        <v>191</v>
      </c>
      <c r="B195" s="11" t="s">
        <v>143</v>
      </c>
      <c r="C195" s="11" t="s">
        <v>142</v>
      </c>
      <c r="D195" s="11">
        <v>60</v>
      </c>
      <c r="E195" s="11" t="s">
        <v>439</v>
      </c>
    </row>
    <row r="196" spans="1:5">
      <c r="A196" s="12">
        <v>192</v>
      </c>
      <c r="B196" s="11" t="s">
        <v>141</v>
      </c>
      <c r="C196" s="11" t="s">
        <v>61</v>
      </c>
      <c r="D196" s="11">
        <v>150</v>
      </c>
      <c r="E196" s="11" t="s">
        <v>478</v>
      </c>
    </row>
    <row r="197" spans="1:5">
      <c r="A197" s="12">
        <v>193</v>
      </c>
      <c r="B197" s="11" t="s">
        <v>140</v>
      </c>
      <c r="C197" s="11" t="s">
        <v>114</v>
      </c>
      <c r="D197" s="11">
        <v>5</v>
      </c>
      <c r="E197" s="11" t="s">
        <v>477</v>
      </c>
    </row>
    <row r="198" spans="1:5">
      <c r="A198" s="12">
        <v>194</v>
      </c>
      <c r="B198" s="11" t="s">
        <v>139</v>
      </c>
      <c r="C198" s="11" t="s">
        <v>138</v>
      </c>
      <c r="D198" s="11">
        <v>50</v>
      </c>
      <c r="E198" s="11" t="s">
        <v>414</v>
      </c>
    </row>
    <row r="199" spans="1:5">
      <c r="A199" s="12">
        <v>195</v>
      </c>
      <c r="B199" s="11" t="s">
        <v>137</v>
      </c>
      <c r="C199" s="11" t="s">
        <v>104</v>
      </c>
      <c r="D199" s="11">
        <v>70</v>
      </c>
      <c r="E199" s="11" t="s">
        <v>476</v>
      </c>
    </row>
    <row r="200" spans="1:5">
      <c r="A200" s="12">
        <v>196</v>
      </c>
      <c r="B200" s="11" t="s">
        <v>136</v>
      </c>
      <c r="C200" s="11" t="s">
        <v>135</v>
      </c>
      <c r="D200" s="11">
        <v>20</v>
      </c>
      <c r="E200" s="11" t="s">
        <v>437</v>
      </c>
    </row>
    <row r="201" spans="1:5">
      <c r="A201" s="12">
        <v>197</v>
      </c>
      <c r="B201" s="11" t="s">
        <v>134</v>
      </c>
      <c r="C201" s="11" t="s">
        <v>133</v>
      </c>
      <c r="D201" s="11">
        <v>20</v>
      </c>
      <c r="E201" s="11" t="s">
        <v>475</v>
      </c>
    </row>
    <row r="202" spans="1:5">
      <c r="A202" s="12">
        <v>198</v>
      </c>
      <c r="B202" s="11" t="s">
        <v>132</v>
      </c>
      <c r="C202" s="11" t="s">
        <v>61</v>
      </c>
      <c r="D202" s="11">
        <v>308</v>
      </c>
      <c r="E202" s="11" t="s">
        <v>474</v>
      </c>
    </row>
    <row r="203" spans="1:5">
      <c r="A203" s="12">
        <v>199</v>
      </c>
      <c r="B203" s="11" t="s">
        <v>131</v>
      </c>
      <c r="C203" s="11" t="s">
        <v>130</v>
      </c>
      <c r="D203" s="11">
        <v>40</v>
      </c>
      <c r="E203" s="11" t="s">
        <v>473</v>
      </c>
    </row>
    <row r="204" spans="1:5">
      <c r="A204" s="12">
        <v>200</v>
      </c>
      <c r="B204" s="11" t="s">
        <v>129</v>
      </c>
      <c r="C204" s="11" t="s">
        <v>128</v>
      </c>
      <c r="D204" s="11">
        <v>80</v>
      </c>
      <c r="E204" s="11" t="s">
        <v>472</v>
      </c>
    </row>
    <row r="205" spans="1:5">
      <c r="A205" s="12">
        <v>201</v>
      </c>
      <c r="B205" s="11" t="s">
        <v>127</v>
      </c>
      <c r="C205" s="11" t="s">
        <v>106</v>
      </c>
      <c r="D205" s="11">
        <v>150</v>
      </c>
      <c r="E205" s="11" t="s">
        <v>471</v>
      </c>
    </row>
    <row r="206" spans="1:5">
      <c r="A206" s="12">
        <v>202</v>
      </c>
      <c r="B206" s="11" t="s">
        <v>126</v>
      </c>
      <c r="C206" s="11" t="s">
        <v>125</v>
      </c>
      <c r="D206" s="11">
        <v>50</v>
      </c>
      <c r="E206" s="11" t="s">
        <v>470</v>
      </c>
    </row>
    <row r="207" spans="1:5">
      <c r="A207" s="12">
        <v>203</v>
      </c>
      <c r="B207" s="11" t="s">
        <v>124</v>
      </c>
      <c r="C207" s="11" t="s">
        <v>123</v>
      </c>
      <c r="D207" s="11">
        <v>1</v>
      </c>
      <c r="E207" s="11" t="s">
        <v>469</v>
      </c>
    </row>
    <row r="208" spans="1:5">
      <c r="A208" s="12">
        <v>204</v>
      </c>
      <c r="B208" s="11" t="s">
        <v>122</v>
      </c>
      <c r="C208" s="11" t="s">
        <v>68</v>
      </c>
      <c r="D208" s="11">
        <v>10</v>
      </c>
      <c r="E208" s="11" t="s">
        <v>468</v>
      </c>
    </row>
    <row r="209" spans="1:5">
      <c r="A209" s="12">
        <v>205</v>
      </c>
      <c r="B209" s="11" t="s">
        <v>121</v>
      </c>
      <c r="C209" s="11" t="s">
        <v>120</v>
      </c>
      <c r="D209" s="11">
        <v>30</v>
      </c>
      <c r="E209" s="11" t="s">
        <v>438</v>
      </c>
    </row>
    <row r="210" spans="1:5">
      <c r="A210" s="12">
        <v>206</v>
      </c>
      <c r="B210" s="11" t="s">
        <v>119</v>
      </c>
      <c r="C210" s="11" t="s">
        <v>118</v>
      </c>
      <c r="D210" s="11">
        <v>15</v>
      </c>
      <c r="E210" s="11" t="s">
        <v>467</v>
      </c>
    </row>
    <row r="211" spans="1:5">
      <c r="A211" s="12">
        <v>207</v>
      </c>
      <c r="B211" s="11" t="s">
        <v>378</v>
      </c>
      <c r="C211" s="11" t="s">
        <v>50</v>
      </c>
      <c r="D211" s="11">
        <v>10</v>
      </c>
      <c r="E211" s="11" t="s">
        <v>466</v>
      </c>
    </row>
    <row r="212" spans="1:5">
      <c r="A212" s="12">
        <v>208</v>
      </c>
      <c r="B212" s="11" t="s">
        <v>117</v>
      </c>
      <c r="C212" s="11" t="s">
        <v>116</v>
      </c>
      <c r="D212" s="11">
        <v>28</v>
      </c>
      <c r="E212" s="11" t="s">
        <v>465</v>
      </c>
    </row>
    <row r="213" spans="1:5">
      <c r="A213" s="12">
        <v>209</v>
      </c>
      <c r="B213" s="11" t="s">
        <v>115</v>
      </c>
      <c r="C213" s="11" t="s">
        <v>114</v>
      </c>
      <c r="D213" s="11">
        <v>18</v>
      </c>
      <c r="E213" s="11" t="s">
        <v>464</v>
      </c>
    </row>
    <row r="214" spans="1:5">
      <c r="A214" s="12">
        <v>210</v>
      </c>
      <c r="B214" s="11" t="s">
        <v>113</v>
      </c>
      <c r="C214" s="11" t="s">
        <v>112</v>
      </c>
      <c r="D214" s="11">
        <v>150</v>
      </c>
      <c r="E214" s="11" t="s">
        <v>463</v>
      </c>
    </row>
    <row r="215" spans="1:5">
      <c r="A215" s="12">
        <v>211</v>
      </c>
      <c r="B215" s="11" t="s">
        <v>111</v>
      </c>
      <c r="C215" s="11" t="s">
        <v>76</v>
      </c>
      <c r="D215" s="11">
        <v>30</v>
      </c>
      <c r="E215" s="11" t="s">
        <v>462</v>
      </c>
    </row>
    <row r="216" spans="1:5">
      <c r="A216" s="12">
        <v>212</v>
      </c>
      <c r="B216" s="11" t="s">
        <v>461</v>
      </c>
      <c r="C216" s="11" t="s">
        <v>460</v>
      </c>
      <c r="D216" s="11">
        <v>15</v>
      </c>
      <c r="E216" s="11" t="s">
        <v>408</v>
      </c>
    </row>
    <row r="217" spans="1:5">
      <c r="A217" s="12">
        <v>213</v>
      </c>
      <c r="B217" s="11" t="s">
        <v>110</v>
      </c>
      <c r="C217" s="11" t="s">
        <v>38</v>
      </c>
      <c r="D217" s="11">
        <v>5</v>
      </c>
      <c r="E217" s="11" t="s">
        <v>444</v>
      </c>
    </row>
    <row r="218" spans="1:5">
      <c r="A218" s="12">
        <v>214</v>
      </c>
      <c r="B218" s="11" t="s">
        <v>109</v>
      </c>
      <c r="C218" s="11" t="s">
        <v>108</v>
      </c>
      <c r="D218" s="11">
        <v>100</v>
      </c>
      <c r="E218" s="11" t="s">
        <v>459</v>
      </c>
    </row>
    <row r="219" spans="1:5">
      <c r="A219" s="12">
        <v>215</v>
      </c>
      <c r="B219" s="11" t="s">
        <v>107</v>
      </c>
      <c r="C219" s="11" t="s">
        <v>106</v>
      </c>
      <c r="D219" s="11">
        <v>50</v>
      </c>
      <c r="E219" s="11" t="s">
        <v>458</v>
      </c>
    </row>
    <row r="220" spans="1:5">
      <c r="A220" s="12">
        <v>216</v>
      </c>
      <c r="B220" s="11" t="s">
        <v>105</v>
      </c>
      <c r="C220" s="11" t="s">
        <v>104</v>
      </c>
      <c r="D220" s="11">
        <v>100</v>
      </c>
      <c r="E220" s="11" t="s">
        <v>457</v>
      </c>
    </row>
    <row r="221" spans="1:5">
      <c r="A221" s="12">
        <v>217</v>
      </c>
      <c r="B221" s="11" t="s">
        <v>456</v>
      </c>
      <c r="C221" s="11" t="s">
        <v>292</v>
      </c>
      <c r="D221" s="11">
        <v>50</v>
      </c>
      <c r="E221" s="11" t="s">
        <v>408</v>
      </c>
    </row>
    <row r="222" spans="1:5">
      <c r="A222" s="12">
        <v>218</v>
      </c>
      <c r="B222" s="11" t="s">
        <v>103</v>
      </c>
      <c r="C222" s="11" t="s">
        <v>48</v>
      </c>
      <c r="D222" s="11">
        <v>100</v>
      </c>
      <c r="E222" s="11" t="s">
        <v>411</v>
      </c>
    </row>
    <row r="223" spans="1:5">
      <c r="A223" s="12">
        <v>219</v>
      </c>
      <c r="B223" s="11" t="s">
        <v>102</v>
      </c>
      <c r="C223" s="11" t="s">
        <v>101</v>
      </c>
      <c r="D223" s="11">
        <v>20</v>
      </c>
      <c r="E223" s="11" t="s">
        <v>455</v>
      </c>
    </row>
    <row r="224" spans="1:5">
      <c r="A224" s="12">
        <v>220</v>
      </c>
      <c r="B224" s="11" t="s">
        <v>102</v>
      </c>
      <c r="C224" s="11" t="s">
        <v>454</v>
      </c>
      <c r="D224" s="11">
        <v>20</v>
      </c>
      <c r="E224" s="11" t="s">
        <v>408</v>
      </c>
    </row>
    <row r="225" spans="1:5">
      <c r="A225" s="12">
        <v>221</v>
      </c>
      <c r="B225" s="11" t="s">
        <v>100</v>
      </c>
      <c r="C225" s="11" t="s">
        <v>99</v>
      </c>
      <c r="D225" s="11">
        <v>20</v>
      </c>
      <c r="E225" s="11" t="s">
        <v>429</v>
      </c>
    </row>
    <row r="226" spans="1:5">
      <c r="A226" s="12">
        <v>222</v>
      </c>
      <c r="B226" s="11" t="s">
        <v>98</v>
      </c>
      <c r="C226" s="11" t="s">
        <v>97</v>
      </c>
      <c r="D226" s="11">
        <v>15</v>
      </c>
      <c r="E226" s="11" t="s">
        <v>453</v>
      </c>
    </row>
    <row r="227" spans="1:5">
      <c r="A227" s="12">
        <v>223</v>
      </c>
      <c r="B227" s="11" t="s">
        <v>96</v>
      </c>
      <c r="C227" s="11" t="s">
        <v>95</v>
      </c>
      <c r="D227" s="11">
        <v>100</v>
      </c>
      <c r="E227" s="11" t="s">
        <v>452</v>
      </c>
    </row>
    <row r="228" spans="1:5">
      <c r="A228" s="12">
        <v>224</v>
      </c>
      <c r="B228" s="11" t="s">
        <v>94</v>
      </c>
      <c r="C228" s="11" t="s">
        <v>93</v>
      </c>
      <c r="D228" s="11">
        <v>20</v>
      </c>
      <c r="E228" s="11" t="s">
        <v>451</v>
      </c>
    </row>
    <row r="229" spans="1:5">
      <c r="A229" s="12">
        <v>225</v>
      </c>
      <c r="B229" s="11" t="s">
        <v>92</v>
      </c>
      <c r="C229" s="11" t="s">
        <v>91</v>
      </c>
      <c r="D229" s="11">
        <v>80</v>
      </c>
      <c r="E229" s="11" t="s">
        <v>450</v>
      </c>
    </row>
    <row r="230" spans="1:5">
      <c r="A230" s="12">
        <v>226</v>
      </c>
      <c r="B230" s="11" t="s">
        <v>449</v>
      </c>
      <c r="C230" s="11" t="s">
        <v>448</v>
      </c>
      <c r="D230" s="11">
        <v>50</v>
      </c>
      <c r="E230" s="11" t="s">
        <v>408</v>
      </c>
    </row>
    <row r="231" spans="1:5">
      <c r="A231" s="12">
        <v>227</v>
      </c>
      <c r="B231" s="11" t="s">
        <v>90</v>
      </c>
      <c r="C231" s="11" t="s">
        <v>89</v>
      </c>
      <c r="D231" s="11">
        <v>5</v>
      </c>
      <c r="E231" s="11" t="s">
        <v>447</v>
      </c>
    </row>
    <row r="232" spans="1:5">
      <c r="A232" s="12">
        <v>228</v>
      </c>
      <c r="B232" s="11" t="s">
        <v>88</v>
      </c>
      <c r="C232" s="11" t="s">
        <v>87</v>
      </c>
      <c r="D232" s="11">
        <v>2</v>
      </c>
      <c r="E232" s="11" t="s">
        <v>446</v>
      </c>
    </row>
    <row r="233" spans="1:5">
      <c r="A233" s="12">
        <v>229</v>
      </c>
      <c r="B233" s="11" t="s">
        <v>86</v>
      </c>
      <c r="C233" s="11" t="s">
        <v>42</v>
      </c>
      <c r="D233" s="11">
        <v>15</v>
      </c>
      <c r="E233" s="11" t="s">
        <v>445</v>
      </c>
    </row>
    <row r="234" spans="1:5">
      <c r="A234" s="12">
        <v>230</v>
      </c>
      <c r="B234" s="11" t="s">
        <v>85</v>
      </c>
      <c r="C234" s="11" t="s">
        <v>84</v>
      </c>
      <c r="D234" s="11">
        <v>5</v>
      </c>
      <c r="E234" s="11" t="s">
        <v>444</v>
      </c>
    </row>
    <row r="235" spans="1:5">
      <c r="A235" s="12">
        <v>231</v>
      </c>
      <c r="B235" s="11" t="s">
        <v>85</v>
      </c>
      <c r="C235" s="11" t="s">
        <v>639</v>
      </c>
      <c r="D235" s="11">
        <v>50</v>
      </c>
      <c r="E235" s="11" t="s">
        <v>638</v>
      </c>
    </row>
    <row r="236" spans="1:5">
      <c r="A236" s="12">
        <v>232</v>
      </c>
      <c r="B236" s="11" t="s">
        <v>443</v>
      </c>
      <c r="C236" s="11" t="s">
        <v>349</v>
      </c>
      <c r="D236" s="11">
        <v>200</v>
      </c>
      <c r="E236" s="11" t="s">
        <v>442</v>
      </c>
    </row>
    <row r="237" spans="1:5">
      <c r="A237" s="12">
        <v>233</v>
      </c>
      <c r="B237" s="11" t="s">
        <v>83</v>
      </c>
      <c r="C237" s="11" t="s">
        <v>82</v>
      </c>
      <c r="D237" s="11">
        <v>65</v>
      </c>
      <c r="E237" s="11" t="s">
        <v>441</v>
      </c>
    </row>
    <row r="238" spans="1:5">
      <c r="A238" s="12">
        <v>234</v>
      </c>
      <c r="B238" s="11" t="s">
        <v>81</v>
      </c>
      <c r="C238" s="11" t="s">
        <v>61</v>
      </c>
      <c r="D238" s="11">
        <v>10</v>
      </c>
      <c r="E238" s="11" t="s">
        <v>440</v>
      </c>
    </row>
    <row r="239" spans="1:5">
      <c r="A239" s="12">
        <v>235</v>
      </c>
      <c r="B239" s="11" t="s">
        <v>80</v>
      </c>
      <c r="C239" s="11" t="s">
        <v>79</v>
      </c>
      <c r="D239" s="11">
        <v>10</v>
      </c>
      <c r="E239" s="11" t="s">
        <v>439</v>
      </c>
    </row>
    <row r="240" spans="1:5">
      <c r="A240" s="12">
        <v>236</v>
      </c>
      <c r="B240" s="11" t="s">
        <v>50</v>
      </c>
      <c r="C240" s="11" t="s">
        <v>78</v>
      </c>
      <c r="D240" s="11">
        <v>100</v>
      </c>
      <c r="E240" s="11" t="s">
        <v>438</v>
      </c>
    </row>
    <row r="241" spans="1:5">
      <c r="A241" s="12">
        <v>237</v>
      </c>
      <c r="B241" s="11" t="s">
        <v>77</v>
      </c>
      <c r="C241" s="11" t="s">
        <v>76</v>
      </c>
      <c r="D241" s="11">
        <v>50</v>
      </c>
      <c r="E241" s="11" t="s">
        <v>437</v>
      </c>
    </row>
    <row r="242" spans="1:5">
      <c r="A242" s="12">
        <v>238</v>
      </c>
      <c r="B242" s="11" t="s">
        <v>75</v>
      </c>
      <c r="C242" s="11" t="s">
        <v>74</v>
      </c>
      <c r="D242" s="11">
        <v>50</v>
      </c>
      <c r="E242" s="11" t="s">
        <v>411</v>
      </c>
    </row>
    <row r="243" spans="1:5">
      <c r="A243" s="12">
        <v>239</v>
      </c>
      <c r="B243" s="11" t="s">
        <v>73</v>
      </c>
      <c r="C243" s="11" t="s">
        <v>72</v>
      </c>
      <c r="D243" s="11">
        <v>10</v>
      </c>
      <c r="E243" s="11" t="s">
        <v>436</v>
      </c>
    </row>
    <row r="244" spans="1:5">
      <c r="A244" s="12">
        <v>240</v>
      </c>
      <c r="B244" s="11" t="s">
        <v>71</v>
      </c>
      <c r="C244" s="11" t="s">
        <v>70</v>
      </c>
      <c r="D244" s="11">
        <v>685.5</v>
      </c>
      <c r="E244" s="11" t="s">
        <v>435</v>
      </c>
    </row>
    <row r="245" spans="1:5">
      <c r="A245" s="12">
        <v>241</v>
      </c>
      <c r="B245" s="11" t="s">
        <v>434</v>
      </c>
      <c r="C245" s="11" t="s">
        <v>433</v>
      </c>
      <c r="D245" s="11">
        <v>100</v>
      </c>
      <c r="E245" s="11" t="s">
        <v>432</v>
      </c>
    </row>
    <row r="246" spans="1:5">
      <c r="A246" s="12">
        <v>242</v>
      </c>
      <c r="B246" s="11" t="s">
        <v>69</v>
      </c>
      <c r="C246" s="11" t="s">
        <v>68</v>
      </c>
      <c r="D246" s="11">
        <v>100</v>
      </c>
      <c r="E246" s="11" t="s">
        <v>431</v>
      </c>
    </row>
    <row r="247" spans="1:5">
      <c r="A247" s="12">
        <v>243</v>
      </c>
      <c r="B247" s="11" t="s">
        <v>67</v>
      </c>
      <c r="C247" s="11" t="s">
        <v>66</v>
      </c>
      <c r="D247" s="11">
        <v>80</v>
      </c>
      <c r="E247" s="11" t="s">
        <v>637</v>
      </c>
    </row>
    <row r="248" spans="1:5">
      <c r="A248" s="12">
        <v>244</v>
      </c>
      <c r="B248" s="11" t="s">
        <v>65</v>
      </c>
      <c r="C248" s="11" t="s">
        <v>61</v>
      </c>
      <c r="D248" s="11">
        <v>30</v>
      </c>
      <c r="E248" s="11" t="s">
        <v>411</v>
      </c>
    </row>
    <row r="249" spans="1:5">
      <c r="A249" s="12">
        <v>245</v>
      </c>
      <c r="B249" s="11" t="s">
        <v>64</v>
      </c>
      <c r="C249" s="11" t="s">
        <v>63</v>
      </c>
      <c r="D249" s="11">
        <v>4</v>
      </c>
      <c r="E249" s="11" t="s">
        <v>430</v>
      </c>
    </row>
    <row r="250" spans="1:5">
      <c r="A250" s="12">
        <v>246</v>
      </c>
      <c r="B250" s="11" t="s">
        <v>62</v>
      </c>
      <c r="C250" s="11" t="s">
        <v>61</v>
      </c>
      <c r="D250" s="11">
        <v>1000</v>
      </c>
      <c r="E250" s="11" t="s">
        <v>429</v>
      </c>
    </row>
    <row r="251" spans="1:5">
      <c r="A251" s="12">
        <v>247</v>
      </c>
      <c r="B251" s="11" t="s">
        <v>60</v>
      </c>
      <c r="C251" s="11" t="s">
        <v>59</v>
      </c>
      <c r="D251" s="11">
        <v>2</v>
      </c>
      <c r="E251" s="11" t="s">
        <v>428</v>
      </c>
    </row>
    <row r="252" spans="1:5">
      <c r="A252" s="12">
        <v>248</v>
      </c>
      <c r="B252" s="11" t="s">
        <v>58</v>
      </c>
      <c r="C252" s="11" t="s">
        <v>57</v>
      </c>
      <c r="D252" s="11">
        <v>180</v>
      </c>
      <c r="E252" s="11" t="s">
        <v>427</v>
      </c>
    </row>
    <row r="253" spans="1:5">
      <c r="A253" s="12">
        <v>249</v>
      </c>
      <c r="B253" s="11" t="s">
        <v>56</v>
      </c>
      <c r="C253" s="11" t="s">
        <v>55</v>
      </c>
      <c r="D253" s="11">
        <v>170</v>
      </c>
      <c r="E253" s="11" t="s">
        <v>426</v>
      </c>
    </row>
    <row r="254" spans="1:5">
      <c r="A254" s="12">
        <v>250</v>
      </c>
      <c r="B254" s="11" t="s">
        <v>54</v>
      </c>
      <c r="C254" s="11" t="s">
        <v>53</v>
      </c>
      <c r="D254" s="11">
        <v>25</v>
      </c>
      <c r="E254" s="11" t="s">
        <v>425</v>
      </c>
    </row>
    <row r="255" spans="1:5">
      <c r="A255" s="12">
        <v>251</v>
      </c>
      <c r="B255" s="11" t="s">
        <v>52</v>
      </c>
      <c r="C255" s="11" t="s">
        <v>51</v>
      </c>
      <c r="D255" s="11">
        <v>60</v>
      </c>
      <c r="E255" s="11" t="s">
        <v>424</v>
      </c>
    </row>
    <row r="256" spans="1:5">
      <c r="A256" s="12">
        <v>252</v>
      </c>
      <c r="B256" s="11" t="s">
        <v>49</v>
      </c>
      <c r="C256" s="11" t="s">
        <v>50</v>
      </c>
      <c r="D256" s="11">
        <v>50</v>
      </c>
      <c r="E256" s="11" t="s">
        <v>414</v>
      </c>
    </row>
    <row r="257" spans="1:5">
      <c r="A257" s="12">
        <v>253</v>
      </c>
      <c r="B257" s="11" t="s">
        <v>49</v>
      </c>
      <c r="C257" s="11" t="s">
        <v>48</v>
      </c>
      <c r="D257" s="11">
        <v>5</v>
      </c>
      <c r="E257" s="11" t="s">
        <v>423</v>
      </c>
    </row>
    <row r="258" spans="1:5">
      <c r="A258" s="12">
        <v>254</v>
      </c>
      <c r="B258" s="11" t="s">
        <v>47</v>
      </c>
      <c r="C258" s="11" t="s">
        <v>46</v>
      </c>
      <c r="D258" s="11">
        <v>4</v>
      </c>
      <c r="E258" s="11" t="s">
        <v>422</v>
      </c>
    </row>
    <row r="259" spans="1:5">
      <c r="A259" s="12">
        <v>255</v>
      </c>
      <c r="B259" s="11" t="s">
        <v>421</v>
      </c>
      <c r="C259" s="11" t="s">
        <v>420</v>
      </c>
      <c r="D259" s="11">
        <v>135</v>
      </c>
      <c r="E259" s="11" t="s">
        <v>419</v>
      </c>
    </row>
    <row r="260" spans="1:5">
      <c r="A260" s="12">
        <v>256</v>
      </c>
      <c r="B260" s="11" t="s">
        <v>45</v>
      </c>
      <c r="C260" s="11" t="s">
        <v>44</v>
      </c>
      <c r="D260" s="11">
        <v>10</v>
      </c>
      <c r="E260" s="11" t="s">
        <v>411</v>
      </c>
    </row>
    <row r="261" spans="1:5">
      <c r="A261" s="12">
        <v>257</v>
      </c>
      <c r="B261" s="11" t="s">
        <v>43</v>
      </c>
      <c r="C261" s="11" t="s">
        <v>42</v>
      </c>
      <c r="D261" s="11">
        <v>100</v>
      </c>
      <c r="E261" s="11" t="s">
        <v>411</v>
      </c>
    </row>
    <row r="262" spans="1:5">
      <c r="A262" s="12">
        <v>258</v>
      </c>
      <c r="B262" s="11" t="s">
        <v>41</v>
      </c>
      <c r="C262" s="11" t="s">
        <v>40</v>
      </c>
      <c r="D262" s="11">
        <v>69</v>
      </c>
      <c r="E262" s="11" t="s">
        <v>418</v>
      </c>
    </row>
    <row r="263" spans="1:5">
      <c r="A263" s="12">
        <v>259</v>
      </c>
      <c r="B263" s="11" t="s">
        <v>39</v>
      </c>
      <c r="C263" s="11" t="s">
        <v>38</v>
      </c>
      <c r="D263" s="11">
        <v>30</v>
      </c>
      <c r="E263" s="11" t="s">
        <v>417</v>
      </c>
    </row>
    <row r="264" spans="1:5">
      <c r="A264" s="12">
        <v>260</v>
      </c>
      <c r="B264" s="11" t="s">
        <v>37</v>
      </c>
      <c r="C264" s="11" t="s">
        <v>36</v>
      </c>
      <c r="D264" s="11">
        <v>58</v>
      </c>
      <c r="E264" s="11" t="s">
        <v>416</v>
      </c>
    </row>
    <row r="265" spans="1:5">
      <c r="A265" s="12">
        <v>261</v>
      </c>
      <c r="B265" s="11" t="s">
        <v>35</v>
      </c>
      <c r="C265" s="11" t="s">
        <v>15</v>
      </c>
      <c r="D265" s="11">
        <v>30</v>
      </c>
      <c r="E265" s="11" t="s">
        <v>411</v>
      </c>
    </row>
    <row r="266" spans="1:5">
      <c r="A266" s="12">
        <v>262</v>
      </c>
      <c r="B266" s="11" t="s">
        <v>34</v>
      </c>
      <c r="C266" s="11" t="s">
        <v>33</v>
      </c>
      <c r="D266" s="11">
        <v>150</v>
      </c>
      <c r="E266" s="11" t="s">
        <v>415</v>
      </c>
    </row>
    <row r="267" spans="1:5">
      <c r="A267" s="12">
        <v>263</v>
      </c>
      <c r="B267" s="11" t="s">
        <v>32</v>
      </c>
      <c r="C267" s="11" t="s">
        <v>31</v>
      </c>
      <c r="D267" s="11">
        <v>50</v>
      </c>
      <c r="E267" s="11" t="s">
        <v>414</v>
      </c>
    </row>
    <row r="268" spans="1:5">
      <c r="A268" s="12">
        <v>264</v>
      </c>
      <c r="B268" s="11" t="s">
        <v>30</v>
      </c>
      <c r="C268" s="11" t="s">
        <v>29</v>
      </c>
      <c r="D268" s="11">
        <v>100</v>
      </c>
      <c r="E268" s="11" t="s">
        <v>413</v>
      </c>
    </row>
    <row r="269" spans="1:5">
      <c r="A269" s="12">
        <v>265</v>
      </c>
      <c r="B269" s="11" t="s">
        <v>387</v>
      </c>
      <c r="C269" s="11" t="s">
        <v>186</v>
      </c>
      <c r="D269" s="11">
        <v>200</v>
      </c>
      <c r="E269" s="11" t="s">
        <v>412</v>
      </c>
    </row>
    <row r="270" spans="1:5">
      <c r="A270" s="12">
        <v>266</v>
      </c>
      <c r="B270" s="11" t="s">
        <v>28</v>
      </c>
      <c r="C270" s="11" t="s">
        <v>27</v>
      </c>
      <c r="D270" s="11">
        <v>15</v>
      </c>
      <c r="E270" s="11" t="s">
        <v>406</v>
      </c>
    </row>
    <row r="271" spans="1:5">
      <c r="A271" s="12">
        <v>267</v>
      </c>
      <c r="B271" s="11" t="s">
        <v>26</v>
      </c>
      <c r="C271" s="11" t="s">
        <v>25</v>
      </c>
      <c r="D271" s="11">
        <v>100</v>
      </c>
      <c r="E271" s="11" t="s">
        <v>411</v>
      </c>
    </row>
    <row r="272" spans="1:5">
      <c r="A272" s="12">
        <v>268</v>
      </c>
      <c r="B272" s="11" t="s">
        <v>24</v>
      </c>
      <c r="C272" s="11" t="s">
        <v>23</v>
      </c>
      <c r="D272" s="11">
        <v>35</v>
      </c>
      <c r="E272" s="11" t="s">
        <v>410</v>
      </c>
    </row>
    <row r="273" spans="1:5">
      <c r="A273" s="12">
        <v>269</v>
      </c>
      <c r="B273" s="11" t="s">
        <v>409</v>
      </c>
      <c r="C273" s="11" t="s">
        <v>78</v>
      </c>
      <c r="D273" s="11">
        <v>50</v>
      </c>
      <c r="E273" s="11" t="s">
        <v>408</v>
      </c>
    </row>
    <row r="274" spans="1:5">
      <c r="A274" s="12">
        <v>270</v>
      </c>
      <c r="B274" s="11" t="s">
        <v>22</v>
      </c>
      <c r="C274" s="11" t="s">
        <v>21</v>
      </c>
      <c r="D274" s="11">
        <v>64</v>
      </c>
      <c r="E274" s="11" t="s">
        <v>407</v>
      </c>
    </row>
    <row r="275" spans="1:5">
      <c r="A275" s="12">
        <v>271</v>
      </c>
      <c r="B275" s="11" t="s">
        <v>20</v>
      </c>
      <c r="C275" s="11" t="s">
        <v>19</v>
      </c>
      <c r="D275" s="11">
        <v>100</v>
      </c>
      <c r="E275" s="11" t="s">
        <v>406</v>
      </c>
    </row>
    <row r="276" spans="1:5">
      <c r="A276" s="12">
        <v>272</v>
      </c>
      <c r="B276" s="11" t="s">
        <v>405</v>
      </c>
      <c r="C276" s="11" t="s">
        <v>404</v>
      </c>
      <c r="D276" s="11">
        <v>50</v>
      </c>
      <c r="E276" s="11" t="s">
        <v>403</v>
      </c>
    </row>
    <row r="277" spans="1:5">
      <c r="A277" s="12">
        <v>273</v>
      </c>
      <c r="B277" s="11" t="s">
        <v>402</v>
      </c>
      <c r="C277" s="11" t="s">
        <v>401</v>
      </c>
      <c r="D277" s="11">
        <v>300</v>
      </c>
      <c r="E277" s="11" t="s">
        <v>400</v>
      </c>
    </row>
    <row r="278" spans="1:5">
      <c r="A278" s="12">
        <v>274</v>
      </c>
      <c r="B278" s="11" t="s">
        <v>18</v>
      </c>
      <c r="C278" s="11" t="s">
        <v>17</v>
      </c>
      <c r="D278" s="11">
        <v>50</v>
      </c>
      <c r="E278" s="11" t="s">
        <v>399</v>
      </c>
    </row>
    <row r="279" spans="1:5">
      <c r="A279" s="12">
        <v>275</v>
      </c>
      <c r="B279" s="11" t="s">
        <v>16</v>
      </c>
      <c r="C279" s="11" t="s">
        <v>15</v>
      </c>
      <c r="D279" s="11">
        <v>30</v>
      </c>
      <c r="E279" s="11" t="s">
        <v>398</v>
      </c>
    </row>
    <row r="280" spans="1:5">
      <c r="A280" s="12">
        <v>276</v>
      </c>
      <c r="B280" s="11" t="s">
        <v>14</v>
      </c>
      <c r="C280" s="11" t="s">
        <v>13</v>
      </c>
      <c r="D280" s="11">
        <v>2300</v>
      </c>
      <c r="E280" s="11" t="s">
        <v>397</v>
      </c>
    </row>
    <row r="281" spans="1:5">
      <c r="A281" s="12">
        <v>277</v>
      </c>
      <c r="B281" s="11" t="s">
        <v>382</v>
      </c>
      <c r="C281" s="11" t="s">
        <v>104</v>
      </c>
      <c r="D281" s="11">
        <v>30</v>
      </c>
      <c r="E281" s="11" t="s">
        <v>396</v>
      </c>
    </row>
    <row r="282" spans="1:5">
      <c r="D282" s="15">
        <f>SUM(D5:D281)</f>
        <v>24214.5</v>
      </c>
    </row>
  </sheetData>
  <mergeCells count="3">
    <mergeCell ref="A1:E1"/>
    <mergeCell ref="A2:E2"/>
    <mergeCell ref="A3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="86" zoomScaleNormal="86" workbookViewId="0">
      <selection activeCell="O11" sqref="O11"/>
    </sheetView>
  </sheetViews>
  <sheetFormatPr defaultRowHeight="14.5"/>
  <cols>
    <col min="1" max="1" width="11.1796875" style="26" customWidth="1"/>
    <col min="2" max="2" width="4.81640625" style="26" customWidth="1"/>
    <col min="3" max="7" width="9.54296875" style="26" customWidth="1"/>
    <col min="8" max="8" width="4.81640625" style="26" customWidth="1"/>
    <col min="9" max="13" width="9.54296875" style="26" customWidth="1"/>
    <col min="14" max="14" width="11.1796875" style="26" customWidth="1"/>
    <col min="15" max="22" width="10.81640625" style="26" customWidth="1"/>
    <col min="23" max="16384" width="8.7265625" style="26"/>
  </cols>
  <sheetData>
    <row r="1" spans="1:13" ht="21" customHeight="1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s="44" customFormat="1" ht="21" customHeight="1">
      <c r="A2" s="40"/>
      <c r="B2" s="40"/>
      <c r="C2" s="41" t="s">
        <v>9</v>
      </c>
      <c r="D2" s="41"/>
      <c r="E2" s="41"/>
      <c r="F2" s="41"/>
      <c r="G2" s="42" t="s">
        <v>647</v>
      </c>
      <c r="H2" s="42"/>
      <c r="I2" s="43" t="s">
        <v>10</v>
      </c>
      <c r="J2" s="43"/>
      <c r="K2" s="43"/>
      <c r="L2" s="43"/>
      <c r="M2" s="42" t="s">
        <v>647</v>
      </c>
    </row>
    <row r="3" spans="1:13" s="28" customFormat="1" ht="21" customHeight="1">
      <c r="A3" s="27"/>
      <c r="B3" s="27"/>
      <c r="C3" s="29" t="s">
        <v>1</v>
      </c>
      <c r="D3" s="29" t="s">
        <v>2</v>
      </c>
      <c r="E3" s="29" t="s">
        <v>7</v>
      </c>
      <c r="F3" s="29" t="s">
        <v>3</v>
      </c>
      <c r="G3" s="30">
        <f>SUM(F4:F8)</f>
        <v>22370</v>
      </c>
      <c r="H3" s="32" t="s">
        <v>648</v>
      </c>
      <c r="I3" s="29" t="s">
        <v>1</v>
      </c>
      <c r="J3" s="29" t="s">
        <v>2</v>
      </c>
      <c r="K3" s="29" t="s">
        <v>7</v>
      </c>
      <c r="L3" s="29" t="s">
        <v>3</v>
      </c>
      <c r="M3" s="31">
        <f>SUM(L4:L8)</f>
        <v>18921</v>
      </c>
    </row>
    <row r="4" spans="1:13" ht="21" customHeight="1">
      <c r="A4" s="32" t="s">
        <v>4</v>
      </c>
      <c r="B4" s="32" t="s">
        <v>648</v>
      </c>
      <c r="C4" s="33">
        <f>1063</f>
        <v>1063</v>
      </c>
      <c r="D4" s="33">
        <f>2930</f>
        <v>2930</v>
      </c>
      <c r="E4" s="33"/>
      <c r="F4" s="33">
        <f>SUM(C4:E4)</f>
        <v>3993</v>
      </c>
      <c r="G4" s="33"/>
      <c r="H4" s="32" t="s">
        <v>648</v>
      </c>
      <c r="I4" s="34">
        <v>700</v>
      </c>
      <c r="J4" s="34">
        <v>300</v>
      </c>
      <c r="K4" s="34">
        <v>200</v>
      </c>
      <c r="L4" s="34">
        <f>SUM(I4:K4)</f>
        <v>1200</v>
      </c>
      <c r="M4" s="33"/>
    </row>
    <row r="5" spans="1:13" ht="21" customHeight="1">
      <c r="A5" s="32" t="s">
        <v>5</v>
      </c>
      <c r="B5" s="32" t="s">
        <v>648</v>
      </c>
      <c r="C5" s="33">
        <v>542</v>
      </c>
      <c r="D5" s="33">
        <v>6075</v>
      </c>
      <c r="E5" s="33">
        <v>215</v>
      </c>
      <c r="F5" s="33">
        <f t="shared" ref="F5:F8" si="0">SUM(C5:E5)</f>
        <v>6832</v>
      </c>
      <c r="G5" s="33"/>
      <c r="H5" s="32" t="s">
        <v>648</v>
      </c>
      <c r="I5" s="34"/>
      <c r="J5" s="34">
        <v>3968</v>
      </c>
      <c r="K5" s="34">
        <v>3281</v>
      </c>
      <c r="L5" s="34">
        <f t="shared" ref="L5:L8" si="1">SUM(I5:K5)</f>
        <v>7249</v>
      </c>
      <c r="M5" s="33"/>
    </row>
    <row r="6" spans="1:13" ht="21" customHeight="1">
      <c r="A6" s="32" t="s">
        <v>8</v>
      </c>
      <c r="B6" s="32" t="s">
        <v>648</v>
      </c>
      <c r="C6" s="33">
        <v>190</v>
      </c>
      <c r="D6" s="33">
        <v>3071</v>
      </c>
      <c r="E6" s="33">
        <v>260</v>
      </c>
      <c r="F6" s="33">
        <f t="shared" si="0"/>
        <v>3521</v>
      </c>
      <c r="G6" s="33"/>
      <c r="H6" s="32" t="s">
        <v>648</v>
      </c>
      <c r="I6" s="34"/>
      <c r="J6" s="34">
        <v>3108</v>
      </c>
      <c r="K6" s="34">
        <v>2337</v>
      </c>
      <c r="L6" s="34">
        <f t="shared" si="1"/>
        <v>5445</v>
      </c>
      <c r="M6" s="33"/>
    </row>
    <row r="7" spans="1:13" ht="21" customHeight="1">
      <c r="A7" s="32" t="s">
        <v>391</v>
      </c>
      <c r="B7" s="32" t="s">
        <v>648</v>
      </c>
      <c r="C7" s="33">
        <v>340</v>
      </c>
      <c r="D7" s="33">
        <v>1595</v>
      </c>
      <c r="E7" s="33">
        <v>130</v>
      </c>
      <c r="F7" s="33">
        <f t="shared" si="0"/>
        <v>2065</v>
      </c>
      <c r="G7" s="33"/>
      <c r="H7" s="32" t="s">
        <v>648</v>
      </c>
      <c r="I7" s="34"/>
      <c r="J7" s="34">
        <v>655</v>
      </c>
      <c r="K7" s="34">
        <v>955</v>
      </c>
      <c r="L7" s="34">
        <f t="shared" si="1"/>
        <v>1610</v>
      </c>
      <c r="M7" s="33"/>
    </row>
    <row r="8" spans="1:13" ht="21" customHeight="1">
      <c r="A8" s="32" t="s">
        <v>394</v>
      </c>
      <c r="B8" s="32" t="s">
        <v>648</v>
      </c>
      <c r="C8" s="33">
        <v>130</v>
      </c>
      <c r="D8" s="33">
        <v>5779</v>
      </c>
      <c r="E8" s="33">
        <v>50</v>
      </c>
      <c r="F8" s="33">
        <f t="shared" si="0"/>
        <v>5959</v>
      </c>
      <c r="G8" s="35"/>
      <c r="H8" s="32" t="s">
        <v>648</v>
      </c>
      <c r="I8" s="36"/>
      <c r="J8" s="34">
        <v>1220</v>
      </c>
      <c r="K8" s="34">
        <v>2197</v>
      </c>
      <c r="L8" s="34">
        <f t="shared" si="1"/>
        <v>3417</v>
      </c>
      <c r="M8" s="35"/>
    </row>
    <row r="9" spans="1:13" ht="21" customHeight="1">
      <c r="A9" s="32" t="s">
        <v>647</v>
      </c>
      <c r="B9" s="32" t="s">
        <v>648</v>
      </c>
      <c r="C9" s="33">
        <f>SUM(C4:C8)</f>
        <v>2265</v>
      </c>
      <c r="D9" s="33">
        <f>SUM(D4:D8)</f>
        <v>19450</v>
      </c>
      <c r="E9" s="33">
        <f>SUM(E4:E8)</f>
        <v>655</v>
      </c>
      <c r="F9" s="33">
        <f>SUM(C9:E9)</f>
        <v>22370</v>
      </c>
      <c r="G9" s="35"/>
      <c r="H9" s="32" t="s">
        <v>648</v>
      </c>
      <c r="I9" s="36">
        <f>SUM(I4:I8)</f>
        <v>700</v>
      </c>
      <c r="J9" s="34">
        <f>SUM(J4:J8)</f>
        <v>9251</v>
      </c>
      <c r="K9" s="34">
        <f>SUM(K4:K8)</f>
        <v>8970</v>
      </c>
      <c r="L9" s="34">
        <f>SUM(I9:K9)</f>
        <v>18921</v>
      </c>
      <c r="M9" s="35"/>
    </row>
    <row r="10" spans="1:13" ht="21" customHeight="1">
      <c r="A10" s="32"/>
      <c r="B10" s="32"/>
      <c r="C10" s="33"/>
      <c r="D10" s="33"/>
      <c r="E10" s="33"/>
      <c r="F10" s="33"/>
      <c r="G10" s="35"/>
      <c r="H10" s="35"/>
      <c r="I10" s="36"/>
      <c r="J10" s="34"/>
      <c r="K10" s="34"/>
      <c r="L10" s="34"/>
      <c r="M10" s="35"/>
    </row>
    <row r="11" spans="1:13" ht="21" customHeight="1">
      <c r="A11" s="37" t="s">
        <v>12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9"/>
    </row>
    <row r="12" spans="1:13" s="44" customFormat="1" ht="21" customHeight="1">
      <c r="A12" s="40"/>
      <c r="B12" s="40"/>
      <c r="C12" s="43" t="s">
        <v>11</v>
      </c>
      <c r="D12" s="43"/>
      <c r="E12" s="43"/>
      <c r="F12" s="43"/>
      <c r="G12" s="42" t="s">
        <v>647</v>
      </c>
      <c r="H12" s="42"/>
      <c r="I12" s="43" t="s">
        <v>6</v>
      </c>
      <c r="J12" s="43"/>
      <c r="K12" s="43"/>
      <c r="L12" s="43"/>
      <c r="M12" s="42" t="s">
        <v>647</v>
      </c>
    </row>
    <row r="13" spans="1:13" s="28" customFormat="1" ht="21" customHeight="1">
      <c r="A13" s="27"/>
      <c r="B13" s="27"/>
      <c r="C13" s="29" t="s">
        <v>1</v>
      </c>
      <c r="D13" s="29" t="s">
        <v>2</v>
      </c>
      <c r="E13" s="29" t="s">
        <v>7</v>
      </c>
      <c r="F13" s="29" t="s">
        <v>3</v>
      </c>
      <c r="G13" s="30">
        <f>SUM(F14:F18)</f>
        <v>9491</v>
      </c>
      <c r="H13" s="30"/>
      <c r="I13" s="29" t="s">
        <v>1</v>
      </c>
      <c r="J13" s="29" t="s">
        <v>2</v>
      </c>
      <c r="K13" s="29" t="s">
        <v>7</v>
      </c>
      <c r="L13" s="29" t="s">
        <v>3</v>
      </c>
      <c r="M13" s="31">
        <f>SUM(L14:L18)</f>
        <v>8778</v>
      </c>
    </row>
    <row r="14" spans="1:13" ht="21" customHeight="1">
      <c r="A14" s="32" t="s">
        <v>4</v>
      </c>
      <c r="B14" s="32" t="s">
        <v>648</v>
      </c>
      <c r="C14" s="33"/>
      <c r="D14" s="33"/>
      <c r="E14" s="33"/>
      <c r="F14" s="33">
        <f>SUM(C14:E14)</f>
        <v>0</v>
      </c>
      <c r="G14" s="33"/>
      <c r="H14" s="32" t="s">
        <v>648</v>
      </c>
      <c r="I14" s="34"/>
      <c r="J14" s="34">
        <v>186</v>
      </c>
      <c r="K14" s="34"/>
      <c r="L14" s="34">
        <f>SUM(J14:K14)</f>
        <v>186</v>
      </c>
      <c r="M14" s="35"/>
    </row>
    <row r="15" spans="1:13" ht="21" customHeight="1">
      <c r="A15" s="32" t="s">
        <v>5</v>
      </c>
      <c r="B15" s="32" t="s">
        <v>648</v>
      </c>
      <c r="C15" s="33">
        <v>564</v>
      </c>
      <c r="D15" s="33">
        <v>1617</v>
      </c>
      <c r="E15" s="33">
        <v>5007</v>
      </c>
      <c r="F15" s="33">
        <f t="shared" ref="F15:F17" si="2">SUM(C15:E15)</f>
        <v>7188</v>
      </c>
      <c r="G15" s="33"/>
      <c r="H15" s="32" t="s">
        <v>648</v>
      </c>
      <c r="I15" s="34"/>
      <c r="J15" s="34">
        <v>7235</v>
      </c>
      <c r="K15" s="34">
        <v>300</v>
      </c>
      <c r="L15" s="34">
        <f>SUM(J15:K15)</f>
        <v>7535</v>
      </c>
      <c r="M15" s="35"/>
    </row>
    <row r="16" spans="1:13" ht="21" customHeight="1">
      <c r="A16" s="32" t="s">
        <v>8</v>
      </c>
      <c r="B16" s="32" t="s">
        <v>648</v>
      </c>
      <c r="C16" s="33">
        <v>143</v>
      </c>
      <c r="D16" s="33">
        <v>833</v>
      </c>
      <c r="E16" s="33">
        <v>1312</v>
      </c>
      <c r="F16" s="33">
        <f t="shared" si="2"/>
        <v>2288</v>
      </c>
      <c r="G16" s="33"/>
      <c r="H16" s="32" t="s">
        <v>648</v>
      </c>
      <c r="I16" s="34"/>
      <c r="J16" s="34">
        <v>695</v>
      </c>
      <c r="K16" s="34">
        <v>350</v>
      </c>
      <c r="L16" s="34">
        <f>SUM(J16:K16)</f>
        <v>1045</v>
      </c>
      <c r="M16" s="35"/>
    </row>
    <row r="17" spans="1:13" ht="21" customHeight="1">
      <c r="A17" s="32" t="s">
        <v>391</v>
      </c>
      <c r="B17" s="32" t="s">
        <v>648</v>
      </c>
      <c r="C17" s="33"/>
      <c r="D17" s="33"/>
      <c r="E17" s="33">
        <v>15</v>
      </c>
      <c r="F17" s="33">
        <f t="shared" si="2"/>
        <v>15</v>
      </c>
      <c r="G17" s="33"/>
      <c r="H17" s="32" t="s">
        <v>648</v>
      </c>
      <c r="I17" s="34"/>
      <c r="J17" s="34"/>
      <c r="K17" s="34"/>
      <c r="L17" s="34">
        <f>SUM(J17:K17)</f>
        <v>0</v>
      </c>
      <c r="M17" s="35"/>
    </row>
    <row r="18" spans="1:13" ht="21" customHeight="1">
      <c r="A18" s="32" t="s">
        <v>394</v>
      </c>
      <c r="B18" s="32" t="s">
        <v>648</v>
      </c>
      <c r="C18" s="35"/>
      <c r="D18" s="35"/>
      <c r="E18" s="35"/>
      <c r="F18" s="35"/>
      <c r="G18" s="35"/>
      <c r="H18" s="32" t="s">
        <v>648</v>
      </c>
      <c r="I18" s="35"/>
      <c r="J18" s="35"/>
      <c r="K18" s="34">
        <v>12</v>
      </c>
      <c r="L18" s="34">
        <f>SUM(J18:K18)</f>
        <v>12</v>
      </c>
      <c r="M18" s="35"/>
    </row>
    <row r="19" spans="1:13" ht="24" customHeight="1">
      <c r="A19" s="32" t="s">
        <v>647</v>
      </c>
      <c r="B19" s="32" t="s">
        <v>648</v>
      </c>
      <c r="C19" s="35">
        <f>SUM(C14:C18)</f>
        <v>707</v>
      </c>
      <c r="D19" s="35">
        <f>SUM(D14:D18)</f>
        <v>2450</v>
      </c>
      <c r="E19" s="35">
        <f>SUM(E14:E18)</f>
        <v>6334</v>
      </c>
      <c r="F19" s="35">
        <f>SUM(C19:E19)</f>
        <v>9491</v>
      </c>
      <c r="G19" s="35"/>
      <c r="H19" s="32" t="s">
        <v>648</v>
      </c>
      <c r="I19" s="35"/>
      <c r="J19" s="35">
        <f>SUM(J14:J18)</f>
        <v>8116</v>
      </c>
      <c r="K19" s="34">
        <f>SUM(K14:K18)</f>
        <v>662</v>
      </c>
      <c r="L19" s="34">
        <f>SUM(J19:K19)</f>
        <v>8778</v>
      </c>
      <c r="M19" s="35"/>
    </row>
  </sheetData>
  <mergeCells count="6">
    <mergeCell ref="C2:F2"/>
    <mergeCell ref="I2:L2"/>
    <mergeCell ref="C12:F12"/>
    <mergeCell ref="I12:L12"/>
    <mergeCell ref="A1:M1"/>
    <mergeCell ref="A11:M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topLeftCell="A2" workbookViewId="0">
      <selection activeCell="E16" sqref="E16"/>
    </sheetView>
  </sheetViews>
  <sheetFormatPr defaultRowHeight="14.5"/>
  <cols>
    <col min="1" max="1" width="11.1796875" customWidth="1"/>
    <col min="2" max="11" width="10.81640625" customWidth="1"/>
    <col min="12" max="12" width="11.1796875" customWidth="1"/>
    <col min="13" max="20" width="10.81640625" customWidth="1"/>
  </cols>
  <sheetData>
    <row r="1" spans="1:11" ht="21" customHeight="1">
      <c r="A1" s="25" t="s">
        <v>389</v>
      </c>
      <c r="B1" s="25"/>
      <c r="C1" s="25"/>
      <c r="D1" s="25"/>
      <c r="E1" s="25"/>
      <c r="F1" s="25"/>
      <c r="G1" s="25"/>
      <c r="H1" s="25"/>
      <c r="I1" s="25"/>
      <c r="J1" s="25"/>
    </row>
    <row r="2" spans="1:11" s="7" customFormat="1" ht="21" customHeight="1">
      <c r="B2" s="23" t="s">
        <v>9</v>
      </c>
      <c r="C2" s="23"/>
      <c r="D2" s="23"/>
      <c r="E2" s="23"/>
      <c r="F2" s="13"/>
      <c r="G2" s="24" t="s">
        <v>10</v>
      </c>
      <c r="H2" s="24"/>
      <c r="I2" s="24"/>
      <c r="J2" s="24"/>
    </row>
    <row r="3" spans="1:11" s="7" customFormat="1" ht="21" customHeight="1">
      <c r="B3" s="8" t="s">
        <v>1</v>
      </c>
      <c r="C3" s="8" t="s">
        <v>2</v>
      </c>
      <c r="D3" s="8" t="s">
        <v>7</v>
      </c>
      <c r="E3" s="8" t="s">
        <v>3</v>
      </c>
      <c r="F3" s="9">
        <f>SUM(E4:E8)</f>
        <v>875</v>
      </c>
      <c r="G3" s="8" t="s">
        <v>1</v>
      </c>
      <c r="H3" s="8" t="s">
        <v>2</v>
      </c>
      <c r="I3" s="8" t="s">
        <v>7</v>
      </c>
      <c r="J3" s="8" t="s">
        <v>3</v>
      </c>
      <c r="K3" s="10">
        <f>SUM(J4:J8)</f>
        <v>750</v>
      </c>
    </row>
    <row r="4" spans="1:11" ht="21" customHeight="1">
      <c r="A4" s="4" t="s">
        <v>4</v>
      </c>
      <c r="B4" s="5"/>
      <c r="C4" s="5"/>
      <c r="D4" s="5"/>
      <c r="E4" s="5">
        <f>SUM(B4:D4)</f>
        <v>0</v>
      </c>
      <c r="F4" s="5"/>
      <c r="G4" s="6"/>
      <c r="H4" s="6"/>
      <c r="I4" s="6"/>
      <c r="J4" s="6">
        <f>SUM(G4:I4)</f>
        <v>0</v>
      </c>
      <c r="K4" s="3"/>
    </row>
    <row r="5" spans="1:11" ht="21" customHeight="1">
      <c r="A5" s="4" t="s">
        <v>5</v>
      </c>
      <c r="B5" s="5">
        <v>160</v>
      </c>
      <c r="C5" s="5">
        <v>615</v>
      </c>
      <c r="D5" s="5"/>
      <c r="E5" s="5">
        <f t="shared" ref="E5:E8" si="0">SUM(B5:D5)</f>
        <v>775</v>
      </c>
      <c r="F5" s="5"/>
      <c r="G5" s="6"/>
      <c r="H5" s="6"/>
      <c r="I5" s="6">
        <v>500</v>
      </c>
      <c r="J5" s="6">
        <f t="shared" ref="J5:J7" si="1">SUM(G5:I5)</f>
        <v>500</v>
      </c>
      <c r="K5" s="3"/>
    </row>
    <row r="6" spans="1:11" ht="21" customHeight="1">
      <c r="A6" s="4" t="s">
        <v>8</v>
      </c>
      <c r="B6" s="5"/>
      <c r="C6" s="5"/>
      <c r="D6" s="5"/>
      <c r="E6" s="5">
        <f t="shared" si="0"/>
        <v>0</v>
      </c>
      <c r="F6" s="5"/>
      <c r="G6" s="6"/>
      <c r="H6" s="6"/>
      <c r="I6" s="6"/>
      <c r="J6" s="6">
        <f t="shared" si="1"/>
        <v>0</v>
      </c>
    </row>
    <row r="7" spans="1:11" ht="21" customHeight="1">
      <c r="A7" s="4" t="s">
        <v>391</v>
      </c>
      <c r="B7" s="5"/>
      <c r="C7" s="5"/>
      <c r="D7" s="5">
        <v>50</v>
      </c>
      <c r="E7" s="5">
        <f t="shared" si="0"/>
        <v>50</v>
      </c>
      <c r="F7" s="5"/>
      <c r="G7" s="6"/>
      <c r="H7" s="6"/>
      <c r="I7" s="6">
        <v>250</v>
      </c>
      <c r="J7" s="6">
        <f t="shared" si="1"/>
        <v>250</v>
      </c>
    </row>
    <row r="8" spans="1:11" ht="21" customHeight="1">
      <c r="A8" s="4" t="s">
        <v>394</v>
      </c>
      <c r="B8" s="1"/>
      <c r="C8" s="1"/>
      <c r="D8" s="5">
        <v>50</v>
      </c>
      <c r="E8" s="5">
        <f t="shared" si="0"/>
        <v>50</v>
      </c>
      <c r="F8" s="1"/>
      <c r="G8" s="2"/>
      <c r="H8" s="2"/>
      <c r="I8" s="2"/>
      <c r="J8" s="2"/>
    </row>
    <row r="9" spans="1:11" ht="21" customHeight="1">
      <c r="A9" s="25" t="s">
        <v>395</v>
      </c>
      <c r="B9" s="25"/>
      <c r="C9" s="25"/>
      <c r="D9" s="25"/>
      <c r="E9" s="25"/>
      <c r="F9" s="25"/>
      <c r="G9" s="25"/>
      <c r="H9" s="25"/>
      <c r="I9" s="25"/>
      <c r="J9" s="25"/>
      <c r="K9" s="25"/>
    </row>
    <row r="10" spans="1:11" s="7" customFormat="1" ht="21" customHeight="1">
      <c r="B10" s="23" t="s">
        <v>11</v>
      </c>
      <c r="C10" s="23"/>
      <c r="D10" s="23"/>
      <c r="E10" s="23"/>
      <c r="F10" s="13"/>
      <c r="G10" s="24" t="s">
        <v>6</v>
      </c>
      <c r="H10" s="24"/>
      <c r="I10" s="24"/>
      <c r="J10" s="24"/>
    </row>
    <row r="11" spans="1:11" s="7" customFormat="1" ht="21" customHeight="1">
      <c r="B11" s="8" t="s">
        <v>1</v>
      </c>
      <c r="C11" s="8" t="s">
        <v>2</v>
      </c>
      <c r="D11" s="8" t="s">
        <v>7</v>
      </c>
      <c r="E11" s="8" t="s">
        <v>3</v>
      </c>
      <c r="F11" s="9">
        <f>SUM(E12:E16)</f>
        <v>588</v>
      </c>
      <c r="G11" s="8" t="s">
        <v>1</v>
      </c>
      <c r="H11" s="8" t="s">
        <v>2</v>
      </c>
      <c r="I11" s="8" t="s">
        <v>7</v>
      </c>
      <c r="J11" s="8" t="s">
        <v>3</v>
      </c>
      <c r="K11" s="10">
        <f>SUM(J12:J16)</f>
        <v>650</v>
      </c>
    </row>
    <row r="12" spans="1:11" ht="21" customHeight="1">
      <c r="A12" s="4" t="s">
        <v>4</v>
      </c>
      <c r="B12" s="5"/>
      <c r="C12" s="5"/>
      <c r="D12" s="5"/>
      <c r="E12" s="5">
        <f>SUM(B12:D12)</f>
        <v>0</v>
      </c>
      <c r="F12" s="5"/>
      <c r="G12" s="6"/>
      <c r="H12" s="6"/>
      <c r="I12" s="6"/>
      <c r="J12" s="6">
        <f>SUM(G12:I12)</f>
        <v>0</v>
      </c>
    </row>
    <row r="13" spans="1:11" ht="21" customHeight="1">
      <c r="A13" s="4" t="s">
        <v>5</v>
      </c>
      <c r="B13" s="5">
        <v>50</v>
      </c>
      <c r="C13" s="5">
        <v>138</v>
      </c>
      <c r="D13" s="5"/>
      <c r="E13" s="5">
        <f t="shared" ref="E13:E16" si="2">SUM(B13:D13)</f>
        <v>188</v>
      </c>
      <c r="F13" s="5"/>
      <c r="G13" s="6"/>
      <c r="H13" s="6"/>
      <c r="I13" s="6"/>
      <c r="J13" s="6">
        <f t="shared" ref="J13:J15" si="3">SUM(G13:I13)</f>
        <v>0</v>
      </c>
    </row>
    <row r="14" spans="1:11" ht="21" customHeight="1">
      <c r="A14" s="4" t="s">
        <v>8</v>
      </c>
      <c r="B14" s="5">
        <v>30</v>
      </c>
      <c r="C14" s="5">
        <v>70</v>
      </c>
      <c r="D14" s="5"/>
      <c r="E14" s="5">
        <f t="shared" si="2"/>
        <v>100</v>
      </c>
      <c r="F14" s="5"/>
      <c r="G14" s="6"/>
      <c r="H14" s="6"/>
      <c r="I14" s="6">
        <v>500</v>
      </c>
      <c r="J14" s="6">
        <f t="shared" si="3"/>
        <v>500</v>
      </c>
      <c r="K14" s="3" t="s">
        <v>392</v>
      </c>
    </row>
    <row r="15" spans="1:11" ht="21" customHeight="1">
      <c r="A15" s="4" t="s">
        <v>391</v>
      </c>
      <c r="B15" s="5"/>
      <c r="C15" s="5">
        <v>60</v>
      </c>
      <c r="D15" s="5">
        <v>230</v>
      </c>
      <c r="E15" s="5">
        <f t="shared" si="2"/>
        <v>290</v>
      </c>
      <c r="F15" s="5"/>
      <c r="G15" s="6"/>
      <c r="H15" s="6"/>
      <c r="I15" s="6">
        <v>150</v>
      </c>
      <c r="J15" s="6">
        <f t="shared" si="3"/>
        <v>150</v>
      </c>
      <c r="K15" s="3" t="s">
        <v>393</v>
      </c>
    </row>
    <row r="16" spans="1:11" ht="21" customHeight="1">
      <c r="A16" s="4" t="s">
        <v>394</v>
      </c>
      <c r="D16" s="5">
        <v>10</v>
      </c>
      <c r="E16" s="5">
        <f t="shared" si="2"/>
        <v>10</v>
      </c>
    </row>
    <row r="17" spans="1:11" ht="15.5">
      <c r="A17" s="25" t="s">
        <v>390</v>
      </c>
      <c r="B17" s="25"/>
      <c r="C17" s="25"/>
      <c r="D17" s="25"/>
      <c r="E17" s="25"/>
      <c r="F17" s="25"/>
      <c r="G17" s="25"/>
      <c r="H17" s="25"/>
      <c r="I17" s="25"/>
      <c r="J17" s="25"/>
    </row>
    <row r="18" spans="1:11">
      <c r="A18" s="7"/>
      <c r="B18" s="23" t="s">
        <v>9</v>
      </c>
      <c r="C18" s="23"/>
      <c r="D18" s="23"/>
      <c r="E18" s="23"/>
      <c r="F18" s="14"/>
      <c r="G18" s="24" t="s">
        <v>10</v>
      </c>
      <c r="H18" s="24"/>
      <c r="I18" s="24"/>
      <c r="J18" s="24"/>
      <c r="K18" s="7"/>
    </row>
    <row r="19" spans="1:11">
      <c r="A19" s="7"/>
      <c r="B19" s="8" t="s">
        <v>1</v>
      </c>
      <c r="C19" s="8" t="s">
        <v>2</v>
      </c>
      <c r="D19" s="8" t="s">
        <v>7</v>
      </c>
      <c r="E19" s="8" t="s">
        <v>3</v>
      </c>
      <c r="F19" s="9">
        <f>SUM(E20:E23)</f>
        <v>1360</v>
      </c>
      <c r="G19" s="8" t="s">
        <v>1</v>
      </c>
      <c r="H19" s="8" t="s">
        <v>2</v>
      </c>
      <c r="I19" s="8" t="s">
        <v>7</v>
      </c>
      <c r="J19" s="8" t="s">
        <v>3</v>
      </c>
      <c r="K19" s="10">
        <f>SUM(J20:J23)</f>
        <v>0</v>
      </c>
    </row>
    <row r="20" spans="1:11" ht="18.5">
      <c r="A20" s="4" t="s">
        <v>8</v>
      </c>
      <c r="B20" s="5"/>
      <c r="C20" s="5">
        <v>200</v>
      </c>
      <c r="D20" s="5">
        <v>150</v>
      </c>
      <c r="E20" s="5">
        <f>SUM(B20:D20)</f>
        <v>350</v>
      </c>
      <c r="F20" s="5"/>
      <c r="G20" s="6"/>
      <c r="H20" s="6"/>
      <c r="I20" s="6"/>
      <c r="J20" s="6">
        <f>SUM(G20:I20)</f>
        <v>0</v>
      </c>
      <c r="K20" s="3"/>
    </row>
    <row r="21" spans="1:11" ht="18.5">
      <c r="A21" s="4" t="s">
        <v>391</v>
      </c>
      <c r="B21" s="5">
        <v>170</v>
      </c>
      <c r="C21" s="5">
        <v>840</v>
      </c>
      <c r="D21" s="5"/>
      <c r="E21" s="5">
        <f t="shared" ref="E21:E23" si="4">SUM(B21:D21)</f>
        <v>1010</v>
      </c>
      <c r="F21" s="5"/>
      <c r="G21" s="6"/>
      <c r="H21" s="6"/>
      <c r="I21" s="6"/>
      <c r="J21" s="6">
        <f t="shared" ref="J21:J23" si="5">SUM(G21:I21)</f>
        <v>0</v>
      </c>
      <c r="K21" s="3"/>
    </row>
    <row r="22" spans="1:11" ht="18.5">
      <c r="A22" s="4"/>
      <c r="B22" s="5"/>
      <c r="C22" s="5"/>
      <c r="D22" s="5"/>
      <c r="E22" s="5">
        <f t="shared" si="4"/>
        <v>0</v>
      </c>
      <c r="F22" s="5"/>
      <c r="G22" s="6"/>
      <c r="H22" s="6"/>
      <c r="I22" s="6"/>
      <c r="J22" s="6">
        <f t="shared" si="5"/>
        <v>0</v>
      </c>
      <c r="K22" s="3"/>
    </row>
    <row r="23" spans="1:11" ht="15.5">
      <c r="B23" s="5"/>
      <c r="C23" s="5"/>
      <c r="D23" s="5"/>
      <c r="E23" s="5">
        <f t="shared" si="4"/>
        <v>0</v>
      </c>
      <c r="F23" s="5"/>
      <c r="G23" s="6"/>
      <c r="H23" s="6"/>
      <c r="I23" s="6"/>
      <c r="J23" s="6">
        <f t="shared" si="5"/>
        <v>0</v>
      </c>
      <c r="K23" s="3"/>
    </row>
  </sheetData>
  <mergeCells count="9">
    <mergeCell ref="A17:J17"/>
    <mergeCell ref="B18:E18"/>
    <mergeCell ref="G18:J18"/>
    <mergeCell ref="A1:J1"/>
    <mergeCell ref="B2:E2"/>
    <mergeCell ref="G2:J2"/>
    <mergeCell ref="B10:E10"/>
    <mergeCell ref="G10:J10"/>
    <mergeCell ref="A9:K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Versamenti</vt:lpstr>
      <vt:lpstr>Covid</vt:lpstr>
      <vt:lpstr>Varie</vt:lpstr>
      <vt:lpstr>Foglio2</vt:lpstr>
      <vt:lpstr>Foglio3</vt:lpstr>
    </vt:vector>
  </TitlesOfParts>
  <Company>Capodarco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enzo</dc:creator>
  <cp:lastModifiedBy>Giuseppe Coccia</cp:lastModifiedBy>
  <dcterms:created xsi:type="dcterms:W3CDTF">2020-05-07T18:31:57Z</dcterms:created>
  <dcterms:modified xsi:type="dcterms:W3CDTF">2020-08-09T05:44:06Z</dcterms:modified>
</cp:coreProperties>
</file>