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puntgen" sheetId="1" r:id="rId1"/>
    <sheet name="puntmasch" sheetId="2" r:id="rId2"/>
    <sheet name="puntfemm" sheetId="3" r:id="rId3"/>
    <sheet name="classgen" sheetId="4" r:id="rId4"/>
    <sheet name="classmasch" sheetId="5" r:id="rId5"/>
    <sheet name="classfemm" sheetId="6" r:id="rId6"/>
  </sheets>
  <definedNames/>
  <calcPr fullCalcOnLoad="1"/>
</workbook>
</file>

<file path=xl/sharedStrings.xml><?xml version="1.0" encoding="utf-8"?>
<sst xmlns="http://schemas.openxmlformats.org/spreadsheetml/2006/main" count="4876" uniqueCount="682">
  <si>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</si>
  <si>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</si>
  <si>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</si>
  <si>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</si>
  <si>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</si>
  <si>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</si>
  <si>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</si>
  <si>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</si>
  <si>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</si>
  <si>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</si>
  <si>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</si>
  <si>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</si>
  <si>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</si>
  <si>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</si>
  <si>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</si>
  <si>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</si>
  <si>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</si>
  <si>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</si>
  <si>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</si>
  <si>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</si>
  <si>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</si>
  <si>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</si>
  <si>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</si>
  <si>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</si>
  <si>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</si>
  <si>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</si>
  <si>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</si>
  <si>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</si>
  <si>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</si>
  <si>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</si>
  <si>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</si>
  <si>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</si>
  <si>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</si>
  <si>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</si>
  <si>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</si>
  <si>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</si>
  <si>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</si>
  <si>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</si>
  <si>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</si>
  <si>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</si>
  <si>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</si>
  <si>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</si>
  <si>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</si>
  <si>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</si>
  <si>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</si>
  <si>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</si>
  <si>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</si>
  <si>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</si>
  <si>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</si>
  <si>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</si>
  <si>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</si>
  <si>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</si>
  <si>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</si>
  <si>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</si>
  <si>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</si>
  <si>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</si>
  <si>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</si>
  <si>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</si>
  <si>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</si>
  <si>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</si>
  <si>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</si>
  <si>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</si>
  <si>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</si>
  <si>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</si>
  <si>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</si>
  <si>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</si>
  <si>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</si>
  <si>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</si>
  <si>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</si>
  <si>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</si>
  <si>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</si>
  <si>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</si>
  <si>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</si>
  <si>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</si>
  <si>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</si>
  <si>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</si>
  <si>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</si>
  <si>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</si>
  <si>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</si>
  <si>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</si>
  <si>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</si>
  <si>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</si>
  <si>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</si>
  <si>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</si>
  <si>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</si>
  <si>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</si>
  <si>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</si>
  <si>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</si>
  <si>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</si>
  <si>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</si>
  <si>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</si>
  <si>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</si>
  <si>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</si>
  <si>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</si>
  <si>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</si>
  <si>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</si>
  <si>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</si>
  <si>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TIME</t>
  </si>
  <si>
    <t>GARE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</si>
  <si>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</si>
  <si>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</si>
  <si>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</si>
  <si>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</si>
  <si>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</si>
  <si>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</si>
  <si>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</si>
  <si>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</si>
  <si>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</si>
  <si>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</si>
  <si>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 xml:space="preserve">BLOOD RUNNER </t>
  </si>
  <si>
    <t>CRIT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</si>
  <si>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</si>
  <si>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</si>
  <si>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</si>
  <si>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</si>
  <si>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</si>
  <si>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</si>
  <si>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</si>
  <si>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</si>
  <si>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</si>
  <si>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</si>
  <si>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</si>
  <si>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</si>
  <si>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</si>
  <si>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</si>
  <si>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</si>
  <si>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</si>
  <si>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</si>
  <si>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</si>
  <si>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</si>
  <si>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</si>
  <si>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</si>
  <si>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</si>
  <si>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</si>
  <si>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</si>
  <si>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</si>
  <si>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</si>
  <si>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</si>
  <si>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</si>
  <si>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</si>
  <si>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</si>
  <si>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</si>
  <si>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</si>
  <si>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</si>
  <si>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</si>
  <si>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</si>
  <si>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</si>
  <si>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</si>
  <si>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</si>
  <si>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</si>
  <si>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</si>
  <si>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</si>
  <si>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</si>
  <si>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</si>
  <si>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</si>
  <si>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</si>
  <si>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</si>
  <si>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</si>
  <si>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</si>
  <si>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</si>
  <si>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</si>
  <si>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</si>
  <si>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</si>
  <si>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</si>
  <si>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</si>
  <si>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</si>
  <si>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</si>
  <si>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</si>
  <si>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</si>
  <si>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</si>
  <si>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</si>
  <si>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</si>
  <si>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</si>
  <si>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</si>
  <si>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</si>
  <si>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</si>
  <si>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</si>
  <si>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</si>
  <si>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</si>
  <si>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</si>
  <si>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</si>
  <si>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</si>
  <si>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</si>
  <si>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</si>
  <si>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</si>
  <si>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</si>
  <si>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</si>
  <si>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</si>
  <si>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</si>
  <si>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</si>
  <si>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</si>
  <si>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</si>
  <si>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</si>
  <si>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</si>
  <si>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</si>
  <si>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</si>
  <si>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</si>
  <si>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</si>
  <si>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</si>
  <si>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</si>
  <si>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</si>
  <si>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</si>
  <si>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</si>
  <si>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</si>
  <si>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</si>
  <si>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</si>
  <si>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</si>
  <si>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</si>
  <si>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</si>
  <si>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</si>
  <si>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</si>
  <si>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</si>
  <si>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</si>
  <si>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</si>
  <si>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</si>
  <si>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</si>
  <si>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</si>
  <si>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</si>
  <si>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</si>
  <si>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</si>
  <si>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</si>
  <si>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</si>
  <si>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</si>
  <si>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</si>
  <si>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</si>
  <si>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</si>
  <si>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</si>
  <si>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</si>
  <si>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</si>
  <si>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</si>
  <si>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</si>
  <si>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</si>
  <si>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</si>
  <si>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</si>
  <si>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</si>
  <si>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</si>
  <si>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</si>
  <si>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</si>
  <si>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</si>
  <si>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</si>
  <si>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</si>
  <si>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</si>
  <si>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</si>
  <si>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</si>
  <si>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</si>
  <si>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</si>
  <si>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</si>
  <si>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</si>
  <si>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</si>
  <si>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</si>
  <si>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</si>
  <si>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</si>
  <si>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</si>
  <si>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</si>
  <si>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</si>
  <si>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</si>
  <si>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</si>
  <si>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</si>
  <si>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</si>
  <si>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</si>
  <si>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POS ASS</t>
  </si>
  <si>
    <t>BELSITIADI</t>
  </si>
  <si>
    <t>OSTIA AMBIENTE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</si>
  <si>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</si>
  <si>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</si>
  <si>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</si>
  <si>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</si>
  <si>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</si>
  <si>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</si>
  <si>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</si>
  <si>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</si>
  <si>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</si>
  <si>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</si>
  <si>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</si>
  <si>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</si>
  <si>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</si>
  <si>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</si>
  <si>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</si>
  <si>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</si>
  <si>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</si>
  <si>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</si>
  <si>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</si>
  <si>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</si>
  <si>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</si>
  <si>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</si>
  <si>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</si>
  <si>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</si>
  <si>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</si>
  <si>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</si>
  <si>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</si>
  <si>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</si>
  <si>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</si>
  <si>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</si>
  <si>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</si>
  <si>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</si>
  <si>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</si>
  <si>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</si>
  <si>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</si>
  <si>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</si>
  <si>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</si>
  <si>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</si>
  <si>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</si>
  <si>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</si>
  <si>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</si>
  <si>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</si>
  <si>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</si>
  <si>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</si>
  <si>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</si>
  <si>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</si>
  <si>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</si>
  <si>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</si>
  <si>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</si>
  <si>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</si>
  <si>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</si>
  <si>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</si>
  <si>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</si>
  <si>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</si>
  <si>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</si>
  <si>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</si>
  <si>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</si>
  <si>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</si>
  <si>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</si>
  <si>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</si>
  <si>
    <t>SANTE MARIE</t>
  </si>
  <si>
    <t>GORDIANI</t>
  </si>
  <si>
    <t>LUMACA</t>
  </si>
  <si>
    <t>JENNESINA</t>
  </si>
  <si>
    <t>37' 27''</t>
  </si>
  <si>
    <t>39' 23''</t>
  </si>
  <si>
    <t>40' 00''</t>
  </si>
  <si>
    <t>40' 16''</t>
  </si>
  <si>
    <t>41' 33''</t>
  </si>
  <si>
    <t>42' 01''</t>
  </si>
  <si>
    <t>43' 14''</t>
  </si>
  <si>
    <t>43' 22''</t>
  </si>
  <si>
    <t>43' 33''</t>
  </si>
  <si>
    <t>44' 00''</t>
  </si>
  <si>
    <t>44' 16''</t>
  </si>
  <si>
    <t>44' 18''</t>
  </si>
  <si>
    <t>44' 27''</t>
  </si>
  <si>
    <t>44' 48''</t>
  </si>
  <si>
    <t>45' 28''</t>
  </si>
  <si>
    <t>45' 30''</t>
  </si>
  <si>
    <t>45' 38''</t>
  </si>
  <si>
    <t>45' 49''</t>
  </si>
  <si>
    <t>45' 51''</t>
  </si>
  <si>
    <t>46' 25''</t>
  </si>
  <si>
    <t>47' 30''</t>
  </si>
  <si>
    <t>47' 31''</t>
  </si>
  <si>
    <t>48' 04''</t>
  </si>
  <si>
    <t>48' 32''</t>
  </si>
  <si>
    <t>48' 39''</t>
  </si>
  <si>
    <t>49' 02''</t>
  </si>
  <si>
    <t>49' 04''</t>
  </si>
  <si>
    <t>49' 05''</t>
  </si>
  <si>
    <t>49' 33''</t>
  </si>
  <si>
    <t>49' 34''</t>
  </si>
  <si>
    <t>50' 00''</t>
  </si>
  <si>
    <t>50' 20''</t>
  </si>
  <si>
    <t>50' 23''</t>
  </si>
  <si>
    <t>50' 32''</t>
  </si>
  <si>
    <t>50' 33''</t>
  </si>
  <si>
    <t>50' 48''</t>
  </si>
  <si>
    <t>51' 01''</t>
  </si>
  <si>
    <t>51' 05''</t>
  </si>
  <si>
    <t>51' 11''</t>
  </si>
  <si>
    <t>51' 38''</t>
  </si>
  <si>
    <t>52' 01''</t>
  </si>
  <si>
    <t>52' 06''</t>
  </si>
  <si>
    <t>52' 22''</t>
  </si>
  <si>
    <t>53' 14''</t>
  </si>
  <si>
    <t>53' 29''</t>
  </si>
  <si>
    <t>53' 39''</t>
  </si>
  <si>
    <t>53' 41''</t>
  </si>
  <si>
    <t>53' 46''</t>
  </si>
  <si>
    <t>54' 04''</t>
  </si>
  <si>
    <t>54' 18''</t>
  </si>
  <si>
    <t>54' 20''</t>
  </si>
  <si>
    <t>54' 31''</t>
  </si>
  <si>
    <t>54' 32''</t>
  </si>
  <si>
    <t>54' 39''</t>
  </si>
  <si>
    <t>55' 21''</t>
  </si>
  <si>
    <t>55' 26''</t>
  </si>
  <si>
    <t>55' 30''</t>
  </si>
  <si>
    <t>55' 40''</t>
  </si>
  <si>
    <t>56' 06''</t>
  </si>
  <si>
    <t>56' 09''</t>
  </si>
  <si>
    <t>56' 38''</t>
  </si>
  <si>
    <t>57' 30''</t>
  </si>
  <si>
    <t>57' 46''</t>
  </si>
  <si>
    <t>57' 47''</t>
  </si>
  <si>
    <t>58' 26''</t>
  </si>
  <si>
    <t>58' 34''</t>
  </si>
  <si>
    <t>58' 43''</t>
  </si>
  <si>
    <t>59' 09''</t>
  </si>
  <si>
    <t>59' 37''</t>
  </si>
  <si>
    <t>1h 00' 09''</t>
  </si>
  <si>
    <t>1h 00' 50''</t>
  </si>
  <si>
    <t>1h 01' 46''</t>
  </si>
  <si>
    <t>1h 02' 11''</t>
  </si>
  <si>
    <t>1h 02' 45''</t>
  </si>
  <si>
    <t>1h 02' 47''</t>
  </si>
  <si>
    <t>1h 03' 10''</t>
  </si>
  <si>
    <t>1h 03' 29''</t>
  </si>
  <si>
    <t>1h 05' 58''</t>
  </si>
  <si>
    <t>1h 06' 55''</t>
  </si>
  <si>
    <t>1h 07' 30''</t>
  </si>
  <si>
    <t>1h 07' 51''</t>
  </si>
  <si>
    <t>1h 14' 03''</t>
  </si>
  <si>
    <t>1h 19' 29''</t>
  </si>
  <si>
    <t>ACCARDO</t>
  </si>
  <si>
    <t>ALESSANDRINI</t>
  </si>
  <si>
    <t>ANTONELLI</t>
  </si>
  <si>
    <t>PIERO</t>
  </si>
  <si>
    <t>BELLUCCI</t>
  </si>
  <si>
    <t>MASSIMO</t>
  </si>
  <si>
    <t>BIAGIOTTI</t>
  </si>
  <si>
    <t>VALERIA</t>
  </si>
  <si>
    <t>BRIGUGLIO</t>
  </si>
  <si>
    <t>ELISABETTA</t>
  </si>
  <si>
    <t>BUSTO</t>
  </si>
  <si>
    <t>ANTONELLO</t>
  </si>
  <si>
    <t>CAPASSO</t>
  </si>
  <si>
    <t>CARLIZZA</t>
  </si>
  <si>
    <t>ALBENA</t>
  </si>
  <si>
    <t>CASTELFRANCHI</t>
  </si>
  <si>
    <t>GUIDO</t>
  </si>
  <si>
    <t>CASTRO</t>
  </si>
  <si>
    <t>FRANCESCA</t>
  </si>
  <si>
    <t>CECCOTTI</t>
  </si>
  <si>
    <t>RINALDO</t>
  </si>
  <si>
    <t>COSTANZO</t>
  </si>
  <si>
    <t>DAVOLOS</t>
  </si>
  <si>
    <t>DAVIDE</t>
  </si>
  <si>
    <t>DI PILLA</t>
  </si>
  <si>
    <t>DI SANTE</t>
  </si>
  <si>
    <t>DOLCE</t>
  </si>
  <si>
    <t>FEUDALE</t>
  </si>
  <si>
    <t>MARZIALE</t>
  </si>
  <si>
    <t>GALEANI</t>
  </si>
  <si>
    <t>GAUDIELLO</t>
  </si>
  <si>
    <t>DOMENICO</t>
  </si>
  <si>
    <t>GIOSI</t>
  </si>
  <si>
    <t>ENZO</t>
  </si>
  <si>
    <t xml:space="preserve">GUERRI </t>
  </si>
  <si>
    <t>ALESSIO</t>
  </si>
  <si>
    <t>GUERRIERI</t>
  </si>
  <si>
    <t>IMBUCATURA</t>
  </si>
  <si>
    <t>CRISTINA</t>
  </si>
  <si>
    <t>MAGNAGO</t>
  </si>
  <si>
    <t>LISA</t>
  </si>
  <si>
    <t>MENEGUZZO</t>
  </si>
  <si>
    <t>GRAZIANO</t>
  </si>
  <si>
    <t>MOCCHEGIANI</t>
  </si>
  <si>
    <t>GIULIA</t>
  </si>
  <si>
    <t>MUGNAI</t>
  </si>
  <si>
    <t>CORRADO</t>
  </si>
  <si>
    <t>PAVIRANI</t>
  </si>
  <si>
    <t>GIAMPIERO</t>
  </si>
  <si>
    <t>PERIS CANCIO</t>
  </si>
  <si>
    <t>LLUIS</t>
  </si>
  <si>
    <t>PICCOLOMINI</t>
  </si>
  <si>
    <t>GAETANO</t>
  </si>
  <si>
    <t>RICCI</t>
  </si>
  <si>
    <t>SALERNI</t>
  </si>
  <si>
    <t>SANDRONI</t>
  </si>
  <si>
    <t>SCALA</t>
  </si>
  <si>
    <t>ANTONIETTA</t>
  </si>
  <si>
    <t>SCANZANI</t>
  </si>
  <si>
    <t>SUOMELA</t>
  </si>
  <si>
    <t>UGOLINI</t>
  </si>
  <si>
    <t>VALMORI</t>
  </si>
  <si>
    <t>VELLETRANI</t>
  </si>
  <si>
    <t>CESARE</t>
  </si>
  <si>
    <t>VENDITTI</t>
  </si>
  <si>
    <t>ZEPPA</t>
  </si>
  <si>
    <t>ZULLINO</t>
  </si>
  <si>
    <t>TONIO</t>
  </si>
  <si>
    <t>TITTA</t>
  </si>
  <si>
    <t>CIRILLI</t>
  </si>
  <si>
    <t>PIETRO</t>
  </si>
  <si>
    <t>VINTAGE</t>
  </si>
  <si>
    <t>CERESATTO</t>
  </si>
  <si>
    <t>19</t>
  </si>
  <si>
    <t>30</t>
  </si>
  <si>
    <t>40</t>
  </si>
  <si>
    <t>43</t>
  </si>
  <si>
    <t>49</t>
  </si>
  <si>
    <t>57</t>
  </si>
  <si>
    <t>63</t>
  </si>
  <si>
    <t>72</t>
  </si>
  <si>
    <t>80</t>
  </si>
  <si>
    <t>82</t>
  </si>
  <si>
    <t>89</t>
  </si>
  <si>
    <t>91</t>
  </si>
  <si>
    <t>92</t>
  </si>
  <si>
    <t>99</t>
  </si>
  <si>
    <t>108</t>
  </si>
  <si>
    <t>120</t>
  </si>
  <si>
    <t>125</t>
  </si>
  <si>
    <t>143</t>
  </si>
  <si>
    <t>149</t>
  </si>
  <si>
    <t>150</t>
  </si>
  <si>
    <t>151</t>
  </si>
  <si>
    <t>163</t>
  </si>
  <si>
    <t xml:space="preserve">ANDREOLI </t>
  </si>
  <si>
    <t>CRISTIANO</t>
  </si>
  <si>
    <t xml:space="preserve">DI GIORGIO </t>
  </si>
  <si>
    <t>MASCARELLO</t>
  </si>
  <si>
    <t>SEBASTIANO</t>
  </si>
  <si>
    <t>PEGORER</t>
  </si>
  <si>
    <t xml:space="preserve">TADDEI </t>
  </si>
  <si>
    <t>88</t>
  </si>
  <si>
    <t>NOTTURNA EUR</t>
  </si>
  <si>
    <t>43' 35''</t>
  </si>
  <si>
    <t>44' 05''</t>
  </si>
  <si>
    <t>47' 27''</t>
  </si>
  <si>
    <t>47' 28''</t>
  </si>
  <si>
    <t>47' 38''</t>
  </si>
  <si>
    <t>49' 16''</t>
  </si>
  <si>
    <t>53' 15''</t>
  </si>
  <si>
    <t>53' 24''</t>
  </si>
  <si>
    <t>58' 46''</t>
  </si>
  <si>
    <t>59' 41''</t>
  </si>
  <si>
    <t>SOLSTIZIO D'ESTATE - VILLA GORDIANI  
KM. 5,00</t>
  </si>
  <si>
    <t>SANTE MARIE CORRADINO DI SVEVIA  
KM. 21,380</t>
  </si>
  <si>
    <t>MARATONINA DELLA LUMACA VALMONTONE 
KM. 9,500</t>
  </si>
  <si>
    <t>ROMA 
VINTAGE RUN  
KM. 9,00</t>
  </si>
  <si>
    <t>LA JENNESINA - JENNE 
KM. 10,500</t>
  </si>
  <si>
    <t>CORRI ROMA  
KM. 10,100</t>
  </si>
  <si>
    <t>CORSA 
DE' NOANTRI 
KM. 7,00</t>
  </si>
  <si>
    <t>MEMORIAL C.RINALDI  
POGGIO BUSTONE  
KM. 10,00</t>
  </si>
  <si>
    <t xml:space="preserve">CAVALLO </t>
  </si>
  <si>
    <t>34' 06''</t>
  </si>
  <si>
    <t>37' 01''</t>
  </si>
  <si>
    <t>41' 25''</t>
  </si>
  <si>
    <t>41' 43''</t>
  </si>
  <si>
    <t>42' 04''</t>
  </si>
  <si>
    <t>43' 08''</t>
  </si>
  <si>
    <t>43' 29''</t>
  </si>
  <si>
    <t>43' 52''</t>
  </si>
  <si>
    <t>44' 02''</t>
  </si>
  <si>
    <t>45' 02''</t>
  </si>
  <si>
    <t>45' 20''</t>
  </si>
  <si>
    <t>45' 24''</t>
  </si>
  <si>
    <t>46' 04''</t>
  </si>
  <si>
    <t>46' 46''</t>
  </si>
  <si>
    <t>46' 49''</t>
  </si>
  <si>
    <t>47' 14''</t>
  </si>
  <si>
    <t>47' 53''</t>
  </si>
  <si>
    <t>47' 54''</t>
  </si>
  <si>
    <t>48' 02''</t>
  </si>
  <si>
    <t>49' 38''</t>
  </si>
  <si>
    <t>49' 57''</t>
  </si>
  <si>
    <t>50' 51''</t>
  </si>
  <si>
    <t>51' 21''</t>
  </si>
  <si>
    <t>51' 47''</t>
  </si>
  <si>
    <t>52' 28''</t>
  </si>
  <si>
    <t>52' 34''</t>
  </si>
  <si>
    <t>53' 06''</t>
  </si>
  <si>
    <t>53' 26''</t>
  </si>
  <si>
    <t>53' 33''</t>
  </si>
  <si>
    <t>53' 58''</t>
  </si>
  <si>
    <t>55' 13''</t>
  </si>
  <si>
    <t>55' 34''</t>
  </si>
  <si>
    <t>55' 39''</t>
  </si>
  <si>
    <t>58' 47''</t>
  </si>
  <si>
    <t>59' 19''</t>
  </si>
  <si>
    <t>1h 00' 23''</t>
  </si>
  <si>
    <t>1h 00' 52''</t>
  </si>
  <si>
    <t>1h 03' 22''</t>
  </si>
  <si>
    <t>1h 03' 34''</t>
  </si>
  <si>
    <t>1h 07' 37''</t>
  </si>
  <si>
    <t>1h 09' 44''</t>
  </si>
  <si>
    <t>NOTTURNA DELL'EUR
KM. 10,00</t>
  </si>
  <si>
    <t>57' 05''</t>
  </si>
  <si>
    <t>57' 38''</t>
  </si>
  <si>
    <t>58' 13''</t>
  </si>
  <si>
    <t>1h 00' 21''</t>
  </si>
  <si>
    <t>1h 01' 30''</t>
  </si>
  <si>
    <t>1h 02' 16''</t>
  </si>
  <si>
    <t>1h 02' 19''</t>
  </si>
  <si>
    <t>1h 02' 38''</t>
  </si>
  <si>
    <t>1h 03' 20''</t>
  </si>
  <si>
    <t>1h 04' 04''</t>
  </si>
  <si>
    <t>1h 04' 38''</t>
  </si>
  <si>
    <t>1h 05' 09''</t>
  </si>
  <si>
    <t>1h 06' 24''</t>
  </si>
  <si>
    <t>1h 06' 39''</t>
  </si>
  <si>
    <t>1h 06' 50''</t>
  </si>
  <si>
    <t>1h 07' 45''</t>
  </si>
  <si>
    <t>1h 07' 59''</t>
  </si>
  <si>
    <t>1h 08' 05''</t>
  </si>
  <si>
    <t>1h 08' 45''</t>
  </si>
  <si>
    <t>1h 08' 55''</t>
  </si>
  <si>
    <t>1h 09' 07''</t>
  </si>
  <si>
    <t>1h 09' 25''</t>
  </si>
  <si>
    <t>1h 10' 09''</t>
  </si>
  <si>
    <t>1h 12' 22''</t>
  </si>
  <si>
    <t>1h 12' 33''</t>
  </si>
  <si>
    <t>1h 13' 49''</t>
  </si>
  <si>
    <t>1h 14' 12''</t>
  </si>
  <si>
    <t>1h 14' 34''</t>
  </si>
  <si>
    <t>1h 15' 16''</t>
  </si>
  <si>
    <t>1h 18' 50''</t>
  </si>
  <si>
    <t>1h 19' 01''</t>
  </si>
  <si>
    <t>1h 19' 50''</t>
  </si>
  <si>
    <t>1h 20' 32''</t>
  </si>
  <si>
    <t>1h 22' 10''</t>
  </si>
  <si>
    <t>1h 22' 41''</t>
  </si>
  <si>
    <t>1h 24' 06''</t>
  </si>
  <si>
    <t>1h 24' 14''</t>
  </si>
  <si>
    <t>1h 25' 02''</t>
  </si>
  <si>
    <t>1h 25' 04''</t>
  </si>
  <si>
    <t>1h 25' 08''</t>
  </si>
  <si>
    <t>1h 27' 33''</t>
  </si>
  <si>
    <t>1h 27' 51''</t>
  </si>
  <si>
    <t>1h 30' 29''</t>
  </si>
  <si>
    <t>1h 30' 45''</t>
  </si>
  <si>
    <t>1h 32' 51''</t>
  </si>
  <si>
    <t>1h 33' 49''</t>
  </si>
  <si>
    <t>1h 35' 10''</t>
  </si>
  <si>
    <t>1h 35' 41''</t>
  </si>
  <si>
    <t>1h 37' 01''</t>
  </si>
  <si>
    <t>1h 38' 16''</t>
  </si>
  <si>
    <t>1h 40' 08''</t>
  </si>
  <si>
    <t>2h 14' 56''</t>
  </si>
  <si>
    <t>LA SPEATA
SUBIACO
KM. 12,00</t>
  </si>
  <si>
    <t>APOLLONI</t>
  </si>
  <si>
    <t>CICIANI</t>
  </si>
  <si>
    <t>ENRICO</t>
  </si>
  <si>
    <t>COLAMONICO</t>
  </si>
  <si>
    <t>D'AGOSTINO</t>
  </si>
  <si>
    <t>DE LUCA</t>
  </si>
  <si>
    <t>DEL VESCOVO</t>
  </si>
  <si>
    <t>DELL'OLIO</t>
  </si>
  <si>
    <t>DI BALDO</t>
  </si>
  <si>
    <t>DI PIETRANTONIO</t>
  </si>
  <si>
    <t>FEDERICO</t>
  </si>
  <si>
    <t>ESPOSITO</t>
  </si>
  <si>
    <t>GENNA</t>
  </si>
  <si>
    <t>LACCISAGLIA</t>
  </si>
  <si>
    <t>LAMBERTO</t>
  </si>
  <si>
    <t>MAFFEI</t>
  </si>
  <si>
    <t>MESCHINI</t>
  </si>
  <si>
    <t>FRANCO</t>
  </si>
  <si>
    <t>MOSTARDA</t>
  </si>
  <si>
    <t>PEIFFER</t>
  </si>
  <si>
    <t>DANIEL</t>
  </si>
  <si>
    <t>PETROLINI</t>
  </si>
  <si>
    <t>PRESSI</t>
  </si>
  <si>
    <t>RICCARDI</t>
  </si>
  <si>
    <t>SAITTA</t>
  </si>
  <si>
    <t>SILVIA</t>
  </si>
  <si>
    <t>SALERNO</t>
  </si>
  <si>
    <t>TERRINONI</t>
  </si>
  <si>
    <t>TIROZZI</t>
  </si>
  <si>
    <t>BENEDETTO</t>
  </si>
  <si>
    <t>VERRECCHIA</t>
  </si>
  <si>
    <t>VOSO</t>
  </si>
  <si>
    <t>ZUENA</t>
  </si>
  <si>
    <t>CASTEL S.PIETRO</t>
  </si>
  <si>
    <t>TRAIL SERRA DI CELANO 
KM. 30,00</t>
  </si>
  <si>
    <t>4h 12' 11''</t>
  </si>
  <si>
    <t>5h 06' 38''</t>
  </si>
  <si>
    <t>5h 08' 12''</t>
  </si>
  <si>
    <t>5h 34' 02''</t>
  </si>
  <si>
    <t>5h 51' 49''</t>
  </si>
  <si>
    <t>5h 52' 23''</t>
  </si>
  <si>
    <t>6h 18' 33''</t>
  </si>
  <si>
    <t>GARE DISPUTATE</t>
  </si>
  <si>
    <t>GARE VALIDE</t>
  </si>
  <si>
    <t xml:space="preserve">PUNTI VALIDI </t>
  </si>
  <si>
    <t>MEDIA</t>
  </si>
  <si>
    <t>GIRO MEDIEVALE MORRESE 
KM. 7,200</t>
  </si>
  <si>
    <t>SULPIZI</t>
  </si>
  <si>
    <t>55,00</t>
  </si>
  <si>
    <t>DNF</t>
  </si>
  <si>
    <t>S</t>
  </si>
  <si>
    <t>M</t>
  </si>
  <si>
    <t>F</t>
  </si>
  <si>
    <t>CELANO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</si>
</sst>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  <numFmt numFmtId="167" formatCode="dd/mm/yy;@"/>
  </numFmts>
  <fonts count="15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2" xfId="0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 textRotation="255" wrapText="1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6" fontId="4" fillId="5" borderId="15" xfId="0" applyNumberFormat="1" applyFont="1" applyFill="1" applyBorder="1" applyAlignment="1">
      <alignment horizontal="center" wrapText="1"/>
    </xf>
    <xf numFmtId="16" fontId="4" fillId="5" borderId="16" xfId="0" applyNumberFormat="1" applyFont="1" applyFill="1" applyBorder="1" applyAlignment="1">
      <alignment horizontal="center" wrapText="1"/>
    </xf>
    <xf numFmtId="16" fontId="4" fillId="5" borderId="17" xfId="0" applyNumberFormat="1" applyFont="1" applyFill="1" applyBorder="1" applyAlignment="1">
      <alignment horizontal="center" wrapText="1"/>
    </xf>
    <xf numFmtId="16" fontId="4" fillId="5" borderId="18" xfId="0" applyNumberFormat="1" applyFont="1" applyFill="1" applyBorder="1" applyAlignment="1">
      <alignment horizontal="center" wrapText="1"/>
    </xf>
    <xf numFmtId="16" fontId="4" fillId="5" borderId="19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166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255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textRotation="255"/>
    </xf>
    <xf numFmtId="0" fontId="13" fillId="0" borderId="2" xfId="0" applyFont="1" applyFill="1" applyBorder="1" applyAlignment="1">
      <alignment/>
    </xf>
    <xf numFmtId="16" fontId="8" fillId="5" borderId="1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4" fontId="2" fillId="3" borderId="29" xfId="0" applyNumberFormat="1" applyFont="1" applyFill="1" applyBorder="1" applyAlignment="1">
      <alignment horizontal="center"/>
    </xf>
    <xf numFmtId="14" fontId="2" fillId="3" borderId="30" xfId="0" applyNumberFormat="1" applyFont="1" applyFill="1" applyBorder="1" applyAlignment="1">
      <alignment horizontal="center"/>
    </xf>
    <xf numFmtId="14" fontId="2" fillId="3" borderId="12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7" fontId="2" fillId="3" borderId="32" xfId="0" applyNumberFormat="1" applyFont="1" applyFill="1" applyBorder="1" applyAlignment="1">
      <alignment horizontal="center"/>
    </xf>
    <xf numFmtId="167" fontId="2" fillId="3" borderId="33" xfId="0" applyNumberFormat="1" applyFont="1" applyFill="1" applyBorder="1" applyAlignment="1">
      <alignment horizontal="center"/>
    </xf>
    <xf numFmtId="167" fontId="2" fillId="3" borderId="34" xfId="0" applyNumberFormat="1" applyFont="1" applyFill="1" applyBorder="1" applyAlignment="1">
      <alignment horizontal="center"/>
    </xf>
    <xf numFmtId="14" fontId="2" fillId="3" borderId="32" xfId="0" applyNumberFormat="1" applyFont="1" applyFill="1" applyBorder="1" applyAlignment="1">
      <alignment horizontal="center"/>
    </xf>
    <xf numFmtId="14" fontId="2" fillId="3" borderId="33" xfId="0" applyNumberFormat="1" applyFont="1" applyFill="1" applyBorder="1" applyAlignment="1">
      <alignment horizontal="center"/>
    </xf>
    <xf numFmtId="14" fontId="2" fillId="3" borderId="3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43" fontId="8" fillId="0" borderId="2" xfId="17" applyFont="1" applyFill="1" applyBorder="1" applyAlignment="1">
      <alignment/>
    </xf>
    <xf numFmtId="43" fontId="8" fillId="0" borderId="2" xfId="17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center"/>
    </xf>
    <xf numFmtId="43" fontId="8" fillId="4" borderId="2" xfId="17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/>
    </xf>
    <xf numFmtId="0" fontId="3" fillId="6" borderId="23" xfId="0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43" fontId="8" fillId="6" borderId="2" xfId="17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center"/>
    </xf>
    <xf numFmtId="0" fontId="0" fillId="6" borderId="2" xfId="0" applyFill="1" applyBorder="1" applyAlignment="1">
      <alignment/>
    </xf>
    <xf numFmtId="2" fontId="8" fillId="6" borderId="2" xfId="0" applyNumberFormat="1" applyFont="1" applyFill="1" applyBorder="1" applyAlignment="1">
      <alignment/>
    </xf>
    <xf numFmtId="49" fontId="8" fillId="6" borderId="2" xfId="0" applyNumberFormat="1" applyFont="1" applyFill="1" applyBorder="1" applyAlignment="1">
      <alignment horizontal="right"/>
    </xf>
    <xf numFmtId="2" fontId="8" fillId="4" borderId="2" xfId="0" applyNumberFormat="1" applyFont="1" applyFill="1" applyBorder="1" applyAlignment="1">
      <alignment/>
    </xf>
    <xf numFmtId="0" fontId="3" fillId="6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3" fillId="6" borderId="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43" fontId="13" fillId="0" borderId="20" xfId="17" applyFont="1" applyFill="1" applyBorder="1" applyAlignment="1">
      <alignment/>
    </xf>
    <xf numFmtId="0" fontId="3" fillId="4" borderId="3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49" fontId="4" fillId="4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4" borderId="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 textRotation="255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4"/>
  <sheetViews>
    <sheetView tabSelected="1" zoomScale="60" zoomScaleNormal="60" workbookViewId="0" topLeftCell="A1">
      <selection activeCell="U15" sqref="U15"/>
    </sheetView>
  </sheetViews>
  <sheetFormatPr defaultColWidth="8.8515625" defaultRowHeight="12.75"/>
  <cols>
    <col min="1" max="1" width="11.140625" style="18" customWidth="1"/>
    <col min="2" max="2" width="6.140625" style="88" customWidth="1"/>
    <col min="3" max="4" width="21.28125" style="64" customWidth="1"/>
    <col min="5" max="13" width="8.8515625" style="3" customWidth="1"/>
    <col min="14" max="16" width="8.8515625" style="20" customWidth="1"/>
    <col min="17" max="28" width="8.57421875" style="3" customWidth="1"/>
    <col min="29" max="29" width="12.00390625" style="19" customWidth="1"/>
    <col min="30" max="30" width="12.00390625" style="82" customWidth="1"/>
    <col min="31" max="32" width="23.57421875" style="9" customWidth="1"/>
    <col min="33" max="33" width="8.8515625" style="3" customWidth="1"/>
    <col min="34" max="16384" width="8.8515625" style="9" customWidth="1"/>
  </cols>
  <sheetData>
    <row r="1" spans="5:26" ht="47.25" customHeight="1" thickBot="1"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0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</row>
    <row r="2" spans="1:33" s="16" customFormat="1" ht="240" customHeight="1" thickBot="1">
      <c r="A2" s="15"/>
      <c r="B2" s="15"/>
      <c r="C2" s="97" t="s">
        <v>98</v>
      </c>
      <c r="D2" s="98"/>
      <c r="E2" s="41" t="s">
        <v>324</v>
      </c>
      <c r="F2" s="41" t="s">
        <v>323</v>
      </c>
      <c r="G2" s="41" t="s">
        <v>325</v>
      </c>
      <c r="H2" s="41" t="s">
        <v>481</v>
      </c>
      <c r="I2" s="41" t="s">
        <v>326</v>
      </c>
      <c r="J2" s="41" t="s">
        <v>99</v>
      </c>
      <c r="K2" s="1" t="s">
        <v>100</v>
      </c>
      <c r="L2" s="1" t="s">
        <v>101</v>
      </c>
      <c r="M2" s="1" t="s">
        <v>513</v>
      </c>
      <c r="N2" s="1" t="s">
        <v>102</v>
      </c>
      <c r="O2" s="1" t="s">
        <v>103</v>
      </c>
      <c r="P2" s="1" t="s">
        <v>681</v>
      </c>
      <c r="Q2" s="1" t="s">
        <v>104</v>
      </c>
      <c r="R2" s="1" t="s">
        <v>105</v>
      </c>
      <c r="S2" s="1" t="s">
        <v>661</v>
      </c>
      <c r="T2" s="1" t="s">
        <v>261</v>
      </c>
      <c r="U2" s="1" t="s">
        <v>106</v>
      </c>
      <c r="V2" s="1" t="s">
        <v>262</v>
      </c>
      <c r="W2" s="1" t="s">
        <v>107</v>
      </c>
      <c r="X2" s="1" t="s">
        <v>108</v>
      </c>
      <c r="Y2" s="1" t="s">
        <v>122</v>
      </c>
      <c r="Z2" s="1" t="s">
        <v>109</v>
      </c>
      <c r="AA2" s="1" t="s">
        <v>670</v>
      </c>
      <c r="AB2" s="1" t="s">
        <v>671</v>
      </c>
      <c r="AC2" s="81" t="s">
        <v>672</v>
      </c>
      <c r="AD2" s="194" t="s">
        <v>673</v>
      </c>
      <c r="AG2" s="70"/>
    </row>
    <row r="3" spans="1:30" ht="20.25" customHeight="1" thickBot="1" thickTop="1">
      <c r="A3" s="101" t="s">
        <v>1</v>
      </c>
      <c r="B3" s="102"/>
      <c r="C3" s="102"/>
      <c r="D3" s="103"/>
      <c r="E3" s="36">
        <v>40352</v>
      </c>
      <c r="F3" s="36">
        <v>40356</v>
      </c>
      <c r="G3" s="36">
        <v>40356</v>
      </c>
      <c r="H3" s="36">
        <v>40358</v>
      </c>
      <c r="I3" s="36">
        <v>40363</v>
      </c>
      <c r="J3" s="36">
        <v>40376</v>
      </c>
      <c r="K3" s="21">
        <v>40377</v>
      </c>
      <c r="L3" s="21">
        <v>40383</v>
      </c>
      <c r="M3" s="21">
        <v>40390</v>
      </c>
      <c r="N3" s="21">
        <v>40391</v>
      </c>
      <c r="O3" s="21">
        <v>40398</v>
      </c>
      <c r="P3" s="21">
        <v>40399</v>
      </c>
      <c r="Q3" s="21">
        <v>40403</v>
      </c>
      <c r="R3" s="22">
        <v>40411</v>
      </c>
      <c r="S3" s="22">
        <v>40412</v>
      </c>
      <c r="T3" s="22">
        <v>40419</v>
      </c>
      <c r="U3" s="23">
        <v>40426</v>
      </c>
      <c r="V3" s="24">
        <v>40426</v>
      </c>
      <c r="W3" s="24">
        <v>40433</v>
      </c>
      <c r="X3" s="23">
        <v>40433</v>
      </c>
      <c r="Y3" s="24">
        <v>40439</v>
      </c>
      <c r="Z3" s="23">
        <v>40440</v>
      </c>
      <c r="AA3" s="79"/>
      <c r="AB3" s="79"/>
      <c r="AC3" s="93" t="s">
        <v>2</v>
      </c>
      <c r="AD3" s="116" t="s">
        <v>2</v>
      </c>
    </row>
    <row r="4" spans="1:32" ht="33" customHeight="1" thickBot="1">
      <c r="A4" s="17" t="s">
        <v>110</v>
      </c>
      <c r="B4" s="89" t="s">
        <v>678</v>
      </c>
      <c r="C4" s="99" t="s">
        <v>0</v>
      </c>
      <c r="D4" s="100"/>
      <c r="E4" s="50" t="s">
        <v>2</v>
      </c>
      <c r="F4" s="50" t="s">
        <v>2</v>
      </c>
      <c r="G4" s="50" t="s">
        <v>2</v>
      </c>
      <c r="H4" s="50" t="s">
        <v>2</v>
      </c>
      <c r="I4" s="50" t="s">
        <v>2</v>
      </c>
      <c r="J4" s="52" t="s">
        <v>2</v>
      </c>
      <c r="K4" s="52" t="s">
        <v>2</v>
      </c>
      <c r="L4" s="52" t="s">
        <v>2</v>
      </c>
      <c r="M4" s="52" t="s">
        <v>2</v>
      </c>
      <c r="N4" s="52" t="s">
        <v>2</v>
      </c>
      <c r="O4" s="52" t="s">
        <v>2</v>
      </c>
      <c r="P4" s="52" t="s">
        <v>2</v>
      </c>
      <c r="Q4" s="10"/>
      <c r="R4" s="11"/>
      <c r="S4" s="11"/>
      <c r="T4" s="11"/>
      <c r="U4" s="11"/>
      <c r="V4" s="11"/>
      <c r="W4" s="11"/>
      <c r="X4" s="11"/>
      <c r="Y4" s="11"/>
      <c r="Z4" s="11"/>
      <c r="AA4" s="80"/>
      <c r="AB4" s="80"/>
      <c r="AC4" s="94"/>
      <c r="AD4" s="117"/>
      <c r="AE4" s="95" t="s">
        <v>0</v>
      </c>
      <c r="AF4" s="96"/>
    </row>
    <row r="5" spans="1:33" ht="18" customHeight="1" thickBot="1" thickTop="1">
      <c r="A5" s="28">
        <v>1</v>
      </c>
      <c r="B5" s="28" t="s">
        <v>679</v>
      </c>
      <c r="C5" s="65" t="s">
        <v>19</v>
      </c>
      <c r="D5" s="151" t="s">
        <v>20</v>
      </c>
      <c r="E5" s="56">
        <v>192</v>
      </c>
      <c r="F5" s="73">
        <v>200</v>
      </c>
      <c r="G5" s="56"/>
      <c r="H5" s="73">
        <v>195</v>
      </c>
      <c r="I5" s="56">
        <v>185</v>
      </c>
      <c r="J5" s="165">
        <v>187</v>
      </c>
      <c r="K5" s="56">
        <v>194</v>
      </c>
      <c r="L5" s="165">
        <v>200</v>
      </c>
      <c r="M5" s="56">
        <v>197</v>
      </c>
      <c r="N5" s="73">
        <v>177</v>
      </c>
      <c r="O5" s="56">
        <v>197</v>
      </c>
      <c r="P5" s="56">
        <v>200</v>
      </c>
      <c r="Q5" s="75"/>
      <c r="R5" s="76"/>
      <c r="S5" s="76"/>
      <c r="T5" s="76"/>
      <c r="U5" s="76"/>
      <c r="V5" s="76"/>
      <c r="W5" s="76"/>
      <c r="X5" s="76"/>
      <c r="Y5" s="76"/>
      <c r="Z5" s="76"/>
      <c r="AA5" s="76">
        <v>11</v>
      </c>
      <c r="AB5" s="76">
        <v>10</v>
      </c>
      <c r="AC5" s="33">
        <f>E5+F5+G5+H5+I5+J5+K5+L5+M5+N5+O5+P5-177</f>
        <v>1947</v>
      </c>
      <c r="AD5" s="120">
        <f aca="true" t="shared" si="0" ref="AD5:AD52">AC5/AB5</f>
        <v>194.7</v>
      </c>
      <c r="AE5" s="65" t="s">
        <v>19</v>
      </c>
      <c r="AF5" s="65" t="s">
        <v>20</v>
      </c>
      <c r="AG5" s="3">
        <v>1</v>
      </c>
    </row>
    <row r="6" spans="1:33" ht="18" customHeight="1" thickBot="1">
      <c r="A6" s="28">
        <f>A5+1</f>
        <v>2</v>
      </c>
      <c r="B6" s="28" t="s">
        <v>679</v>
      </c>
      <c r="C6" s="65" t="s">
        <v>9</v>
      </c>
      <c r="D6" s="151" t="s">
        <v>10</v>
      </c>
      <c r="E6" s="56">
        <v>197</v>
      </c>
      <c r="F6" s="73"/>
      <c r="G6" s="56">
        <v>199</v>
      </c>
      <c r="H6" s="73">
        <v>200</v>
      </c>
      <c r="I6" s="56">
        <v>195</v>
      </c>
      <c r="J6" s="166">
        <v>199</v>
      </c>
      <c r="K6" s="56">
        <v>199</v>
      </c>
      <c r="L6" s="73"/>
      <c r="M6" s="56">
        <v>199</v>
      </c>
      <c r="N6" s="73"/>
      <c r="O6" s="56">
        <v>200</v>
      </c>
      <c r="P6" s="56"/>
      <c r="Q6" s="75"/>
      <c r="R6" s="76"/>
      <c r="S6" s="76"/>
      <c r="T6" s="76"/>
      <c r="U6" s="76"/>
      <c r="V6" s="76"/>
      <c r="W6" s="76"/>
      <c r="X6" s="76"/>
      <c r="Y6" s="76"/>
      <c r="Z6" s="76"/>
      <c r="AA6" s="76">
        <v>8</v>
      </c>
      <c r="AB6" s="76">
        <v>8</v>
      </c>
      <c r="AC6" s="33">
        <f>E6+F6+G6+H6+I6+J6+K6+L6+M6+N6+O6+P6</f>
        <v>1588</v>
      </c>
      <c r="AD6" s="120">
        <f t="shared" si="0"/>
        <v>198.5</v>
      </c>
      <c r="AE6" s="65" t="s">
        <v>9</v>
      </c>
      <c r="AF6" s="65" t="s">
        <v>10</v>
      </c>
      <c r="AG6" s="3">
        <f>AG5+1</f>
        <v>2</v>
      </c>
    </row>
    <row r="7" spans="1:33" ht="18" customHeight="1" thickBot="1">
      <c r="A7" s="28">
        <f aca="true" t="shared" si="1" ref="A7:A70">A6+1</f>
        <v>3</v>
      </c>
      <c r="B7" s="28" t="s">
        <v>679</v>
      </c>
      <c r="C7" s="65" t="s">
        <v>40</v>
      </c>
      <c r="D7" s="151" t="s">
        <v>41</v>
      </c>
      <c r="E7" s="56">
        <v>180</v>
      </c>
      <c r="F7" s="73"/>
      <c r="G7" s="56"/>
      <c r="H7" s="73">
        <v>181</v>
      </c>
      <c r="I7" s="56">
        <v>168</v>
      </c>
      <c r="J7" s="166">
        <v>176</v>
      </c>
      <c r="K7" s="56">
        <v>178</v>
      </c>
      <c r="L7" s="73"/>
      <c r="M7" s="56">
        <v>188</v>
      </c>
      <c r="N7" s="73">
        <v>155</v>
      </c>
      <c r="O7" s="56">
        <v>194</v>
      </c>
      <c r="P7" s="56"/>
      <c r="Q7" s="75"/>
      <c r="R7" s="76"/>
      <c r="S7" s="76"/>
      <c r="T7" s="76"/>
      <c r="U7" s="76"/>
      <c r="V7" s="76"/>
      <c r="W7" s="76"/>
      <c r="X7" s="76"/>
      <c r="Y7" s="76"/>
      <c r="Z7" s="76"/>
      <c r="AA7" s="76">
        <v>8</v>
      </c>
      <c r="AB7" s="76">
        <v>8</v>
      </c>
      <c r="AC7" s="33">
        <f>E7+F7+G7+H7+I7+J7+K7+L7+M7+N7+O7+P7</f>
        <v>1420</v>
      </c>
      <c r="AD7" s="120">
        <f t="shared" si="0"/>
        <v>177.5</v>
      </c>
      <c r="AE7" s="65" t="s">
        <v>40</v>
      </c>
      <c r="AF7" s="65" t="s">
        <v>41</v>
      </c>
      <c r="AG7" s="3">
        <f aca="true" t="shared" si="2" ref="AG7:AG70">AG6+1</f>
        <v>3</v>
      </c>
    </row>
    <row r="8" spans="1:33" ht="18.75" thickBot="1">
      <c r="A8" s="28">
        <f t="shared" si="1"/>
        <v>4</v>
      </c>
      <c r="B8" s="124" t="s">
        <v>680</v>
      </c>
      <c r="C8" s="125" t="s">
        <v>73</v>
      </c>
      <c r="D8" s="152" t="s">
        <v>74</v>
      </c>
      <c r="E8" s="128">
        <v>162</v>
      </c>
      <c r="F8" s="132"/>
      <c r="G8" s="128"/>
      <c r="H8" s="132">
        <v>173</v>
      </c>
      <c r="I8" s="128">
        <v>167</v>
      </c>
      <c r="J8" s="167">
        <v>147</v>
      </c>
      <c r="K8" s="128">
        <v>181</v>
      </c>
      <c r="L8" s="167">
        <v>193</v>
      </c>
      <c r="M8" s="128"/>
      <c r="N8" s="132">
        <v>162</v>
      </c>
      <c r="O8" s="128">
        <v>190</v>
      </c>
      <c r="P8" s="128"/>
      <c r="Q8" s="150"/>
      <c r="R8" s="140"/>
      <c r="S8" s="140"/>
      <c r="T8" s="140"/>
      <c r="U8" s="140"/>
      <c r="V8" s="140"/>
      <c r="W8" s="140"/>
      <c r="X8" s="140"/>
      <c r="Y8" s="140"/>
      <c r="Z8" s="140"/>
      <c r="AA8" s="140">
        <v>8</v>
      </c>
      <c r="AB8" s="140">
        <v>8</v>
      </c>
      <c r="AC8" s="141">
        <f>E8+F8+G8+H8+I8+J8+K8+L8+M8+N8+O8+P8</f>
        <v>1375</v>
      </c>
      <c r="AD8" s="142">
        <f t="shared" si="0"/>
        <v>171.875</v>
      </c>
      <c r="AE8" s="125" t="s">
        <v>73</v>
      </c>
      <c r="AF8" s="125" t="s">
        <v>74</v>
      </c>
      <c r="AG8" s="3">
        <f t="shared" si="2"/>
        <v>4</v>
      </c>
    </row>
    <row r="9" spans="1:33" ht="18.75" thickBot="1">
      <c r="A9" s="28">
        <f t="shared" si="1"/>
        <v>5</v>
      </c>
      <c r="B9" s="28" t="s">
        <v>679</v>
      </c>
      <c r="C9" s="65" t="s">
        <v>30</v>
      </c>
      <c r="D9" s="151" t="s">
        <v>31</v>
      </c>
      <c r="E9" s="56">
        <v>186</v>
      </c>
      <c r="F9" s="73">
        <v>199</v>
      </c>
      <c r="G9" s="56"/>
      <c r="H9" s="73"/>
      <c r="I9" s="56">
        <v>188</v>
      </c>
      <c r="J9" s="166">
        <v>188</v>
      </c>
      <c r="K9" s="56">
        <v>189</v>
      </c>
      <c r="L9" s="166">
        <v>198</v>
      </c>
      <c r="M9" s="56"/>
      <c r="N9" s="73">
        <v>182</v>
      </c>
      <c r="O9" s="56"/>
      <c r="P9" s="56"/>
      <c r="Q9" s="75"/>
      <c r="R9" s="76"/>
      <c r="S9" s="76"/>
      <c r="T9" s="76"/>
      <c r="U9" s="76"/>
      <c r="V9" s="76"/>
      <c r="W9" s="76"/>
      <c r="X9" s="76"/>
      <c r="Y9" s="76"/>
      <c r="Z9" s="76"/>
      <c r="AA9" s="76">
        <v>7</v>
      </c>
      <c r="AB9" s="76">
        <v>7</v>
      </c>
      <c r="AC9" s="33">
        <f>E9+F9+G9+H9+I9+J9+K9+L9+M9+N9+O9+P9</f>
        <v>1330</v>
      </c>
      <c r="AD9" s="120">
        <f t="shared" si="0"/>
        <v>190</v>
      </c>
      <c r="AE9" s="65" t="s">
        <v>30</v>
      </c>
      <c r="AF9" s="65" t="s">
        <v>31</v>
      </c>
      <c r="AG9" s="3">
        <f t="shared" si="2"/>
        <v>5</v>
      </c>
    </row>
    <row r="10" spans="1:33" ht="18.75" thickBot="1">
      <c r="A10" s="28">
        <f t="shared" si="1"/>
        <v>6</v>
      </c>
      <c r="B10" s="28" t="s">
        <v>679</v>
      </c>
      <c r="C10" s="65" t="s">
        <v>38</v>
      </c>
      <c r="D10" s="151" t="s">
        <v>29</v>
      </c>
      <c r="E10" s="56">
        <v>182</v>
      </c>
      <c r="F10" s="73"/>
      <c r="G10" s="56"/>
      <c r="H10" s="73"/>
      <c r="I10" s="56">
        <v>172</v>
      </c>
      <c r="J10" s="166">
        <v>158</v>
      </c>
      <c r="K10" s="56">
        <v>182</v>
      </c>
      <c r="L10" s="166">
        <v>197</v>
      </c>
      <c r="M10" s="56"/>
      <c r="N10" s="73">
        <v>167</v>
      </c>
      <c r="O10" s="56">
        <v>195</v>
      </c>
      <c r="P10" s="56"/>
      <c r="Q10" s="75"/>
      <c r="R10" s="76"/>
      <c r="S10" s="76"/>
      <c r="T10" s="76"/>
      <c r="U10" s="76"/>
      <c r="V10" s="76"/>
      <c r="W10" s="76"/>
      <c r="X10" s="76"/>
      <c r="Y10" s="76"/>
      <c r="Z10" s="76"/>
      <c r="AA10" s="76">
        <v>7</v>
      </c>
      <c r="AB10" s="76">
        <v>7</v>
      </c>
      <c r="AC10" s="33">
        <f>E10+F10+G10+H10+I10+J10+K10+L10+M10+N10+O10+P10</f>
        <v>1253</v>
      </c>
      <c r="AD10" s="120">
        <f t="shared" si="0"/>
        <v>179</v>
      </c>
      <c r="AE10" s="65" t="s">
        <v>38</v>
      </c>
      <c r="AF10" s="65" t="s">
        <v>29</v>
      </c>
      <c r="AG10" s="3">
        <f t="shared" si="2"/>
        <v>6</v>
      </c>
    </row>
    <row r="11" spans="1:33" ht="18.75" thickBot="1">
      <c r="A11" s="28">
        <f t="shared" si="1"/>
        <v>7</v>
      </c>
      <c r="B11" s="28" t="s">
        <v>679</v>
      </c>
      <c r="C11" s="65" t="s">
        <v>55</v>
      </c>
      <c r="D11" s="151" t="s">
        <v>56</v>
      </c>
      <c r="E11" s="56">
        <v>171</v>
      </c>
      <c r="F11" s="73"/>
      <c r="G11" s="56"/>
      <c r="H11" s="73">
        <v>165</v>
      </c>
      <c r="I11" s="56">
        <v>163</v>
      </c>
      <c r="J11" s="166">
        <v>146</v>
      </c>
      <c r="K11" s="56"/>
      <c r="L11" s="166">
        <v>192</v>
      </c>
      <c r="M11" s="56">
        <v>178</v>
      </c>
      <c r="N11" s="73"/>
      <c r="O11" s="56">
        <v>191</v>
      </c>
      <c r="P11" s="56"/>
      <c r="Q11" s="75"/>
      <c r="R11" s="76"/>
      <c r="S11" s="76"/>
      <c r="T11" s="76"/>
      <c r="U11" s="76"/>
      <c r="V11" s="76"/>
      <c r="W11" s="76"/>
      <c r="X11" s="76"/>
      <c r="Y11" s="76"/>
      <c r="Z11" s="76"/>
      <c r="AA11" s="76">
        <v>7</v>
      </c>
      <c r="AB11" s="76">
        <v>7</v>
      </c>
      <c r="AC11" s="33">
        <f>E11+F11+G11+H11+I11+J11+K11+L11+M11+N11+O11+P11</f>
        <v>1206</v>
      </c>
      <c r="AD11" s="120">
        <f t="shared" si="0"/>
        <v>172.28571428571428</v>
      </c>
      <c r="AE11" s="65" t="s">
        <v>55</v>
      </c>
      <c r="AF11" s="65" t="s">
        <v>56</v>
      </c>
      <c r="AG11" s="3">
        <f t="shared" si="2"/>
        <v>7</v>
      </c>
    </row>
    <row r="12" spans="1:33" ht="18.75" thickBot="1">
      <c r="A12" s="28">
        <f t="shared" si="1"/>
        <v>8</v>
      </c>
      <c r="B12" s="28" t="s">
        <v>679</v>
      </c>
      <c r="C12" s="65" t="s">
        <v>128</v>
      </c>
      <c r="D12" s="151" t="s">
        <v>25</v>
      </c>
      <c r="E12" s="56">
        <v>189</v>
      </c>
      <c r="F12" s="73"/>
      <c r="G12" s="56"/>
      <c r="H12" s="73">
        <v>190</v>
      </c>
      <c r="I12" s="56"/>
      <c r="J12" s="166">
        <v>181</v>
      </c>
      <c r="K12" s="56">
        <v>191</v>
      </c>
      <c r="L12" s="73"/>
      <c r="M12" s="56">
        <v>194</v>
      </c>
      <c r="N12" s="73"/>
      <c r="O12" s="56">
        <v>196</v>
      </c>
      <c r="P12" s="56"/>
      <c r="Q12" s="75"/>
      <c r="R12" s="76"/>
      <c r="S12" s="76"/>
      <c r="T12" s="76"/>
      <c r="U12" s="76"/>
      <c r="V12" s="76"/>
      <c r="W12" s="76"/>
      <c r="X12" s="76"/>
      <c r="Y12" s="76"/>
      <c r="Z12" s="76"/>
      <c r="AA12" s="76">
        <v>5</v>
      </c>
      <c r="AB12" s="76">
        <v>5</v>
      </c>
      <c r="AC12" s="33">
        <f>E12+F12+G12+H12+I12+J12+K12+L12+M12+N12+O12+P12</f>
        <v>1141</v>
      </c>
      <c r="AD12" s="120">
        <f t="shared" si="0"/>
        <v>228.2</v>
      </c>
      <c r="AE12" s="65" t="s">
        <v>128</v>
      </c>
      <c r="AF12" s="65" t="s">
        <v>25</v>
      </c>
      <c r="AG12" s="3">
        <f t="shared" si="2"/>
        <v>8</v>
      </c>
    </row>
    <row r="13" spans="1:33" ht="18.75" thickBot="1">
      <c r="A13" s="28">
        <f t="shared" si="1"/>
        <v>9</v>
      </c>
      <c r="B13" s="28" t="s">
        <v>679</v>
      </c>
      <c r="C13" s="65" t="s">
        <v>28</v>
      </c>
      <c r="D13" s="151" t="s">
        <v>29</v>
      </c>
      <c r="E13" s="56">
        <v>187</v>
      </c>
      <c r="F13" s="73"/>
      <c r="G13" s="56"/>
      <c r="H13" s="73"/>
      <c r="I13" s="56">
        <v>178</v>
      </c>
      <c r="J13" s="166">
        <v>179</v>
      </c>
      <c r="K13" s="56"/>
      <c r="L13" s="73"/>
      <c r="M13" s="56">
        <v>195</v>
      </c>
      <c r="N13" s="73">
        <v>166</v>
      </c>
      <c r="O13" s="56"/>
      <c r="P13" s="56">
        <v>198</v>
      </c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>
        <v>6</v>
      </c>
      <c r="AB13" s="76">
        <v>6</v>
      </c>
      <c r="AC13" s="33">
        <f>E13+F13+G13+H13+I13+J13+K13+L13+M13+N13+O13+P13</f>
        <v>1103</v>
      </c>
      <c r="AD13" s="120">
        <f t="shared" si="0"/>
        <v>183.83333333333334</v>
      </c>
      <c r="AE13" s="65" t="s">
        <v>28</v>
      </c>
      <c r="AF13" s="65" t="s">
        <v>29</v>
      </c>
      <c r="AG13" s="3">
        <f t="shared" si="2"/>
        <v>9</v>
      </c>
    </row>
    <row r="14" spans="1:33" ht="18.75" thickBot="1">
      <c r="A14" s="28">
        <f t="shared" si="1"/>
        <v>10</v>
      </c>
      <c r="B14" s="28" t="s">
        <v>679</v>
      </c>
      <c r="C14" s="65" t="s">
        <v>34</v>
      </c>
      <c r="D14" s="151" t="s">
        <v>35</v>
      </c>
      <c r="E14" s="56">
        <v>184</v>
      </c>
      <c r="F14" s="73"/>
      <c r="G14" s="56"/>
      <c r="H14" s="73"/>
      <c r="I14" s="56"/>
      <c r="J14" s="166">
        <v>159</v>
      </c>
      <c r="K14" s="56">
        <v>190</v>
      </c>
      <c r="L14" s="73"/>
      <c r="M14" s="56">
        <v>189</v>
      </c>
      <c r="N14" s="73">
        <v>156</v>
      </c>
      <c r="O14" s="56"/>
      <c r="P14" s="56">
        <v>194</v>
      </c>
      <c r="Q14" s="75"/>
      <c r="R14" s="76"/>
      <c r="S14" s="76"/>
      <c r="T14" s="76"/>
      <c r="U14" s="76"/>
      <c r="V14" s="76"/>
      <c r="W14" s="76"/>
      <c r="X14" s="76"/>
      <c r="Y14" s="76"/>
      <c r="Z14" s="76"/>
      <c r="AA14" s="76">
        <v>6</v>
      </c>
      <c r="AB14" s="76">
        <v>6</v>
      </c>
      <c r="AC14" s="33">
        <f>E14+F14+G14+H14+I14+J14+K14+L14+M14+N14+O14+P14</f>
        <v>1072</v>
      </c>
      <c r="AD14" s="120">
        <f t="shared" si="0"/>
        <v>178.66666666666666</v>
      </c>
      <c r="AE14" s="65" t="s">
        <v>34</v>
      </c>
      <c r="AF14" s="65" t="s">
        <v>35</v>
      </c>
      <c r="AG14" s="3">
        <f t="shared" si="2"/>
        <v>10</v>
      </c>
    </row>
    <row r="15" spans="1:33" ht="18.75" thickBot="1">
      <c r="A15" s="28">
        <f t="shared" si="1"/>
        <v>11</v>
      </c>
      <c r="B15" s="28" t="s">
        <v>679</v>
      </c>
      <c r="C15" s="65" t="s">
        <v>93</v>
      </c>
      <c r="D15" s="151" t="s">
        <v>94</v>
      </c>
      <c r="E15" s="56">
        <v>149</v>
      </c>
      <c r="F15" s="73">
        <v>196</v>
      </c>
      <c r="G15" s="56"/>
      <c r="H15" s="73">
        <v>156</v>
      </c>
      <c r="I15" s="56">
        <v>158</v>
      </c>
      <c r="J15" s="166">
        <v>110</v>
      </c>
      <c r="K15" s="56"/>
      <c r="L15" s="73"/>
      <c r="M15" s="56">
        <v>156</v>
      </c>
      <c r="N15" s="73">
        <v>144</v>
      </c>
      <c r="O15" s="56"/>
      <c r="P15" s="56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>
        <v>7</v>
      </c>
      <c r="AB15" s="76">
        <v>7</v>
      </c>
      <c r="AC15" s="33">
        <f>E15+F15+G15+H15+I15+J15+K15+L15+M15+N15+O15+P15</f>
        <v>1069</v>
      </c>
      <c r="AD15" s="120">
        <f t="shared" si="0"/>
        <v>152.71428571428572</v>
      </c>
      <c r="AE15" s="65" t="s">
        <v>93</v>
      </c>
      <c r="AF15" s="65" t="s">
        <v>94</v>
      </c>
      <c r="AG15" s="3">
        <f t="shared" si="2"/>
        <v>11</v>
      </c>
    </row>
    <row r="16" spans="1:33" ht="18.75" thickBot="1">
      <c r="A16" s="28">
        <f t="shared" si="1"/>
        <v>12</v>
      </c>
      <c r="B16" s="28" t="s">
        <v>679</v>
      </c>
      <c r="C16" s="63" t="s">
        <v>21</v>
      </c>
      <c r="D16" s="153" t="s">
        <v>22</v>
      </c>
      <c r="E16" s="57">
        <v>191</v>
      </c>
      <c r="F16" s="60"/>
      <c r="G16" s="57"/>
      <c r="H16" s="60">
        <v>197</v>
      </c>
      <c r="I16" s="57">
        <v>194</v>
      </c>
      <c r="J16" s="60"/>
      <c r="K16" s="57"/>
      <c r="L16" s="60"/>
      <c r="M16" s="57"/>
      <c r="N16" s="60">
        <v>192</v>
      </c>
      <c r="O16" s="57">
        <v>198</v>
      </c>
      <c r="P16" s="57"/>
      <c r="Q16" s="38"/>
      <c r="R16" s="2"/>
      <c r="S16" s="2"/>
      <c r="T16" s="2"/>
      <c r="U16" s="2"/>
      <c r="V16" s="2"/>
      <c r="W16" s="2"/>
      <c r="X16" s="2"/>
      <c r="Y16" s="2"/>
      <c r="Z16" s="2"/>
      <c r="AA16" s="2">
        <v>5</v>
      </c>
      <c r="AB16" s="2">
        <v>5</v>
      </c>
      <c r="AC16" s="7">
        <f>E16+F16+G16+H16+I16+J16+K16+L16+M16+N16+O16+P16</f>
        <v>972</v>
      </c>
      <c r="AD16" s="90">
        <f t="shared" si="0"/>
        <v>194.4</v>
      </c>
      <c r="AE16" s="63" t="s">
        <v>21</v>
      </c>
      <c r="AF16" s="63" t="s">
        <v>22</v>
      </c>
      <c r="AG16" s="3">
        <f t="shared" si="2"/>
        <v>12</v>
      </c>
    </row>
    <row r="17" spans="1:33" ht="18.75" thickBot="1">
      <c r="A17" s="28">
        <f t="shared" si="1"/>
        <v>13</v>
      </c>
      <c r="B17" s="28" t="s">
        <v>679</v>
      </c>
      <c r="C17" s="63" t="s">
        <v>83</v>
      </c>
      <c r="D17" s="153" t="s">
        <v>20</v>
      </c>
      <c r="E17" s="57">
        <v>156</v>
      </c>
      <c r="F17" s="60"/>
      <c r="G17" s="57"/>
      <c r="H17" s="60">
        <v>160</v>
      </c>
      <c r="I17" s="57">
        <v>160</v>
      </c>
      <c r="J17" s="69">
        <v>124</v>
      </c>
      <c r="K17" s="57"/>
      <c r="L17" s="69">
        <v>189</v>
      </c>
      <c r="M17" s="57"/>
      <c r="N17" s="60">
        <v>150</v>
      </c>
      <c r="O17" s="57"/>
      <c r="P17" s="57"/>
      <c r="Q17" s="38"/>
      <c r="R17" s="2"/>
      <c r="S17" s="2"/>
      <c r="T17" s="2"/>
      <c r="U17" s="2"/>
      <c r="V17" s="2"/>
      <c r="W17" s="2"/>
      <c r="X17" s="2"/>
      <c r="Y17" s="2"/>
      <c r="Z17" s="2"/>
      <c r="AA17" s="2">
        <v>6</v>
      </c>
      <c r="AB17" s="2">
        <v>6</v>
      </c>
      <c r="AC17" s="7">
        <f>E17+F17+G17+H17+I17+J17+K17+L17+M17+N17+O17+P17</f>
        <v>939</v>
      </c>
      <c r="AD17" s="90">
        <f t="shared" si="0"/>
        <v>156.5</v>
      </c>
      <c r="AE17" s="63" t="s">
        <v>83</v>
      </c>
      <c r="AF17" s="63" t="s">
        <v>20</v>
      </c>
      <c r="AG17" s="3">
        <f t="shared" si="2"/>
        <v>13</v>
      </c>
    </row>
    <row r="18" spans="1:33" ht="18.75" thickBot="1">
      <c r="A18" s="28">
        <f t="shared" si="1"/>
        <v>14</v>
      </c>
      <c r="B18" s="28" t="s">
        <v>679</v>
      </c>
      <c r="C18" s="63" t="s">
        <v>26</v>
      </c>
      <c r="D18" s="153" t="s">
        <v>27</v>
      </c>
      <c r="E18" s="57">
        <v>188</v>
      </c>
      <c r="F18" s="60"/>
      <c r="G18" s="57"/>
      <c r="H18" s="60">
        <v>193</v>
      </c>
      <c r="I18" s="57">
        <v>183</v>
      </c>
      <c r="J18" s="69">
        <v>189</v>
      </c>
      <c r="K18" s="57"/>
      <c r="L18" s="60"/>
      <c r="M18" s="57"/>
      <c r="N18" s="60">
        <v>176</v>
      </c>
      <c r="O18" s="57"/>
      <c r="P18" s="57"/>
      <c r="Q18" s="38"/>
      <c r="R18" s="2"/>
      <c r="S18" s="2"/>
      <c r="T18" s="2"/>
      <c r="U18" s="2"/>
      <c r="V18" s="2"/>
      <c r="W18" s="2"/>
      <c r="X18" s="2"/>
      <c r="Y18" s="2"/>
      <c r="Z18" s="2"/>
      <c r="AA18" s="2">
        <v>5</v>
      </c>
      <c r="AB18" s="2">
        <v>5</v>
      </c>
      <c r="AC18" s="7">
        <f>E18+F18+G18+H18+I18+J18+K18+L18+M18+N18+O18+P18</f>
        <v>929</v>
      </c>
      <c r="AD18" s="90">
        <f t="shared" si="0"/>
        <v>185.8</v>
      </c>
      <c r="AE18" s="63" t="s">
        <v>26</v>
      </c>
      <c r="AF18" s="63" t="s">
        <v>27</v>
      </c>
      <c r="AG18" s="3">
        <f t="shared" si="2"/>
        <v>14</v>
      </c>
    </row>
    <row r="19" spans="1:33" ht="18.75" thickBot="1">
      <c r="A19" s="28">
        <f t="shared" si="1"/>
        <v>15</v>
      </c>
      <c r="B19" s="28" t="s">
        <v>679</v>
      </c>
      <c r="C19" s="63" t="s">
        <v>88</v>
      </c>
      <c r="D19" s="153" t="s">
        <v>89</v>
      </c>
      <c r="E19" s="57">
        <v>152</v>
      </c>
      <c r="F19" s="60"/>
      <c r="G19" s="57"/>
      <c r="H19" s="60">
        <v>152</v>
      </c>
      <c r="I19" s="57">
        <v>159</v>
      </c>
      <c r="J19" s="69">
        <v>117</v>
      </c>
      <c r="K19" s="57"/>
      <c r="L19" s="60"/>
      <c r="M19" s="57">
        <v>162</v>
      </c>
      <c r="N19" s="60"/>
      <c r="O19" s="57">
        <v>185</v>
      </c>
      <c r="P19" s="57"/>
      <c r="Q19" s="38"/>
      <c r="R19" s="2"/>
      <c r="S19" s="2"/>
      <c r="T19" s="2"/>
      <c r="U19" s="2"/>
      <c r="V19" s="2"/>
      <c r="W19" s="2"/>
      <c r="X19" s="2"/>
      <c r="Y19" s="2"/>
      <c r="Z19" s="2"/>
      <c r="AA19" s="2">
        <v>6</v>
      </c>
      <c r="AB19" s="2">
        <v>6</v>
      </c>
      <c r="AC19" s="7">
        <f>E19+F19+G19+H19+I19+J19+K19+L19+M19+N19+O19+P19</f>
        <v>927</v>
      </c>
      <c r="AD19" s="90">
        <f t="shared" si="0"/>
        <v>154.5</v>
      </c>
      <c r="AE19" s="63" t="s">
        <v>88</v>
      </c>
      <c r="AF19" s="63" t="s">
        <v>89</v>
      </c>
      <c r="AG19" s="3">
        <f t="shared" si="2"/>
        <v>15</v>
      </c>
    </row>
    <row r="20" spans="1:33" ht="18.75" thickBot="1">
      <c r="A20" s="28">
        <f t="shared" si="1"/>
        <v>16</v>
      </c>
      <c r="B20" s="28" t="s">
        <v>679</v>
      </c>
      <c r="C20" s="63" t="s">
        <v>313</v>
      </c>
      <c r="D20" s="153" t="s">
        <v>37</v>
      </c>
      <c r="E20" s="57"/>
      <c r="F20" s="60"/>
      <c r="G20" s="57"/>
      <c r="H20" s="60"/>
      <c r="I20" s="57">
        <v>174</v>
      </c>
      <c r="J20" s="69">
        <v>166</v>
      </c>
      <c r="K20" s="57"/>
      <c r="L20" s="60"/>
      <c r="M20" s="57">
        <v>185</v>
      </c>
      <c r="N20" s="60">
        <v>152</v>
      </c>
      <c r="O20" s="57"/>
      <c r="P20" s="57">
        <v>196</v>
      </c>
      <c r="Q20" s="38"/>
      <c r="R20" s="2"/>
      <c r="S20" s="2"/>
      <c r="T20" s="2"/>
      <c r="U20" s="2"/>
      <c r="V20" s="2"/>
      <c r="W20" s="2"/>
      <c r="X20" s="2"/>
      <c r="Y20" s="2"/>
      <c r="Z20" s="2"/>
      <c r="AA20" s="2">
        <v>5</v>
      </c>
      <c r="AB20" s="2">
        <v>5</v>
      </c>
      <c r="AC20" s="7">
        <f>E20+F20+G20+H20+I20+J20+K20+L20+M20+N20+O20+P20</f>
        <v>873</v>
      </c>
      <c r="AD20" s="90">
        <f t="shared" si="0"/>
        <v>174.6</v>
      </c>
      <c r="AE20" s="63" t="s">
        <v>313</v>
      </c>
      <c r="AF20" s="63" t="s">
        <v>37</v>
      </c>
      <c r="AG20" s="3">
        <f t="shared" si="2"/>
        <v>16</v>
      </c>
    </row>
    <row r="21" spans="1:33" ht="18.75" thickBot="1">
      <c r="A21" s="28">
        <f t="shared" si="1"/>
        <v>17</v>
      </c>
      <c r="B21" s="124" t="s">
        <v>680</v>
      </c>
      <c r="C21" s="125" t="s">
        <v>65</v>
      </c>
      <c r="D21" s="152" t="s">
        <v>66</v>
      </c>
      <c r="E21" s="128">
        <v>166</v>
      </c>
      <c r="F21" s="132"/>
      <c r="G21" s="128"/>
      <c r="H21" s="132"/>
      <c r="I21" s="128"/>
      <c r="J21" s="167">
        <v>134</v>
      </c>
      <c r="K21" s="128">
        <v>175</v>
      </c>
      <c r="L21" s="132"/>
      <c r="M21" s="128">
        <v>176</v>
      </c>
      <c r="N21" s="132"/>
      <c r="O21" s="128">
        <v>189</v>
      </c>
      <c r="P21" s="128"/>
      <c r="Q21" s="150"/>
      <c r="R21" s="140"/>
      <c r="S21" s="140"/>
      <c r="T21" s="140"/>
      <c r="U21" s="140"/>
      <c r="V21" s="140"/>
      <c r="W21" s="140"/>
      <c r="X21" s="140"/>
      <c r="Y21" s="140"/>
      <c r="Z21" s="140"/>
      <c r="AA21" s="140">
        <v>5</v>
      </c>
      <c r="AB21" s="140">
        <v>5</v>
      </c>
      <c r="AC21" s="141">
        <f>E21+F21+G21+H21+I21+J21+K21+L21+M21+N21+O21+P21</f>
        <v>840</v>
      </c>
      <c r="AD21" s="142">
        <f t="shared" si="0"/>
        <v>168</v>
      </c>
      <c r="AE21" s="125" t="s">
        <v>65</v>
      </c>
      <c r="AF21" s="125" t="s">
        <v>66</v>
      </c>
      <c r="AG21" s="3">
        <f t="shared" si="2"/>
        <v>17</v>
      </c>
    </row>
    <row r="22" spans="1:33" ht="18.75" thickBot="1">
      <c r="A22" s="28">
        <f t="shared" si="1"/>
        <v>18</v>
      </c>
      <c r="B22" s="124" t="s">
        <v>680</v>
      </c>
      <c r="C22" s="125" t="s">
        <v>149</v>
      </c>
      <c r="D22" s="152" t="s">
        <v>259</v>
      </c>
      <c r="E22" s="128"/>
      <c r="F22" s="132"/>
      <c r="G22" s="128"/>
      <c r="H22" s="132">
        <v>164</v>
      </c>
      <c r="I22" s="128">
        <v>166</v>
      </c>
      <c r="J22" s="167">
        <v>139</v>
      </c>
      <c r="K22" s="128">
        <v>177</v>
      </c>
      <c r="L22" s="132"/>
      <c r="M22" s="128"/>
      <c r="N22" s="132">
        <v>154</v>
      </c>
      <c r="O22" s="128"/>
      <c r="P22" s="128"/>
      <c r="Q22" s="150"/>
      <c r="R22" s="140"/>
      <c r="S22" s="140"/>
      <c r="T22" s="140"/>
      <c r="U22" s="140"/>
      <c r="V22" s="140"/>
      <c r="W22" s="140"/>
      <c r="X22" s="140"/>
      <c r="Y22" s="140"/>
      <c r="Z22" s="140"/>
      <c r="AA22" s="140">
        <v>5</v>
      </c>
      <c r="AB22" s="140">
        <v>5</v>
      </c>
      <c r="AC22" s="141">
        <f>E22+F22+G22+H22+I22+J22+K22+L22+M22+N22+O22+P22</f>
        <v>800</v>
      </c>
      <c r="AD22" s="142">
        <f t="shared" si="0"/>
        <v>160</v>
      </c>
      <c r="AE22" s="125" t="s">
        <v>149</v>
      </c>
      <c r="AF22" s="125" t="s">
        <v>259</v>
      </c>
      <c r="AG22" s="3">
        <f t="shared" si="2"/>
        <v>18</v>
      </c>
    </row>
    <row r="23" spans="1:33" ht="18.75" thickBot="1">
      <c r="A23" s="28">
        <f t="shared" si="1"/>
        <v>19</v>
      </c>
      <c r="B23" s="124" t="s">
        <v>680</v>
      </c>
      <c r="C23" s="125" t="s">
        <v>84</v>
      </c>
      <c r="D23" s="152" t="s">
        <v>47</v>
      </c>
      <c r="E23" s="128">
        <v>155</v>
      </c>
      <c r="F23" s="132"/>
      <c r="G23" s="128"/>
      <c r="H23" s="132"/>
      <c r="I23" s="128">
        <v>162</v>
      </c>
      <c r="J23" s="167">
        <v>131</v>
      </c>
      <c r="K23" s="128"/>
      <c r="L23" s="167">
        <v>191</v>
      </c>
      <c r="M23" s="128"/>
      <c r="N23" s="132">
        <v>145</v>
      </c>
      <c r="O23" s="128"/>
      <c r="P23" s="128"/>
      <c r="Q23" s="150"/>
      <c r="R23" s="140"/>
      <c r="S23" s="140"/>
      <c r="T23" s="140"/>
      <c r="U23" s="140"/>
      <c r="V23" s="140"/>
      <c r="W23" s="140"/>
      <c r="X23" s="140"/>
      <c r="Y23" s="140"/>
      <c r="Z23" s="140"/>
      <c r="AA23" s="140">
        <v>5</v>
      </c>
      <c r="AB23" s="140">
        <v>5</v>
      </c>
      <c r="AC23" s="141">
        <f>E23+F23+G23+H23+I23+J23+K23+L23+M23+N23+O23+P23</f>
        <v>784</v>
      </c>
      <c r="AD23" s="142">
        <f t="shared" si="0"/>
        <v>156.8</v>
      </c>
      <c r="AE23" s="125" t="s">
        <v>84</v>
      </c>
      <c r="AF23" s="125" t="s">
        <v>47</v>
      </c>
      <c r="AG23" s="3">
        <f t="shared" si="2"/>
        <v>19</v>
      </c>
    </row>
    <row r="24" spans="1:33" ht="18.75" thickBot="1">
      <c r="A24" s="28">
        <f t="shared" si="1"/>
        <v>20</v>
      </c>
      <c r="B24" s="28" t="s">
        <v>679</v>
      </c>
      <c r="C24" s="63" t="s">
        <v>7</v>
      </c>
      <c r="D24" s="153" t="s">
        <v>8</v>
      </c>
      <c r="E24" s="57">
        <v>198</v>
      </c>
      <c r="F24" s="60"/>
      <c r="G24" s="57"/>
      <c r="H24" s="60"/>
      <c r="I24" s="57">
        <v>191</v>
      </c>
      <c r="J24" s="69">
        <v>198</v>
      </c>
      <c r="K24" s="57"/>
      <c r="L24" s="60"/>
      <c r="M24" s="57"/>
      <c r="N24" s="60">
        <v>188</v>
      </c>
      <c r="O24" s="57"/>
      <c r="P24" s="57"/>
      <c r="Q24" s="38"/>
      <c r="R24" s="2"/>
      <c r="S24" s="2"/>
      <c r="T24" s="2"/>
      <c r="U24" s="2"/>
      <c r="V24" s="2"/>
      <c r="W24" s="2"/>
      <c r="X24" s="2"/>
      <c r="Y24" s="2"/>
      <c r="Z24" s="2"/>
      <c r="AA24" s="2">
        <v>4</v>
      </c>
      <c r="AB24" s="2">
        <v>4</v>
      </c>
      <c r="AC24" s="7">
        <f>E24+F24+G24+H24+I24+J24+K24+L24+M24+N24+O24+P24</f>
        <v>775</v>
      </c>
      <c r="AD24" s="90">
        <f t="shared" si="0"/>
        <v>193.75</v>
      </c>
      <c r="AE24" s="63" t="s">
        <v>7</v>
      </c>
      <c r="AF24" s="63" t="s">
        <v>8</v>
      </c>
      <c r="AG24" s="3">
        <f t="shared" si="2"/>
        <v>20</v>
      </c>
    </row>
    <row r="25" spans="1:33" ht="18.75" thickBot="1">
      <c r="A25" s="28">
        <f t="shared" si="1"/>
        <v>21</v>
      </c>
      <c r="B25" s="28" t="s">
        <v>679</v>
      </c>
      <c r="C25" s="63" t="s">
        <v>13</v>
      </c>
      <c r="D25" s="153" t="s">
        <v>14</v>
      </c>
      <c r="E25" s="57">
        <v>195</v>
      </c>
      <c r="F25" s="60"/>
      <c r="G25" s="57"/>
      <c r="H25" s="60"/>
      <c r="I25" s="57">
        <v>193</v>
      </c>
      <c r="J25" s="69">
        <v>195</v>
      </c>
      <c r="K25" s="57"/>
      <c r="L25" s="60"/>
      <c r="M25" s="57"/>
      <c r="N25" s="60">
        <v>190</v>
      </c>
      <c r="O25" s="57"/>
      <c r="P25" s="57"/>
      <c r="Q25" s="38"/>
      <c r="R25" s="2"/>
      <c r="S25" s="2"/>
      <c r="T25" s="2"/>
      <c r="U25" s="2"/>
      <c r="V25" s="2"/>
      <c r="W25" s="2"/>
      <c r="X25" s="2"/>
      <c r="Y25" s="2"/>
      <c r="Z25" s="2"/>
      <c r="AA25" s="2">
        <v>4</v>
      </c>
      <c r="AB25" s="2">
        <v>4</v>
      </c>
      <c r="AC25" s="7">
        <f>E25+F25+G25+H25+I25+J25+K25+L25+M25+N25+O25+P25</f>
        <v>773</v>
      </c>
      <c r="AD25" s="90">
        <f t="shared" si="0"/>
        <v>193.25</v>
      </c>
      <c r="AE25" s="63" t="s">
        <v>13</v>
      </c>
      <c r="AF25" s="63" t="s">
        <v>14</v>
      </c>
      <c r="AG25" s="3">
        <f t="shared" si="2"/>
        <v>21</v>
      </c>
    </row>
    <row r="26" spans="1:33" ht="18.75" thickBot="1">
      <c r="A26" s="28">
        <f t="shared" si="1"/>
        <v>22</v>
      </c>
      <c r="B26" s="28" t="s">
        <v>679</v>
      </c>
      <c r="C26" s="63" t="s">
        <v>124</v>
      </c>
      <c r="D26" s="153" t="s">
        <v>27</v>
      </c>
      <c r="E26" s="57"/>
      <c r="F26" s="60"/>
      <c r="G26" s="57"/>
      <c r="H26" s="60">
        <v>196</v>
      </c>
      <c r="I26" s="57">
        <v>187</v>
      </c>
      <c r="J26" s="60"/>
      <c r="K26" s="57">
        <v>195</v>
      </c>
      <c r="L26" s="60"/>
      <c r="M26" s="57"/>
      <c r="N26" s="60">
        <v>187</v>
      </c>
      <c r="O26" s="57"/>
      <c r="P26" s="57"/>
      <c r="Q26" s="38"/>
      <c r="R26" s="2"/>
      <c r="S26" s="2"/>
      <c r="T26" s="2"/>
      <c r="U26" s="2"/>
      <c r="V26" s="2"/>
      <c r="W26" s="2"/>
      <c r="X26" s="2"/>
      <c r="Y26" s="2"/>
      <c r="Z26" s="2"/>
      <c r="AA26" s="2">
        <v>4</v>
      </c>
      <c r="AB26" s="2">
        <v>4</v>
      </c>
      <c r="AC26" s="7">
        <f>E26+F26+G26+H26+I26+J26+K26+L26+M26+N26+O26+P26</f>
        <v>765</v>
      </c>
      <c r="AD26" s="90">
        <f t="shared" si="0"/>
        <v>191.25</v>
      </c>
      <c r="AE26" s="63" t="s">
        <v>124</v>
      </c>
      <c r="AF26" s="63" t="s">
        <v>27</v>
      </c>
      <c r="AG26" s="3">
        <f t="shared" si="2"/>
        <v>22</v>
      </c>
    </row>
    <row r="27" spans="1:33" ht="18.75" thickBot="1">
      <c r="A27" s="28">
        <f t="shared" si="1"/>
        <v>23</v>
      </c>
      <c r="B27" s="28" t="s">
        <v>679</v>
      </c>
      <c r="C27" s="63" t="s">
        <v>23</v>
      </c>
      <c r="D27" s="153" t="s">
        <v>24</v>
      </c>
      <c r="E27" s="57">
        <v>190</v>
      </c>
      <c r="F27" s="60"/>
      <c r="G27" s="57"/>
      <c r="H27" s="60"/>
      <c r="I27" s="57">
        <v>184</v>
      </c>
      <c r="J27" s="69">
        <v>178</v>
      </c>
      <c r="K27" s="57">
        <v>192</v>
      </c>
      <c r="L27" s="60"/>
      <c r="M27" s="57"/>
      <c r="N27" s="60"/>
      <c r="O27" s="57"/>
      <c r="P27" s="57"/>
      <c r="Q27" s="38"/>
      <c r="R27" s="2"/>
      <c r="S27" s="2"/>
      <c r="T27" s="2"/>
      <c r="U27" s="2"/>
      <c r="V27" s="2"/>
      <c r="W27" s="2"/>
      <c r="X27" s="2"/>
      <c r="Y27" s="2"/>
      <c r="Z27" s="2"/>
      <c r="AA27" s="2">
        <v>4</v>
      </c>
      <c r="AB27" s="2">
        <v>4</v>
      </c>
      <c r="AC27" s="7">
        <f>E27+F27+G27+H27+I27+J27+K27+L27+M27+N27+O27+P27</f>
        <v>744</v>
      </c>
      <c r="AD27" s="90">
        <f t="shared" si="0"/>
        <v>186</v>
      </c>
      <c r="AE27" s="63" t="s">
        <v>23</v>
      </c>
      <c r="AF27" s="63" t="s">
        <v>24</v>
      </c>
      <c r="AG27" s="3">
        <f t="shared" si="2"/>
        <v>23</v>
      </c>
    </row>
    <row r="28" spans="1:33" ht="18.75" thickBot="1">
      <c r="A28" s="28">
        <f t="shared" si="1"/>
        <v>24</v>
      </c>
      <c r="B28" s="124" t="s">
        <v>680</v>
      </c>
      <c r="C28" s="125" t="s">
        <v>447</v>
      </c>
      <c r="D28" s="152" t="s">
        <v>448</v>
      </c>
      <c r="E28" s="128"/>
      <c r="F28" s="132"/>
      <c r="G28" s="128"/>
      <c r="H28" s="132"/>
      <c r="I28" s="128"/>
      <c r="J28" s="167">
        <v>172</v>
      </c>
      <c r="K28" s="128">
        <v>187</v>
      </c>
      <c r="L28" s="167">
        <v>195</v>
      </c>
      <c r="M28" s="128"/>
      <c r="N28" s="132">
        <v>171</v>
      </c>
      <c r="O28" s="128"/>
      <c r="P28" s="128"/>
      <c r="Q28" s="150"/>
      <c r="R28" s="140"/>
      <c r="S28" s="140"/>
      <c r="T28" s="140"/>
      <c r="U28" s="140"/>
      <c r="V28" s="140"/>
      <c r="W28" s="140"/>
      <c r="X28" s="140"/>
      <c r="Y28" s="140"/>
      <c r="Z28" s="140"/>
      <c r="AA28" s="140">
        <v>4</v>
      </c>
      <c r="AB28" s="140">
        <v>4</v>
      </c>
      <c r="AC28" s="141">
        <f>E28+F28+G28+H28+I28+J28+K28+L28+M28+N28+O28+P28</f>
        <v>725</v>
      </c>
      <c r="AD28" s="142">
        <f t="shared" si="0"/>
        <v>181.25</v>
      </c>
      <c r="AE28" s="125" t="s">
        <v>447</v>
      </c>
      <c r="AF28" s="125" t="s">
        <v>448</v>
      </c>
      <c r="AG28" s="3">
        <f t="shared" si="2"/>
        <v>24</v>
      </c>
    </row>
    <row r="29" spans="1:33" ht="18.75" thickBot="1">
      <c r="A29" s="28">
        <f t="shared" si="1"/>
        <v>25</v>
      </c>
      <c r="B29" s="28" t="s">
        <v>679</v>
      </c>
      <c r="C29" s="63" t="s">
        <v>451</v>
      </c>
      <c r="D29" s="153" t="s">
        <v>452</v>
      </c>
      <c r="E29" s="57"/>
      <c r="F29" s="60"/>
      <c r="G29" s="57"/>
      <c r="H29" s="60"/>
      <c r="I29" s="57"/>
      <c r="J29" s="69">
        <v>170</v>
      </c>
      <c r="K29" s="57">
        <v>186</v>
      </c>
      <c r="L29" s="69">
        <v>196</v>
      </c>
      <c r="M29" s="57"/>
      <c r="N29" s="60">
        <v>172</v>
      </c>
      <c r="O29" s="57"/>
      <c r="P29" s="57"/>
      <c r="Q29" s="38"/>
      <c r="R29" s="2"/>
      <c r="S29" s="2"/>
      <c r="T29" s="2"/>
      <c r="U29" s="2"/>
      <c r="V29" s="2"/>
      <c r="W29" s="2"/>
      <c r="X29" s="2"/>
      <c r="Y29" s="2"/>
      <c r="Z29" s="2"/>
      <c r="AA29" s="2">
        <v>4</v>
      </c>
      <c r="AB29" s="2">
        <v>4</v>
      </c>
      <c r="AC29" s="7">
        <f>E29+F29+G29+H29+I29+J29+K29+L29+M29+N29+O29+P29</f>
        <v>724</v>
      </c>
      <c r="AD29" s="90">
        <f t="shared" si="0"/>
        <v>181</v>
      </c>
      <c r="AE29" s="63" t="s">
        <v>451</v>
      </c>
      <c r="AF29" s="63" t="s">
        <v>452</v>
      </c>
      <c r="AG29" s="3">
        <f t="shared" si="2"/>
        <v>25</v>
      </c>
    </row>
    <row r="30" spans="1:33" ht="18.75" thickBot="1">
      <c r="A30" s="28">
        <f t="shared" si="1"/>
        <v>26</v>
      </c>
      <c r="B30" s="28" t="s">
        <v>679</v>
      </c>
      <c r="C30" s="63" t="s">
        <v>136</v>
      </c>
      <c r="D30" s="153" t="s">
        <v>137</v>
      </c>
      <c r="E30" s="57"/>
      <c r="F30" s="60"/>
      <c r="G30" s="57"/>
      <c r="H30" s="60">
        <v>185</v>
      </c>
      <c r="I30" s="57">
        <v>180</v>
      </c>
      <c r="J30" s="69">
        <v>171</v>
      </c>
      <c r="K30" s="57"/>
      <c r="L30" s="60"/>
      <c r="M30" s="57"/>
      <c r="N30" s="60">
        <v>175</v>
      </c>
      <c r="O30" s="57"/>
      <c r="P30" s="57"/>
      <c r="Q30" s="38"/>
      <c r="R30" s="2"/>
      <c r="S30" s="2"/>
      <c r="T30" s="2"/>
      <c r="U30" s="2"/>
      <c r="V30" s="2"/>
      <c r="W30" s="2"/>
      <c r="X30" s="2"/>
      <c r="Y30" s="2"/>
      <c r="Z30" s="2"/>
      <c r="AA30" s="2">
        <v>4</v>
      </c>
      <c r="AB30" s="2">
        <v>4</v>
      </c>
      <c r="AC30" s="7">
        <f>E30+F30+G30+H30+I30+J30+K30+L30+M30+N30+O30+P30</f>
        <v>711</v>
      </c>
      <c r="AD30" s="90">
        <f t="shared" si="0"/>
        <v>177.75</v>
      </c>
      <c r="AE30" s="63" t="s">
        <v>136</v>
      </c>
      <c r="AF30" s="63" t="s">
        <v>137</v>
      </c>
      <c r="AG30" s="3">
        <f t="shared" si="2"/>
        <v>26</v>
      </c>
    </row>
    <row r="31" spans="1:33" ht="18.75" thickBot="1">
      <c r="A31" s="28">
        <f t="shared" si="1"/>
        <v>27</v>
      </c>
      <c r="B31" s="28" t="s">
        <v>679</v>
      </c>
      <c r="C31" s="63" t="s">
        <v>140</v>
      </c>
      <c r="D31" s="153" t="s">
        <v>31</v>
      </c>
      <c r="E31" s="57"/>
      <c r="F31" s="60"/>
      <c r="G31" s="57"/>
      <c r="H31" s="60">
        <v>182</v>
      </c>
      <c r="I31" s="57">
        <v>175</v>
      </c>
      <c r="J31" s="69">
        <v>155</v>
      </c>
      <c r="K31" s="57"/>
      <c r="L31" s="60"/>
      <c r="M31" s="57"/>
      <c r="N31" s="60">
        <v>168</v>
      </c>
      <c r="O31" s="57"/>
      <c r="P31" s="57"/>
      <c r="Q31" s="38"/>
      <c r="R31" s="2"/>
      <c r="S31" s="2"/>
      <c r="T31" s="2"/>
      <c r="U31" s="2"/>
      <c r="V31" s="2"/>
      <c r="W31" s="2"/>
      <c r="X31" s="2"/>
      <c r="Y31" s="2"/>
      <c r="Z31" s="2"/>
      <c r="AA31" s="2">
        <v>4</v>
      </c>
      <c r="AB31" s="2">
        <v>4</v>
      </c>
      <c r="AC31" s="7">
        <f>E31+F31+G31+H31+I31+J31+K31+L31+M31+N31+O31+P31</f>
        <v>680</v>
      </c>
      <c r="AD31" s="90">
        <f t="shared" si="0"/>
        <v>170</v>
      </c>
      <c r="AE31" s="63" t="s">
        <v>140</v>
      </c>
      <c r="AF31" s="63" t="s">
        <v>31</v>
      </c>
      <c r="AG31" s="3">
        <f t="shared" si="2"/>
        <v>27</v>
      </c>
    </row>
    <row r="32" spans="1:33" ht="18.75" thickBot="1">
      <c r="A32" s="28">
        <f t="shared" si="1"/>
        <v>28</v>
      </c>
      <c r="B32" s="124" t="s">
        <v>680</v>
      </c>
      <c r="C32" s="125" t="s">
        <v>466</v>
      </c>
      <c r="D32" s="152" t="s">
        <v>467</v>
      </c>
      <c r="E32" s="128"/>
      <c r="F32" s="132"/>
      <c r="G32" s="128"/>
      <c r="H32" s="132"/>
      <c r="I32" s="128"/>
      <c r="J32" s="167">
        <v>127</v>
      </c>
      <c r="K32" s="128">
        <v>176</v>
      </c>
      <c r="L32" s="132"/>
      <c r="M32" s="128">
        <v>169</v>
      </c>
      <c r="N32" s="132"/>
      <c r="O32" s="128">
        <v>188</v>
      </c>
      <c r="P32" s="128"/>
      <c r="Q32" s="150"/>
      <c r="R32" s="140"/>
      <c r="S32" s="140"/>
      <c r="T32" s="140"/>
      <c r="U32" s="140"/>
      <c r="V32" s="140"/>
      <c r="W32" s="140"/>
      <c r="X32" s="140"/>
      <c r="Y32" s="140"/>
      <c r="Z32" s="140"/>
      <c r="AA32" s="140">
        <v>4</v>
      </c>
      <c r="AB32" s="140">
        <v>4</v>
      </c>
      <c r="AC32" s="141">
        <f>E32+F32+G32+H32+I32+J32+K32+L32+M32+N32+O32+P32</f>
        <v>660</v>
      </c>
      <c r="AD32" s="142">
        <f t="shared" si="0"/>
        <v>165</v>
      </c>
      <c r="AE32" s="125" t="s">
        <v>466</v>
      </c>
      <c r="AF32" s="125" t="s">
        <v>467</v>
      </c>
      <c r="AG32" s="3">
        <f t="shared" si="2"/>
        <v>28</v>
      </c>
    </row>
    <row r="33" spans="1:33" ht="18.75" thickBot="1">
      <c r="A33" s="28">
        <f t="shared" si="1"/>
        <v>29</v>
      </c>
      <c r="B33" s="124" t="s">
        <v>680</v>
      </c>
      <c r="C33" s="125" t="s">
        <v>77</v>
      </c>
      <c r="D33" s="152" t="s">
        <v>47</v>
      </c>
      <c r="E33" s="128">
        <v>160</v>
      </c>
      <c r="F33" s="132"/>
      <c r="G33" s="128"/>
      <c r="H33" s="132">
        <v>168</v>
      </c>
      <c r="I33" s="128"/>
      <c r="J33" s="167">
        <v>138</v>
      </c>
      <c r="K33" s="128"/>
      <c r="L33" s="132"/>
      <c r="M33" s="128"/>
      <c r="N33" s="132">
        <v>147</v>
      </c>
      <c r="O33" s="128"/>
      <c r="P33" s="128"/>
      <c r="Q33" s="150"/>
      <c r="R33" s="140"/>
      <c r="S33" s="140"/>
      <c r="T33" s="140"/>
      <c r="U33" s="140"/>
      <c r="V33" s="140"/>
      <c r="W33" s="140"/>
      <c r="X33" s="140"/>
      <c r="Y33" s="140"/>
      <c r="Z33" s="140"/>
      <c r="AA33" s="140">
        <v>4</v>
      </c>
      <c r="AB33" s="140">
        <v>4</v>
      </c>
      <c r="AC33" s="141">
        <f>E33+F33+G33+H33+I33+J33+K33+L33+M33+N33+O33+P33</f>
        <v>613</v>
      </c>
      <c r="AD33" s="142">
        <f t="shared" si="0"/>
        <v>153.25</v>
      </c>
      <c r="AE33" s="125" t="s">
        <v>77</v>
      </c>
      <c r="AF33" s="125" t="s">
        <v>47</v>
      </c>
      <c r="AG33" s="3">
        <f t="shared" si="2"/>
        <v>29</v>
      </c>
    </row>
    <row r="34" spans="1:33" ht="18.75" thickBot="1">
      <c r="A34" s="28">
        <f t="shared" si="1"/>
        <v>30</v>
      </c>
      <c r="B34" s="28" t="s">
        <v>679</v>
      </c>
      <c r="C34" s="63" t="s">
        <v>153</v>
      </c>
      <c r="D34" s="153" t="s">
        <v>154</v>
      </c>
      <c r="E34" s="57"/>
      <c r="F34" s="60"/>
      <c r="G34" s="57"/>
      <c r="H34" s="60">
        <v>159</v>
      </c>
      <c r="I34" s="57"/>
      <c r="J34" s="69">
        <v>115</v>
      </c>
      <c r="K34" s="57">
        <v>173</v>
      </c>
      <c r="L34" s="60"/>
      <c r="M34" s="57">
        <v>165</v>
      </c>
      <c r="N34" s="60"/>
      <c r="O34" s="57"/>
      <c r="P34" s="57"/>
      <c r="Q34" s="38"/>
      <c r="R34" s="2"/>
      <c r="S34" s="2"/>
      <c r="T34" s="2"/>
      <c r="U34" s="2"/>
      <c r="V34" s="2"/>
      <c r="W34" s="2"/>
      <c r="X34" s="2"/>
      <c r="Y34" s="2"/>
      <c r="Z34" s="2"/>
      <c r="AA34" s="2">
        <v>4</v>
      </c>
      <c r="AB34" s="2">
        <v>4</v>
      </c>
      <c r="AC34" s="7">
        <f>E34+F34+G34+H34+I34+J34+K34+L34+M34+N34+O34+P34</f>
        <v>612</v>
      </c>
      <c r="AD34" s="90">
        <f t="shared" si="0"/>
        <v>153</v>
      </c>
      <c r="AE34" s="63" t="s">
        <v>153</v>
      </c>
      <c r="AF34" s="63" t="s">
        <v>154</v>
      </c>
      <c r="AG34" s="3">
        <f t="shared" si="2"/>
        <v>30</v>
      </c>
    </row>
    <row r="35" spans="1:33" ht="18.75" thickBot="1">
      <c r="A35" s="28">
        <f t="shared" si="1"/>
        <v>31</v>
      </c>
      <c r="B35" s="28" t="s">
        <v>679</v>
      </c>
      <c r="C35" s="63" t="s">
        <v>90</v>
      </c>
      <c r="D35" s="153" t="s">
        <v>68</v>
      </c>
      <c r="E35" s="57">
        <v>151</v>
      </c>
      <c r="F35" s="60"/>
      <c r="G35" s="57"/>
      <c r="H35" s="60"/>
      <c r="I35" s="57"/>
      <c r="J35" s="69">
        <v>122</v>
      </c>
      <c r="K35" s="57"/>
      <c r="L35" s="69">
        <v>190</v>
      </c>
      <c r="M35" s="57"/>
      <c r="N35" s="60">
        <v>146</v>
      </c>
      <c r="O35" s="57"/>
      <c r="P35" s="57"/>
      <c r="Q35" s="38"/>
      <c r="R35" s="2"/>
      <c r="S35" s="2"/>
      <c r="T35" s="2"/>
      <c r="U35" s="2"/>
      <c r="V35" s="2"/>
      <c r="W35" s="2"/>
      <c r="X35" s="2"/>
      <c r="Y35" s="2"/>
      <c r="Z35" s="2"/>
      <c r="AA35" s="2">
        <v>4</v>
      </c>
      <c r="AB35" s="2">
        <v>4</v>
      </c>
      <c r="AC35" s="7">
        <f>E35+F35+G35+H35+I35+J35+K35+L35+M35+N35+O35+P35</f>
        <v>609</v>
      </c>
      <c r="AD35" s="90">
        <f t="shared" si="0"/>
        <v>152.25</v>
      </c>
      <c r="AE35" s="63" t="s">
        <v>90</v>
      </c>
      <c r="AF35" s="63" t="s">
        <v>68</v>
      </c>
      <c r="AG35" s="3">
        <f t="shared" si="2"/>
        <v>31</v>
      </c>
    </row>
    <row r="36" spans="1:33" ht="18.75" thickBot="1">
      <c r="A36" s="28">
        <f t="shared" si="1"/>
        <v>32</v>
      </c>
      <c r="B36" s="28" t="s">
        <v>679</v>
      </c>
      <c r="C36" s="63" t="s">
        <v>3</v>
      </c>
      <c r="D36" s="153" t="s">
        <v>4</v>
      </c>
      <c r="E36" s="57">
        <v>200</v>
      </c>
      <c r="F36" s="60"/>
      <c r="G36" s="57">
        <v>200</v>
      </c>
      <c r="H36" s="60"/>
      <c r="I36" s="57">
        <v>200</v>
      </c>
      <c r="J36" s="60"/>
      <c r="K36" s="57"/>
      <c r="L36" s="60"/>
      <c r="M36" s="57"/>
      <c r="N36" s="60"/>
      <c r="O36" s="57"/>
      <c r="P36" s="57"/>
      <c r="Q36" s="38"/>
      <c r="R36" s="2"/>
      <c r="S36" s="2"/>
      <c r="T36" s="2"/>
      <c r="U36" s="2"/>
      <c r="V36" s="2"/>
      <c r="W36" s="2"/>
      <c r="X36" s="2"/>
      <c r="Y36" s="2"/>
      <c r="Z36" s="2"/>
      <c r="AA36" s="2">
        <v>3</v>
      </c>
      <c r="AB36" s="2">
        <v>3</v>
      </c>
      <c r="AC36" s="7">
        <f>E36+F36+G36+H36+I36+J36+K36+L36+M36+N36+O36+P36</f>
        <v>600</v>
      </c>
      <c r="AD36" s="90">
        <f t="shared" si="0"/>
        <v>200</v>
      </c>
      <c r="AE36" s="63" t="s">
        <v>3</v>
      </c>
      <c r="AF36" s="63" t="s">
        <v>4</v>
      </c>
      <c r="AG36" s="3">
        <f t="shared" si="2"/>
        <v>32</v>
      </c>
    </row>
    <row r="37" spans="1:33" ht="18.75" thickBot="1">
      <c r="A37" s="28">
        <f t="shared" si="1"/>
        <v>33</v>
      </c>
      <c r="B37" s="28" t="s">
        <v>679</v>
      </c>
      <c r="C37" s="63" t="s">
        <v>11</v>
      </c>
      <c r="D37" s="153" t="s">
        <v>12</v>
      </c>
      <c r="E37" s="57">
        <v>196</v>
      </c>
      <c r="F37" s="60"/>
      <c r="G37" s="57"/>
      <c r="H37" s="60">
        <v>199</v>
      </c>
      <c r="I37" s="57"/>
      <c r="J37" s="60"/>
      <c r="K37" s="57">
        <v>198</v>
      </c>
      <c r="L37" s="60"/>
      <c r="M37" s="57"/>
      <c r="N37" s="60"/>
      <c r="O37" s="57"/>
      <c r="P37" s="57"/>
      <c r="Q37" s="38"/>
      <c r="R37" s="2"/>
      <c r="S37" s="2"/>
      <c r="T37" s="2"/>
      <c r="U37" s="2"/>
      <c r="V37" s="2"/>
      <c r="W37" s="2"/>
      <c r="X37" s="2"/>
      <c r="Y37" s="2"/>
      <c r="Z37" s="2"/>
      <c r="AA37" s="2">
        <v>3</v>
      </c>
      <c r="AB37" s="2">
        <v>3</v>
      </c>
      <c r="AC37" s="7">
        <f>E37+F37+G37+H37+I37+J37+K37+L37+M37+N37+O37+P37</f>
        <v>593</v>
      </c>
      <c r="AD37" s="90">
        <f t="shared" si="0"/>
        <v>197.66666666666666</v>
      </c>
      <c r="AE37" s="63" t="s">
        <v>11</v>
      </c>
      <c r="AF37" s="63" t="s">
        <v>12</v>
      </c>
      <c r="AG37" s="3">
        <f t="shared" si="2"/>
        <v>33</v>
      </c>
    </row>
    <row r="38" spans="1:33" ht="18.75" thickBot="1">
      <c r="A38" s="28">
        <f t="shared" si="1"/>
        <v>34</v>
      </c>
      <c r="B38" s="28" t="s">
        <v>679</v>
      </c>
      <c r="C38" s="63" t="s">
        <v>123</v>
      </c>
      <c r="D38" s="153" t="s">
        <v>29</v>
      </c>
      <c r="E38" s="57"/>
      <c r="F38" s="60"/>
      <c r="G38" s="57"/>
      <c r="H38" s="60">
        <v>198</v>
      </c>
      <c r="I38" s="57">
        <v>197</v>
      </c>
      <c r="J38" s="60"/>
      <c r="K38" s="57"/>
      <c r="L38" s="60"/>
      <c r="M38" s="57"/>
      <c r="N38" s="60">
        <v>197</v>
      </c>
      <c r="O38" s="57"/>
      <c r="P38" s="57"/>
      <c r="Q38" s="38"/>
      <c r="R38" s="2"/>
      <c r="S38" s="2"/>
      <c r="T38" s="2"/>
      <c r="U38" s="2"/>
      <c r="V38" s="2"/>
      <c r="W38" s="2"/>
      <c r="X38" s="2"/>
      <c r="Y38" s="2"/>
      <c r="Z38" s="2"/>
      <c r="AA38" s="2">
        <v>3</v>
      </c>
      <c r="AB38" s="2">
        <v>3</v>
      </c>
      <c r="AC38" s="7">
        <f>E38+F38+G38+H38+I38+J38+K38+L38+M38+N38+O38+P38</f>
        <v>592</v>
      </c>
      <c r="AD38" s="90">
        <f t="shared" si="0"/>
        <v>197.33333333333334</v>
      </c>
      <c r="AE38" s="63" t="s">
        <v>123</v>
      </c>
      <c r="AF38" s="63" t="s">
        <v>29</v>
      </c>
      <c r="AG38" s="3">
        <f t="shared" si="2"/>
        <v>34</v>
      </c>
    </row>
    <row r="39" spans="1:33" ht="18.75" thickBot="1">
      <c r="A39" s="28">
        <f t="shared" si="1"/>
        <v>35</v>
      </c>
      <c r="B39" s="28" t="s">
        <v>679</v>
      </c>
      <c r="C39" s="63" t="s">
        <v>305</v>
      </c>
      <c r="D39" s="153" t="s">
        <v>14</v>
      </c>
      <c r="E39" s="57"/>
      <c r="F39" s="60"/>
      <c r="G39" s="57"/>
      <c r="H39" s="60"/>
      <c r="I39" s="57">
        <v>198</v>
      </c>
      <c r="J39" s="69">
        <v>197</v>
      </c>
      <c r="K39" s="57"/>
      <c r="L39" s="60"/>
      <c r="M39" s="57"/>
      <c r="N39" s="60">
        <v>195</v>
      </c>
      <c r="O39" s="57"/>
      <c r="P39" s="57"/>
      <c r="Q39" s="38"/>
      <c r="R39" s="2"/>
      <c r="S39" s="2"/>
      <c r="T39" s="2"/>
      <c r="U39" s="2"/>
      <c r="V39" s="2"/>
      <c r="W39" s="2"/>
      <c r="X39" s="2"/>
      <c r="Y39" s="2"/>
      <c r="Z39" s="2"/>
      <c r="AA39" s="2">
        <v>3</v>
      </c>
      <c r="AB39" s="2">
        <v>3</v>
      </c>
      <c r="AC39" s="7">
        <f>E39+F39+G39+H39+I39+J39+K39+L39+M39+N39+O39+P39</f>
        <v>590</v>
      </c>
      <c r="AD39" s="90">
        <f t="shared" si="0"/>
        <v>196.66666666666666</v>
      </c>
      <c r="AE39" s="63" t="s">
        <v>305</v>
      </c>
      <c r="AF39" s="63" t="s">
        <v>14</v>
      </c>
      <c r="AG39" s="3">
        <f t="shared" si="2"/>
        <v>35</v>
      </c>
    </row>
    <row r="40" spans="1:33" ht="18.75" thickBot="1">
      <c r="A40" s="28">
        <f t="shared" si="1"/>
        <v>36</v>
      </c>
      <c r="B40" s="28" t="s">
        <v>679</v>
      </c>
      <c r="C40" s="63" t="s">
        <v>17</v>
      </c>
      <c r="D40" s="153" t="s">
        <v>18</v>
      </c>
      <c r="E40" s="57">
        <v>193</v>
      </c>
      <c r="F40" s="60"/>
      <c r="G40" s="57"/>
      <c r="H40" s="60"/>
      <c r="I40" s="57"/>
      <c r="J40" s="60"/>
      <c r="K40" s="57"/>
      <c r="L40" s="60"/>
      <c r="M40" s="57"/>
      <c r="N40" s="60">
        <v>189</v>
      </c>
      <c r="O40" s="57">
        <v>199</v>
      </c>
      <c r="P40" s="57"/>
      <c r="Q40" s="38"/>
      <c r="R40" s="2"/>
      <c r="S40" s="2"/>
      <c r="T40" s="2"/>
      <c r="U40" s="2"/>
      <c r="V40" s="2"/>
      <c r="W40" s="2"/>
      <c r="X40" s="2"/>
      <c r="Y40" s="2"/>
      <c r="Z40" s="2"/>
      <c r="AA40" s="2">
        <v>3</v>
      </c>
      <c r="AB40" s="2">
        <v>3</v>
      </c>
      <c r="AC40" s="7">
        <f>E40+F40+G40+H40+I40+J40+K40+L40+M40+N40+O40+P40</f>
        <v>581</v>
      </c>
      <c r="AD40" s="90">
        <f t="shared" si="0"/>
        <v>193.66666666666666</v>
      </c>
      <c r="AE40" s="63" t="s">
        <v>17</v>
      </c>
      <c r="AF40" s="63" t="s">
        <v>18</v>
      </c>
      <c r="AG40" s="3">
        <f t="shared" si="2"/>
        <v>36</v>
      </c>
    </row>
    <row r="41" spans="1:33" ht="18.75" thickBot="1">
      <c r="A41" s="28">
        <f t="shared" si="1"/>
        <v>37</v>
      </c>
      <c r="B41" s="28" t="s">
        <v>679</v>
      </c>
      <c r="C41" s="63" t="s">
        <v>308</v>
      </c>
      <c r="D41" s="153" t="s">
        <v>33</v>
      </c>
      <c r="E41" s="57"/>
      <c r="F41" s="60"/>
      <c r="G41" s="57"/>
      <c r="H41" s="60"/>
      <c r="I41" s="57">
        <v>192</v>
      </c>
      <c r="J41" s="69">
        <v>196</v>
      </c>
      <c r="K41" s="57"/>
      <c r="L41" s="60"/>
      <c r="M41" s="57"/>
      <c r="N41" s="60">
        <v>191</v>
      </c>
      <c r="O41" s="57"/>
      <c r="P41" s="57"/>
      <c r="Q41" s="38"/>
      <c r="R41" s="2"/>
      <c r="S41" s="2"/>
      <c r="T41" s="2"/>
      <c r="U41" s="2"/>
      <c r="V41" s="2"/>
      <c r="W41" s="2"/>
      <c r="X41" s="2"/>
      <c r="Y41" s="2"/>
      <c r="Z41" s="2"/>
      <c r="AA41" s="2">
        <v>3</v>
      </c>
      <c r="AB41" s="2">
        <v>3</v>
      </c>
      <c r="AC41" s="7">
        <f>E41+F41+G41+H41+I41+J41+K41+L41+M41+N41+O41+P41</f>
        <v>579</v>
      </c>
      <c r="AD41" s="90">
        <f t="shared" si="0"/>
        <v>193</v>
      </c>
      <c r="AE41" s="63" t="s">
        <v>308</v>
      </c>
      <c r="AF41" s="63" t="s">
        <v>33</v>
      </c>
      <c r="AG41" s="3">
        <f t="shared" si="2"/>
        <v>37</v>
      </c>
    </row>
    <row r="42" spans="1:33" ht="18.75" thickBot="1">
      <c r="A42" s="28">
        <f t="shared" si="1"/>
        <v>38</v>
      </c>
      <c r="B42" s="28" t="s">
        <v>679</v>
      </c>
      <c r="C42" s="63" t="s">
        <v>310</v>
      </c>
      <c r="D42" s="153" t="s">
        <v>25</v>
      </c>
      <c r="E42" s="57"/>
      <c r="F42" s="60"/>
      <c r="G42" s="57"/>
      <c r="H42" s="60"/>
      <c r="I42" s="57">
        <v>190</v>
      </c>
      <c r="J42" s="60"/>
      <c r="K42" s="57"/>
      <c r="L42" s="69">
        <v>199</v>
      </c>
      <c r="M42" s="57"/>
      <c r="N42" s="60">
        <v>186</v>
      </c>
      <c r="O42" s="57"/>
      <c r="P42" s="57"/>
      <c r="Q42" s="38"/>
      <c r="R42" s="2"/>
      <c r="S42" s="2"/>
      <c r="T42" s="2"/>
      <c r="U42" s="2"/>
      <c r="V42" s="2"/>
      <c r="W42" s="2"/>
      <c r="X42" s="2"/>
      <c r="Y42" s="2"/>
      <c r="Z42" s="2"/>
      <c r="AA42" s="2">
        <v>3</v>
      </c>
      <c r="AB42" s="2">
        <v>3</v>
      </c>
      <c r="AC42" s="7">
        <f>E42+F42+G42+H42+I42+J42+K42+L42+M42+N42+O42+P42</f>
        <v>575</v>
      </c>
      <c r="AD42" s="90">
        <f t="shared" si="0"/>
        <v>191.66666666666666</v>
      </c>
      <c r="AE42" s="63" t="s">
        <v>310</v>
      </c>
      <c r="AF42" s="63" t="s">
        <v>25</v>
      </c>
      <c r="AG42" s="3">
        <f t="shared" si="2"/>
        <v>38</v>
      </c>
    </row>
    <row r="43" spans="1:33" ht="18.75" thickBot="1">
      <c r="A43" s="28">
        <f t="shared" si="1"/>
        <v>39</v>
      </c>
      <c r="B43" s="28" t="s">
        <v>679</v>
      </c>
      <c r="C43" s="63" t="s">
        <v>309</v>
      </c>
      <c r="D43" s="153" t="s">
        <v>18</v>
      </c>
      <c r="E43" s="57"/>
      <c r="F43" s="60"/>
      <c r="G43" s="57"/>
      <c r="H43" s="60"/>
      <c r="I43" s="57">
        <v>189</v>
      </c>
      <c r="J43" s="69">
        <v>191</v>
      </c>
      <c r="K43" s="57"/>
      <c r="L43" s="60"/>
      <c r="M43" s="57"/>
      <c r="N43" s="60">
        <v>185</v>
      </c>
      <c r="O43" s="57"/>
      <c r="P43" s="57"/>
      <c r="Q43" s="38"/>
      <c r="R43" s="2"/>
      <c r="S43" s="2"/>
      <c r="T43" s="2"/>
      <c r="U43" s="2"/>
      <c r="V43" s="2"/>
      <c r="W43" s="2"/>
      <c r="X43" s="2"/>
      <c r="Y43" s="2"/>
      <c r="Z43" s="2"/>
      <c r="AA43" s="2">
        <v>3</v>
      </c>
      <c r="AB43" s="2">
        <v>3</v>
      </c>
      <c r="AC43" s="7">
        <f>E43+F43+G43+H43+I43+J43+K43+L43+M43+N43+O43+P43</f>
        <v>565</v>
      </c>
      <c r="AD43" s="90">
        <f t="shared" si="0"/>
        <v>188.33333333333334</v>
      </c>
      <c r="AE43" s="63" t="s">
        <v>309</v>
      </c>
      <c r="AF43" s="63" t="s">
        <v>18</v>
      </c>
      <c r="AG43" s="3">
        <f t="shared" si="2"/>
        <v>39</v>
      </c>
    </row>
    <row r="44" spans="1:33" ht="18.75" thickBot="1">
      <c r="A44" s="28">
        <f t="shared" si="1"/>
        <v>40</v>
      </c>
      <c r="B44" s="28" t="s">
        <v>679</v>
      </c>
      <c r="C44" s="63" t="s">
        <v>320</v>
      </c>
      <c r="D44" s="153" t="s">
        <v>89</v>
      </c>
      <c r="E44" s="57"/>
      <c r="F44" s="60"/>
      <c r="G44" s="57"/>
      <c r="H44" s="60"/>
      <c r="I44" s="57">
        <v>186</v>
      </c>
      <c r="J44" s="69">
        <v>190</v>
      </c>
      <c r="K44" s="57"/>
      <c r="L44" s="60"/>
      <c r="M44" s="57"/>
      <c r="N44" s="60">
        <v>184</v>
      </c>
      <c r="O44" s="57"/>
      <c r="P44" s="57"/>
      <c r="Q44" s="38"/>
      <c r="R44" s="2"/>
      <c r="S44" s="2"/>
      <c r="T44" s="2"/>
      <c r="U44" s="2"/>
      <c r="V44" s="2"/>
      <c r="W44" s="2"/>
      <c r="X44" s="2"/>
      <c r="Y44" s="2"/>
      <c r="Z44" s="2"/>
      <c r="AA44" s="2">
        <v>3</v>
      </c>
      <c r="AB44" s="2">
        <v>3</v>
      </c>
      <c r="AC44" s="7">
        <f>E44+F44+G44+H44+I44+J44+K44+L44+M44+N44+O44+P44</f>
        <v>560</v>
      </c>
      <c r="AD44" s="90">
        <f t="shared" si="0"/>
        <v>186.66666666666666</v>
      </c>
      <c r="AE44" s="63" t="s">
        <v>320</v>
      </c>
      <c r="AF44" s="63" t="s">
        <v>89</v>
      </c>
      <c r="AG44" s="3">
        <f t="shared" si="2"/>
        <v>40</v>
      </c>
    </row>
    <row r="45" spans="1:33" ht="18.75" thickBot="1">
      <c r="A45" s="28">
        <f t="shared" si="1"/>
        <v>41</v>
      </c>
      <c r="B45" s="28" t="s">
        <v>679</v>
      </c>
      <c r="C45" s="63" t="s">
        <v>32</v>
      </c>
      <c r="D45" s="153" t="s">
        <v>33</v>
      </c>
      <c r="E45" s="57">
        <v>185</v>
      </c>
      <c r="F45" s="60"/>
      <c r="G45" s="57"/>
      <c r="H45" s="60">
        <v>184</v>
      </c>
      <c r="I45" s="57"/>
      <c r="J45" s="60"/>
      <c r="K45" s="57"/>
      <c r="L45" s="60"/>
      <c r="M45" s="57">
        <v>182</v>
      </c>
      <c r="N45" s="60"/>
      <c r="O45" s="57"/>
      <c r="P45" s="57"/>
      <c r="Q45" s="38"/>
      <c r="R45" s="2"/>
      <c r="S45" s="2"/>
      <c r="T45" s="2"/>
      <c r="U45" s="2"/>
      <c r="V45" s="2"/>
      <c r="W45" s="2"/>
      <c r="X45" s="2"/>
      <c r="Y45" s="2"/>
      <c r="Z45" s="2"/>
      <c r="AA45" s="2">
        <v>3</v>
      </c>
      <c r="AB45" s="2">
        <v>3</v>
      </c>
      <c r="AC45" s="7">
        <f>E45+F45+G45+H45+I45+J45+K45+L45+M45+N45+O45+P45</f>
        <v>551</v>
      </c>
      <c r="AD45" s="90">
        <f t="shared" si="0"/>
        <v>183.66666666666666</v>
      </c>
      <c r="AE45" s="63" t="s">
        <v>32</v>
      </c>
      <c r="AF45" s="63" t="s">
        <v>33</v>
      </c>
      <c r="AG45" s="3">
        <f t="shared" si="2"/>
        <v>41</v>
      </c>
    </row>
    <row r="46" spans="1:33" ht="18.75" thickBot="1">
      <c r="A46" s="28">
        <f t="shared" si="1"/>
        <v>42</v>
      </c>
      <c r="B46" s="124" t="s">
        <v>680</v>
      </c>
      <c r="C46" s="125" t="s">
        <v>46</v>
      </c>
      <c r="D46" s="152" t="s">
        <v>47</v>
      </c>
      <c r="E46" s="128">
        <v>176</v>
      </c>
      <c r="F46" s="132"/>
      <c r="G46" s="128"/>
      <c r="H46" s="132">
        <v>177</v>
      </c>
      <c r="I46" s="128"/>
      <c r="J46" s="132"/>
      <c r="K46" s="128"/>
      <c r="L46" s="132"/>
      <c r="M46" s="128"/>
      <c r="N46" s="132"/>
      <c r="O46" s="128">
        <v>192</v>
      </c>
      <c r="P46" s="128"/>
      <c r="Q46" s="150"/>
      <c r="R46" s="140"/>
      <c r="S46" s="140"/>
      <c r="T46" s="140"/>
      <c r="U46" s="140"/>
      <c r="V46" s="140"/>
      <c r="W46" s="140"/>
      <c r="X46" s="140"/>
      <c r="Y46" s="140"/>
      <c r="Z46" s="140"/>
      <c r="AA46" s="140">
        <v>3</v>
      </c>
      <c r="AB46" s="140">
        <v>3</v>
      </c>
      <c r="AC46" s="141">
        <f>E46+F46+G46+H46+I46+J46+K46+L46+M46+N46+O46+P46</f>
        <v>545</v>
      </c>
      <c r="AD46" s="142">
        <f t="shared" si="0"/>
        <v>181.66666666666666</v>
      </c>
      <c r="AE46" s="125" t="s">
        <v>46</v>
      </c>
      <c r="AF46" s="125" t="s">
        <v>47</v>
      </c>
      <c r="AG46" s="3">
        <f t="shared" si="2"/>
        <v>42</v>
      </c>
    </row>
    <row r="47" spans="1:33" ht="18.75" thickBot="1">
      <c r="A47" s="28">
        <f t="shared" si="1"/>
        <v>43</v>
      </c>
      <c r="B47" s="28" t="s">
        <v>679</v>
      </c>
      <c r="C47" s="63" t="s">
        <v>112</v>
      </c>
      <c r="D47" s="153" t="s">
        <v>12</v>
      </c>
      <c r="E47" s="57"/>
      <c r="F47" s="60"/>
      <c r="G47" s="57">
        <v>197</v>
      </c>
      <c r="H47" s="60"/>
      <c r="I47" s="57">
        <v>171</v>
      </c>
      <c r="J47" s="60"/>
      <c r="K47" s="57"/>
      <c r="L47" s="60"/>
      <c r="M47" s="57"/>
      <c r="N47" s="60">
        <v>169</v>
      </c>
      <c r="O47" s="57"/>
      <c r="P47" s="57"/>
      <c r="Q47" s="38"/>
      <c r="R47" s="2"/>
      <c r="S47" s="2"/>
      <c r="T47" s="2"/>
      <c r="U47" s="2"/>
      <c r="V47" s="2"/>
      <c r="W47" s="2"/>
      <c r="X47" s="2"/>
      <c r="Y47" s="2"/>
      <c r="Z47" s="2"/>
      <c r="AA47" s="2">
        <v>3</v>
      </c>
      <c r="AB47" s="2">
        <v>3</v>
      </c>
      <c r="AC47" s="7">
        <f>E47+F47+G47+H47+I47+J47+K47+L47+M47+N47+O47+P47</f>
        <v>537</v>
      </c>
      <c r="AD47" s="90">
        <f t="shared" si="0"/>
        <v>179</v>
      </c>
      <c r="AE47" s="63" t="s">
        <v>112</v>
      </c>
      <c r="AF47" s="63" t="s">
        <v>12</v>
      </c>
      <c r="AG47" s="3">
        <f t="shared" si="2"/>
        <v>43</v>
      </c>
    </row>
    <row r="48" spans="1:33" ht="18.75" thickBot="1">
      <c r="A48" s="28">
        <f t="shared" si="1"/>
        <v>44</v>
      </c>
      <c r="B48" s="28" t="s">
        <v>679</v>
      </c>
      <c r="C48" s="63" t="s">
        <v>111</v>
      </c>
      <c r="D48" s="153" t="s">
        <v>6</v>
      </c>
      <c r="E48" s="57"/>
      <c r="F48" s="60"/>
      <c r="G48" s="57">
        <v>196</v>
      </c>
      <c r="H48" s="60">
        <v>172</v>
      </c>
      <c r="I48" s="57"/>
      <c r="J48" s="60"/>
      <c r="K48" s="57"/>
      <c r="L48" s="60"/>
      <c r="M48" s="57"/>
      <c r="N48" s="60">
        <v>164</v>
      </c>
      <c r="O48" s="57"/>
      <c r="P48" s="57"/>
      <c r="Q48" s="38"/>
      <c r="R48" s="2"/>
      <c r="S48" s="2"/>
      <c r="T48" s="2"/>
      <c r="U48" s="2"/>
      <c r="V48" s="2"/>
      <c r="W48" s="2"/>
      <c r="X48" s="2"/>
      <c r="Y48" s="2"/>
      <c r="Z48" s="2"/>
      <c r="AA48" s="2">
        <v>3</v>
      </c>
      <c r="AB48" s="2">
        <v>3</v>
      </c>
      <c r="AC48" s="7">
        <f>E48+F48+G48+H48+I48+J48+K48+L48+M48+N48+O48+P48</f>
        <v>532</v>
      </c>
      <c r="AD48" s="90">
        <f t="shared" si="0"/>
        <v>177.33333333333334</v>
      </c>
      <c r="AE48" s="63" t="s">
        <v>111</v>
      </c>
      <c r="AF48" s="63" t="s">
        <v>6</v>
      </c>
      <c r="AG48" s="3">
        <f t="shared" si="2"/>
        <v>44</v>
      </c>
    </row>
    <row r="49" spans="1:33" ht="18.75" thickBot="1">
      <c r="A49" s="28">
        <f t="shared" si="1"/>
        <v>45</v>
      </c>
      <c r="B49" s="28" t="s">
        <v>679</v>
      </c>
      <c r="C49" s="63" t="s">
        <v>143</v>
      </c>
      <c r="D49" s="153" t="s">
        <v>80</v>
      </c>
      <c r="E49" s="57"/>
      <c r="F49" s="60"/>
      <c r="G49" s="57"/>
      <c r="H49" s="60">
        <v>179</v>
      </c>
      <c r="I49" s="57"/>
      <c r="J49" s="69">
        <v>153</v>
      </c>
      <c r="K49" s="57"/>
      <c r="L49" s="60"/>
      <c r="M49" s="57">
        <v>181</v>
      </c>
      <c r="N49" s="60"/>
      <c r="O49" s="57"/>
      <c r="P49" s="57"/>
      <c r="Q49" s="38"/>
      <c r="R49" s="2"/>
      <c r="S49" s="2"/>
      <c r="T49" s="2"/>
      <c r="U49" s="2"/>
      <c r="V49" s="2"/>
      <c r="W49" s="2"/>
      <c r="X49" s="2"/>
      <c r="Y49" s="2"/>
      <c r="Z49" s="2"/>
      <c r="AA49" s="2">
        <v>3</v>
      </c>
      <c r="AB49" s="2">
        <v>3</v>
      </c>
      <c r="AC49" s="7">
        <f>E49+F49+G49+H49+I49+J49+K49+L49+M49+N49+O49+P49</f>
        <v>513</v>
      </c>
      <c r="AD49" s="90">
        <f t="shared" si="0"/>
        <v>171</v>
      </c>
      <c r="AE49" s="63" t="s">
        <v>143</v>
      </c>
      <c r="AF49" s="63" t="s">
        <v>80</v>
      </c>
      <c r="AG49" s="3">
        <f t="shared" si="2"/>
        <v>45</v>
      </c>
    </row>
    <row r="50" spans="1:33" ht="18.75" thickBot="1">
      <c r="A50" s="28">
        <f t="shared" si="1"/>
        <v>46</v>
      </c>
      <c r="B50" s="28" t="s">
        <v>679</v>
      </c>
      <c r="C50" s="63" t="s">
        <v>59</v>
      </c>
      <c r="D50" s="153" t="s">
        <v>60</v>
      </c>
      <c r="E50" s="57">
        <v>169</v>
      </c>
      <c r="F50" s="60"/>
      <c r="G50" s="57"/>
      <c r="H50" s="60">
        <v>175</v>
      </c>
      <c r="I50" s="57"/>
      <c r="J50" s="69">
        <v>143</v>
      </c>
      <c r="K50" s="57"/>
      <c r="L50" s="60"/>
      <c r="M50" s="57"/>
      <c r="N50" s="60"/>
      <c r="O50" s="57"/>
      <c r="P50" s="57"/>
      <c r="Q50" s="38"/>
      <c r="R50" s="2"/>
      <c r="S50" s="2"/>
      <c r="T50" s="2"/>
      <c r="U50" s="2"/>
      <c r="V50" s="2"/>
      <c r="W50" s="2"/>
      <c r="X50" s="2"/>
      <c r="Y50" s="2"/>
      <c r="Z50" s="2"/>
      <c r="AA50" s="2">
        <v>3</v>
      </c>
      <c r="AB50" s="2">
        <v>3</v>
      </c>
      <c r="AC50" s="7">
        <f>E50+F50+G50+H50+I50+J50+K50+L50+M50+N50+O50+P50</f>
        <v>487</v>
      </c>
      <c r="AD50" s="90">
        <f t="shared" si="0"/>
        <v>162.33333333333334</v>
      </c>
      <c r="AE50" s="63" t="s">
        <v>59</v>
      </c>
      <c r="AF50" s="63" t="s">
        <v>60</v>
      </c>
      <c r="AG50" s="3">
        <f t="shared" si="2"/>
        <v>46</v>
      </c>
    </row>
    <row r="51" spans="1:33" ht="18.75" thickBot="1">
      <c r="A51" s="28">
        <f t="shared" si="1"/>
        <v>47</v>
      </c>
      <c r="B51" s="124" t="s">
        <v>680</v>
      </c>
      <c r="C51" s="125" t="s">
        <v>63</v>
      </c>
      <c r="D51" s="152" t="s">
        <v>64</v>
      </c>
      <c r="E51" s="128">
        <v>167</v>
      </c>
      <c r="F51" s="132"/>
      <c r="G51" s="128"/>
      <c r="H51" s="132">
        <v>171</v>
      </c>
      <c r="I51" s="128"/>
      <c r="J51" s="167">
        <v>148</v>
      </c>
      <c r="K51" s="128"/>
      <c r="L51" s="132"/>
      <c r="M51" s="128"/>
      <c r="N51" s="132"/>
      <c r="O51" s="128"/>
      <c r="P51" s="128"/>
      <c r="Q51" s="150"/>
      <c r="R51" s="140"/>
      <c r="S51" s="140"/>
      <c r="T51" s="140"/>
      <c r="U51" s="140"/>
      <c r="V51" s="140"/>
      <c r="W51" s="140"/>
      <c r="X51" s="140"/>
      <c r="Y51" s="140"/>
      <c r="Z51" s="140"/>
      <c r="AA51" s="140">
        <v>3</v>
      </c>
      <c r="AB51" s="140">
        <v>3</v>
      </c>
      <c r="AC51" s="141">
        <f>E51+F51+G51+H51+I51+J51+K51+L51+M51+N51+O51+P51</f>
        <v>486</v>
      </c>
      <c r="AD51" s="142">
        <f t="shared" si="0"/>
        <v>162</v>
      </c>
      <c r="AE51" s="125" t="s">
        <v>63</v>
      </c>
      <c r="AF51" s="125" t="s">
        <v>64</v>
      </c>
      <c r="AG51" s="3">
        <f t="shared" si="2"/>
        <v>47</v>
      </c>
    </row>
    <row r="52" spans="1:33" ht="18.75" thickBot="1">
      <c r="A52" s="28">
        <f t="shared" si="1"/>
        <v>48</v>
      </c>
      <c r="B52" s="124" t="s">
        <v>680</v>
      </c>
      <c r="C52" s="125" t="s">
        <v>311</v>
      </c>
      <c r="D52" s="152" t="s">
        <v>66</v>
      </c>
      <c r="E52" s="128"/>
      <c r="F52" s="132"/>
      <c r="G52" s="128"/>
      <c r="H52" s="132"/>
      <c r="I52" s="128">
        <v>157</v>
      </c>
      <c r="J52" s="132"/>
      <c r="K52" s="128"/>
      <c r="L52" s="132"/>
      <c r="M52" s="128"/>
      <c r="N52" s="132">
        <v>142</v>
      </c>
      <c r="O52" s="128">
        <v>184</v>
      </c>
      <c r="P52" s="128"/>
      <c r="Q52" s="150"/>
      <c r="R52" s="140"/>
      <c r="S52" s="140"/>
      <c r="T52" s="140"/>
      <c r="U52" s="140"/>
      <c r="V52" s="140"/>
      <c r="W52" s="140"/>
      <c r="X52" s="140"/>
      <c r="Y52" s="140"/>
      <c r="Z52" s="140"/>
      <c r="AA52" s="140">
        <v>3</v>
      </c>
      <c r="AB52" s="140">
        <v>3</v>
      </c>
      <c r="AC52" s="141">
        <f>E52+F52+G52+H52+I52+J52+K52+L52+M52+N52+O52+P52</f>
        <v>483</v>
      </c>
      <c r="AD52" s="142">
        <f t="shared" si="0"/>
        <v>161</v>
      </c>
      <c r="AE52" s="125" t="s">
        <v>311</v>
      </c>
      <c r="AF52" s="125" t="s">
        <v>66</v>
      </c>
      <c r="AG52" s="3">
        <f t="shared" si="2"/>
        <v>48</v>
      </c>
    </row>
    <row r="53" spans="1:33" ht="18.75" thickBot="1">
      <c r="A53" s="28">
        <f t="shared" si="1"/>
        <v>49</v>
      </c>
      <c r="B53" s="28" t="s">
        <v>680</v>
      </c>
      <c r="C53" s="63" t="s">
        <v>75</v>
      </c>
      <c r="D53" s="153" t="s">
        <v>76</v>
      </c>
      <c r="E53" s="57">
        <v>161</v>
      </c>
      <c r="F53" s="60"/>
      <c r="G53" s="57"/>
      <c r="H53" s="60"/>
      <c r="I53" s="57"/>
      <c r="J53" s="69">
        <v>135</v>
      </c>
      <c r="K53" s="57"/>
      <c r="L53" s="60"/>
      <c r="M53" s="57">
        <v>177</v>
      </c>
      <c r="N53" s="60"/>
      <c r="O53" s="57"/>
      <c r="P53" s="57"/>
      <c r="Q53" s="3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7">
        <f>E53+F53+G53+H53+I53+J53+K53+L53+M53+N53+O53+P53</f>
        <v>473</v>
      </c>
      <c r="AD53" s="90"/>
      <c r="AE53" s="63" t="s">
        <v>75</v>
      </c>
      <c r="AF53" s="63" t="s">
        <v>76</v>
      </c>
      <c r="AG53" s="3">
        <f t="shared" si="2"/>
        <v>49</v>
      </c>
    </row>
    <row r="54" spans="1:33" ht="18.75" thickBot="1">
      <c r="A54" s="28">
        <f t="shared" si="1"/>
        <v>50</v>
      </c>
      <c r="B54" s="28" t="s">
        <v>679</v>
      </c>
      <c r="C54" s="63" t="s">
        <v>67</v>
      </c>
      <c r="D54" s="153" t="s">
        <v>68</v>
      </c>
      <c r="E54" s="57">
        <v>165</v>
      </c>
      <c r="F54" s="60"/>
      <c r="G54" s="57"/>
      <c r="H54" s="60">
        <v>166</v>
      </c>
      <c r="I54" s="57"/>
      <c r="J54" s="69">
        <v>141</v>
      </c>
      <c r="K54" s="57"/>
      <c r="L54" s="60"/>
      <c r="M54" s="57"/>
      <c r="N54" s="60"/>
      <c r="O54" s="57"/>
      <c r="P54" s="57"/>
      <c r="Q54" s="3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7">
        <f>E54+F54+G54+H54+I54+J54+K54+L54+M54+N54+O54+P54</f>
        <v>472</v>
      </c>
      <c r="AD54" s="90"/>
      <c r="AE54" s="63" t="s">
        <v>67</v>
      </c>
      <c r="AF54" s="63" t="s">
        <v>68</v>
      </c>
      <c r="AG54" s="3">
        <f t="shared" si="2"/>
        <v>50</v>
      </c>
    </row>
    <row r="55" spans="1:33" ht="18.75" thickBot="1">
      <c r="A55" s="28">
        <f t="shared" si="1"/>
        <v>51</v>
      </c>
      <c r="B55" s="28" t="s">
        <v>680</v>
      </c>
      <c r="C55" s="63" t="s">
        <v>453</v>
      </c>
      <c r="D55" s="153" t="s">
        <v>454</v>
      </c>
      <c r="E55" s="57"/>
      <c r="F55" s="60"/>
      <c r="G55" s="57"/>
      <c r="H55" s="60"/>
      <c r="I55" s="57"/>
      <c r="J55" s="69">
        <v>120</v>
      </c>
      <c r="K55" s="57"/>
      <c r="L55" s="60"/>
      <c r="M55" s="57"/>
      <c r="N55" s="60">
        <v>148</v>
      </c>
      <c r="O55" s="57">
        <v>186</v>
      </c>
      <c r="P55" s="57"/>
      <c r="Q55" s="3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7">
        <f>E55+F55+G55+H55+I55+J55+K55+L55+M55+N55+O55+P55</f>
        <v>454</v>
      </c>
      <c r="AD55" s="90"/>
      <c r="AE55" s="63" t="s">
        <v>453</v>
      </c>
      <c r="AF55" s="63" t="s">
        <v>454</v>
      </c>
      <c r="AG55" s="3">
        <f t="shared" si="2"/>
        <v>51</v>
      </c>
    </row>
    <row r="56" spans="1:33" ht="18.75" thickBot="1">
      <c r="A56" s="28">
        <f t="shared" si="1"/>
        <v>52</v>
      </c>
      <c r="B56" s="28" t="s">
        <v>680</v>
      </c>
      <c r="C56" s="63" t="s">
        <v>151</v>
      </c>
      <c r="D56" s="153" t="s">
        <v>152</v>
      </c>
      <c r="E56" s="57"/>
      <c r="F56" s="60"/>
      <c r="G56" s="57"/>
      <c r="H56" s="60">
        <v>161</v>
      </c>
      <c r="I56" s="57"/>
      <c r="J56" s="69">
        <v>116</v>
      </c>
      <c r="K56" s="57"/>
      <c r="L56" s="60"/>
      <c r="M56" s="57">
        <v>163</v>
      </c>
      <c r="N56" s="60"/>
      <c r="O56" s="57"/>
      <c r="P56" s="57"/>
      <c r="Q56" s="3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7">
        <f>E56+F56+G56+H56+I56+J56+K56+L56+M56+N56+O56+P56</f>
        <v>440</v>
      </c>
      <c r="AD56" s="90"/>
      <c r="AE56" s="63" t="s">
        <v>151</v>
      </c>
      <c r="AF56" s="63" t="s">
        <v>152</v>
      </c>
      <c r="AG56" s="3">
        <f t="shared" si="2"/>
        <v>52</v>
      </c>
    </row>
    <row r="57" spans="1:33" ht="18.75" thickBot="1">
      <c r="A57" s="28">
        <f t="shared" si="1"/>
        <v>53</v>
      </c>
      <c r="B57" s="28" t="s">
        <v>680</v>
      </c>
      <c r="C57" s="63" t="s">
        <v>161</v>
      </c>
      <c r="D57" s="153" t="s">
        <v>162</v>
      </c>
      <c r="E57" s="57"/>
      <c r="F57" s="60"/>
      <c r="G57" s="57"/>
      <c r="H57" s="60">
        <v>153</v>
      </c>
      <c r="I57" s="57"/>
      <c r="J57" s="69">
        <v>111</v>
      </c>
      <c r="K57" s="57"/>
      <c r="L57" s="60"/>
      <c r="M57" s="57">
        <v>161</v>
      </c>
      <c r="N57" s="60"/>
      <c r="O57" s="57"/>
      <c r="P57" s="57"/>
      <c r="Q57" s="3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7">
        <f>E57+F57+G57+H57+I57+J57+K57+L57+M57+N57+O57+P57</f>
        <v>425</v>
      </c>
      <c r="AD57" s="90"/>
      <c r="AE57" s="63" t="s">
        <v>161</v>
      </c>
      <c r="AF57" s="63" t="s">
        <v>162</v>
      </c>
      <c r="AG57" s="3">
        <f t="shared" si="2"/>
        <v>53</v>
      </c>
    </row>
    <row r="58" spans="1:33" ht="18.75" thickBot="1">
      <c r="A58" s="28">
        <f t="shared" si="1"/>
        <v>54</v>
      </c>
      <c r="B58" s="28" t="s">
        <v>679</v>
      </c>
      <c r="C58" s="63" t="s">
        <v>464</v>
      </c>
      <c r="D58" s="153" t="s">
        <v>58</v>
      </c>
      <c r="E58" s="57"/>
      <c r="F58" s="60"/>
      <c r="G58" s="57"/>
      <c r="H58" s="60"/>
      <c r="I58" s="57"/>
      <c r="J58" s="69">
        <v>200</v>
      </c>
      <c r="K58" s="57"/>
      <c r="L58" s="60"/>
      <c r="M58" s="57">
        <v>200</v>
      </c>
      <c r="N58" s="60"/>
      <c r="O58" s="57"/>
      <c r="P58" s="57"/>
      <c r="Q58" s="3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7">
        <f>E58+F58+G58+H58+I58+J58+K58+L58+M58+N58+O58+P58</f>
        <v>400</v>
      </c>
      <c r="AD58" s="90"/>
      <c r="AE58" s="63" t="s">
        <v>464</v>
      </c>
      <c r="AF58" s="63" t="s">
        <v>58</v>
      </c>
      <c r="AG58" s="3">
        <f t="shared" si="2"/>
        <v>54</v>
      </c>
    </row>
    <row r="59" spans="1:33" ht="18.75" thickBot="1">
      <c r="A59" s="28">
        <f t="shared" si="1"/>
        <v>55</v>
      </c>
      <c r="B59" s="28" t="s">
        <v>679</v>
      </c>
      <c r="C59" s="63" t="s">
        <v>306</v>
      </c>
      <c r="D59" s="153" t="s">
        <v>307</v>
      </c>
      <c r="E59" s="57"/>
      <c r="F59" s="60"/>
      <c r="G59" s="57"/>
      <c r="H59" s="60"/>
      <c r="I59" s="57">
        <v>199</v>
      </c>
      <c r="J59" s="60"/>
      <c r="K59" s="57"/>
      <c r="L59" s="60"/>
      <c r="M59" s="57"/>
      <c r="N59" s="60">
        <v>200</v>
      </c>
      <c r="O59" s="57"/>
      <c r="P59" s="57"/>
      <c r="Q59" s="3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7">
        <f>E59+F59+G59+H59+I59+J59+K59+L59+M59+N59+O59+P59</f>
        <v>399</v>
      </c>
      <c r="AD59" s="90"/>
      <c r="AE59" s="63" t="s">
        <v>306</v>
      </c>
      <c r="AF59" s="63" t="s">
        <v>307</v>
      </c>
      <c r="AG59" s="3">
        <f t="shared" si="2"/>
        <v>55</v>
      </c>
    </row>
    <row r="60" spans="1:33" ht="18.75" thickBot="1">
      <c r="A60" s="28">
        <f t="shared" si="1"/>
        <v>56</v>
      </c>
      <c r="B60" s="28" t="s">
        <v>679</v>
      </c>
      <c r="C60" s="63" t="s">
        <v>5</v>
      </c>
      <c r="D60" s="153" t="s">
        <v>6</v>
      </c>
      <c r="E60" s="57">
        <v>199</v>
      </c>
      <c r="F60" s="60"/>
      <c r="G60" s="57"/>
      <c r="H60" s="60"/>
      <c r="I60" s="57"/>
      <c r="J60" s="60"/>
      <c r="K60" s="57"/>
      <c r="L60" s="60"/>
      <c r="M60" s="57"/>
      <c r="N60" s="60">
        <v>198</v>
      </c>
      <c r="O60" s="57"/>
      <c r="P60" s="57"/>
      <c r="Q60" s="3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7">
        <f>E60+F60+G60+H60+I60+J60+K60+L60+M60+N60+O60+P60</f>
        <v>397</v>
      </c>
      <c r="AD60" s="90"/>
      <c r="AE60" s="63" t="s">
        <v>5</v>
      </c>
      <c r="AF60" s="63" t="s">
        <v>6</v>
      </c>
      <c r="AG60" s="3">
        <f t="shared" si="2"/>
        <v>56</v>
      </c>
    </row>
    <row r="61" spans="1:33" ht="18.75" thickBot="1">
      <c r="A61" s="28">
        <f t="shared" si="1"/>
        <v>57</v>
      </c>
      <c r="B61" s="28" t="s">
        <v>679</v>
      </c>
      <c r="C61" s="63" t="s">
        <v>118</v>
      </c>
      <c r="D61" s="153" t="s">
        <v>119</v>
      </c>
      <c r="E61" s="57"/>
      <c r="F61" s="60">
        <v>198</v>
      </c>
      <c r="G61" s="57"/>
      <c r="H61" s="60"/>
      <c r="I61" s="57"/>
      <c r="J61" s="60"/>
      <c r="K61" s="57"/>
      <c r="L61" s="60"/>
      <c r="M61" s="57"/>
      <c r="N61" s="60"/>
      <c r="O61" s="57"/>
      <c r="P61" s="57">
        <v>195</v>
      </c>
      <c r="Q61" s="3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7">
        <f>E61+F61+G61+H61+I61+J61+K61+L61+M61+N61+O61+P61</f>
        <v>393</v>
      </c>
      <c r="AD61" s="90"/>
      <c r="AE61" s="63" t="s">
        <v>118</v>
      </c>
      <c r="AF61" s="63" t="s">
        <v>119</v>
      </c>
      <c r="AG61" s="3">
        <f t="shared" si="2"/>
        <v>57</v>
      </c>
    </row>
    <row r="62" spans="1:33" ht="18.75" thickBot="1">
      <c r="A62" s="28">
        <f t="shared" si="1"/>
        <v>58</v>
      </c>
      <c r="B62" s="28" t="s">
        <v>679</v>
      </c>
      <c r="C62" s="63" t="s">
        <v>410</v>
      </c>
      <c r="D62" s="153" t="s">
        <v>37</v>
      </c>
      <c r="E62" s="57"/>
      <c r="F62" s="60"/>
      <c r="G62" s="57"/>
      <c r="H62" s="60"/>
      <c r="I62" s="57"/>
      <c r="J62" s="69">
        <v>193</v>
      </c>
      <c r="K62" s="57">
        <v>197</v>
      </c>
      <c r="L62" s="60"/>
      <c r="M62" s="57"/>
      <c r="N62" s="60"/>
      <c r="O62" s="57"/>
      <c r="P62" s="57"/>
      <c r="Q62" s="3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7">
        <f>E62+F62+G62+H62+I62+J62+K62+L62+M62+N62+O62+P62</f>
        <v>390</v>
      </c>
      <c r="AD62" s="90"/>
      <c r="AE62" s="63" t="s">
        <v>410</v>
      </c>
      <c r="AF62" s="63" t="s">
        <v>37</v>
      </c>
      <c r="AG62" s="3">
        <f t="shared" si="2"/>
        <v>58</v>
      </c>
    </row>
    <row r="63" spans="1:33" ht="18.75" thickBot="1">
      <c r="A63" s="28">
        <f t="shared" si="1"/>
        <v>59</v>
      </c>
      <c r="B63" s="28" t="s">
        <v>679</v>
      </c>
      <c r="C63" s="63" t="s">
        <v>303</v>
      </c>
      <c r="D63" s="153" t="s">
        <v>304</v>
      </c>
      <c r="E63" s="57"/>
      <c r="F63" s="60"/>
      <c r="G63" s="57"/>
      <c r="H63" s="60"/>
      <c r="I63" s="57">
        <v>196</v>
      </c>
      <c r="J63" s="60"/>
      <c r="K63" s="57"/>
      <c r="L63" s="60"/>
      <c r="M63" s="57"/>
      <c r="N63" s="60">
        <v>194</v>
      </c>
      <c r="O63" s="57"/>
      <c r="P63" s="57"/>
      <c r="Q63" s="3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7">
        <f>E63+F63+G63+H63+I63+J63+K63+L63+M63+N63+O63+P63</f>
        <v>390</v>
      </c>
      <c r="AD63" s="90"/>
      <c r="AE63" s="63" t="s">
        <v>303</v>
      </c>
      <c r="AF63" s="63" t="s">
        <v>304</v>
      </c>
      <c r="AG63" s="3">
        <f t="shared" si="2"/>
        <v>59</v>
      </c>
    </row>
    <row r="64" spans="1:33" ht="18.75" thickBot="1">
      <c r="A64" s="28">
        <f t="shared" si="1"/>
        <v>60</v>
      </c>
      <c r="B64" s="28" t="s">
        <v>679</v>
      </c>
      <c r="C64" s="63" t="s">
        <v>472</v>
      </c>
      <c r="D64" s="153" t="s">
        <v>473</v>
      </c>
      <c r="E64" s="57"/>
      <c r="F64" s="60"/>
      <c r="G64" s="57"/>
      <c r="H64" s="60"/>
      <c r="I64" s="57"/>
      <c r="J64" s="69">
        <v>186</v>
      </c>
      <c r="K64" s="57"/>
      <c r="L64" s="60"/>
      <c r="M64" s="57">
        <v>198</v>
      </c>
      <c r="N64" s="60"/>
      <c r="O64" s="57"/>
      <c r="P64" s="57"/>
      <c r="Q64" s="3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7">
        <f>E64+F64+G64+H64+I64+J64+K64+L64+M64+N64+O64+P64</f>
        <v>384</v>
      </c>
      <c r="AD64" s="90"/>
      <c r="AE64" s="63" t="s">
        <v>472</v>
      </c>
      <c r="AF64" s="63" t="s">
        <v>473</v>
      </c>
      <c r="AG64" s="3">
        <f t="shared" si="2"/>
        <v>60</v>
      </c>
    </row>
    <row r="65" spans="1:33" ht="18.75" thickBot="1">
      <c r="A65" s="28">
        <f t="shared" si="1"/>
        <v>61</v>
      </c>
      <c r="B65" s="28" t="s">
        <v>679</v>
      </c>
      <c r="C65" s="62" t="s">
        <v>507</v>
      </c>
      <c r="D65" s="154" t="s">
        <v>89</v>
      </c>
      <c r="E65" s="57"/>
      <c r="F65" s="60"/>
      <c r="G65" s="57"/>
      <c r="H65" s="60"/>
      <c r="I65" s="57"/>
      <c r="J65" s="168"/>
      <c r="K65" s="57">
        <v>183</v>
      </c>
      <c r="L65" s="60"/>
      <c r="M65" s="57"/>
      <c r="N65" s="60"/>
      <c r="O65" s="57"/>
      <c r="P65" s="57">
        <v>199</v>
      </c>
      <c r="Q65" s="3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7">
        <f>E65+F65+G65+H65+I65+J65+K65+L65+M65+N65+O65+P65</f>
        <v>382</v>
      </c>
      <c r="AD65" s="90"/>
      <c r="AE65" s="62" t="s">
        <v>507</v>
      </c>
      <c r="AF65" s="62" t="s">
        <v>89</v>
      </c>
      <c r="AG65" s="3">
        <f t="shared" si="2"/>
        <v>61</v>
      </c>
    </row>
    <row r="66" spans="1:33" ht="18.75" thickBot="1">
      <c r="A66" s="28">
        <f t="shared" si="1"/>
        <v>62</v>
      </c>
      <c r="B66" s="28" t="s">
        <v>679</v>
      </c>
      <c r="C66" s="63" t="s">
        <v>532</v>
      </c>
      <c r="D66" s="153" t="s">
        <v>130</v>
      </c>
      <c r="E66" s="59"/>
      <c r="F66" s="69"/>
      <c r="G66" s="59"/>
      <c r="H66" s="69"/>
      <c r="I66" s="59"/>
      <c r="J66" s="69"/>
      <c r="K66" s="59"/>
      <c r="L66" s="69">
        <v>194</v>
      </c>
      <c r="M66" s="57">
        <v>186</v>
      </c>
      <c r="N66" s="69"/>
      <c r="O66" s="59"/>
      <c r="P66" s="59"/>
      <c r="Q66" s="3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7">
        <f>E66+F66+G66+H66+I66+J66+K66+L66+M66+N66+O66+P66</f>
        <v>380</v>
      </c>
      <c r="AD66" s="90"/>
      <c r="AE66" s="63" t="s">
        <v>532</v>
      </c>
      <c r="AF66" s="63" t="s">
        <v>130</v>
      </c>
      <c r="AG66" s="3">
        <f t="shared" si="2"/>
        <v>62</v>
      </c>
    </row>
    <row r="67" spans="1:33" ht="18.75" thickBot="1">
      <c r="A67" s="28">
        <f t="shared" si="1"/>
        <v>63</v>
      </c>
      <c r="B67" s="28" t="s">
        <v>679</v>
      </c>
      <c r="C67" s="63" t="s">
        <v>133</v>
      </c>
      <c r="D67" s="153" t="s">
        <v>134</v>
      </c>
      <c r="E67" s="57"/>
      <c r="F67" s="60"/>
      <c r="G67" s="57"/>
      <c r="H67" s="60">
        <v>187</v>
      </c>
      <c r="I67" s="57"/>
      <c r="J67" s="60"/>
      <c r="K67" s="57">
        <v>193</v>
      </c>
      <c r="L67" s="60"/>
      <c r="M67" s="57"/>
      <c r="N67" s="60"/>
      <c r="O67" s="57"/>
      <c r="P67" s="57"/>
      <c r="Q67" s="3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7">
        <f>E67+F67+G67+H67+I67+J67+K67+L67+M67+N67+O67+P67</f>
        <v>380</v>
      </c>
      <c r="AD67" s="90"/>
      <c r="AE67" s="63" t="s">
        <v>133</v>
      </c>
      <c r="AF67" s="63" t="s">
        <v>134</v>
      </c>
      <c r="AG67" s="3">
        <f t="shared" si="2"/>
        <v>63</v>
      </c>
    </row>
    <row r="68" spans="1:33" ht="18.75" thickBot="1">
      <c r="A68" s="28">
        <f t="shared" si="1"/>
        <v>64</v>
      </c>
      <c r="B68" s="28" t="s">
        <v>679</v>
      </c>
      <c r="C68" s="62" t="s">
        <v>511</v>
      </c>
      <c r="D68" s="154" t="s">
        <v>37</v>
      </c>
      <c r="E68" s="57"/>
      <c r="F68" s="60"/>
      <c r="G68" s="57"/>
      <c r="H68" s="60"/>
      <c r="I68" s="57"/>
      <c r="J68" s="168"/>
      <c r="K68" s="57">
        <v>196</v>
      </c>
      <c r="L68" s="60"/>
      <c r="M68" s="57"/>
      <c r="N68" s="60">
        <v>180</v>
      </c>
      <c r="O68" s="57"/>
      <c r="P68" s="57"/>
      <c r="Q68" s="3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7">
        <f>E68+F68+G68+H68+I68+J68+K68+L68+M68+N68+O68+P68</f>
        <v>376</v>
      </c>
      <c r="AD68" s="90"/>
      <c r="AE68" s="62" t="s">
        <v>511</v>
      </c>
      <c r="AF68" s="62" t="s">
        <v>37</v>
      </c>
      <c r="AG68" s="3">
        <f t="shared" si="2"/>
        <v>64</v>
      </c>
    </row>
    <row r="69" spans="1:33" ht="18.75" thickBot="1">
      <c r="A69" s="28">
        <f t="shared" si="1"/>
        <v>65</v>
      </c>
      <c r="B69" s="28" t="s">
        <v>679</v>
      </c>
      <c r="C69" s="63" t="s">
        <v>42</v>
      </c>
      <c r="D69" s="153" t="s">
        <v>45</v>
      </c>
      <c r="E69" s="57">
        <v>177</v>
      </c>
      <c r="F69" s="60"/>
      <c r="G69" s="57"/>
      <c r="H69" s="60"/>
      <c r="I69" s="57"/>
      <c r="J69" s="60"/>
      <c r="K69" s="57"/>
      <c r="L69" s="69"/>
      <c r="M69" s="59"/>
      <c r="N69" s="69"/>
      <c r="O69" s="57">
        <v>193</v>
      </c>
      <c r="P69" s="59"/>
      <c r="Q69" s="39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>
        <f>E69+F69+G69+H69+I69+J69+K69+L69+M69+N69+O69+P69</f>
        <v>370</v>
      </c>
      <c r="AD69" s="90"/>
      <c r="AE69" s="63" t="s">
        <v>42</v>
      </c>
      <c r="AF69" s="63" t="s">
        <v>45</v>
      </c>
      <c r="AG69" s="3">
        <f t="shared" si="2"/>
        <v>65</v>
      </c>
    </row>
    <row r="70" spans="1:33" ht="18.75" thickBot="1">
      <c r="A70" s="28">
        <f t="shared" si="1"/>
        <v>66</v>
      </c>
      <c r="B70" s="28" t="s">
        <v>679</v>
      </c>
      <c r="C70" s="63" t="s">
        <v>113</v>
      </c>
      <c r="D70" s="153" t="s">
        <v>114</v>
      </c>
      <c r="E70" s="57"/>
      <c r="F70" s="60"/>
      <c r="G70" s="57">
        <v>195</v>
      </c>
      <c r="H70" s="60"/>
      <c r="I70" s="57"/>
      <c r="J70" s="60"/>
      <c r="K70" s="57">
        <v>174</v>
      </c>
      <c r="L70" s="60"/>
      <c r="M70" s="57"/>
      <c r="N70" s="60"/>
      <c r="O70" s="57"/>
      <c r="P70" s="57"/>
      <c r="Q70" s="3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7">
        <f>E70+F70+G70+H70+I70+J70+K70+L70+M70+N70+O70+P70</f>
        <v>369</v>
      </c>
      <c r="AD70" s="90"/>
      <c r="AE70" s="63" t="s">
        <v>113</v>
      </c>
      <c r="AF70" s="63" t="s">
        <v>114</v>
      </c>
      <c r="AG70" s="3">
        <f t="shared" si="2"/>
        <v>66</v>
      </c>
    </row>
    <row r="71" spans="1:33" ht="18.75" thickBot="1">
      <c r="A71" s="28">
        <f aca="true" t="shared" si="3" ref="A71:A134">A70+1</f>
        <v>67</v>
      </c>
      <c r="B71" s="28" t="s">
        <v>679</v>
      </c>
      <c r="C71" s="62" t="s">
        <v>510</v>
      </c>
      <c r="D71" s="154" t="s">
        <v>60</v>
      </c>
      <c r="E71" s="57"/>
      <c r="F71" s="60"/>
      <c r="G71" s="57"/>
      <c r="H71" s="60"/>
      <c r="I71" s="57"/>
      <c r="J71" s="168"/>
      <c r="K71" s="57">
        <v>185</v>
      </c>
      <c r="L71" s="60"/>
      <c r="M71" s="57"/>
      <c r="N71" s="60"/>
      <c r="O71" s="57">
        <v>183</v>
      </c>
      <c r="P71" s="57"/>
      <c r="Q71" s="3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7">
        <f>E71+F71+G71+H71+I71+J71+K71+L71+M71+N71+O71+P71</f>
        <v>368</v>
      </c>
      <c r="AD71" s="90"/>
      <c r="AE71" s="62" t="s">
        <v>510</v>
      </c>
      <c r="AF71" s="62" t="s">
        <v>60</v>
      </c>
      <c r="AG71" s="3">
        <f aca="true" t="shared" si="4" ref="AG71:AG134">AG70+1</f>
        <v>67</v>
      </c>
    </row>
    <row r="72" spans="1:33" ht="18.75" thickBot="1">
      <c r="A72" s="28">
        <f t="shared" si="3"/>
        <v>68</v>
      </c>
      <c r="B72" s="28" t="s">
        <v>679</v>
      </c>
      <c r="C72" s="63" t="s">
        <v>131</v>
      </c>
      <c r="D72" s="153" t="s">
        <v>132</v>
      </c>
      <c r="E72" s="57"/>
      <c r="F72" s="60"/>
      <c r="G72" s="57"/>
      <c r="H72" s="60">
        <v>188</v>
      </c>
      <c r="I72" s="57"/>
      <c r="J72" s="69">
        <v>177</v>
      </c>
      <c r="K72" s="57"/>
      <c r="L72" s="60"/>
      <c r="M72" s="57"/>
      <c r="N72" s="60"/>
      <c r="O72" s="57"/>
      <c r="P72" s="57"/>
      <c r="Q72" s="3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7">
        <f>E72+F72+G72+H72+I72+J72+K72+L72+M72+N72+O72+P72</f>
        <v>365</v>
      </c>
      <c r="AD72" s="90"/>
      <c r="AE72" s="63" t="s">
        <v>131</v>
      </c>
      <c r="AF72" s="63" t="s">
        <v>132</v>
      </c>
      <c r="AG72" s="3">
        <f t="shared" si="4"/>
        <v>68</v>
      </c>
    </row>
    <row r="73" spans="1:33" ht="18.75" thickBot="1">
      <c r="A73" s="28">
        <f t="shared" si="3"/>
        <v>69</v>
      </c>
      <c r="B73" s="28" t="s">
        <v>679</v>
      </c>
      <c r="C73" s="63" t="s">
        <v>120</v>
      </c>
      <c r="D73" s="153" t="s">
        <v>477</v>
      </c>
      <c r="E73" s="57"/>
      <c r="F73" s="60"/>
      <c r="G73" s="57"/>
      <c r="H73" s="60"/>
      <c r="I73" s="57"/>
      <c r="J73" s="69">
        <v>173</v>
      </c>
      <c r="K73" s="57"/>
      <c r="L73" s="60"/>
      <c r="M73" s="57">
        <v>190</v>
      </c>
      <c r="N73" s="60"/>
      <c r="O73" s="57"/>
      <c r="P73" s="57"/>
      <c r="Q73" s="3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7">
        <f>E73+F73+G73+H73+I73+J73+K73+L73+M73+N73+O73+P73</f>
        <v>363</v>
      </c>
      <c r="AD73" s="90"/>
      <c r="AE73" s="63" t="s">
        <v>120</v>
      </c>
      <c r="AF73" s="63" t="s">
        <v>477</v>
      </c>
      <c r="AG73" s="3">
        <f t="shared" si="4"/>
        <v>69</v>
      </c>
    </row>
    <row r="74" spans="1:33" ht="18.75" thickBot="1">
      <c r="A74" s="28">
        <f t="shared" si="3"/>
        <v>70</v>
      </c>
      <c r="B74" s="28" t="s">
        <v>679</v>
      </c>
      <c r="C74" s="63" t="s">
        <v>126</v>
      </c>
      <c r="D74" s="153" t="s">
        <v>20</v>
      </c>
      <c r="E74" s="57"/>
      <c r="F74" s="60"/>
      <c r="G74" s="57"/>
      <c r="H74" s="60">
        <v>192</v>
      </c>
      <c r="I74" s="57"/>
      <c r="J74" s="69">
        <v>169</v>
      </c>
      <c r="K74" s="57"/>
      <c r="L74" s="60"/>
      <c r="M74" s="57"/>
      <c r="N74" s="60"/>
      <c r="O74" s="57"/>
      <c r="P74" s="57"/>
      <c r="Q74" s="3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7">
        <f>E74+F74+G74+H74+I74+J74+K74+L74+M74+N74+O74+P74</f>
        <v>361</v>
      </c>
      <c r="AD74" s="90"/>
      <c r="AE74" s="63" t="s">
        <v>126</v>
      </c>
      <c r="AF74" s="63" t="s">
        <v>20</v>
      </c>
      <c r="AG74" s="3">
        <f t="shared" si="4"/>
        <v>70</v>
      </c>
    </row>
    <row r="75" spans="1:33" ht="18.75" thickBot="1">
      <c r="A75" s="28">
        <f t="shared" si="3"/>
        <v>71</v>
      </c>
      <c r="B75" s="28" t="s">
        <v>679</v>
      </c>
      <c r="C75" s="63" t="s">
        <v>316</v>
      </c>
      <c r="D75" s="153" t="s">
        <v>33</v>
      </c>
      <c r="E75" s="57"/>
      <c r="F75" s="60"/>
      <c r="G75" s="57"/>
      <c r="H75" s="60"/>
      <c r="I75" s="57">
        <v>181</v>
      </c>
      <c r="J75" s="60"/>
      <c r="K75" s="57"/>
      <c r="L75" s="60"/>
      <c r="M75" s="57"/>
      <c r="N75" s="60">
        <v>179</v>
      </c>
      <c r="O75" s="57"/>
      <c r="P75" s="57"/>
      <c r="Q75" s="3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7">
        <f>E75+F75+G75+H75+I75+J75+K75+L75+M75+N75+O75+P75</f>
        <v>360</v>
      </c>
      <c r="AD75" s="90"/>
      <c r="AE75" s="63" t="s">
        <v>316</v>
      </c>
      <c r="AF75" s="63" t="s">
        <v>33</v>
      </c>
      <c r="AG75" s="3">
        <f t="shared" si="4"/>
        <v>71</v>
      </c>
    </row>
    <row r="76" spans="1:33" ht="18.75" thickBot="1">
      <c r="A76" s="28">
        <f t="shared" si="3"/>
        <v>72</v>
      </c>
      <c r="B76" s="28" t="s">
        <v>679</v>
      </c>
      <c r="C76" s="63" t="s">
        <v>321</v>
      </c>
      <c r="D76" s="153" t="s">
        <v>10</v>
      </c>
      <c r="E76" s="57"/>
      <c r="F76" s="60"/>
      <c r="G76" s="57"/>
      <c r="H76" s="60"/>
      <c r="I76" s="57">
        <v>182</v>
      </c>
      <c r="J76" s="60"/>
      <c r="K76" s="57"/>
      <c r="L76" s="60"/>
      <c r="M76" s="57"/>
      <c r="N76" s="60">
        <v>178</v>
      </c>
      <c r="O76" s="57"/>
      <c r="P76" s="57"/>
      <c r="Q76" s="3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7">
        <f>E76+F76+G76+H76+I76+J76+K76+L76+M76+N76+O76+P76</f>
        <v>360</v>
      </c>
      <c r="AD76" s="90"/>
      <c r="AE76" s="63" t="s">
        <v>321</v>
      </c>
      <c r="AF76" s="63" t="s">
        <v>10</v>
      </c>
      <c r="AG76" s="3">
        <f t="shared" si="4"/>
        <v>72</v>
      </c>
    </row>
    <row r="77" spans="1:33" ht="18.75" thickBot="1">
      <c r="A77" s="28">
        <f t="shared" si="3"/>
        <v>73</v>
      </c>
      <c r="B77" s="28" t="s">
        <v>679</v>
      </c>
      <c r="C77" s="63" t="s">
        <v>138</v>
      </c>
      <c r="D77" s="153" t="s">
        <v>139</v>
      </c>
      <c r="E77" s="57"/>
      <c r="F77" s="60"/>
      <c r="G77" s="57"/>
      <c r="H77" s="60">
        <v>183</v>
      </c>
      <c r="I77" s="57"/>
      <c r="J77" s="69">
        <v>175</v>
      </c>
      <c r="K77" s="57"/>
      <c r="L77" s="60"/>
      <c r="M77" s="57"/>
      <c r="N77" s="60"/>
      <c r="O77" s="57"/>
      <c r="P77" s="57"/>
      <c r="Q77" s="3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7">
        <f>E77+F77+G77+H77+I77+J77+K77+L77+M77+N77+O77+P77</f>
        <v>358</v>
      </c>
      <c r="AD77" s="90"/>
      <c r="AE77" s="63" t="s">
        <v>138</v>
      </c>
      <c r="AF77" s="63" t="s">
        <v>139</v>
      </c>
      <c r="AG77" s="3">
        <f t="shared" si="4"/>
        <v>73</v>
      </c>
    </row>
    <row r="78" spans="1:33" ht="18.75" thickBot="1">
      <c r="A78" s="28">
        <f t="shared" si="3"/>
        <v>74</v>
      </c>
      <c r="B78" s="28" t="s">
        <v>679</v>
      </c>
      <c r="C78" s="63" t="s">
        <v>43</v>
      </c>
      <c r="D78" s="153" t="s">
        <v>44</v>
      </c>
      <c r="E78" s="57">
        <v>178</v>
      </c>
      <c r="F78" s="60"/>
      <c r="G78" s="57"/>
      <c r="H78" s="60">
        <v>176</v>
      </c>
      <c r="I78" s="57"/>
      <c r="J78" s="60"/>
      <c r="K78" s="57"/>
      <c r="L78" s="60"/>
      <c r="M78" s="57"/>
      <c r="N78" s="60"/>
      <c r="O78" s="57"/>
      <c r="P78" s="57"/>
      <c r="Q78" s="3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7">
        <f>E78+F78+G78+H78+I78+J78+K78+L78+M78+N78+O78+P78</f>
        <v>354</v>
      </c>
      <c r="AD78" s="90"/>
      <c r="AE78" s="63" t="s">
        <v>43</v>
      </c>
      <c r="AF78" s="63" t="s">
        <v>44</v>
      </c>
      <c r="AG78" s="3">
        <f t="shared" si="4"/>
        <v>74</v>
      </c>
    </row>
    <row r="79" spans="1:33" ht="18.75" thickBot="1">
      <c r="A79" s="28">
        <f t="shared" si="3"/>
        <v>75</v>
      </c>
      <c r="B79" s="28" t="s">
        <v>680</v>
      </c>
      <c r="C79" s="63" t="s">
        <v>318</v>
      </c>
      <c r="D79" s="153" t="s">
        <v>319</v>
      </c>
      <c r="E79" s="57"/>
      <c r="F79" s="60"/>
      <c r="G79" s="57"/>
      <c r="H79" s="60"/>
      <c r="I79" s="57">
        <v>170</v>
      </c>
      <c r="J79" s="60"/>
      <c r="K79" s="57"/>
      <c r="L79" s="60"/>
      <c r="M79" s="57">
        <v>184</v>
      </c>
      <c r="N79" s="60"/>
      <c r="O79" s="57"/>
      <c r="P79" s="57"/>
      <c r="Q79" s="3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7">
        <f>E79+F79+G79+H79+I79+J79+K79+L79+M79+N79+O79+P79</f>
        <v>354</v>
      </c>
      <c r="AD79" s="90"/>
      <c r="AE79" s="63" t="s">
        <v>318</v>
      </c>
      <c r="AF79" s="63" t="s">
        <v>319</v>
      </c>
      <c r="AG79" s="3">
        <f t="shared" si="4"/>
        <v>75</v>
      </c>
    </row>
    <row r="80" spans="1:33" ht="18.75" thickBot="1">
      <c r="A80" s="28">
        <f t="shared" si="3"/>
        <v>76</v>
      </c>
      <c r="B80" s="28" t="s">
        <v>679</v>
      </c>
      <c r="C80" s="63" t="s">
        <v>42</v>
      </c>
      <c r="D80" s="153" t="s">
        <v>25</v>
      </c>
      <c r="E80" s="57">
        <v>179</v>
      </c>
      <c r="F80" s="60"/>
      <c r="G80" s="57"/>
      <c r="H80" s="60"/>
      <c r="I80" s="57">
        <v>169</v>
      </c>
      <c r="J80" s="60"/>
      <c r="K80" s="57"/>
      <c r="L80" s="60"/>
      <c r="M80" s="57"/>
      <c r="N80" s="60"/>
      <c r="O80" s="57"/>
      <c r="P80" s="57"/>
      <c r="Q80" s="3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7">
        <f>E80+F80+G80+H80+I80+J80+K80+L80+M80+N80+O80+P80</f>
        <v>348</v>
      </c>
      <c r="AD80" s="90"/>
      <c r="AE80" s="63" t="s">
        <v>42</v>
      </c>
      <c r="AF80" s="63" t="s">
        <v>25</v>
      </c>
      <c r="AG80" s="3">
        <f t="shared" si="4"/>
        <v>76</v>
      </c>
    </row>
    <row r="81" spans="1:33" ht="18.75" thickBot="1">
      <c r="A81" s="28">
        <f t="shared" si="3"/>
        <v>77</v>
      </c>
      <c r="B81" s="28" t="s">
        <v>679</v>
      </c>
      <c r="C81" s="63" t="s">
        <v>321</v>
      </c>
      <c r="D81" s="153" t="s">
        <v>322</v>
      </c>
      <c r="E81" s="57"/>
      <c r="F81" s="60"/>
      <c r="G81" s="57"/>
      <c r="H81" s="60"/>
      <c r="I81" s="57">
        <v>177</v>
      </c>
      <c r="J81" s="60"/>
      <c r="K81" s="57"/>
      <c r="L81" s="60"/>
      <c r="M81" s="57"/>
      <c r="N81" s="60">
        <v>170</v>
      </c>
      <c r="O81" s="57"/>
      <c r="P81" s="57"/>
      <c r="Q81" s="3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7">
        <f>E81+F81+G81+H81+I81+J81+K81+L81+M81+N81+O81+P81</f>
        <v>347</v>
      </c>
      <c r="AD81" s="90"/>
      <c r="AE81" s="63" t="s">
        <v>321</v>
      </c>
      <c r="AF81" s="63" t="s">
        <v>322</v>
      </c>
      <c r="AG81" s="3">
        <f t="shared" si="4"/>
        <v>77</v>
      </c>
    </row>
    <row r="82" spans="1:33" ht="18.75" thickBot="1">
      <c r="A82" s="28">
        <f t="shared" si="3"/>
        <v>78</v>
      </c>
      <c r="B82" s="28" t="s">
        <v>679</v>
      </c>
      <c r="C82" s="63" t="s">
        <v>57</v>
      </c>
      <c r="D82" s="153" t="s">
        <v>58</v>
      </c>
      <c r="E82" s="57">
        <v>170</v>
      </c>
      <c r="F82" s="60"/>
      <c r="G82" s="57"/>
      <c r="H82" s="60"/>
      <c r="I82" s="57">
        <v>173</v>
      </c>
      <c r="J82" s="60"/>
      <c r="K82" s="57"/>
      <c r="L82" s="60"/>
      <c r="M82" s="57"/>
      <c r="N82" s="60"/>
      <c r="O82" s="57"/>
      <c r="P82" s="57"/>
      <c r="Q82" s="3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7">
        <f>E82+F82+G82+H82+I82+J82+K82+L82+M82+N82+O82+P82</f>
        <v>343</v>
      </c>
      <c r="AD82" s="90"/>
      <c r="AE82" s="63" t="s">
        <v>57</v>
      </c>
      <c r="AF82" s="63" t="s">
        <v>58</v>
      </c>
      <c r="AG82" s="3">
        <f t="shared" si="4"/>
        <v>78</v>
      </c>
    </row>
    <row r="83" spans="1:33" ht="18.75" thickBot="1">
      <c r="A83" s="28">
        <f t="shared" si="3"/>
        <v>79</v>
      </c>
      <c r="B83" s="28" t="s">
        <v>680</v>
      </c>
      <c r="C83" s="63" t="s">
        <v>53</v>
      </c>
      <c r="D83" s="153" t="s">
        <v>54</v>
      </c>
      <c r="E83" s="57">
        <v>172</v>
      </c>
      <c r="F83" s="60"/>
      <c r="G83" s="57"/>
      <c r="H83" s="60">
        <v>170</v>
      </c>
      <c r="I83" s="57"/>
      <c r="J83" s="60"/>
      <c r="K83" s="57"/>
      <c r="L83" s="60"/>
      <c r="M83" s="57"/>
      <c r="N83" s="60"/>
      <c r="O83" s="57"/>
      <c r="P83" s="57"/>
      <c r="Q83" s="3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7">
        <f>E83+F83+G83+H83+I83+J83+K83+L83+M83+N83+O83+P83</f>
        <v>342</v>
      </c>
      <c r="AD83" s="90"/>
      <c r="AE83" s="63" t="s">
        <v>53</v>
      </c>
      <c r="AF83" s="63" t="s">
        <v>54</v>
      </c>
      <c r="AG83" s="3">
        <f t="shared" si="4"/>
        <v>79</v>
      </c>
    </row>
    <row r="84" spans="1:33" ht="18.75" thickBot="1">
      <c r="A84" s="28">
        <f t="shared" si="3"/>
        <v>80</v>
      </c>
      <c r="B84" s="28" t="s">
        <v>680</v>
      </c>
      <c r="C84" s="63" t="s">
        <v>61</v>
      </c>
      <c r="D84" s="153" t="s">
        <v>62</v>
      </c>
      <c r="E84" s="57">
        <v>168</v>
      </c>
      <c r="F84" s="60"/>
      <c r="G84" s="57"/>
      <c r="H84" s="60">
        <v>174</v>
      </c>
      <c r="I84" s="57"/>
      <c r="J84" s="60"/>
      <c r="K84" s="57"/>
      <c r="L84" s="60"/>
      <c r="M84" s="57"/>
      <c r="N84" s="60"/>
      <c r="O84" s="57"/>
      <c r="P84" s="57"/>
      <c r="Q84" s="3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7">
        <f>E84+F84+G84+H84+I84+J84+K84+L84+M84+N84+O84+P84</f>
        <v>342</v>
      </c>
      <c r="AD84" s="90"/>
      <c r="AE84" s="63" t="s">
        <v>61</v>
      </c>
      <c r="AF84" s="63" t="s">
        <v>62</v>
      </c>
      <c r="AG84" s="3">
        <f t="shared" si="4"/>
        <v>80</v>
      </c>
    </row>
    <row r="85" spans="1:33" ht="18.75" thickBot="1">
      <c r="A85" s="28">
        <f t="shared" si="3"/>
        <v>81</v>
      </c>
      <c r="B85" s="28" t="s">
        <v>680</v>
      </c>
      <c r="C85" s="63" t="s">
        <v>449</v>
      </c>
      <c r="D85" s="153" t="s">
        <v>450</v>
      </c>
      <c r="E85" s="57"/>
      <c r="F85" s="60"/>
      <c r="G85" s="57"/>
      <c r="H85" s="60"/>
      <c r="I85" s="57"/>
      <c r="J85" s="69">
        <v>160</v>
      </c>
      <c r="K85" s="57">
        <v>180</v>
      </c>
      <c r="L85" s="60"/>
      <c r="M85" s="57"/>
      <c r="N85" s="60"/>
      <c r="O85" s="57"/>
      <c r="P85" s="57"/>
      <c r="Q85" s="3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7">
        <f>E85+F85+G85+H85+I85+J85+K85+L85+M85+N85+O85+P85</f>
        <v>340</v>
      </c>
      <c r="AD85" s="90"/>
      <c r="AE85" s="63" t="s">
        <v>449</v>
      </c>
      <c r="AF85" s="63" t="s">
        <v>450</v>
      </c>
      <c r="AG85" s="3">
        <f t="shared" si="4"/>
        <v>81</v>
      </c>
    </row>
    <row r="86" spans="1:33" ht="18.75" thickBot="1">
      <c r="A86" s="28">
        <f t="shared" si="3"/>
        <v>82</v>
      </c>
      <c r="B86" s="28" t="s">
        <v>679</v>
      </c>
      <c r="C86" s="63" t="s">
        <v>148</v>
      </c>
      <c r="D86" s="153" t="s">
        <v>137</v>
      </c>
      <c r="E86" s="57"/>
      <c r="F86" s="60"/>
      <c r="G86" s="57"/>
      <c r="H86" s="60">
        <v>167</v>
      </c>
      <c r="I86" s="57"/>
      <c r="J86" s="60"/>
      <c r="K86" s="57"/>
      <c r="L86" s="60"/>
      <c r="M86" s="57">
        <v>173</v>
      </c>
      <c r="N86" s="60"/>
      <c r="O86" s="57"/>
      <c r="P86" s="57"/>
      <c r="Q86" s="3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7">
        <f>E86+F86+G86+H86+I86+J86+K86+L86+M86+N86+O86+P86</f>
        <v>340</v>
      </c>
      <c r="AD86" s="90"/>
      <c r="AE86" s="63" t="s">
        <v>148</v>
      </c>
      <c r="AF86" s="63" t="s">
        <v>137</v>
      </c>
      <c r="AG86" s="3">
        <f t="shared" si="4"/>
        <v>82</v>
      </c>
    </row>
    <row r="87" spans="1:33" ht="18.75" thickBot="1">
      <c r="A87" s="28">
        <f t="shared" si="3"/>
        <v>83</v>
      </c>
      <c r="B87" s="28" t="s">
        <v>679</v>
      </c>
      <c r="C87" s="63" t="s">
        <v>474</v>
      </c>
      <c r="D87" s="153" t="s">
        <v>29</v>
      </c>
      <c r="E87" s="57"/>
      <c r="F87" s="60"/>
      <c r="G87" s="57"/>
      <c r="H87" s="60"/>
      <c r="I87" s="57"/>
      <c r="J87" s="69">
        <v>161</v>
      </c>
      <c r="K87" s="57">
        <v>179</v>
      </c>
      <c r="L87" s="60"/>
      <c r="M87" s="57"/>
      <c r="N87" s="60"/>
      <c r="O87" s="57"/>
      <c r="P87" s="57"/>
      <c r="Q87" s="3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7">
        <f>E87+F87+G87+H87+I87+J87+K87+L87+M87+N87+O87+P87</f>
        <v>340</v>
      </c>
      <c r="AD87" s="90"/>
      <c r="AE87" s="63" t="s">
        <v>474</v>
      </c>
      <c r="AF87" s="63" t="s">
        <v>29</v>
      </c>
      <c r="AG87" s="3">
        <f t="shared" si="4"/>
        <v>83</v>
      </c>
    </row>
    <row r="88" spans="1:33" ht="18.75" thickBot="1">
      <c r="A88" s="28">
        <f t="shared" si="3"/>
        <v>84</v>
      </c>
      <c r="B88" s="28" t="s">
        <v>679</v>
      </c>
      <c r="C88" s="63" t="s">
        <v>479</v>
      </c>
      <c r="D88" s="153" t="s">
        <v>480</v>
      </c>
      <c r="E88" s="57"/>
      <c r="F88" s="60"/>
      <c r="G88" s="57"/>
      <c r="H88" s="60"/>
      <c r="I88" s="57"/>
      <c r="J88" s="69">
        <v>140</v>
      </c>
      <c r="K88" s="57"/>
      <c r="L88" s="60"/>
      <c r="M88" s="57"/>
      <c r="N88" s="60"/>
      <c r="O88" s="57"/>
      <c r="P88" s="57">
        <v>197</v>
      </c>
      <c r="Q88" s="3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7">
        <f>E88+F88+G88+H88+I88+J88+K88+L88+M88+N88+O88+P88</f>
        <v>337</v>
      </c>
      <c r="AD88" s="90"/>
      <c r="AE88" s="63" t="s">
        <v>479</v>
      </c>
      <c r="AF88" s="63" t="s">
        <v>480</v>
      </c>
      <c r="AG88" s="3">
        <f t="shared" si="4"/>
        <v>84</v>
      </c>
    </row>
    <row r="89" spans="1:33" ht="18.75" thickBot="1">
      <c r="A89" s="28">
        <f t="shared" si="3"/>
        <v>85</v>
      </c>
      <c r="B89" s="28" t="s">
        <v>679</v>
      </c>
      <c r="C89" s="63" t="s">
        <v>432</v>
      </c>
      <c r="D89" s="153" t="s">
        <v>433</v>
      </c>
      <c r="E89" s="57"/>
      <c r="F89" s="60"/>
      <c r="G89" s="57"/>
      <c r="H89" s="60"/>
      <c r="I89" s="57"/>
      <c r="J89" s="69">
        <v>152</v>
      </c>
      <c r="K89" s="57"/>
      <c r="L89" s="60"/>
      <c r="M89" s="57">
        <v>183</v>
      </c>
      <c r="N89" s="60"/>
      <c r="O89" s="57"/>
      <c r="P89" s="57"/>
      <c r="Q89" s="3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7">
        <f>E89+F89+G89+H89+I89+J89+K89+L89+M89+N89+O89+P89</f>
        <v>335</v>
      </c>
      <c r="AD89" s="90"/>
      <c r="AE89" s="63" t="s">
        <v>432</v>
      </c>
      <c r="AF89" s="63" t="s">
        <v>433</v>
      </c>
      <c r="AG89" s="3">
        <f t="shared" si="4"/>
        <v>85</v>
      </c>
    </row>
    <row r="90" spans="1:33" ht="18.75" thickBot="1">
      <c r="A90" s="28">
        <f t="shared" si="3"/>
        <v>86</v>
      </c>
      <c r="B90" s="28" t="s">
        <v>679</v>
      </c>
      <c r="C90" s="63" t="s">
        <v>69</v>
      </c>
      <c r="D90" s="153" t="s">
        <v>70</v>
      </c>
      <c r="E90" s="57">
        <v>164</v>
      </c>
      <c r="F90" s="60"/>
      <c r="G90" s="57"/>
      <c r="H90" s="60"/>
      <c r="I90" s="57"/>
      <c r="J90" s="60"/>
      <c r="K90" s="57"/>
      <c r="L90" s="60"/>
      <c r="M90" s="57">
        <v>170</v>
      </c>
      <c r="N90" s="60"/>
      <c r="O90" s="57"/>
      <c r="P90" s="57"/>
      <c r="Q90" s="3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7">
        <f>E90+F90+G90+H90+I90+J90+K90+L90+M90+N90+O90+P90</f>
        <v>334</v>
      </c>
      <c r="AD90" s="90"/>
      <c r="AE90" s="63" t="s">
        <v>69</v>
      </c>
      <c r="AF90" s="63" t="s">
        <v>70</v>
      </c>
      <c r="AG90" s="3">
        <f t="shared" si="4"/>
        <v>86</v>
      </c>
    </row>
    <row r="91" spans="1:33" ht="18.75" thickBot="1">
      <c r="A91" s="28">
        <f t="shared" si="3"/>
        <v>87</v>
      </c>
      <c r="B91" s="28" t="s">
        <v>680</v>
      </c>
      <c r="C91" s="63" t="s">
        <v>418</v>
      </c>
      <c r="D91" s="153" t="s">
        <v>419</v>
      </c>
      <c r="E91" s="57"/>
      <c r="F91" s="60"/>
      <c r="G91" s="57"/>
      <c r="H91" s="60"/>
      <c r="I91" s="57"/>
      <c r="J91" s="69">
        <v>167</v>
      </c>
      <c r="K91" s="57"/>
      <c r="L91" s="60"/>
      <c r="M91" s="57"/>
      <c r="N91" s="60">
        <v>160</v>
      </c>
      <c r="O91" s="57"/>
      <c r="P91" s="57"/>
      <c r="Q91" s="3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7">
        <f>E91+F91+G91+H91+I91+J91+K91+L91+M91+N91+O91+P91</f>
        <v>327</v>
      </c>
      <c r="AD91" s="90"/>
      <c r="AE91" s="63" t="s">
        <v>418</v>
      </c>
      <c r="AF91" s="63" t="s">
        <v>419</v>
      </c>
      <c r="AG91" s="3">
        <f t="shared" si="4"/>
        <v>87</v>
      </c>
    </row>
    <row r="92" spans="1:33" ht="18.75" thickBot="1">
      <c r="A92" s="28">
        <f t="shared" si="3"/>
        <v>88</v>
      </c>
      <c r="B92" s="28" t="s">
        <v>679</v>
      </c>
      <c r="C92" s="63" t="s">
        <v>91</v>
      </c>
      <c r="D92" s="153" t="s">
        <v>92</v>
      </c>
      <c r="E92" s="57">
        <v>150</v>
      </c>
      <c r="F92" s="60"/>
      <c r="G92" s="57"/>
      <c r="H92" s="60"/>
      <c r="I92" s="57"/>
      <c r="J92" s="60"/>
      <c r="K92" s="57"/>
      <c r="L92" s="60"/>
      <c r="M92" s="57">
        <v>174</v>
      </c>
      <c r="N92" s="60"/>
      <c r="O92" s="57"/>
      <c r="P92" s="57"/>
      <c r="Q92" s="3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7">
        <f>E92+F92+G92+H92+I92+J92+K92+L92+M92+N92+O92+P92</f>
        <v>324</v>
      </c>
      <c r="AD92" s="90"/>
      <c r="AE92" s="63" t="s">
        <v>91</v>
      </c>
      <c r="AF92" s="63" t="s">
        <v>92</v>
      </c>
      <c r="AG92" s="3">
        <f t="shared" si="4"/>
        <v>88</v>
      </c>
    </row>
    <row r="93" spans="1:33" ht="18.75" thickBot="1">
      <c r="A93" s="28">
        <f t="shared" si="3"/>
        <v>89</v>
      </c>
      <c r="B93" s="28" t="s">
        <v>679</v>
      </c>
      <c r="C93" s="63" t="s">
        <v>314</v>
      </c>
      <c r="D93" s="153" t="s">
        <v>27</v>
      </c>
      <c r="E93" s="57"/>
      <c r="F93" s="60"/>
      <c r="G93" s="57"/>
      <c r="H93" s="60"/>
      <c r="I93" s="57">
        <v>164</v>
      </c>
      <c r="J93" s="60"/>
      <c r="K93" s="57"/>
      <c r="L93" s="60"/>
      <c r="M93" s="57"/>
      <c r="N93" s="60">
        <v>151</v>
      </c>
      <c r="O93" s="57"/>
      <c r="P93" s="57"/>
      <c r="Q93" s="3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7">
        <f>E93+F93+G93+H93+I93+J93+K93+L93+M93+N93+O93+P93</f>
        <v>315</v>
      </c>
      <c r="AD93" s="90"/>
      <c r="AE93" s="63" t="s">
        <v>314</v>
      </c>
      <c r="AF93" s="63" t="s">
        <v>27</v>
      </c>
      <c r="AG93" s="3">
        <f t="shared" si="4"/>
        <v>89</v>
      </c>
    </row>
    <row r="94" spans="1:33" ht="18.75" thickBot="1">
      <c r="A94" s="28">
        <f t="shared" si="3"/>
        <v>90</v>
      </c>
      <c r="B94" s="28" t="s">
        <v>679</v>
      </c>
      <c r="C94" s="63" t="s">
        <v>411</v>
      </c>
      <c r="D94" s="153" t="s">
        <v>16</v>
      </c>
      <c r="E94" s="57"/>
      <c r="F94" s="60"/>
      <c r="G94" s="57"/>
      <c r="H94" s="60"/>
      <c r="I94" s="57"/>
      <c r="J94" s="69">
        <v>151</v>
      </c>
      <c r="K94" s="57"/>
      <c r="L94" s="60"/>
      <c r="M94" s="57"/>
      <c r="N94" s="60">
        <v>163</v>
      </c>
      <c r="O94" s="57"/>
      <c r="P94" s="57"/>
      <c r="Q94" s="3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7">
        <f>E94+F94+G94+H94+I94+J94+K94+L94+M94+N94+O94+P94</f>
        <v>314</v>
      </c>
      <c r="AD94" s="90"/>
      <c r="AE94" s="63" t="s">
        <v>411</v>
      </c>
      <c r="AF94" s="63" t="s">
        <v>16</v>
      </c>
      <c r="AG94" s="3">
        <f t="shared" si="4"/>
        <v>90</v>
      </c>
    </row>
    <row r="95" spans="1:33" ht="18.75" thickBot="1">
      <c r="A95" s="28">
        <f t="shared" si="3"/>
        <v>91</v>
      </c>
      <c r="B95" s="28" t="s">
        <v>680</v>
      </c>
      <c r="C95" s="63" t="s">
        <v>157</v>
      </c>
      <c r="D95" s="153" t="s">
        <v>87</v>
      </c>
      <c r="E95" s="57">
        <v>153</v>
      </c>
      <c r="F95" s="60"/>
      <c r="G95" s="57"/>
      <c r="H95" s="60">
        <v>157</v>
      </c>
      <c r="I95" s="57"/>
      <c r="J95" s="60"/>
      <c r="K95" s="57"/>
      <c r="L95" s="60"/>
      <c r="M95" s="57"/>
      <c r="N95" s="60"/>
      <c r="O95" s="57"/>
      <c r="P95" s="57"/>
      <c r="Q95" s="3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7">
        <f>E95+F95+G95+H95+I95+J95+K95+L95+M95+N95+O95+P95</f>
        <v>310</v>
      </c>
      <c r="AD95" s="90"/>
      <c r="AE95" s="63" t="s">
        <v>157</v>
      </c>
      <c r="AF95" s="63" t="s">
        <v>87</v>
      </c>
      <c r="AG95" s="3">
        <f t="shared" si="4"/>
        <v>91</v>
      </c>
    </row>
    <row r="96" spans="1:33" ht="18.75" thickBot="1">
      <c r="A96" s="28">
        <f t="shared" si="3"/>
        <v>92</v>
      </c>
      <c r="B96" s="28" t="s">
        <v>679</v>
      </c>
      <c r="C96" s="63" t="s">
        <v>470</v>
      </c>
      <c r="D96" s="153" t="s">
        <v>6</v>
      </c>
      <c r="E96" s="57"/>
      <c r="F96" s="60"/>
      <c r="G96" s="57"/>
      <c r="H96" s="60"/>
      <c r="I96" s="57"/>
      <c r="J96" s="69">
        <v>137</v>
      </c>
      <c r="K96" s="57"/>
      <c r="L96" s="60"/>
      <c r="M96" s="57">
        <v>172</v>
      </c>
      <c r="N96" s="60"/>
      <c r="O96" s="57"/>
      <c r="P96" s="57"/>
      <c r="Q96" s="3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7">
        <f>E96+F96+G96+H96+I96+J96+K96+L96+M96+N96+O96+P96</f>
        <v>309</v>
      </c>
      <c r="AD96" s="90"/>
      <c r="AE96" s="63" t="s">
        <v>470</v>
      </c>
      <c r="AF96" s="63" t="s">
        <v>6</v>
      </c>
      <c r="AG96" s="3">
        <f t="shared" si="4"/>
        <v>92</v>
      </c>
    </row>
    <row r="97" spans="1:33" ht="18.75" thickBot="1">
      <c r="A97" s="28">
        <f t="shared" si="3"/>
        <v>93</v>
      </c>
      <c r="B97" s="28" t="s">
        <v>679</v>
      </c>
      <c r="C97" s="63" t="s">
        <v>146</v>
      </c>
      <c r="D97" s="153" t="s">
        <v>147</v>
      </c>
      <c r="E97" s="57"/>
      <c r="F97" s="60"/>
      <c r="G97" s="57"/>
      <c r="H97" s="60">
        <v>169</v>
      </c>
      <c r="I97" s="57"/>
      <c r="J97" s="69">
        <v>132</v>
      </c>
      <c r="K97" s="57"/>
      <c r="L97" s="60"/>
      <c r="M97" s="57"/>
      <c r="N97" s="60"/>
      <c r="O97" s="57"/>
      <c r="P97" s="57"/>
      <c r="Q97" s="3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7">
        <f>E97+F97+G97+H97+I97+J97+K97+L97+M97+N97+O97+P97</f>
        <v>301</v>
      </c>
      <c r="AD97" s="90"/>
      <c r="AE97" s="63" t="s">
        <v>146</v>
      </c>
      <c r="AF97" s="63" t="s">
        <v>147</v>
      </c>
      <c r="AG97" s="3">
        <f t="shared" si="4"/>
        <v>93</v>
      </c>
    </row>
    <row r="98" spans="1:33" ht="18.75" thickBot="1">
      <c r="A98" s="28">
        <f t="shared" si="3"/>
        <v>94</v>
      </c>
      <c r="B98" s="28" t="s">
        <v>679</v>
      </c>
      <c r="C98" s="63" t="s">
        <v>317</v>
      </c>
      <c r="D98" s="153" t="s">
        <v>80</v>
      </c>
      <c r="E98" s="57"/>
      <c r="F98" s="60"/>
      <c r="G98" s="57"/>
      <c r="H98" s="60"/>
      <c r="I98" s="57">
        <v>165</v>
      </c>
      <c r="J98" s="69">
        <v>136</v>
      </c>
      <c r="K98" s="57"/>
      <c r="L98" s="60"/>
      <c r="M98" s="57"/>
      <c r="N98" s="60"/>
      <c r="O98" s="57"/>
      <c r="P98" s="57"/>
      <c r="Q98" s="3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7">
        <f>E98+F98+G98+H98+I98+J98+K98+L98+M98+N98+O98+P98</f>
        <v>301</v>
      </c>
      <c r="AD98" s="90"/>
      <c r="AE98" s="63" t="s">
        <v>317</v>
      </c>
      <c r="AF98" s="63" t="s">
        <v>80</v>
      </c>
      <c r="AG98" s="3">
        <f t="shared" si="4"/>
        <v>94</v>
      </c>
    </row>
    <row r="99" spans="1:33" ht="18.75" thickBot="1">
      <c r="A99" s="28">
        <f t="shared" si="3"/>
        <v>95</v>
      </c>
      <c r="B99" s="28" t="s">
        <v>679</v>
      </c>
      <c r="C99" s="63" t="s">
        <v>146</v>
      </c>
      <c r="D99" s="153" t="s">
        <v>89</v>
      </c>
      <c r="E99" s="57"/>
      <c r="F99" s="60"/>
      <c r="G99" s="57"/>
      <c r="H99" s="60">
        <v>163</v>
      </c>
      <c r="I99" s="57"/>
      <c r="J99" s="69">
        <v>133</v>
      </c>
      <c r="K99" s="57"/>
      <c r="L99" s="60"/>
      <c r="M99" s="57"/>
      <c r="N99" s="60"/>
      <c r="O99" s="57"/>
      <c r="P99" s="57"/>
      <c r="Q99" s="3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7">
        <f>E99+F99+G99+H99+I99+J99+K99+L99+M99+N99+O99+P99</f>
        <v>296</v>
      </c>
      <c r="AD99" s="90"/>
      <c r="AE99" s="63" t="s">
        <v>146</v>
      </c>
      <c r="AF99" s="63" t="s">
        <v>89</v>
      </c>
      <c r="AG99" s="3">
        <f t="shared" si="4"/>
        <v>95</v>
      </c>
    </row>
    <row r="100" spans="1:33" ht="18.75" thickBot="1">
      <c r="A100" s="28">
        <f t="shared" si="3"/>
        <v>96</v>
      </c>
      <c r="B100" s="28" t="s">
        <v>679</v>
      </c>
      <c r="C100" s="63" t="s">
        <v>475</v>
      </c>
      <c r="D100" s="153" t="s">
        <v>18</v>
      </c>
      <c r="E100" s="57"/>
      <c r="F100" s="60"/>
      <c r="G100" s="57"/>
      <c r="H100" s="60"/>
      <c r="I100" s="57"/>
      <c r="J100" s="69">
        <v>126</v>
      </c>
      <c r="K100" s="57"/>
      <c r="L100" s="60"/>
      <c r="M100" s="57">
        <v>160</v>
      </c>
      <c r="N100" s="60"/>
      <c r="O100" s="57"/>
      <c r="P100" s="57"/>
      <c r="Q100" s="3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7">
        <f>E100+F100+G100+H100+I100+J100+K100+L100+M100+N100+O100+P100</f>
        <v>286</v>
      </c>
      <c r="AD100" s="90"/>
      <c r="AE100" s="63" t="s">
        <v>475</v>
      </c>
      <c r="AF100" s="63" t="s">
        <v>18</v>
      </c>
      <c r="AG100" s="3">
        <f t="shared" si="4"/>
        <v>96</v>
      </c>
    </row>
    <row r="101" spans="1:33" ht="18.75" thickBot="1">
      <c r="A101" s="28">
        <f t="shared" si="3"/>
        <v>97</v>
      </c>
      <c r="B101" s="28" t="s">
        <v>679</v>
      </c>
      <c r="C101" s="63" t="s">
        <v>79</v>
      </c>
      <c r="D101" s="153" t="s">
        <v>80</v>
      </c>
      <c r="E101" s="57">
        <v>158</v>
      </c>
      <c r="F101" s="60"/>
      <c r="G101" s="57"/>
      <c r="H101" s="60"/>
      <c r="I101" s="57"/>
      <c r="J101" s="69">
        <v>119</v>
      </c>
      <c r="K101" s="57"/>
      <c r="L101" s="60"/>
      <c r="M101" s="57"/>
      <c r="N101" s="60"/>
      <c r="O101" s="57"/>
      <c r="P101" s="57"/>
      <c r="Q101" s="3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7">
        <f>E101+F101+G101+H101+I101+J101+K101+L101+M101+N101+O101+P101</f>
        <v>277</v>
      </c>
      <c r="AD101" s="90"/>
      <c r="AE101" s="63" t="s">
        <v>79</v>
      </c>
      <c r="AF101" s="63" t="s">
        <v>80</v>
      </c>
      <c r="AG101" s="3">
        <f t="shared" si="4"/>
        <v>97</v>
      </c>
    </row>
    <row r="102" spans="1:33" ht="18.75" thickBot="1">
      <c r="A102" s="28">
        <f t="shared" si="3"/>
        <v>98</v>
      </c>
      <c r="B102" s="28" t="s">
        <v>679</v>
      </c>
      <c r="C102" s="63" t="s">
        <v>434</v>
      </c>
      <c r="D102" s="153" t="s">
        <v>80</v>
      </c>
      <c r="E102" s="57"/>
      <c r="F102" s="60"/>
      <c r="G102" s="57"/>
      <c r="H102" s="60"/>
      <c r="I102" s="57"/>
      <c r="J102" s="69">
        <v>118</v>
      </c>
      <c r="K102" s="57"/>
      <c r="L102" s="60"/>
      <c r="M102" s="57"/>
      <c r="N102" s="60">
        <v>149</v>
      </c>
      <c r="O102" s="57"/>
      <c r="P102" s="57"/>
      <c r="Q102" s="3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7">
        <f>E102+F102+G102+H102+I102+J102+K102+L102+M102+N102+O102+P102</f>
        <v>267</v>
      </c>
      <c r="AD102" s="90"/>
      <c r="AE102" s="63" t="s">
        <v>434</v>
      </c>
      <c r="AF102" s="63" t="s">
        <v>80</v>
      </c>
      <c r="AG102" s="3">
        <f t="shared" si="4"/>
        <v>98</v>
      </c>
    </row>
    <row r="103" spans="1:33" ht="18.75" thickBot="1">
      <c r="A103" s="28">
        <f t="shared" si="3"/>
        <v>99</v>
      </c>
      <c r="B103" s="28" t="s">
        <v>679</v>
      </c>
      <c r="C103" s="62" t="s">
        <v>482</v>
      </c>
      <c r="D103" s="154" t="s">
        <v>506</v>
      </c>
      <c r="E103" s="57"/>
      <c r="F103" s="60"/>
      <c r="G103" s="57"/>
      <c r="H103" s="60"/>
      <c r="I103" s="57"/>
      <c r="J103" s="168"/>
      <c r="K103" s="57">
        <v>200</v>
      </c>
      <c r="L103" s="60"/>
      <c r="M103" s="57"/>
      <c r="N103" s="60"/>
      <c r="O103" s="57"/>
      <c r="P103" s="57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7">
        <f>E103+F103+G103+H103+I103+J103+K103+L103+M103+N103+O103+P103</f>
        <v>200</v>
      </c>
      <c r="AD103" s="90"/>
      <c r="AE103" s="62" t="s">
        <v>482</v>
      </c>
      <c r="AF103" s="62" t="s">
        <v>506</v>
      </c>
      <c r="AG103" s="3">
        <f t="shared" si="4"/>
        <v>99</v>
      </c>
    </row>
    <row r="104" spans="1:33" ht="18.75" thickBot="1">
      <c r="A104" s="28">
        <f t="shared" si="3"/>
        <v>100</v>
      </c>
      <c r="B104" s="28" t="s">
        <v>679</v>
      </c>
      <c r="C104" s="61" t="s">
        <v>633</v>
      </c>
      <c r="D104" s="155" t="s">
        <v>29</v>
      </c>
      <c r="E104" s="57"/>
      <c r="F104" s="60"/>
      <c r="G104" s="57"/>
      <c r="H104" s="60"/>
      <c r="I104" s="57"/>
      <c r="J104" s="69"/>
      <c r="K104" s="57"/>
      <c r="L104" s="60"/>
      <c r="M104" s="57"/>
      <c r="N104" s="60">
        <v>199</v>
      </c>
      <c r="O104" s="57"/>
      <c r="P104" s="57"/>
      <c r="Q104" s="3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7">
        <f>E104+F104+G104+H104+I104+J104+K104+L104+M104+N104+O104+P104</f>
        <v>199</v>
      </c>
      <c r="AD104" s="90"/>
      <c r="AE104" s="61" t="s">
        <v>633</v>
      </c>
      <c r="AF104" s="61" t="s">
        <v>29</v>
      </c>
      <c r="AG104" s="3">
        <f t="shared" si="4"/>
        <v>100</v>
      </c>
    </row>
    <row r="105" spans="1:33" ht="18.75" thickBot="1">
      <c r="A105" s="28">
        <f t="shared" si="3"/>
        <v>101</v>
      </c>
      <c r="B105" s="28" t="s">
        <v>679</v>
      </c>
      <c r="C105" s="63" t="s">
        <v>115</v>
      </c>
      <c r="D105" s="153" t="s">
        <v>33</v>
      </c>
      <c r="E105" s="57"/>
      <c r="F105" s="60"/>
      <c r="G105" s="57">
        <v>198</v>
      </c>
      <c r="H105" s="60"/>
      <c r="I105" s="57"/>
      <c r="J105" s="60"/>
      <c r="K105" s="57"/>
      <c r="L105" s="60"/>
      <c r="M105" s="57"/>
      <c r="N105" s="60"/>
      <c r="O105" s="57"/>
      <c r="P105" s="57"/>
      <c r="Q105" s="3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7">
        <f>E105+F105+G105+H105+I105+J105+K105+L105+M105+N105+O105+P105</f>
        <v>198</v>
      </c>
      <c r="AD105" s="90"/>
      <c r="AE105" s="63" t="s">
        <v>115</v>
      </c>
      <c r="AF105" s="63" t="s">
        <v>33</v>
      </c>
      <c r="AG105" s="3">
        <f t="shared" si="4"/>
        <v>101</v>
      </c>
    </row>
    <row r="106" spans="1:33" ht="18.75" thickBot="1">
      <c r="A106" s="28">
        <f t="shared" si="3"/>
        <v>102</v>
      </c>
      <c r="B106" s="28" t="s">
        <v>679</v>
      </c>
      <c r="C106" s="63" t="s">
        <v>120</v>
      </c>
      <c r="D106" s="153" t="s">
        <v>121</v>
      </c>
      <c r="E106" s="57"/>
      <c r="F106" s="60">
        <v>197</v>
      </c>
      <c r="G106" s="57"/>
      <c r="H106" s="60"/>
      <c r="I106" s="57"/>
      <c r="J106" s="60"/>
      <c r="K106" s="57"/>
      <c r="L106" s="60"/>
      <c r="M106" s="57"/>
      <c r="N106" s="60"/>
      <c r="O106" s="57"/>
      <c r="P106" s="57"/>
      <c r="Q106" s="3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7">
        <f>E106+F106+G106+H106+I106+J106+K106+L106+M106+N106+O106+P106</f>
        <v>197</v>
      </c>
      <c r="AD106" s="90"/>
      <c r="AE106" s="63" t="s">
        <v>120</v>
      </c>
      <c r="AF106" s="63" t="s">
        <v>121</v>
      </c>
      <c r="AG106" s="3">
        <f t="shared" si="4"/>
        <v>102</v>
      </c>
    </row>
    <row r="107" spans="1:33" ht="18.75" thickBot="1">
      <c r="A107" s="28">
        <f t="shared" si="3"/>
        <v>103</v>
      </c>
      <c r="B107" s="28" t="s">
        <v>679</v>
      </c>
      <c r="C107" s="63" t="s">
        <v>306</v>
      </c>
      <c r="D107" s="155" t="s">
        <v>114</v>
      </c>
      <c r="E107" s="57"/>
      <c r="F107" s="60"/>
      <c r="G107" s="57"/>
      <c r="H107" s="60"/>
      <c r="I107" s="57"/>
      <c r="J107" s="69"/>
      <c r="K107" s="57"/>
      <c r="L107" s="60"/>
      <c r="M107" s="57"/>
      <c r="N107" s="60">
        <v>196</v>
      </c>
      <c r="O107" s="57"/>
      <c r="P107" s="57"/>
      <c r="Q107" s="3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7">
        <f>E107+F107+G107+H107+I107+J107+K107+L107+M107+N107+O107+P107</f>
        <v>196</v>
      </c>
      <c r="AD107" s="90"/>
      <c r="AE107" s="63" t="s">
        <v>306</v>
      </c>
      <c r="AF107" s="61" t="s">
        <v>114</v>
      </c>
      <c r="AG107" s="3">
        <f t="shared" si="4"/>
        <v>103</v>
      </c>
    </row>
    <row r="108" spans="1:33" ht="18.75" thickBot="1">
      <c r="A108" s="28">
        <f t="shared" si="3"/>
        <v>104</v>
      </c>
      <c r="B108" s="28" t="s">
        <v>679</v>
      </c>
      <c r="C108" s="61" t="s">
        <v>650</v>
      </c>
      <c r="D108" s="155" t="s">
        <v>25</v>
      </c>
      <c r="E108" s="57"/>
      <c r="F108" s="60"/>
      <c r="G108" s="57"/>
      <c r="H108" s="60"/>
      <c r="I108" s="57"/>
      <c r="J108" s="69"/>
      <c r="K108" s="57"/>
      <c r="L108" s="60"/>
      <c r="M108" s="57">
        <v>196</v>
      </c>
      <c r="N108" s="60"/>
      <c r="O108" s="57"/>
      <c r="P108" s="57"/>
      <c r="Q108" s="3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7">
        <f>E108+F108+G108+H108+I108+J108+K108+L108+M108+N108+O108+P108</f>
        <v>196</v>
      </c>
      <c r="AD108" s="90"/>
      <c r="AE108" s="61" t="s">
        <v>650</v>
      </c>
      <c r="AF108" s="61" t="s">
        <v>25</v>
      </c>
      <c r="AG108" s="3">
        <f t="shared" si="4"/>
        <v>104</v>
      </c>
    </row>
    <row r="109" spans="1:33" ht="18.75" thickBot="1">
      <c r="A109" s="28">
        <f t="shared" si="3"/>
        <v>105</v>
      </c>
      <c r="B109" s="28" t="s">
        <v>679</v>
      </c>
      <c r="C109" s="63" t="s">
        <v>125</v>
      </c>
      <c r="D109" s="153" t="s">
        <v>33</v>
      </c>
      <c r="E109" s="57"/>
      <c r="F109" s="60"/>
      <c r="G109" s="57"/>
      <c r="H109" s="60">
        <v>194</v>
      </c>
      <c r="I109" s="57"/>
      <c r="J109" s="60"/>
      <c r="K109" s="57"/>
      <c r="L109" s="60"/>
      <c r="M109" s="57"/>
      <c r="N109" s="60"/>
      <c r="O109" s="57"/>
      <c r="P109" s="57"/>
      <c r="Q109" s="3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7">
        <f>E109+F109+G109+H109+I109+J109+K109+L109+M109+N109+O109+P109</f>
        <v>194</v>
      </c>
      <c r="AD109" s="90"/>
      <c r="AE109" s="63" t="s">
        <v>125</v>
      </c>
      <c r="AF109" s="63" t="s">
        <v>33</v>
      </c>
      <c r="AG109" s="3">
        <f t="shared" si="4"/>
        <v>105</v>
      </c>
    </row>
    <row r="110" spans="1:33" ht="18.75" thickBot="1">
      <c r="A110" s="28">
        <f t="shared" si="3"/>
        <v>106</v>
      </c>
      <c r="B110" s="28" t="s">
        <v>679</v>
      </c>
      <c r="C110" s="63" t="s">
        <v>435</v>
      </c>
      <c r="D110" s="153" t="s">
        <v>121</v>
      </c>
      <c r="E110" s="57"/>
      <c r="F110" s="60"/>
      <c r="G110" s="57"/>
      <c r="H110" s="60"/>
      <c r="I110" s="57"/>
      <c r="J110" s="69">
        <v>194</v>
      </c>
      <c r="K110" s="57"/>
      <c r="L110" s="60"/>
      <c r="M110" s="57"/>
      <c r="N110" s="60"/>
      <c r="O110" s="57"/>
      <c r="P110" s="57"/>
      <c r="Q110" s="3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7">
        <f>E110+F110+G110+H110+I110+J110+K110+L110+M110+N110+O110+P110</f>
        <v>194</v>
      </c>
      <c r="AD110" s="90"/>
      <c r="AE110" s="63" t="s">
        <v>435</v>
      </c>
      <c r="AF110" s="63" t="s">
        <v>121</v>
      </c>
      <c r="AG110" s="3">
        <f t="shared" si="4"/>
        <v>106</v>
      </c>
    </row>
    <row r="111" spans="1:33" ht="18.75" thickBot="1">
      <c r="A111" s="28">
        <f t="shared" si="3"/>
        <v>107</v>
      </c>
      <c r="B111" s="28" t="s">
        <v>679</v>
      </c>
      <c r="C111" s="63" t="s">
        <v>15</v>
      </c>
      <c r="D111" s="153" t="s">
        <v>16</v>
      </c>
      <c r="E111" s="57">
        <v>194</v>
      </c>
      <c r="F111" s="60"/>
      <c r="G111" s="57"/>
      <c r="H111" s="60"/>
      <c r="I111" s="57"/>
      <c r="J111" s="60"/>
      <c r="K111" s="57"/>
      <c r="L111" s="60"/>
      <c r="M111" s="57"/>
      <c r="N111" s="60"/>
      <c r="O111" s="57"/>
      <c r="P111" s="57"/>
      <c r="Q111" s="3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7">
        <f>E111+F111+G111+H111+I111+J111+K111+L111+M111+N111+O111+P111</f>
        <v>194</v>
      </c>
      <c r="AD111" s="90"/>
      <c r="AE111" s="63" t="s">
        <v>15</v>
      </c>
      <c r="AF111" s="63" t="s">
        <v>16</v>
      </c>
      <c r="AG111" s="3">
        <f t="shared" si="4"/>
        <v>107</v>
      </c>
    </row>
    <row r="112" spans="1:33" ht="18.75" thickBot="1">
      <c r="A112" s="28">
        <f t="shared" si="3"/>
        <v>108</v>
      </c>
      <c r="B112" s="28" t="s">
        <v>679</v>
      </c>
      <c r="C112" s="63" t="s">
        <v>116</v>
      </c>
      <c r="D112" s="153" t="s">
        <v>92</v>
      </c>
      <c r="E112" s="57"/>
      <c r="F112" s="60"/>
      <c r="G112" s="57">
        <v>194</v>
      </c>
      <c r="H112" s="60"/>
      <c r="I112" s="57"/>
      <c r="J112" s="69"/>
      <c r="K112" s="57"/>
      <c r="L112" s="60"/>
      <c r="M112" s="57"/>
      <c r="N112" s="60"/>
      <c r="O112" s="57"/>
      <c r="P112" s="57"/>
      <c r="Q112" s="3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7">
        <f>E112+F112+G112+H112+I112+J112+K112+L112+M112+N112+O112+P112</f>
        <v>194</v>
      </c>
      <c r="AD112" s="90"/>
      <c r="AE112" s="63" t="s">
        <v>116</v>
      </c>
      <c r="AF112" s="63" t="s">
        <v>92</v>
      </c>
      <c r="AG112" s="3">
        <f t="shared" si="4"/>
        <v>108</v>
      </c>
    </row>
    <row r="113" spans="1:33" ht="18.75" thickBot="1">
      <c r="A113" s="28">
        <f t="shared" si="3"/>
        <v>109</v>
      </c>
      <c r="B113" s="28" t="s">
        <v>680</v>
      </c>
      <c r="C113" s="61" t="s">
        <v>652</v>
      </c>
      <c r="D113" s="155" t="s">
        <v>653</v>
      </c>
      <c r="E113" s="57"/>
      <c r="F113" s="60"/>
      <c r="G113" s="57"/>
      <c r="H113" s="60"/>
      <c r="I113" s="57"/>
      <c r="J113" s="69"/>
      <c r="K113" s="57"/>
      <c r="L113" s="60"/>
      <c r="M113" s="57">
        <v>193</v>
      </c>
      <c r="N113" s="60"/>
      <c r="O113" s="57"/>
      <c r="P113" s="57"/>
      <c r="Q113" s="3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7">
        <f>E113+F113+G113+H113+I113+J113+K113+L113+M113+N113+O113+P113</f>
        <v>193</v>
      </c>
      <c r="AD113" s="90"/>
      <c r="AE113" s="61" t="s">
        <v>652</v>
      </c>
      <c r="AF113" s="61" t="s">
        <v>653</v>
      </c>
      <c r="AG113" s="3">
        <f t="shared" si="4"/>
        <v>109</v>
      </c>
    </row>
    <row r="114" spans="1:33" ht="18.75" thickBot="1">
      <c r="A114" s="28">
        <f t="shared" si="3"/>
        <v>110</v>
      </c>
      <c r="B114" s="28" t="s">
        <v>679</v>
      </c>
      <c r="C114" s="61" t="s">
        <v>655</v>
      </c>
      <c r="D114" s="155" t="s">
        <v>18</v>
      </c>
      <c r="E114" s="57"/>
      <c r="F114" s="60"/>
      <c r="G114" s="57"/>
      <c r="H114" s="60"/>
      <c r="I114" s="57"/>
      <c r="J114" s="69"/>
      <c r="K114" s="57"/>
      <c r="L114" s="60"/>
      <c r="M114" s="57"/>
      <c r="N114" s="60">
        <v>193</v>
      </c>
      <c r="O114" s="57"/>
      <c r="P114" s="57"/>
      <c r="Q114" s="3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7">
        <f>E114+F114+G114+H114+I114+J114+K114+L114+M114+N114+O114+P114</f>
        <v>193</v>
      </c>
      <c r="AD114" s="90"/>
      <c r="AE114" s="61" t="s">
        <v>655</v>
      </c>
      <c r="AF114" s="61" t="s">
        <v>18</v>
      </c>
      <c r="AG114" s="3">
        <f t="shared" si="4"/>
        <v>110</v>
      </c>
    </row>
    <row r="115" spans="1:33" ht="18.75" thickBot="1">
      <c r="A115" s="28">
        <f t="shared" si="3"/>
        <v>111</v>
      </c>
      <c r="B115" s="28" t="s">
        <v>679</v>
      </c>
      <c r="C115" s="63" t="s">
        <v>431</v>
      </c>
      <c r="D115" s="153" t="s">
        <v>37</v>
      </c>
      <c r="E115" s="57"/>
      <c r="F115" s="60"/>
      <c r="G115" s="57"/>
      <c r="H115" s="60"/>
      <c r="I115" s="57"/>
      <c r="J115" s="69">
        <v>192</v>
      </c>
      <c r="K115" s="59"/>
      <c r="L115" s="60"/>
      <c r="M115" s="57"/>
      <c r="N115" s="60"/>
      <c r="O115" s="57"/>
      <c r="P115" s="57"/>
      <c r="Q115" s="3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7">
        <f>E115+F115+G115+H115+I115+J115+K115+L115+M115+N115+O115+P115</f>
        <v>192</v>
      </c>
      <c r="AD115" s="90"/>
      <c r="AE115" s="63" t="s">
        <v>431</v>
      </c>
      <c r="AF115" s="63" t="s">
        <v>37</v>
      </c>
      <c r="AG115" s="3">
        <f t="shared" si="4"/>
        <v>111</v>
      </c>
    </row>
    <row r="116" spans="1:33" ht="18.75" thickBot="1">
      <c r="A116" s="28">
        <f t="shared" si="3"/>
        <v>112</v>
      </c>
      <c r="B116" s="28" t="s">
        <v>679</v>
      </c>
      <c r="C116" s="61" t="s">
        <v>632</v>
      </c>
      <c r="D116" s="155" t="s">
        <v>147</v>
      </c>
      <c r="E116" s="57"/>
      <c r="F116" s="60"/>
      <c r="G116" s="57"/>
      <c r="H116" s="60"/>
      <c r="I116" s="57"/>
      <c r="J116" s="69"/>
      <c r="K116" s="57"/>
      <c r="L116" s="60"/>
      <c r="M116" s="57">
        <v>192</v>
      </c>
      <c r="N116" s="60"/>
      <c r="O116" s="57"/>
      <c r="P116" s="57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7">
        <f>E116+F116+G116+H116+I116+J116+K116+L116+M116+N116+O116+P116</f>
        <v>192</v>
      </c>
      <c r="AD116" s="90"/>
      <c r="AE116" s="61" t="s">
        <v>632</v>
      </c>
      <c r="AF116" s="61" t="s">
        <v>147</v>
      </c>
      <c r="AG116" s="3">
        <f t="shared" si="4"/>
        <v>112</v>
      </c>
    </row>
    <row r="117" spans="1:33" ht="18.75" thickBot="1">
      <c r="A117" s="28">
        <f t="shared" si="3"/>
        <v>113</v>
      </c>
      <c r="B117" s="28" t="s">
        <v>679</v>
      </c>
      <c r="C117" s="61" t="s">
        <v>635</v>
      </c>
      <c r="D117" s="155" t="s">
        <v>6</v>
      </c>
      <c r="E117" s="57"/>
      <c r="F117" s="60"/>
      <c r="G117" s="57"/>
      <c r="H117" s="60"/>
      <c r="I117" s="57"/>
      <c r="J117" s="69"/>
      <c r="K117" s="57"/>
      <c r="L117" s="60"/>
      <c r="M117" s="57">
        <v>191</v>
      </c>
      <c r="N117" s="60"/>
      <c r="O117" s="57"/>
      <c r="P117" s="57"/>
      <c r="Q117" s="3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7">
        <f>E117+F117+G117+H117+I117+J117+K117+L117+M117+N117+O117+P117</f>
        <v>191</v>
      </c>
      <c r="AD117" s="90"/>
      <c r="AE117" s="61" t="s">
        <v>635</v>
      </c>
      <c r="AF117" s="61" t="s">
        <v>6</v>
      </c>
      <c r="AG117" s="3">
        <f t="shared" si="4"/>
        <v>113</v>
      </c>
    </row>
    <row r="118" spans="1:33" ht="18.75" thickBot="1">
      <c r="A118" s="28">
        <f t="shared" si="3"/>
        <v>114</v>
      </c>
      <c r="B118" s="28" t="s">
        <v>679</v>
      </c>
      <c r="C118" s="63" t="s">
        <v>127</v>
      </c>
      <c r="D118" s="153" t="s">
        <v>33</v>
      </c>
      <c r="E118" s="57"/>
      <c r="F118" s="60"/>
      <c r="G118" s="57"/>
      <c r="H118" s="60">
        <v>191</v>
      </c>
      <c r="I118" s="57"/>
      <c r="J118" s="60"/>
      <c r="K118" s="57"/>
      <c r="L118" s="60"/>
      <c r="M118" s="57"/>
      <c r="N118" s="60"/>
      <c r="O118" s="57"/>
      <c r="P118" s="57"/>
      <c r="Q118" s="3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7">
        <f>E118+F118+G118+H118+I118+J118+K118+L118+M118+N118+O118+P118</f>
        <v>191</v>
      </c>
      <c r="AD118" s="90"/>
      <c r="AE118" s="63" t="s">
        <v>127</v>
      </c>
      <c r="AF118" s="63" t="s">
        <v>33</v>
      </c>
      <c r="AG118" s="3">
        <f t="shared" si="4"/>
        <v>114</v>
      </c>
    </row>
    <row r="119" spans="1:33" ht="18.75" thickBot="1">
      <c r="A119" s="28">
        <f t="shared" si="3"/>
        <v>115</v>
      </c>
      <c r="B119" s="28" t="s">
        <v>679</v>
      </c>
      <c r="C119" s="63" t="s">
        <v>129</v>
      </c>
      <c r="D119" s="153" t="s">
        <v>130</v>
      </c>
      <c r="E119" s="57"/>
      <c r="F119" s="60"/>
      <c r="G119" s="57"/>
      <c r="H119" s="60">
        <v>189</v>
      </c>
      <c r="I119" s="57"/>
      <c r="J119" s="60"/>
      <c r="K119" s="57"/>
      <c r="L119" s="60"/>
      <c r="M119" s="57"/>
      <c r="N119" s="60"/>
      <c r="O119" s="57"/>
      <c r="P119" s="57"/>
      <c r="Q119" s="3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7">
        <f>E119+F119+G119+H119+I119+J119+K119+L119+M119+N119+O119+P119</f>
        <v>189</v>
      </c>
      <c r="AD119" s="90"/>
      <c r="AE119" s="63" t="s">
        <v>129</v>
      </c>
      <c r="AF119" s="63" t="s">
        <v>130</v>
      </c>
      <c r="AG119" s="3">
        <f t="shared" si="4"/>
        <v>115</v>
      </c>
    </row>
    <row r="120" spans="1:33" ht="18.75" thickBot="1">
      <c r="A120" s="28">
        <f t="shared" si="3"/>
        <v>116</v>
      </c>
      <c r="B120" s="28" t="s">
        <v>679</v>
      </c>
      <c r="C120" s="62" t="s">
        <v>505</v>
      </c>
      <c r="D120" s="154" t="s">
        <v>37</v>
      </c>
      <c r="E120" s="57"/>
      <c r="F120" s="60"/>
      <c r="G120" s="57"/>
      <c r="H120" s="60"/>
      <c r="I120" s="57"/>
      <c r="J120" s="168"/>
      <c r="K120" s="57">
        <v>188</v>
      </c>
      <c r="L120" s="60"/>
      <c r="M120" s="57"/>
      <c r="N120" s="60"/>
      <c r="O120" s="57"/>
      <c r="P120" s="57"/>
      <c r="Q120" s="3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7">
        <f>E120+F120+G120+H120+I120+J120+K120+L120+M120+N120+O120+P120</f>
        <v>188</v>
      </c>
      <c r="AD120" s="90"/>
      <c r="AE120" s="62" t="s">
        <v>505</v>
      </c>
      <c r="AF120" s="62" t="s">
        <v>37</v>
      </c>
      <c r="AG120" s="3">
        <f t="shared" si="4"/>
        <v>116</v>
      </c>
    </row>
    <row r="121" spans="1:33" ht="18.75" thickBot="1">
      <c r="A121" s="28">
        <f t="shared" si="3"/>
        <v>117</v>
      </c>
      <c r="B121" s="28" t="s">
        <v>679</v>
      </c>
      <c r="C121" s="61" t="s">
        <v>646</v>
      </c>
      <c r="D121" s="155" t="s">
        <v>25</v>
      </c>
      <c r="E121" s="57"/>
      <c r="F121" s="60"/>
      <c r="G121" s="57"/>
      <c r="H121" s="60"/>
      <c r="I121" s="57"/>
      <c r="J121" s="69"/>
      <c r="K121" s="57"/>
      <c r="L121" s="60"/>
      <c r="M121" s="57">
        <v>187</v>
      </c>
      <c r="N121" s="60"/>
      <c r="O121" s="57"/>
      <c r="P121" s="57"/>
      <c r="Q121" s="3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7">
        <f>E121+F121+G121+H121+I121+J121+K121+L121+M121+N121+O121+P121</f>
        <v>187</v>
      </c>
      <c r="AD121" s="90"/>
      <c r="AE121" s="61" t="s">
        <v>646</v>
      </c>
      <c r="AF121" s="61" t="s">
        <v>25</v>
      </c>
      <c r="AG121" s="3">
        <f t="shared" si="4"/>
        <v>117</v>
      </c>
    </row>
    <row r="122" spans="1:33" ht="19.5" thickBot="1">
      <c r="A122" s="28">
        <f t="shared" si="3"/>
        <v>118</v>
      </c>
      <c r="B122" s="28" t="s">
        <v>679</v>
      </c>
      <c r="C122" s="177" t="s">
        <v>675</v>
      </c>
      <c r="D122" s="178" t="s">
        <v>89</v>
      </c>
      <c r="E122" s="57"/>
      <c r="F122" s="161"/>
      <c r="G122" s="164"/>
      <c r="H122" s="60"/>
      <c r="I122" s="57"/>
      <c r="J122" s="69"/>
      <c r="K122" s="57"/>
      <c r="L122" s="60"/>
      <c r="M122" s="57"/>
      <c r="N122" s="60"/>
      <c r="O122" s="57">
        <v>187</v>
      </c>
      <c r="P122" s="57"/>
      <c r="Q122" s="3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7">
        <f>E122+F122+G122+H122+I122+J122+K122+L122+M122+N122+O122+P122</f>
        <v>187</v>
      </c>
      <c r="AD122" s="90"/>
      <c r="AE122" s="91" t="s">
        <v>675</v>
      </c>
      <c r="AF122" s="91" t="s">
        <v>89</v>
      </c>
      <c r="AG122" s="3">
        <f t="shared" si="4"/>
        <v>118</v>
      </c>
    </row>
    <row r="123" spans="1:33" ht="18.75" thickBot="1">
      <c r="A123" s="28">
        <f t="shared" si="3"/>
        <v>119</v>
      </c>
      <c r="B123" s="28" t="s">
        <v>679</v>
      </c>
      <c r="C123" s="63" t="s">
        <v>135</v>
      </c>
      <c r="D123" s="153" t="s">
        <v>31</v>
      </c>
      <c r="E123" s="57"/>
      <c r="F123" s="60"/>
      <c r="G123" s="57"/>
      <c r="H123" s="60">
        <v>186</v>
      </c>
      <c r="I123" s="57"/>
      <c r="J123" s="60"/>
      <c r="K123" s="57"/>
      <c r="L123" s="60"/>
      <c r="M123" s="57"/>
      <c r="N123" s="60"/>
      <c r="O123" s="57"/>
      <c r="P123" s="57"/>
      <c r="Q123" s="3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7">
        <f>E123+F123+G123+H123+I123+J123+K123+L123+M123+N123+O123+P123</f>
        <v>186</v>
      </c>
      <c r="AD123" s="90"/>
      <c r="AE123" s="63" t="s">
        <v>135</v>
      </c>
      <c r="AF123" s="63" t="s">
        <v>31</v>
      </c>
      <c r="AG123" s="3">
        <f t="shared" si="4"/>
        <v>119</v>
      </c>
    </row>
    <row r="124" spans="1:33" ht="18.75" thickBot="1">
      <c r="A124" s="28">
        <f t="shared" si="3"/>
        <v>120</v>
      </c>
      <c r="B124" s="28" t="s">
        <v>679</v>
      </c>
      <c r="C124" s="63" t="s">
        <v>436</v>
      </c>
      <c r="D124" s="153" t="s">
        <v>18</v>
      </c>
      <c r="E124" s="57"/>
      <c r="F124" s="60"/>
      <c r="G124" s="57"/>
      <c r="H124" s="60"/>
      <c r="I124" s="57"/>
      <c r="J124" s="69">
        <v>185</v>
      </c>
      <c r="K124" s="57"/>
      <c r="L124" s="60"/>
      <c r="M124" s="57"/>
      <c r="N124" s="60"/>
      <c r="O124" s="57"/>
      <c r="P124" s="57"/>
      <c r="Q124" s="3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7">
        <f>E124+F124+G124+H124+I124+J124+K124+L124+M124+N124+O124+P124</f>
        <v>185</v>
      </c>
      <c r="AD124" s="90"/>
      <c r="AE124" s="63" t="s">
        <v>436</v>
      </c>
      <c r="AF124" s="63" t="s">
        <v>18</v>
      </c>
      <c r="AG124" s="3">
        <f t="shared" si="4"/>
        <v>120</v>
      </c>
    </row>
    <row r="125" spans="1:33" ht="18.75" thickBot="1">
      <c r="A125" s="28">
        <f t="shared" si="3"/>
        <v>121</v>
      </c>
      <c r="B125" s="28" t="s">
        <v>679</v>
      </c>
      <c r="C125" s="63" t="s">
        <v>425</v>
      </c>
      <c r="D125" s="153" t="s">
        <v>426</v>
      </c>
      <c r="E125" s="57"/>
      <c r="F125" s="60"/>
      <c r="G125" s="57"/>
      <c r="H125" s="60"/>
      <c r="I125" s="57"/>
      <c r="J125" s="69">
        <v>184</v>
      </c>
      <c r="K125" s="57"/>
      <c r="L125" s="60"/>
      <c r="M125" s="57"/>
      <c r="N125" s="60"/>
      <c r="O125" s="57"/>
      <c r="P125" s="57"/>
      <c r="Q125" s="3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7">
        <f>E125+F125+G125+H125+I125+J125+K125+L125+M125+N125+O125+P125</f>
        <v>184</v>
      </c>
      <c r="AD125" s="90"/>
      <c r="AE125" s="63" t="s">
        <v>425</v>
      </c>
      <c r="AF125" s="63" t="s">
        <v>426</v>
      </c>
      <c r="AG125" s="3">
        <f t="shared" si="4"/>
        <v>121</v>
      </c>
    </row>
    <row r="126" spans="1:33" ht="18.75" thickBot="1">
      <c r="A126" s="28">
        <f t="shared" si="3"/>
        <v>122</v>
      </c>
      <c r="B126" s="28" t="s">
        <v>679</v>
      </c>
      <c r="C126" s="62" t="s">
        <v>508</v>
      </c>
      <c r="D126" s="154" t="s">
        <v>509</v>
      </c>
      <c r="E126" s="57"/>
      <c r="F126" s="60"/>
      <c r="G126" s="57"/>
      <c r="H126" s="60"/>
      <c r="I126" s="57"/>
      <c r="J126" s="168"/>
      <c r="K126" s="57">
        <v>184</v>
      </c>
      <c r="L126" s="60"/>
      <c r="M126" s="57"/>
      <c r="N126" s="60"/>
      <c r="O126" s="57"/>
      <c r="P126" s="57"/>
      <c r="Q126" s="3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7">
        <f>E126+F126+G126+H126+I126+J126+K126+L126+M126+N126+O126+P126</f>
        <v>184</v>
      </c>
      <c r="AD126" s="90"/>
      <c r="AE126" s="62" t="s">
        <v>508</v>
      </c>
      <c r="AF126" s="62" t="s">
        <v>509</v>
      </c>
      <c r="AG126" s="3">
        <f t="shared" si="4"/>
        <v>122</v>
      </c>
    </row>
    <row r="127" spans="1:33" ht="18.75" thickBot="1">
      <c r="A127" s="28">
        <f t="shared" si="3"/>
        <v>123</v>
      </c>
      <c r="B127" s="28" t="s">
        <v>679</v>
      </c>
      <c r="C127" s="61" t="s">
        <v>639</v>
      </c>
      <c r="D127" s="155" t="s">
        <v>72</v>
      </c>
      <c r="E127" s="57"/>
      <c r="F127" s="60"/>
      <c r="G127" s="57"/>
      <c r="H127" s="60"/>
      <c r="I127" s="57"/>
      <c r="J127" s="69"/>
      <c r="K127" s="57"/>
      <c r="L127" s="60"/>
      <c r="M127" s="57"/>
      <c r="N127" s="60">
        <v>183</v>
      </c>
      <c r="O127" s="57"/>
      <c r="P127" s="57"/>
      <c r="Q127" s="3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7">
        <f>E127+F127+G127+H127+I127+J127+K127+L127+M127+N127+O127+P127</f>
        <v>183</v>
      </c>
      <c r="AD127" s="90"/>
      <c r="AE127" s="61" t="s">
        <v>639</v>
      </c>
      <c r="AF127" s="61" t="s">
        <v>72</v>
      </c>
      <c r="AG127" s="3">
        <f t="shared" si="4"/>
        <v>123</v>
      </c>
    </row>
    <row r="128" spans="1:33" ht="18.75" thickBot="1">
      <c r="A128" s="28">
        <f t="shared" si="3"/>
        <v>124</v>
      </c>
      <c r="B128" s="28" t="s">
        <v>679</v>
      </c>
      <c r="C128" s="63" t="s">
        <v>36</v>
      </c>
      <c r="D128" s="153" t="s">
        <v>37</v>
      </c>
      <c r="E128" s="57">
        <v>183</v>
      </c>
      <c r="F128" s="60"/>
      <c r="G128" s="57"/>
      <c r="H128" s="60"/>
      <c r="I128" s="57"/>
      <c r="J128" s="60"/>
      <c r="K128" s="57"/>
      <c r="L128" s="60"/>
      <c r="M128" s="57"/>
      <c r="N128" s="60"/>
      <c r="O128" s="57"/>
      <c r="P128" s="57"/>
      <c r="Q128" s="3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7">
        <f>E128+F128+G128+H128+I128+J128+K128+L128+M128+N128+O128+P128</f>
        <v>183</v>
      </c>
      <c r="AD128" s="90"/>
      <c r="AE128" s="63" t="s">
        <v>36</v>
      </c>
      <c r="AF128" s="63" t="s">
        <v>37</v>
      </c>
      <c r="AG128" s="3">
        <f t="shared" si="4"/>
        <v>124</v>
      </c>
    </row>
    <row r="129" spans="1:33" ht="18.75" thickBot="1">
      <c r="A129" s="28">
        <f t="shared" si="3"/>
        <v>125</v>
      </c>
      <c r="B129" s="28" t="s">
        <v>679</v>
      </c>
      <c r="C129" s="63" t="s">
        <v>459</v>
      </c>
      <c r="D129" s="153" t="s">
        <v>460</v>
      </c>
      <c r="E129" s="57"/>
      <c r="F129" s="60"/>
      <c r="G129" s="57"/>
      <c r="H129" s="60"/>
      <c r="I129" s="57"/>
      <c r="J129" s="69">
        <v>183</v>
      </c>
      <c r="K129" s="57"/>
      <c r="L129" s="60"/>
      <c r="M129" s="57"/>
      <c r="N129" s="60"/>
      <c r="O129" s="57"/>
      <c r="P129" s="57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7">
        <f>E129+F129+G129+H129+I129+J129+K129+L129+M129+N129+O129+P129</f>
        <v>183</v>
      </c>
      <c r="AD129" s="90"/>
      <c r="AE129" s="63" t="s">
        <v>459</v>
      </c>
      <c r="AF129" s="63" t="s">
        <v>460</v>
      </c>
      <c r="AG129" s="3">
        <f t="shared" si="4"/>
        <v>125</v>
      </c>
    </row>
    <row r="130" spans="1:33" ht="18.75" thickBot="1">
      <c r="A130" s="28">
        <f t="shared" si="3"/>
        <v>126</v>
      </c>
      <c r="B130" s="28" t="s">
        <v>679</v>
      </c>
      <c r="C130" s="63" t="s">
        <v>471</v>
      </c>
      <c r="D130" s="153" t="s">
        <v>6</v>
      </c>
      <c r="E130" s="57"/>
      <c r="F130" s="60"/>
      <c r="G130" s="57"/>
      <c r="H130" s="60"/>
      <c r="I130" s="57"/>
      <c r="J130" s="69">
        <v>182</v>
      </c>
      <c r="K130" s="57"/>
      <c r="L130" s="60"/>
      <c r="M130" s="57"/>
      <c r="N130" s="60"/>
      <c r="O130" s="57"/>
      <c r="P130" s="57"/>
      <c r="Q130" s="3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7">
        <f>E130+F130+G130+H130+I130+J130+K130+L130+M130+N130+O130+P130</f>
        <v>182</v>
      </c>
      <c r="AD130" s="90"/>
      <c r="AE130" s="63" t="s">
        <v>471</v>
      </c>
      <c r="AF130" s="63" t="s">
        <v>6</v>
      </c>
      <c r="AG130" s="3">
        <f t="shared" si="4"/>
        <v>126</v>
      </c>
    </row>
    <row r="131" spans="1:33" ht="18.75" thickBot="1">
      <c r="A131" s="28">
        <f t="shared" si="3"/>
        <v>127</v>
      </c>
      <c r="B131" s="28" t="s">
        <v>679</v>
      </c>
      <c r="C131" s="61" t="s">
        <v>634</v>
      </c>
      <c r="D131" s="155" t="s">
        <v>25</v>
      </c>
      <c r="E131" s="57"/>
      <c r="F131" s="60"/>
      <c r="G131" s="57"/>
      <c r="H131" s="60"/>
      <c r="I131" s="57"/>
      <c r="J131" s="69"/>
      <c r="K131" s="57"/>
      <c r="L131" s="60"/>
      <c r="M131" s="57"/>
      <c r="N131" s="60">
        <v>181</v>
      </c>
      <c r="O131" s="57"/>
      <c r="P131" s="57"/>
      <c r="Q131" s="3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7">
        <f>E131+F131+G131+H131+I131+J131+K131+L131+M131+N131+O131+P131</f>
        <v>181</v>
      </c>
      <c r="AD131" s="90"/>
      <c r="AE131" s="61" t="s">
        <v>634</v>
      </c>
      <c r="AF131" s="61" t="s">
        <v>25</v>
      </c>
      <c r="AG131" s="3">
        <f t="shared" si="4"/>
        <v>127</v>
      </c>
    </row>
    <row r="132" spans="1:33" ht="18.75" thickBot="1">
      <c r="A132" s="28">
        <f t="shared" si="3"/>
        <v>128</v>
      </c>
      <c r="B132" s="28" t="s">
        <v>679</v>
      </c>
      <c r="C132" s="63" t="s">
        <v>39</v>
      </c>
      <c r="D132" s="153" t="s">
        <v>31</v>
      </c>
      <c r="E132" s="57">
        <v>181</v>
      </c>
      <c r="F132" s="60"/>
      <c r="G132" s="57"/>
      <c r="H132" s="60"/>
      <c r="I132" s="57"/>
      <c r="J132" s="60"/>
      <c r="K132" s="57"/>
      <c r="L132" s="60"/>
      <c r="M132" s="57"/>
      <c r="N132" s="60"/>
      <c r="O132" s="57"/>
      <c r="P132" s="57"/>
      <c r="Q132" s="3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7">
        <f>E132+F132+G132+H132+I132+J132+K132+L132+M132+N132+O132+P132</f>
        <v>181</v>
      </c>
      <c r="AD132" s="90"/>
      <c r="AE132" s="63" t="s">
        <v>39</v>
      </c>
      <c r="AF132" s="63" t="s">
        <v>31</v>
      </c>
      <c r="AG132" s="3">
        <f t="shared" si="4"/>
        <v>128</v>
      </c>
    </row>
    <row r="133" spans="1:33" ht="18.75" thickBot="1">
      <c r="A133" s="28">
        <f t="shared" si="3"/>
        <v>129</v>
      </c>
      <c r="B133" s="28" t="s">
        <v>680</v>
      </c>
      <c r="C133" s="63" t="s">
        <v>141</v>
      </c>
      <c r="D133" s="153" t="s">
        <v>142</v>
      </c>
      <c r="E133" s="57"/>
      <c r="F133" s="60"/>
      <c r="G133" s="57"/>
      <c r="H133" s="60">
        <v>180</v>
      </c>
      <c r="I133" s="57"/>
      <c r="J133" s="60"/>
      <c r="K133" s="57"/>
      <c r="L133" s="60"/>
      <c r="M133" s="57"/>
      <c r="N133" s="60"/>
      <c r="O133" s="57"/>
      <c r="P133" s="57"/>
      <c r="Q133" s="3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7">
        <f>E133+F133+G133+H133+I133+J133+K133+L133+M133+N133+O133+P133</f>
        <v>180</v>
      </c>
      <c r="AD133" s="90"/>
      <c r="AE133" s="63" t="s">
        <v>141</v>
      </c>
      <c r="AF133" s="63" t="s">
        <v>142</v>
      </c>
      <c r="AG133" s="3">
        <f t="shared" si="4"/>
        <v>129</v>
      </c>
    </row>
    <row r="134" spans="1:33" ht="18.75" thickBot="1">
      <c r="A134" s="28">
        <f t="shared" si="3"/>
        <v>130</v>
      </c>
      <c r="B134" s="28" t="s">
        <v>679</v>
      </c>
      <c r="C134" s="61" t="s">
        <v>651</v>
      </c>
      <c r="D134" s="155" t="s">
        <v>16</v>
      </c>
      <c r="E134" s="57"/>
      <c r="F134" s="60"/>
      <c r="G134" s="57"/>
      <c r="H134" s="60"/>
      <c r="I134" s="57"/>
      <c r="J134" s="69"/>
      <c r="K134" s="57"/>
      <c r="L134" s="60"/>
      <c r="M134" s="57">
        <v>180</v>
      </c>
      <c r="N134" s="60"/>
      <c r="O134" s="57"/>
      <c r="P134" s="57"/>
      <c r="Q134" s="3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7">
        <f>E134+F134+G134+H134+I134+J134+K134+L134+M134+N134+O134+P134</f>
        <v>180</v>
      </c>
      <c r="AD134" s="90"/>
      <c r="AE134" s="61" t="s">
        <v>651</v>
      </c>
      <c r="AF134" s="61" t="s">
        <v>16</v>
      </c>
      <c r="AG134" s="3">
        <f t="shared" si="4"/>
        <v>130</v>
      </c>
    </row>
    <row r="135" spans="1:33" ht="18.75" thickBot="1">
      <c r="A135" s="28">
        <f aca="true" t="shared" si="5" ref="A135:A192">A134+1</f>
        <v>131</v>
      </c>
      <c r="B135" s="28" t="s">
        <v>679</v>
      </c>
      <c r="C135" s="61" t="s">
        <v>629</v>
      </c>
      <c r="D135" s="155" t="s">
        <v>630</v>
      </c>
      <c r="E135" s="57"/>
      <c r="F135" s="60"/>
      <c r="G135" s="57"/>
      <c r="H135" s="60"/>
      <c r="I135" s="57"/>
      <c r="J135" s="69"/>
      <c r="K135" s="57"/>
      <c r="L135" s="60"/>
      <c r="M135" s="57">
        <v>179</v>
      </c>
      <c r="N135" s="60"/>
      <c r="O135" s="57"/>
      <c r="P135" s="57"/>
      <c r="Q135" s="3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7">
        <f>E135+F135+G135+H135+I135+J135+K135+L135+M135+N135+O135+P135</f>
        <v>179</v>
      </c>
      <c r="AD135" s="90"/>
      <c r="AE135" s="61" t="s">
        <v>629</v>
      </c>
      <c r="AF135" s="61" t="s">
        <v>630</v>
      </c>
      <c r="AG135" s="3">
        <f aca="true" t="shared" si="6" ref="AG135:AG192">AG134+1</f>
        <v>131</v>
      </c>
    </row>
    <row r="136" spans="1:33" ht="18.75" thickBot="1">
      <c r="A136" s="28">
        <f t="shared" si="5"/>
        <v>132</v>
      </c>
      <c r="B136" s="28" t="s">
        <v>679</v>
      </c>
      <c r="C136" s="63" t="s">
        <v>312</v>
      </c>
      <c r="D136" s="153" t="s">
        <v>132</v>
      </c>
      <c r="E136" s="57"/>
      <c r="F136" s="60"/>
      <c r="G136" s="57"/>
      <c r="H136" s="60"/>
      <c r="I136" s="57">
        <v>179</v>
      </c>
      <c r="J136" s="60"/>
      <c r="K136" s="57"/>
      <c r="L136" s="60"/>
      <c r="M136" s="57"/>
      <c r="N136" s="60"/>
      <c r="O136" s="57"/>
      <c r="P136" s="57"/>
      <c r="Q136" s="3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7">
        <f>E136+F136+G136+H136+I136+J136+K136+L136+M136+N136+O136+P136</f>
        <v>179</v>
      </c>
      <c r="AD136" s="90"/>
      <c r="AE136" s="63" t="s">
        <v>312</v>
      </c>
      <c r="AF136" s="63" t="s">
        <v>132</v>
      </c>
      <c r="AG136" s="3">
        <f t="shared" si="6"/>
        <v>132</v>
      </c>
    </row>
    <row r="137" spans="1:33" ht="18.75" thickBot="1">
      <c r="A137" s="28">
        <f t="shared" si="5"/>
        <v>133</v>
      </c>
      <c r="B137" s="28" t="s">
        <v>679</v>
      </c>
      <c r="C137" s="63" t="s">
        <v>144</v>
      </c>
      <c r="D137" s="153" t="s">
        <v>145</v>
      </c>
      <c r="E137" s="57"/>
      <c r="F137" s="60"/>
      <c r="G137" s="57"/>
      <c r="H137" s="60">
        <v>178</v>
      </c>
      <c r="I137" s="57"/>
      <c r="J137" s="60"/>
      <c r="K137" s="57"/>
      <c r="L137" s="60"/>
      <c r="M137" s="57"/>
      <c r="N137" s="60"/>
      <c r="O137" s="57"/>
      <c r="P137" s="57"/>
      <c r="Q137" s="3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7">
        <f>E137+F137+G137+H137+I137+J137+K137+L137+M137+N137+O137+P137</f>
        <v>178</v>
      </c>
      <c r="AD137" s="90"/>
      <c r="AE137" s="63" t="s">
        <v>144</v>
      </c>
      <c r="AF137" s="63" t="s">
        <v>145</v>
      </c>
      <c r="AG137" s="3">
        <f t="shared" si="6"/>
        <v>133</v>
      </c>
    </row>
    <row r="138" spans="1:33" ht="18.75" thickBot="1">
      <c r="A138" s="28">
        <f t="shared" si="5"/>
        <v>134</v>
      </c>
      <c r="B138" s="28" t="s">
        <v>679</v>
      </c>
      <c r="C138" s="63" t="s">
        <v>321</v>
      </c>
      <c r="D138" s="153" t="s">
        <v>29</v>
      </c>
      <c r="E138" s="57"/>
      <c r="F138" s="60"/>
      <c r="G138" s="57"/>
      <c r="H138" s="60"/>
      <c r="I138" s="57">
        <v>176</v>
      </c>
      <c r="J138" s="60"/>
      <c r="K138" s="57"/>
      <c r="L138" s="60"/>
      <c r="M138" s="57"/>
      <c r="N138" s="60"/>
      <c r="O138" s="57"/>
      <c r="P138" s="57"/>
      <c r="Q138" s="3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7">
        <f>E138+F138+G138+H138+I138+J138+K138+L138+M138+N138+O138+P138</f>
        <v>176</v>
      </c>
      <c r="AD138" s="90"/>
      <c r="AE138" s="63" t="s">
        <v>321</v>
      </c>
      <c r="AF138" s="63" t="s">
        <v>29</v>
      </c>
      <c r="AG138" s="3">
        <f t="shared" si="6"/>
        <v>134</v>
      </c>
    </row>
    <row r="139" spans="1:33" ht="18.75" thickBot="1">
      <c r="A139" s="28">
        <f t="shared" si="5"/>
        <v>135</v>
      </c>
      <c r="B139" s="28" t="s">
        <v>679</v>
      </c>
      <c r="C139" s="63" t="s">
        <v>48</v>
      </c>
      <c r="D139" s="153" t="s">
        <v>37</v>
      </c>
      <c r="E139" s="57">
        <v>175</v>
      </c>
      <c r="F139" s="60"/>
      <c r="G139" s="57"/>
      <c r="H139" s="60"/>
      <c r="I139" s="57"/>
      <c r="J139" s="60"/>
      <c r="K139" s="57"/>
      <c r="L139" s="60"/>
      <c r="M139" s="57"/>
      <c r="N139" s="60"/>
      <c r="O139" s="57"/>
      <c r="P139" s="57"/>
      <c r="Q139" s="3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7">
        <f>E139+F139+G139+H139+I139+J139+K139+L139+M139+N139+O139+P139</f>
        <v>175</v>
      </c>
      <c r="AD139" s="90"/>
      <c r="AE139" s="63" t="s">
        <v>48</v>
      </c>
      <c r="AF139" s="63" t="s">
        <v>37</v>
      </c>
      <c r="AG139" s="3">
        <f t="shared" si="6"/>
        <v>135</v>
      </c>
    </row>
    <row r="140" spans="1:33" ht="18.75" thickBot="1">
      <c r="A140" s="28">
        <f t="shared" si="5"/>
        <v>136</v>
      </c>
      <c r="B140" s="28" t="s">
        <v>679</v>
      </c>
      <c r="C140" s="61" t="s">
        <v>658</v>
      </c>
      <c r="D140" s="155" t="s">
        <v>16</v>
      </c>
      <c r="E140" s="57"/>
      <c r="F140" s="60"/>
      <c r="G140" s="57"/>
      <c r="H140" s="60"/>
      <c r="I140" s="57"/>
      <c r="J140" s="69"/>
      <c r="K140" s="57"/>
      <c r="L140" s="60"/>
      <c r="M140" s="57">
        <v>175</v>
      </c>
      <c r="N140" s="60"/>
      <c r="O140" s="57"/>
      <c r="P140" s="57"/>
      <c r="Q140" s="3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7">
        <f>E140+F140+G140+H140+I140+J140+K140+L140+M140+N140+O140+P140</f>
        <v>175</v>
      </c>
      <c r="AD140" s="90"/>
      <c r="AE140" s="61" t="s">
        <v>658</v>
      </c>
      <c r="AF140" s="61" t="s">
        <v>16</v>
      </c>
      <c r="AG140" s="3">
        <f t="shared" si="6"/>
        <v>136</v>
      </c>
    </row>
    <row r="141" spans="1:33" ht="18.75" thickBot="1">
      <c r="A141" s="28">
        <f t="shared" si="5"/>
        <v>137</v>
      </c>
      <c r="B141" s="28" t="s">
        <v>679</v>
      </c>
      <c r="C141" s="63" t="s">
        <v>439</v>
      </c>
      <c r="D141" s="153" t="s">
        <v>147</v>
      </c>
      <c r="E141" s="57"/>
      <c r="F141" s="60"/>
      <c r="G141" s="57"/>
      <c r="H141" s="60"/>
      <c r="I141" s="57"/>
      <c r="J141" s="69">
        <v>174</v>
      </c>
      <c r="K141" s="57"/>
      <c r="L141" s="60"/>
      <c r="M141" s="57"/>
      <c r="N141" s="60"/>
      <c r="O141" s="57"/>
      <c r="P141" s="57"/>
      <c r="Q141" s="3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7">
        <f>E141+F141+G141+H141+I141+J141+K141+L141+M141+N141+O141+P141</f>
        <v>174</v>
      </c>
      <c r="AD141" s="90"/>
      <c r="AE141" s="63" t="s">
        <v>439</v>
      </c>
      <c r="AF141" s="63" t="s">
        <v>147</v>
      </c>
      <c r="AG141" s="3">
        <f t="shared" si="6"/>
        <v>137</v>
      </c>
    </row>
    <row r="142" spans="1:33" ht="18.75" thickBot="1">
      <c r="A142" s="28">
        <f t="shared" si="5"/>
        <v>138</v>
      </c>
      <c r="B142" s="28" t="s">
        <v>679</v>
      </c>
      <c r="C142" s="61" t="s">
        <v>640</v>
      </c>
      <c r="D142" s="155" t="s">
        <v>16</v>
      </c>
      <c r="E142" s="57"/>
      <c r="F142" s="60"/>
      <c r="G142" s="57"/>
      <c r="H142" s="60"/>
      <c r="I142" s="57"/>
      <c r="J142" s="69"/>
      <c r="K142" s="57"/>
      <c r="L142" s="60"/>
      <c r="M142" s="57"/>
      <c r="N142" s="60">
        <v>174</v>
      </c>
      <c r="O142" s="57"/>
      <c r="P142" s="57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7">
        <f>E142+F142+G142+H142+I142+J142+K142+L142+M142+N142+O142+P142</f>
        <v>174</v>
      </c>
      <c r="AD142" s="90"/>
      <c r="AE142" s="61" t="s">
        <v>640</v>
      </c>
      <c r="AF142" s="61" t="s">
        <v>16</v>
      </c>
      <c r="AG142" s="3">
        <f t="shared" si="6"/>
        <v>138</v>
      </c>
    </row>
    <row r="143" spans="1:33" ht="18.75" thickBot="1">
      <c r="A143" s="28">
        <f t="shared" si="5"/>
        <v>139</v>
      </c>
      <c r="B143" s="28" t="s">
        <v>679</v>
      </c>
      <c r="C143" s="63" t="s">
        <v>49</v>
      </c>
      <c r="D143" s="153" t="s">
        <v>50</v>
      </c>
      <c r="E143" s="57">
        <v>174</v>
      </c>
      <c r="F143" s="60"/>
      <c r="G143" s="57"/>
      <c r="H143" s="60"/>
      <c r="I143" s="57"/>
      <c r="J143" s="60"/>
      <c r="K143" s="57"/>
      <c r="L143" s="60"/>
      <c r="M143" s="57"/>
      <c r="N143" s="60"/>
      <c r="O143" s="57"/>
      <c r="P143" s="57"/>
      <c r="Q143" s="3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7">
        <f>E143+F143+G143+H143+I143+J143+K143+L143+M143+N143+O143+P143</f>
        <v>174</v>
      </c>
      <c r="AD143" s="90"/>
      <c r="AE143" s="63" t="s">
        <v>49</v>
      </c>
      <c r="AF143" s="63" t="s">
        <v>50</v>
      </c>
      <c r="AG143" s="3">
        <f t="shared" si="6"/>
        <v>139</v>
      </c>
    </row>
    <row r="144" spans="1:33" ht="18.75" thickBot="1">
      <c r="A144" s="28">
        <f t="shared" si="5"/>
        <v>140</v>
      </c>
      <c r="B144" s="28" t="s">
        <v>680</v>
      </c>
      <c r="C144" s="63" t="s">
        <v>123</v>
      </c>
      <c r="D144" s="155" t="s">
        <v>62</v>
      </c>
      <c r="E144" s="57"/>
      <c r="F144" s="60"/>
      <c r="G144" s="57"/>
      <c r="H144" s="60"/>
      <c r="I144" s="57"/>
      <c r="J144" s="69"/>
      <c r="K144" s="57"/>
      <c r="L144" s="60"/>
      <c r="M144" s="57"/>
      <c r="N144" s="60">
        <v>173</v>
      </c>
      <c r="O144" s="57"/>
      <c r="P144" s="57"/>
      <c r="Q144" s="3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7">
        <f>E144+F144+G144+H144+I144+J144+K144+L144+M144+N144+O144+P144</f>
        <v>173</v>
      </c>
      <c r="AD144" s="90"/>
      <c r="AE144" s="63" t="s">
        <v>123</v>
      </c>
      <c r="AF144" s="61" t="s">
        <v>62</v>
      </c>
      <c r="AG144" s="3">
        <f t="shared" si="6"/>
        <v>140</v>
      </c>
    </row>
    <row r="145" spans="1:33" ht="18.75" thickBot="1">
      <c r="A145" s="28">
        <f t="shared" si="5"/>
        <v>141</v>
      </c>
      <c r="B145" s="28" t="s">
        <v>680</v>
      </c>
      <c r="C145" s="63" t="s">
        <v>51</v>
      </c>
      <c r="D145" s="153" t="s">
        <v>52</v>
      </c>
      <c r="E145" s="57">
        <v>173</v>
      </c>
      <c r="F145" s="60"/>
      <c r="G145" s="57"/>
      <c r="H145" s="60"/>
      <c r="I145" s="57"/>
      <c r="J145" s="60"/>
      <c r="K145" s="57"/>
      <c r="L145" s="60"/>
      <c r="M145" s="57"/>
      <c r="N145" s="60"/>
      <c r="O145" s="57"/>
      <c r="P145" s="57"/>
      <c r="Q145" s="3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7">
        <f>E145+F145+G145+H145+I145+J145+K145+L145+M145+N145+O145+P145</f>
        <v>173</v>
      </c>
      <c r="AD145" s="90"/>
      <c r="AE145" s="63" t="s">
        <v>51</v>
      </c>
      <c r="AF145" s="63" t="s">
        <v>52</v>
      </c>
      <c r="AG145" s="3">
        <f t="shared" si="6"/>
        <v>141</v>
      </c>
    </row>
    <row r="146" spans="1:33" ht="18.75" thickBot="1">
      <c r="A146" s="28">
        <f t="shared" si="5"/>
        <v>142</v>
      </c>
      <c r="B146" s="28" t="s">
        <v>679</v>
      </c>
      <c r="C146" s="61" t="s">
        <v>638</v>
      </c>
      <c r="D146" s="155" t="s">
        <v>415</v>
      </c>
      <c r="E146" s="57"/>
      <c r="F146" s="60"/>
      <c r="G146" s="57"/>
      <c r="H146" s="60"/>
      <c r="I146" s="57"/>
      <c r="J146" s="69"/>
      <c r="K146" s="57"/>
      <c r="L146" s="60"/>
      <c r="M146" s="57">
        <v>171</v>
      </c>
      <c r="N146" s="60"/>
      <c r="O146" s="57"/>
      <c r="P146" s="57"/>
      <c r="Q146" s="3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7">
        <f>E146+F146+G146+H146+I146+J146+K146+L146+M146+N146+O146+P146</f>
        <v>171</v>
      </c>
      <c r="AD146" s="90"/>
      <c r="AE146" s="61" t="s">
        <v>638</v>
      </c>
      <c r="AF146" s="61" t="s">
        <v>415</v>
      </c>
      <c r="AG146" s="3">
        <f t="shared" si="6"/>
        <v>142</v>
      </c>
    </row>
    <row r="147" spans="1:33" ht="18.75" thickBot="1">
      <c r="A147" s="28">
        <f t="shared" si="5"/>
        <v>143</v>
      </c>
      <c r="B147" s="28" t="s">
        <v>679</v>
      </c>
      <c r="C147" s="61" t="s">
        <v>111</v>
      </c>
      <c r="D147" s="155" t="s">
        <v>20</v>
      </c>
      <c r="E147" s="57"/>
      <c r="F147" s="60"/>
      <c r="G147" s="57"/>
      <c r="H147" s="60"/>
      <c r="I147" s="57"/>
      <c r="J147" s="69"/>
      <c r="K147" s="57"/>
      <c r="L147" s="60"/>
      <c r="M147" s="57">
        <v>168</v>
      </c>
      <c r="N147" s="60"/>
      <c r="O147" s="57"/>
      <c r="P147" s="57"/>
      <c r="Q147" s="38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7">
        <f>E147+F147+G147+H147+I147+J147+K147+L147+M147+N147+O147+P147</f>
        <v>168</v>
      </c>
      <c r="AD147" s="90"/>
      <c r="AE147" s="61" t="s">
        <v>111</v>
      </c>
      <c r="AF147" s="61" t="s">
        <v>20</v>
      </c>
      <c r="AG147" s="3">
        <f t="shared" si="6"/>
        <v>143</v>
      </c>
    </row>
    <row r="148" spans="1:33" ht="18.75" thickBot="1">
      <c r="A148" s="28">
        <f t="shared" si="5"/>
        <v>144</v>
      </c>
      <c r="B148" s="28" t="s">
        <v>679</v>
      </c>
      <c r="C148" s="63" t="s">
        <v>437</v>
      </c>
      <c r="D148" s="153" t="s">
        <v>438</v>
      </c>
      <c r="E148" s="57"/>
      <c r="F148" s="60"/>
      <c r="G148" s="57"/>
      <c r="H148" s="60"/>
      <c r="I148" s="57"/>
      <c r="J148" s="69">
        <v>168</v>
      </c>
      <c r="K148" s="57"/>
      <c r="L148" s="60"/>
      <c r="M148" s="57"/>
      <c r="N148" s="60"/>
      <c r="O148" s="57"/>
      <c r="P148" s="57"/>
      <c r="Q148" s="38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7">
        <f>E148+F148+G148+H148+I148+J148+K148+L148+M148+N148+O148+P148</f>
        <v>168</v>
      </c>
      <c r="AD148" s="90"/>
      <c r="AE148" s="63" t="s">
        <v>437</v>
      </c>
      <c r="AF148" s="63" t="s">
        <v>438</v>
      </c>
      <c r="AG148" s="3">
        <f t="shared" si="6"/>
        <v>144</v>
      </c>
    </row>
    <row r="149" spans="1:33" ht="18.75" thickBot="1">
      <c r="A149" s="28">
        <f t="shared" si="5"/>
        <v>145</v>
      </c>
      <c r="B149" s="28" t="s">
        <v>679</v>
      </c>
      <c r="C149" s="61" t="s">
        <v>659</v>
      </c>
      <c r="D149" s="155" t="s">
        <v>145</v>
      </c>
      <c r="E149" s="57"/>
      <c r="F149" s="60"/>
      <c r="G149" s="57"/>
      <c r="H149" s="60"/>
      <c r="I149" s="57"/>
      <c r="J149" s="69"/>
      <c r="K149" s="57"/>
      <c r="L149" s="60"/>
      <c r="M149" s="57">
        <v>167</v>
      </c>
      <c r="N149" s="60"/>
      <c r="O149" s="57"/>
      <c r="P149" s="57"/>
      <c r="Q149" s="3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7">
        <f>E149+F149+G149+H149+I149+J149+K149+L149+M149+N149+O149+P149</f>
        <v>167</v>
      </c>
      <c r="AD149" s="90"/>
      <c r="AE149" s="61" t="s">
        <v>659</v>
      </c>
      <c r="AF149" s="61" t="s">
        <v>145</v>
      </c>
      <c r="AG149" s="3">
        <f t="shared" si="6"/>
        <v>145</v>
      </c>
    </row>
    <row r="150" spans="1:33" ht="18.75" thickBot="1">
      <c r="A150" s="28">
        <f t="shared" si="5"/>
        <v>146</v>
      </c>
      <c r="B150" s="28" t="s">
        <v>679</v>
      </c>
      <c r="C150" s="61" t="s">
        <v>636</v>
      </c>
      <c r="D150" s="155" t="s">
        <v>20</v>
      </c>
      <c r="E150" s="57"/>
      <c r="F150" s="60"/>
      <c r="G150" s="57"/>
      <c r="H150" s="60"/>
      <c r="I150" s="57"/>
      <c r="J150" s="69"/>
      <c r="K150" s="57"/>
      <c r="L150" s="60"/>
      <c r="M150" s="57">
        <v>166</v>
      </c>
      <c r="N150" s="60"/>
      <c r="O150" s="57"/>
      <c r="P150" s="57"/>
      <c r="Q150" s="38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7">
        <f>E150+F150+G150+H150+I150+J150+K150+L150+M150+N150+O150+P150</f>
        <v>166</v>
      </c>
      <c r="AD150" s="90"/>
      <c r="AE150" s="61" t="s">
        <v>636</v>
      </c>
      <c r="AF150" s="61" t="s">
        <v>20</v>
      </c>
      <c r="AG150" s="3">
        <f t="shared" si="6"/>
        <v>146</v>
      </c>
    </row>
    <row r="151" spans="1:33" ht="18.75" thickBot="1">
      <c r="A151" s="28">
        <f t="shared" si="5"/>
        <v>147</v>
      </c>
      <c r="B151" s="28" t="s">
        <v>679</v>
      </c>
      <c r="C151" s="61" t="s">
        <v>644</v>
      </c>
      <c r="D151" s="155" t="s">
        <v>645</v>
      </c>
      <c r="E151" s="57"/>
      <c r="F151" s="60"/>
      <c r="G151" s="57"/>
      <c r="H151" s="60"/>
      <c r="I151" s="57"/>
      <c r="J151" s="69"/>
      <c r="K151" s="57"/>
      <c r="L151" s="60"/>
      <c r="M151" s="57"/>
      <c r="N151" s="60">
        <v>165</v>
      </c>
      <c r="O151" s="57"/>
      <c r="P151" s="57"/>
      <c r="Q151" s="3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7">
        <f>E151+F151+G151+H151+I151+J151+K151+L151+M151+N151+O151+P151</f>
        <v>165</v>
      </c>
      <c r="AD151" s="90"/>
      <c r="AE151" s="61" t="s">
        <v>644</v>
      </c>
      <c r="AF151" s="61" t="s">
        <v>645</v>
      </c>
      <c r="AG151" s="3">
        <f t="shared" si="6"/>
        <v>147</v>
      </c>
    </row>
    <row r="152" spans="1:33" ht="18.75" thickBot="1">
      <c r="A152" s="28">
        <f t="shared" si="5"/>
        <v>148</v>
      </c>
      <c r="B152" s="28" t="s">
        <v>679</v>
      </c>
      <c r="C152" s="63" t="s">
        <v>463</v>
      </c>
      <c r="D152" s="153" t="s">
        <v>27</v>
      </c>
      <c r="E152" s="57"/>
      <c r="F152" s="60"/>
      <c r="G152" s="57"/>
      <c r="H152" s="60"/>
      <c r="I152" s="57"/>
      <c r="J152" s="69">
        <v>165</v>
      </c>
      <c r="K152" s="57"/>
      <c r="L152" s="60"/>
      <c r="M152" s="57"/>
      <c r="N152" s="60"/>
      <c r="O152" s="57"/>
      <c r="P152" s="57"/>
      <c r="Q152" s="3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7">
        <f>E152+F152+G152+H152+I152+J152+K152+L152+M152+N152+O152+P152</f>
        <v>165</v>
      </c>
      <c r="AD152" s="90"/>
      <c r="AE152" s="63" t="s">
        <v>463</v>
      </c>
      <c r="AF152" s="63" t="s">
        <v>27</v>
      </c>
      <c r="AG152" s="3">
        <f t="shared" si="6"/>
        <v>148</v>
      </c>
    </row>
    <row r="153" spans="1:33" ht="18.75" thickBot="1">
      <c r="A153" s="28">
        <f t="shared" si="5"/>
        <v>149</v>
      </c>
      <c r="B153" s="28" t="s">
        <v>679</v>
      </c>
      <c r="C153" s="63" t="s">
        <v>420</v>
      </c>
      <c r="D153" s="153" t="s">
        <v>421</v>
      </c>
      <c r="E153" s="57"/>
      <c r="F153" s="60"/>
      <c r="G153" s="57"/>
      <c r="H153" s="60"/>
      <c r="I153" s="57"/>
      <c r="J153" s="69">
        <v>164</v>
      </c>
      <c r="K153" s="57"/>
      <c r="L153" s="60"/>
      <c r="M153" s="57"/>
      <c r="N153" s="60"/>
      <c r="O153" s="57"/>
      <c r="P153" s="57"/>
      <c r="Q153" s="38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7">
        <f>E153+F153+G153+H153+I153+J153+K153+L153+M153+N153+O153+P153</f>
        <v>164</v>
      </c>
      <c r="AD153" s="90"/>
      <c r="AE153" s="63" t="s">
        <v>420</v>
      </c>
      <c r="AF153" s="63" t="s">
        <v>421</v>
      </c>
      <c r="AG153" s="3">
        <f t="shared" si="6"/>
        <v>149</v>
      </c>
    </row>
    <row r="154" spans="1:33" ht="18.75" thickBot="1">
      <c r="A154" s="28">
        <f t="shared" si="5"/>
        <v>150</v>
      </c>
      <c r="B154" s="28" t="s">
        <v>680</v>
      </c>
      <c r="C154" s="61" t="s">
        <v>649</v>
      </c>
      <c r="D154" s="155" t="s">
        <v>54</v>
      </c>
      <c r="E154" s="57"/>
      <c r="F154" s="60"/>
      <c r="G154" s="57"/>
      <c r="H154" s="60"/>
      <c r="I154" s="57"/>
      <c r="J154" s="69"/>
      <c r="K154" s="57"/>
      <c r="L154" s="60"/>
      <c r="M154" s="57">
        <v>164</v>
      </c>
      <c r="N154" s="60"/>
      <c r="O154" s="57"/>
      <c r="P154" s="57"/>
      <c r="Q154" s="3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7">
        <f>E154+F154+G154+H154+I154+J154+K154+L154+M154+N154+O154+P154</f>
        <v>164</v>
      </c>
      <c r="AD154" s="90"/>
      <c r="AE154" s="61" t="s">
        <v>649</v>
      </c>
      <c r="AF154" s="61" t="s">
        <v>54</v>
      </c>
      <c r="AG154" s="3">
        <f t="shared" si="6"/>
        <v>150</v>
      </c>
    </row>
    <row r="155" spans="1:33" ht="18.75" thickBot="1">
      <c r="A155" s="28">
        <f t="shared" si="5"/>
        <v>151</v>
      </c>
      <c r="B155" s="28" t="s">
        <v>679</v>
      </c>
      <c r="C155" s="63" t="s">
        <v>414</v>
      </c>
      <c r="D155" s="153" t="s">
        <v>415</v>
      </c>
      <c r="E155" s="57"/>
      <c r="F155" s="60"/>
      <c r="G155" s="57"/>
      <c r="H155" s="60"/>
      <c r="I155" s="57"/>
      <c r="J155" s="69">
        <v>163</v>
      </c>
      <c r="K155" s="57"/>
      <c r="L155" s="60"/>
      <c r="M155" s="57"/>
      <c r="N155" s="60"/>
      <c r="O155" s="57"/>
      <c r="P155" s="57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7">
        <f>E155+F155+G155+H155+I155+J155+K155+L155+M155+N155+O155+P155</f>
        <v>163</v>
      </c>
      <c r="AD155" s="90"/>
      <c r="AE155" s="63" t="s">
        <v>414</v>
      </c>
      <c r="AF155" s="63" t="s">
        <v>415</v>
      </c>
      <c r="AG155" s="3">
        <f t="shared" si="6"/>
        <v>151</v>
      </c>
    </row>
    <row r="156" spans="1:33" ht="18.75" thickBot="1">
      <c r="A156" s="28">
        <f t="shared" si="5"/>
        <v>152</v>
      </c>
      <c r="B156" s="28" t="s">
        <v>679</v>
      </c>
      <c r="C156" s="63" t="s">
        <v>71</v>
      </c>
      <c r="D156" s="153" t="s">
        <v>72</v>
      </c>
      <c r="E156" s="57">
        <v>163</v>
      </c>
      <c r="F156" s="60"/>
      <c r="G156" s="57"/>
      <c r="H156" s="60"/>
      <c r="I156" s="57"/>
      <c r="J156" s="60"/>
      <c r="K156" s="57"/>
      <c r="L156" s="60"/>
      <c r="M156" s="57"/>
      <c r="N156" s="60"/>
      <c r="O156" s="57"/>
      <c r="P156" s="57"/>
      <c r="Q156" s="38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7">
        <f>E156+F156+G156+H156+I156+J156+K156+L156+M156+N156+O156+P156</f>
        <v>163</v>
      </c>
      <c r="AD156" s="90"/>
      <c r="AE156" s="63" t="s">
        <v>71</v>
      </c>
      <c r="AF156" s="63" t="s">
        <v>72</v>
      </c>
      <c r="AG156" s="3">
        <f t="shared" si="6"/>
        <v>152</v>
      </c>
    </row>
    <row r="157" spans="1:33" ht="18.75" thickBot="1">
      <c r="A157" s="28">
        <f t="shared" si="5"/>
        <v>153</v>
      </c>
      <c r="B157" s="28" t="s">
        <v>679</v>
      </c>
      <c r="C157" s="63" t="s">
        <v>150</v>
      </c>
      <c r="D157" s="153" t="s">
        <v>29</v>
      </c>
      <c r="E157" s="57"/>
      <c r="F157" s="60"/>
      <c r="G157" s="57"/>
      <c r="H157" s="60">
        <v>162</v>
      </c>
      <c r="I157" s="57"/>
      <c r="J157" s="60"/>
      <c r="K157" s="57"/>
      <c r="L157" s="60"/>
      <c r="M157" s="57"/>
      <c r="N157" s="60"/>
      <c r="O157" s="57"/>
      <c r="P157" s="57"/>
      <c r="Q157" s="38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7">
        <f>E157+F157+G157+H157+I157+J157+K157+L157+M157+N157+O157+P157</f>
        <v>162</v>
      </c>
      <c r="AD157" s="90"/>
      <c r="AE157" s="63" t="s">
        <v>150</v>
      </c>
      <c r="AF157" s="63" t="s">
        <v>29</v>
      </c>
      <c r="AG157" s="3">
        <f t="shared" si="6"/>
        <v>153</v>
      </c>
    </row>
    <row r="158" spans="1:33" ht="18.75" thickBot="1">
      <c r="A158" s="28">
        <f t="shared" si="5"/>
        <v>154</v>
      </c>
      <c r="B158" s="28" t="s">
        <v>679</v>
      </c>
      <c r="C158" s="63" t="s">
        <v>465</v>
      </c>
      <c r="D158" s="153" t="s">
        <v>68</v>
      </c>
      <c r="E158" s="57"/>
      <c r="F158" s="60"/>
      <c r="G158" s="57"/>
      <c r="H158" s="60"/>
      <c r="I158" s="57"/>
      <c r="J158" s="69">
        <v>162</v>
      </c>
      <c r="K158" s="57"/>
      <c r="L158" s="60"/>
      <c r="M158" s="57"/>
      <c r="N158" s="60"/>
      <c r="O158" s="57"/>
      <c r="P158" s="57"/>
      <c r="Q158" s="38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7">
        <f>E158+F158+G158+H158+I158+J158+K158+L158+M158+N158+O158+P158</f>
        <v>162</v>
      </c>
      <c r="AD158" s="90"/>
      <c r="AE158" s="63" t="s">
        <v>465</v>
      </c>
      <c r="AF158" s="63" t="s">
        <v>68</v>
      </c>
      <c r="AG158" s="3">
        <f t="shared" si="6"/>
        <v>154</v>
      </c>
    </row>
    <row r="159" spans="1:33" ht="18.75" thickBot="1">
      <c r="A159" s="28">
        <f t="shared" si="5"/>
        <v>155</v>
      </c>
      <c r="B159" s="28" t="s">
        <v>679</v>
      </c>
      <c r="C159" s="61" t="s">
        <v>647</v>
      </c>
      <c r="D159" s="155" t="s">
        <v>648</v>
      </c>
      <c r="E159" s="57"/>
      <c r="F159" s="60"/>
      <c r="G159" s="57"/>
      <c r="H159" s="60"/>
      <c r="I159" s="57"/>
      <c r="J159" s="69"/>
      <c r="K159" s="57"/>
      <c r="L159" s="60"/>
      <c r="M159" s="57"/>
      <c r="N159" s="60">
        <v>161</v>
      </c>
      <c r="O159" s="57"/>
      <c r="P159" s="57"/>
      <c r="Q159" s="38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7">
        <f>E159+F159+G159+H159+I159+J159+K159+L159+M159+N159+O159+P159</f>
        <v>161</v>
      </c>
      <c r="AD159" s="90"/>
      <c r="AE159" s="61" t="s">
        <v>647</v>
      </c>
      <c r="AF159" s="61" t="s">
        <v>648</v>
      </c>
      <c r="AG159" s="3">
        <f t="shared" si="6"/>
        <v>155</v>
      </c>
    </row>
    <row r="160" spans="1:33" ht="18.75" thickBot="1">
      <c r="A160" s="28">
        <f t="shared" si="5"/>
        <v>156</v>
      </c>
      <c r="B160" s="28" t="s">
        <v>679</v>
      </c>
      <c r="C160" s="63" t="s">
        <v>315</v>
      </c>
      <c r="D160" s="153" t="s">
        <v>18</v>
      </c>
      <c r="E160" s="57"/>
      <c r="F160" s="60"/>
      <c r="G160" s="57"/>
      <c r="H160" s="60"/>
      <c r="I160" s="57">
        <v>161</v>
      </c>
      <c r="J160" s="60"/>
      <c r="K160" s="57"/>
      <c r="L160" s="60"/>
      <c r="M160" s="57"/>
      <c r="N160" s="60"/>
      <c r="O160" s="57"/>
      <c r="P160" s="57"/>
      <c r="Q160" s="38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7">
        <f>E160+F160+G160+H160+I160+J160+K160+L160+M160+N160+O160+P160</f>
        <v>161</v>
      </c>
      <c r="AD160" s="90"/>
      <c r="AE160" s="63" t="s">
        <v>315</v>
      </c>
      <c r="AF160" s="63" t="s">
        <v>18</v>
      </c>
      <c r="AG160" s="3">
        <f t="shared" si="6"/>
        <v>156</v>
      </c>
    </row>
    <row r="161" spans="1:33" ht="18.75" thickBot="1">
      <c r="A161" s="28">
        <f t="shared" si="5"/>
        <v>157</v>
      </c>
      <c r="B161" s="28" t="s">
        <v>679</v>
      </c>
      <c r="C161" s="61" t="s">
        <v>641</v>
      </c>
      <c r="D161" s="155" t="s">
        <v>642</v>
      </c>
      <c r="E161" s="57"/>
      <c r="F161" s="60"/>
      <c r="G161" s="57"/>
      <c r="H161" s="60"/>
      <c r="I161" s="57"/>
      <c r="J161" s="69"/>
      <c r="K161" s="57"/>
      <c r="L161" s="60"/>
      <c r="M161" s="57">
        <v>159</v>
      </c>
      <c r="N161" s="60"/>
      <c r="O161" s="57"/>
      <c r="P161" s="57"/>
      <c r="Q161" s="38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7">
        <f>E161+F161+G161+H161+I161+J161+K161+L161+M161+N161+O161+P161</f>
        <v>159</v>
      </c>
      <c r="AD161" s="90"/>
      <c r="AE161" s="61" t="s">
        <v>641</v>
      </c>
      <c r="AF161" s="61" t="s">
        <v>642</v>
      </c>
      <c r="AG161" s="3">
        <f t="shared" si="6"/>
        <v>157</v>
      </c>
    </row>
    <row r="162" spans="1:33" ht="18.75" thickBot="1">
      <c r="A162" s="28">
        <f t="shared" si="5"/>
        <v>158</v>
      </c>
      <c r="B162" s="28" t="s">
        <v>679</v>
      </c>
      <c r="C162" s="63" t="s">
        <v>78</v>
      </c>
      <c r="D162" s="153" t="s">
        <v>10</v>
      </c>
      <c r="E162" s="57">
        <v>159</v>
      </c>
      <c r="F162" s="60"/>
      <c r="G162" s="57"/>
      <c r="H162" s="60"/>
      <c r="I162" s="57"/>
      <c r="J162" s="60"/>
      <c r="K162" s="57"/>
      <c r="L162" s="60"/>
      <c r="M162" s="57"/>
      <c r="N162" s="60"/>
      <c r="O162" s="57"/>
      <c r="P162" s="57"/>
      <c r="Q162" s="3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7">
        <f>E162+F162+G162+H162+I162+J162+K162+L162+M162+N162+O162+P162</f>
        <v>159</v>
      </c>
      <c r="AD162" s="90"/>
      <c r="AE162" s="63" t="s">
        <v>78</v>
      </c>
      <c r="AF162" s="63" t="s">
        <v>10</v>
      </c>
      <c r="AG162" s="3">
        <f t="shared" si="6"/>
        <v>158</v>
      </c>
    </row>
    <row r="163" spans="1:33" ht="18.75" thickBot="1">
      <c r="A163" s="28">
        <f t="shared" si="5"/>
        <v>159</v>
      </c>
      <c r="B163" s="28" t="s">
        <v>679</v>
      </c>
      <c r="C163" s="61" t="s">
        <v>643</v>
      </c>
      <c r="D163" s="155" t="s">
        <v>8</v>
      </c>
      <c r="E163" s="57"/>
      <c r="F163" s="60"/>
      <c r="G163" s="57"/>
      <c r="H163" s="60"/>
      <c r="I163" s="57"/>
      <c r="J163" s="69"/>
      <c r="K163" s="57"/>
      <c r="L163" s="60"/>
      <c r="M163" s="57"/>
      <c r="N163" s="60">
        <v>159</v>
      </c>
      <c r="O163" s="57"/>
      <c r="P163" s="57"/>
      <c r="Q163" s="38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7">
        <f>E163+F163+G163+H163+I163+J163+K163+L163+M163+N163+O163+P163</f>
        <v>159</v>
      </c>
      <c r="AD163" s="90"/>
      <c r="AE163" s="61" t="s">
        <v>643</v>
      </c>
      <c r="AF163" s="61" t="s">
        <v>8</v>
      </c>
      <c r="AG163" s="3">
        <f t="shared" si="6"/>
        <v>159</v>
      </c>
    </row>
    <row r="164" spans="1:33" ht="18.75" thickBot="1">
      <c r="A164" s="28">
        <f t="shared" si="5"/>
        <v>160</v>
      </c>
      <c r="B164" s="28" t="s">
        <v>679</v>
      </c>
      <c r="C164" s="61" t="s">
        <v>656</v>
      </c>
      <c r="D164" s="155" t="s">
        <v>657</v>
      </c>
      <c r="E164" s="57"/>
      <c r="F164" s="60"/>
      <c r="G164" s="57"/>
      <c r="H164" s="60"/>
      <c r="I164" s="57"/>
      <c r="J164" s="69"/>
      <c r="K164" s="57"/>
      <c r="L164" s="60"/>
      <c r="M164" s="57">
        <v>158</v>
      </c>
      <c r="N164" s="60"/>
      <c r="O164" s="57"/>
      <c r="P164" s="57"/>
      <c r="Q164" s="38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7">
        <f>E164+F164+G164+H164+I164+J164+K164+L164+M164+N164+O164+P164</f>
        <v>158</v>
      </c>
      <c r="AD164" s="90"/>
      <c r="AE164" s="61" t="s">
        <v>656</v>
      </c>
      <c r="AF164" s="61" t="s">
        <v>657</v>
      </c>
      <c r="AG164" s="3">
        <f t="shared" si="6"/>
        <v>160</v>
      </c>
    </row>
    <row r="165" spans="1:33" ht="18.75" thickBot="1">
      <c r="A165" s="28">
        <f t="shared" si="5"/>
        <v>161</v>
      </c>
      <c r="B165" s="28" t="s">
        <v>680</v>
      </c>
      <c r="C165" s="63" t="s">
        <v>155</v>
      </c>
      <c r="D165" s="153" t="s">
        <v>156</v>
      </c>
      <c r="E165" s="57"/>
      <c r="F165" s="60"/>
      <c r="G165" s="57"/>
      <c r="H165" s="60">
        <v>158</v>
      </c>
      <c r="I165" s="57"/>
      <c r="J165" s="60"/>
      <c r="K165" s="57"/>
      <c r="L165" s="60"/>
      <c r="M165" s="57"/>
      <c r="N165" s="60"/>
      <c r="O165" s="57"/>
      <c r="P165" s="57"/>
      <c r="Q165" s="3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7">
        <f>E165+F165+G165+H165+I165+J165+K165+L165+M165+N165+O165+P165</f>
        <v>158</v>
      </c>
      <c r="AD165" s="90"/>
      <c r="AE165" s="63" t="s">
        <v>155</v>
      </c>
      <c r="AF165" s="63" t="s">
        <v>156</v>
      </c>
      <c r="AG165" s="3">
        <f t="shared" si="6"/>
        <v>161</v>
      </c>
    </row>
    <row r="166" spans="1:33" ht="18.75" thickBot="1">
      <c r="A166" s="28">
        <f t="shared" si="5"/>
        <v>162</v>
      </c>
      <c r="B166" s="28" t="s">
        <v>679</v>
      </c>
      <c r="C166" s="61" t="s">
        <v>660</v>
      </c>
      <c r="D166" s="155" t="s">
        <v>37</v>
      </c>
      <c r="E166" s="57"/>
      <c r="F166" s="60"/>
      <c r="G166" s="57"/>
      <c r="H166" s="60"/>
      <c r="I166" s="57"/>
      <c r="J166" s="69"/>
      <c r="K166" s="57"/>
      <c r="L166" s="60"/>
      <c r="M166" s="57"/>
      <c r="N166" s="60">
        <v>158</v>
      </c>
      <c r="O166" s="57"/>
      <c r="P166" s="57"/>
      <c r="Q166" s="38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7">
        <f>E166+F166+G166+H166+I166+J166+K166+L166+M166+N166+O166+P166</f>
        <v>158</v>
      </c>
      <c r="AD166" s="90"/>
      <c r="AE166" s="61" t="s">
        <v>660</v>
      </c>
      <c r="AF166" s="61" t="s">
        <v>37</v>
      </c>
      <c r="AG166" s="3">
        <f t="shared" si="6"/>
        <v>162</v>
      </c>
    </row>
    <row r="167" spans="1:33" ht="18.75" thickBot="1">
      <c r="A167" s="28">
        <f t="shared" si="5"/>
        <v>163</v>
      </c>
      <c r="B167" s="28" t="s">
        <v>679</v>
      </c>
      <c r="C167" s="61" t="s">
        <v>628</v>
      </c>
      <c r="D167" s="155" t="s">
        <v>25</v>
      </c>
      <c r="E167" s="57"/>
      <c r="F167" s="60"/>
      <c r="G167" s="57"/>
      <c r="H167" s="60"/>
      <c r="I167" s="57"/>
      <c r="J167" s="69"/>
      <c r="K167" s="57"/>
      <c r="L167" s="60"/>
      <c r="M167" s="57">
        <v>157</v>
      </c>
      <c r="N167" s="60"/>
      <c r="O167" s="57"/>
      <c r="P167" s="57"/>
      <c r="Q167" s="38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7">
        <f>E167+F167+G167+H167+I167+J167+K167+L167+M167+N167+O167+P167</f>
        <v>157</v>
      </c>
      <c r="AD167" s="90"/>
      <c r="AE167" s="61" t="s">
        <v>628</v>
      </c>
      <c r="AF167" s="61" t="s">
        <v>25</v>
      </c>
      <c r="AG167" s="3">
        <f t="shared" si="6"/>
        <v>163</v>
      </c>
    </row>
    <row r="168" spans="1:33" ht="18.75" thickBot="1">
      <c r="A168" s="28">
        <f t="shared" si="5"/>
        <v>164</v>
      </c>
      <c r="B168" s="179" t="s">
        <v>680</v>
      </c>
      <c r="C168" s="61" t="s">
        <v>654</v>
      </c>
      <c r="D168" s="155" t="s">
        <v>448</v>
      </c>
      <c r="E168" s="57"/>
      <c r="F168" s="60"/>
      <c r="G168" s="57"/>
      <c r="H168" s="60"/>
      <c r="I168" s="57"/>
      <c r="J168" s="69"/>
      <c r="K168" s="57"/>
      <c r="L168" s="60"/>
      <c r="M168" s="57"/>
      <c r="N168" s="60">
        <v>157</v>
      </c>
      <c r="O168" s="57"/>
      <c r="P168" s="57"/>
      <c r="Q168" s="38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7">
        <f>E168+F168+G168+H168+I168+J168+K168+L168+M168+N168+O168+P168</f>
        <v>157</v>
      </c>
      <c r="AD168" s="90"/>
      <c r="AE168" s="61" t="s">
        <v>654</v>
      </c>
      <c r="AF168" s="61" t="s">
        <v>448</v>
      </c>
      <c r="AG168" s="3">
        <f t="shared" si="6"/>
        <v>164</v>
      </c>
    </row>
    <row r="169" spans="1:33" ht="18.75" thickBot="1">
      <c r="A169" s="28">
        <f t="shared" si="5"/>
        <v>165</v>
      </c>
      <c r="B169" s="179" t="s">
        <v>679</v>
      </c>
      <c r="C169" s="78" t="s">
        <v>81</v>
      </c>
      <c r="D169" s="156" t="s">
        <v>82</v>
      </c>
      <c r="E169" s="57">
        <v>157</v>
      </c>
      <c r="F169" s="60"/>
      <c r="G169" s="57"/>
      <c r="H169" s="60"/>
      <c r="I169" s="57"/>
      <c r="J169" s="60"/>
      <c r="K169" s="57"/>
      <c r="L169" s="60"/>
      <c r="M169" s="57"/>
      <c r="N169" s="60"/>
      <c r="O169" s="57"/>
      <c r="P169" s="57"/>
      <c r="Q169" s="38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7">
        <f>E169+F169+G169+H169+I169+J169+K169+L169+M169+N169+O169+P169</f>
        <v>157</v>
      </c>
      <c r="AD169" s="90"/>
      <c r="AE169" s="77" t="s">
        <v>81</v>
      </c>
      <c r="AF169" s="78" t="s">
        <v>82</v>
      </c>
      <c r="AG169" s="3">
        <f t="shared" si="6"/>
        <v>165</v>
      </c>
    </row>
    <row r="170" spans="1:33" ht="18.75" thickBot="1">
      <c r="A170" s="28">
        <f t="shared" si="5"/>
        <v>166</v>
      </c>
      <c r="B170" s="179" t="s">
        <v>679</v>
      </c>
      <c r="C170" s="78" t="s">
        <v>478</v>
      </c>
      <c r="D170" s="156" t="s">
        <v>50</v>
      </c>
      <c r="E170" s="57"/>
      <c r="F170" s="60"/>
      <c r="G170" s="57"/>
      <c r="H170" s="60"/>
      <c r="I170" s="57"/>
      <c r="J170" s="69">
        <v>157</v>
      </c>
      <c r="K170" s="57"/>
      <c r="L170" s="60"/>
      <c r="M170" s="57"/>
      <c r="N170" s="60"/>
      <c r="O170" s="57"/>
      <c r="P170" s="57"/>
      <c r="Q170" s="38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7">
        <f>E170+F170+G170+H170+I170+J170+K170+L170+M170+N170+O170+P170</f>
        <v>157</v>
      </c>
      <c r="AD170" s="90"/>
      <c r="AE170" s="77" t="s">
        <v>478</v>
      </c>
      <c r="AF170" s="78" t="s">
        <v>50</v>
      </c>
      <c r="AG170" s="3">
        <f t="shared" si="6"/>
        <v>166</v>
      </c>
    </row>
    <row r="171" spans="1:33" ht="18.75" thickBot="1">
      <c r="A171" s="28">
        <f t="shared" si="5"/>
        <v>167</v>
      </c>
      <c r="B171" s="179" t="s">
        <v>679</v>
      </c>
      <c r="C171" s="78" t="s">
        <v>440</v>
      </c>
      <c r="D171" s="156" t="s">
        <v>441</v>
      </c>
      <c r="E171" s="57"/>
      <c r="F171" s="60"/>
      <c r="G171" s="57"/>
      <c r="H171" s="60"/>
      <c r="I171" s="57"/>
      <c r="J171" s="69">
        <v>156</v>
      </c>
      <c r="K171" s="57"/>
      <c r="L171" s="60"/>
      <c r="M171" s="57"/>
      <c r="N171" s="60"/>
      <c r="O171" s="57"/>
      <c r="P171" s="57"/>
      <c r="Q171" s="38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7">
        <f>E171+F171+G171+H171+I171+J171+K171+L171+M171+N171+O171+P171</f>
        <v>156</v>
      </c>
      <c r="AD171" s="90"/>
      <c r="AE171" s="77" t="s">
        <v>440</v>
      </c>
      <c r="AF171" s="78" t="s">
        <v>441</v>
      </c>
      <c r="AG171" s="3">
        <f t="shared" si="6"/>
        <v>167</v>
      </c>
    </row>
    <row r="172" spans="1:33" ht="18.75" thickBot="1">
      <c r="A172" s="28">
        <f t="shared" si="5"/>
        <v>168</v>
      </c>
      <c r="B172" s="179" t="s">
        <v>679</v>
      </c>
      <c r="C172" s="78" t="s">
        <v>158</v>
      </c>
      <c r="D172" s="156" t="s">
        <v>159</v>
      </c>
      <c r="E172" s="57"/>
      <c r="F172" s="60"/>
      <c r="G172" s="57"/>
      <c r="H172" s="60">
        <v>155</v>
      </c>
      <c r="I172" s="57"/>
      <c r="J172" s="60"/>
      <c r="K172" s="57"/>
      <c r="L172" s="60"/>
      <c r="M172" s="57"/>
      <c r="N172" s="60"/>
      <c r="O172" s="57"/>
      <c r="P172" s="57"/>
      <c r="Q172" s="38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7">
        <f>E172+F172+G172+H172+I172+J172+K172+L172+M172+N172+O172+P172</f>
        <v>155</v>
      </c>
      <c r="AD172" s="90"/>
      <c r="AE172" s="77" t="s">
        <v>158</v>
      </c>
      <c r="AF172" s="78" t="s">
        <v>159</v>
      </c>
      <c r="AG172" s="3">
        <f t="shared" si="6"/>
        <v>168</v>
      </c>
    </row>
    <row r="173" spans="1:33" ht="18.75" thickBot="1">
      <c r="A173" s="28">
        <f t="shared" si="5"/>
        <v>169</v>
      </c>
      <c r="B173" s="179" t="s">
        <v>680</v>
      </c>
      <c r="C173" s="78" t="s">
        <v>85</v>
      </c>
      <c r="D173" s="156" t="s">
        <v>86</v>
      </c>
      <c r="E173" s="57">
        <v>154</v>
      </c>
      <c r="F173" s="60"/>
      <c r="G173" s="57"/>
      <c r="H173" s="60"/>
      <c r="I173" s="57"/>
      <c r="J173" s="60"/>
      <c r="K173" s="57"/>
      <c r="L173" s="60"/>
      <c r="M173" s="57"/>
      <c r="N173" s="60"/>
      <c r="O173" s="57"/>
      <c r="P173" s="57"/>
      <c r="Q173" s="38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7">
        <f>E173+F173+G173+H173+I173+J173+K173+L173+M173+N173+O173+P173</f>
        <v>154</v>
      </c>
      <c r="AD173" s="90"/>
      <c r="AE173" s="77" t="s">
        <v>85</v>
      </c>
      <c r="AF173" s="78" t="s">
        <v>86</v>
      </c>
      <c r="AG173" s="3">
        <f t="shared" si="6"/>
        <v>169</v>
      </c>
    </row>
    <row r="174" spans="1:33" ht="18.75" thickBot="1">
      <c r="A174" s="28">
        <f t="shared" si="5"/>
        <v>170</v>
      </c>
      <c r="B174" s="179" t="s">
        <v>680</v>
      </c>
      <c r="C174" s="78" t="s">
        <v>160</v>
      </c>
      <c r="D174" s="156" t="s">
        <v>96</v>
      </c>
      <c r="E174" s="57"/>
      <c r="F174" s="60"/>
      <c r="G174" s="57"/>
      <c r="H174" s="60">
        <v>154</v>
      </c>
      <c r="I174" s="57"/>
      <c r="J174" s="60"/>
      <c r="K174" s="57"/>
      <c r="L174" s="60"/>
      <c r="M174" s="57"/>
      <c r="N174" s="60"/>
      <c r="O174" s="57"/>
      <c r="P174" s="57"/>
      <c r="Q174" s="38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7">
        <f>E174+F174+G174+H174+I174+J174+K174+L174+M174+N174+O174+P174</f>
        <v>154</v>
      </c>
      <c r="AD174" s="90"/>
      <c r="AE174" s="77" t="s">
        <v>160</v>
      </c>
      <c r="AF174" s="78" t="s">
        <v>96</v>
      </c>
      <c r="AG174" s="3">
        <f t="shared" si="6"/>
        <v>170</v>
      </c>
    </row>
    <row r="175" spans="1:33" ht="18.75" thickBot="1">
      <c r="A175" s="28">
        <f t="shared" si="5"/>
        <v>171</v>
      </c>
      <c r="B175" s="179" t="s">
        <v>679</v>
      </c>
      <c r="C175" s="78" t="s">
        <v>461</v>
      </c>
      <c r="D175" s="156" t="s">
        <v>462</v>
      </c>
      <c r="E175" s="57"/>
      <c r="F175" s="60"/>
      <c r="G175" s="57"/>
      <c r="H175" s="60"/>
      <c r="I175" s="57"/>
      <c r="J175" s="69">
        <v>154</v>
      </c>
      <c r="K175" s="57"/>
      <c r="L175" s="60"/>
      <c r="M175" s="57"/>
      <c r="N175" s="60"/>
      <c r="O175" s="57"/>
      <c r="P175" s="57"/>
      <c r="Q175" s="38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7">
        <f>E175+F175+G175+H175+I175+J175+K175+L175+M175+N175+O175+P175</f>
        <v>154</v>
      </c>
      <c r="AD175" s="90"/>
      <c r="AE175" s="77" t="s">
        <v>461</v>
      </c>
      <c r="AF175" s="78" t="s">
        <v>462</v>
      </c>
      <c r="AG175" s="3">
        <f t="shared" si="6"/>
        <v>171</v>
      </c>
    </row>
    <row r="176" spans="1:33" ht="18.75" thickBot="1">
      <c r="A176" s="28">
        <f t="shared" si="5"/>
        <v>172</v>
      </c>
      <c r="B176" s="179" t="s">
        <v>679</v>
      </c>
      <c r="C176" s="176" t="s">
        <v>637</v>
      </c>
      <c r="D176" s="157" t="s">
        <v>638</v>
      </c>
      <c r="E176" s="57"/>
      <c r="F176" s="60"/>
      <c r="G176" s="57"/>
      <c r="H176" s="60"/>
      <c r="I176" s="57"/>
      <c r="J176" s="69"/>
      <c r="K176" s="57"/>
      <c r="L176" s="60"/>
      <c r="M176" s="57"/>
      <c r="N176" s="60">
        <v>153</v>
      </c>
      <c r="O176" s="57"/>
      <c r="P176" s="57"/>
      <c r="Q176" s="3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7">
        <f>E176+F176+G176+H176+I176+J176+K176+L176+M176+N176+O176+P176</f>
        <v>153</v>
      </c>
      <c r="AD176" s="90"/>
      <c r="AE176" s="87" t="s">
        <v>637</v>
      </c>
      <c r="AF176" s="87" t="s">
        <v>638</v>
      </c>
      <c r="AG176" s="3">
        <f t="shared" si="6"/>
        <v>172</v>
      </c>
    </row>
    <row r="177" spans="1:33" ht="18.75" thickBot="1">
      <c r="A177" s="28">
        <f t="shared" si="5"/>
        <v>173</v>
      </c>
      <c r="B177" s="179" t="s">
        <v>679</v>
      </c>
      <c r="C177" s="78" t="s">
        <v>444</v>
      </c>
      <c r="D177" s="158" t="s">
        <v>445</v>
      </c>
      <c r="E177" s="57"/>
      <c r="F177" s="60"/>
      <c r="G177" s="57"/>
      <c r="H177" s="60"/>
      <c r="I177" s="57"/>
      <c r="J177" s="69">
        <v>150</v>
      </c>
      <c r="K177" s="57"/>
      <c r="L177" s="60"/>
      <c r="M177" s="57"/>
      <c r="N177" s="60"/>
      <c r="O177" s="57"/>
      <c r="P177" s="57"/>
      <c r="Q177" s="38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7">
        <f>E177+F177+G177+H177+I177+J177+K177+L177+M177+N177+O177+P177</f>
        <v>150</v>
      </c>
      <c r="AD177" s="90"/>
      <c r="AE177" s="77" t="s">
        <v>444</v>
      </c>
      <c r="AF177" s="77" t="s">
        <v>445</v>
      </c>
      <c r="AG177" s="3">
        <f t="shared" si="6"/>
        <v>173</v>
      </c>
    </row>
    <row r="178" spans="1:33" ht="18.75" thickBot="1">
      <c r="A178" s="28">
        <f t="shared" si="5"/>
        <v>174</v>
      </c>
      <c r="B178" s="179" t="s">
        <v>679</v>
      </c>
      <c r="C178" s="78" t="s">
        <v>468</v>
      </c>
      <c r="D178" s="158" t="s">
        <v>137</v>
      </c>
      <c r="E178" s="57"/>
      <c r="F178" s="60"/>
      <c r="G178" s="57"/>
      <c r="H178" s="60"/>
      <c r="I178" s="57"/>
      <c r="J178" s="69">
        <v>149</v>
      </c>
      <c r="K178" s="57"/>
      <c r="L178" s="60"/>
      <c r="M178" s="57"/>
      <c r="N178" s="60"/>
      <c r="O178" s="57"/>
      <c r="P178" s="57"/>
      <c r="Q178" s="38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7">
        <f>E178+F178+G178+H178+I178+J178+K178+L178+M178+N178+O178+P178</f>
        <v>149</v>
      </c>
      <c r="AD178" s="90"/>
      <c r="AE178" s="77" t="s">
        <v>468</v>
      </c>
      <c r="AF178" s="77" t="s">
        <v>137</v>
      </c>
      <c r="AG178" s="3">
        <f t="shared" si="6"/>
        <v>174</v>
      </c>
    </row>
    <row r="179" spans="1:33" ht="18.75" thickBot="1">
      <c r="A179" s="28">
        <f t="shared" si="5"/>
        <v>175</v>
      </c>
      <c r="B179" s="179" t="s">
        <v>680</v>
      </c>
      <c r="C179" s="78" t="s">
        <v>95</v>
      </c>
      <c r="D179" s="158" t="s">
        <v>96</v>
      </c>
      <c r="E179" s="57">
        <v>148</v>
      </c>
      <c r="F179" s="60"/>
      <c r="G179" s="57"/>
      <c r="H179" s="60"/>
      <c r="I179" s="57"/>
      <c r="J179" s="60"/>
      <c r="K179" s="57"/>
      <c r="L179" s="60"/>
      <c r="M179" s="57"/>
      <c r="N179" s="60"/>
      <c r="O179" s="57"/>
      <c r="P179" s="57"/>
      <c r="Q179" s="38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7">
        <f>E179+F179+G179+H179+I179+J179+K179+L179+M179+N179+O179+P179</f>
        <v>148</v>
      </c>
      <c r="AD179" s="90"/>
      <c r="AE179" s="77" t="s">
        <v>95</v>
      </c>
      <c r="AF179" s="77" t="s">
        <v>96</v>
      </c>
      <c r="AG179" s="3">
        <f t="shared" si="6"/>
        <v>175</v>
      </c>
    </row>
    <row r="180" spans="1:33" ht="18.75" thickBot="1">
      <c r="A180" s="28">
        <f t="shared" si="5"/>
        <v>176</v>
      </c>
      <c r="B180" s="179" t="s">
        <v>679</v>
      </c>
      <c r="C180" s="78" t="s">
        <v>429</v>
      </c>
      <c r="D180" s="158" t="s">
        <v>430</v>
      </c>
      <c r="E180" s="57"/>
      <c r="F180" s="60"/>
      <c r="G180" s="57"/>
      <c r="H180" s="60"/>
      <c r="I180" s="57"/>
      <c r="J180" s="69">
        <v>145</v>
      </c>
      <c r="K180" s="57"/>
      <c r="L180" s="60"/>
      <c r="M180" s="57"/>
      <c r="N180" s="60"/>
      <c r="O180" s="57"/>
      <c r="P180" s="57"/>
      <c r="Q180" s="38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7">
        <f>E180+F180+G180+H180+I180+J180+K180+L180+M180+N180+O180+P180</f>
        <v>145</v>
      </c>
      <c r="AD180" s="90"/>
      <c r="AE180" s="77" t="s">
        <v>429</v>
      </c>
      <c r="AF180" s="77" t="s">
        <v>430</v>
      </c>
      <c r="AG180" s="3">
        <f t="shared" si="6"/>
        <v>176</v>
      </c>
    </row>
    <row r="181" spans="1:33" ht="18.75" thickBot="1">
      <c r="A181" s="28">
        <f t="shared" si="5"/>
        <v>177</v>
      </c>
      <c r="B181" s="179" t="s">
        <v>680</v>
      </c>
      <c r="C181" s="78" t="s">
        <v>469</v>
      </c>
      <c r="D181" s="158" t="s">
        <v>62</v>
      </c>
      <c r="E181" s="57"/>
      <c r="F181" s="60"/>
      <c r="G181" s="57"/>
      <c r="H181" s="60"/>
      <c r="I181" s="57"/>
      <c r="J181" s="69">
        <v>144</v>
      </c>
      <c r="K181" s="57"/>
      <c r="L181" s="60"/>
      <c r="M181" s="57"/>
      <c r="N181" s="60"/>
      <c r="O181" s="57"/>
      <c r="P181" s="57"/>
      <c r="Q181" s="38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7">
        <f>E181+F181+G181+H181+I181+J181+K181+L181+M181+N181+O181+P181</f>
        <v>144</v>
      </c>
      <c r="AD181" s="90"/>
      <c r="AE181" s="77" t="s">
        <v>469</v>
      </c>
      <c r="AF181" s="77" t="s">
        <v>62</v>
      </c>
      <c r="AG181" s="3">
        <f t="shared" si="6"/>
        <v>177</v>
      </c>
    </row>
    <row r="182" spans="1:33" ht="18.75" thickBot="1">
      <c r="A182" s="28">
        <f t="shared" si="5"/>
        <v>178</v>
      </c>
      <c r="B182" s="179" t="s">
        <v>680</v>
      </c>
      <c r="C182" s="176" t="s">
        <v>631</v>
      </c>
      <c r="D182" s="157" t="s">
        <v>87</v>
      </c>
      <c r="E182" s="57"/>
      <c r="F182" s="60"/>
      <c r="G182" s="57"/>
      <c r="H182" s="60"/>
      <c r="I182" s="57"/>
      <c r="J182" s="69"/>
      <c r="K182" s="57"/>
      <c r="L182" s="60"/>
      <c r="M182" s="57"/>
      <c r="N182" s="60">
        <v>143</v>
      </c>
      <c r="O182" s="57"/>
      <c r="P182" s="57"/>
      <c r="Q182" s="38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7">
        <f>E182+F182+G182+H182+I182+J182+K182+L182+M182+N182+O182+P182</f>
        <v>143</v>
      </c>
      <c r="AD182" s="90"/>
      <c r="AE182" s="87" t="s">
        <v>631</v>
      </c>
      <c r="AF182" s="87" t="s">
        <v>87</v>
      </c>
      <c r="AG182" s="3">
        <f t="shared" si="6"/>
        <v>178</v>
      </c>
    </row>
    <row r="183" spans="1:33" ht="18.75" thickBot="1">
      <c r="A183" s="28">
        <f t="shared" si="5"/>
        <v>179</v>
      </c>
      <c r="B183" s="179" t="s">
        <v>679</v>
      </c>
      <c r="C183" s="78" t="s">
        <v>476</v>
      </c>
      <c r="D183" s="158" t="s">
        <v>304</v>
      </c>
      <c r="E183" s="57"/>
      <c r="F183" s="60"/>
      <c r="G183" s="57"/>
      <c r="H183" s="60"/>
      <c r="I183" s="57"/>
      <c r="J183" s="69">
        <v>142</v>
      </c>
      <c r="K183" s="57"/>
      <c r="L183" s="60"/>
      <c r="M183" s="57"/>
      <c r="N183" s="60"/>
      <c r="O183" s="57"/>
      <c r="P183" s="57"/>
      <c r="Q183" s="38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7">
        <f>E183+F183+G183+H183+I183+J183+K183+L183+M183+N183+P183</f>
        <v>142</v>
      </c>
      <c r="AD183" s="90"/>
      <c r="AE183" s="77" t="s">
        <v>476</v>
      </c>
      <c r="AF183" s="77" t="s">
        <v>304</v>
      </c>
      <c r="AG183" s="3">
        <f t="shared" si="6"/>
        <v>179</v>
      </c>
    </row>
    <row r="184" spans="1:33" ht="18.75" thickBot="1">
      <c r="A184" s="28">
        <f t="shared" si="5"/>
        <v>180</v>
      </c>
      <c r="B184" s="179" t="s">
        <v>679</v>
      </c>
      <c r="C184" s="78" t="s">
        <v>442</v>
      </c>
      <c r="D184" s="158" t="s">
        <v>443</v>
      </c>
      <c r="E184" s="57"/>
      <c r="F184" s="60"/>
      <c r="G184" s="57"/>
      <c r="H184" s="60"/>
      <c r="I184" s="57"/>
      <c r="J184" s="69">
        <v>130</v>
      </c>
      <c r="K184" s="57"/>
      <c r="L184" s="60"/>
      <c r="M184" s="57"/>
      <c r="N184" s="60"/>
      <c r="O184" s="57"/>
      <c r="P184" s="57"/>
      <c r="Q184" s="38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7">
        <f>E184+F184+G184+H184+I184+J184+K184+L184+M184+N184+O184+P184</f>
        <v>130</v>
      </c>
      <c r="AD184" s="90"/>
      <c r="AE184" s="77" t="s">
        <v>442</v>
      </c>
      <c r="AF184" s="77" t="s">
        <v>443</v>
      </c>
      <c r="AG184" s="3">
        <f t="shared" si="6"/>
        <v>180</v>
      </c>
    </row>
    <row r="185" spans="1:33" ht="18.75" thickBot="1">
      <c r="A185" s="28">
        <f t="shared" si="5"/>
        <v>181</v>
      </c>
      <c r="B185" s="179" t="s">
        <v>680</v>
      </c>
      <c r="C185" s="78" t="s">
        <v>427</v>
      </c>
      <c r="D185" s="158" t="s">
        <v>428</v>
      </c>
      <c r="E185" s="57"/>
      <c r="F185" s="60"/>
      <c r="G185" s="57"/>
      <c r="H185" s="60"/>
      <c r="I185" s="57"/>
      <c r="J185" s="69">
        <v>129</v>
      </c>
      <c r="K185" s="57"/>
      <c r="L185" s="60"/>
      <c r="M185" s="57"/>
      <c r="N185" s="60"/>
      <c r="O185" s="57"/>
      <c r="P185" s="57"/>
      <c r="Q185" s="38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7">
        <f>E185+F185+G185+H185+I185+J185+K185+L185+M185+N185+O185+P185</f>
        <v>129</v>
      </c>
      <c r="AD185" s="90"/>
      <c r="AE185" s="77" t="s">
        <v>427</v>
      </c>
      <c r="AF185" s="77" t="s">
        <v>428</v>
      </c>
      <c r="AG185" s="3">
        <f t="shared" si="6"/>
        <v>181</v>
      </c>
    </row>
    <row r="186" spans="1:33" ht="18.75" thickBot="1">
      <c r="A186" s="28">
        <f t="shared" si="5"/>
        <v>182</v>
      </c>
      <c r="B186" s="179" t="s">
        <v>679</v>
      </c>
      <c r="C186" s="78" t="s">
        <v>457</v>
      </c>
      <c r="D186" s="158" t="s">
        <v>458</v>
      </c>
      <c r="E186" s="57"/>
      <c r="F186" s="60"/>
      <c r="G186" s="57"/>
      <c r="H186" s="60"/>
      <c r="I186" s="57"/>
      <c r="J186" s="69">
        <v>128</v>
      </c>
      <c r="K186" s="57"/>
      <c r="L186" s="60"/>
      <c r="M186" s="57"/>
      <c r="N186" s="60"/>
      <c r="O186" s="57"/>
      <c r="P186" s="57"/>
      <c r="Q186" s="38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7">
        <f>E186+F186+G186+H186+I186+J186+K186+L186+M186+N186+O186+P186</f>
        <v>128</v>
      </c>
      <c r="AD186" s="90"/>
      <c r="AE186" s="77" t="s">
        <v>457</v>
      </c>
      <c r="AF186" s="77" t="s">
        <v>458</v>
      </c>
      <c r="AG186" s="3">
        <f t="shared" si="6"/>
        <v>182</v>
      </c>
    </row>
    <row r="187" spans="1:33" ht="18.75" thickBot="1">
      <c r="A187" s="28">
        <f t="shared" si="5"/>
        <v>183</v>
      </c>
      <c r="B187" s="179" t="s">
        <v>679</v>
      </c>
      <c r="C187" s="78" t="s">
        <v>412</v>
      </c>
      <c r="D187" s="158" t="s">
        <v>413</v>
      </c>
      <c r="E187" s="57"/>
      <c r="F187" s="60"/>
      <c r="G187" s="57"/>
      <c r="H187" s="60"/>
      <c r="I187" s="57"/>
      <c r="J187" s="69">
        <v>125</v>
      </c>
      <c r="K187" s="57"/>
      <c r="L187" s="60"/>
      <c r="M187" s="57"/>
      <c r="N187" s="60"/>
      <c r="O187" s="57"/>
      <c r="P187" s="57"/>
      <c r="Q187" s="38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7">
        <f>E187+F187+G187+H187+I187+J187+K187+L187+M187+N187+O187+P187</f>
        <v>125</v>
      </c>
      <c r="AD187" s="90"/>
      <c r="AE187" s="77" t="s">
        <v>412</v>
      </c>
      <c r="AF187" s="77" t="s">
        <v>413</v>
      </c>
      <c r="AG187" s="3">
        <f t="shared" si="6"/>
        <v>183</v>
      </c>
    </row>
    <row r="188" spans="1:33" ht="18.75" thickBot="1">
      <c r="A188" s="28">
        <f t="shared" si="5"/>
        <v>184</v>
      </c>
      <c r="B188" s="179" t="s">
        <v>680</v>
      </c>
      <c r="C188" s="78" t="s">
        <v>423</v>
      </c>
      <c r="D188" s="158" t="s">
        <v>424</v>
      </c>
      <c r="E188" s="57"/>
      <c r="F188" s="60"/>
      <c r="G188" s="57"/>
      <c r="H188" s="60"/>
      <c r="I188" s="57"/>
      <c r="J188" s="69">
        <v>123</v>
      </c>
      <c r="K188" s="57"/>
      <c r="L188" s="60"/>
      <c r="M188" s="57"/>
      <c r="N188" s="60"/>
      <c r="O188" s="57"/>
      <c r="P188" s="57"/>
      <c r="Q188" s="38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7">
        <f>E188+F188+G188+H188+I188+J188+K188+L188+M188+N188+O188+P188</f>
        <v>123</v>
      </c>
      <c r="AD188" s="90"/>
      <c r="AE188" s="77" t="s">
        <v>423</v>
      </c>
      <c r="AF188" s="77" t="s">
        <v>424</v>
      </c>
      <c r="AG188" s="3">
        <f t="shared" si="6"/>
        <v>184</v>
      </c>
    </row>
    <row r="189" spans="1:33" ht="18.75" thickBot="1">
      <c r="A189" s="28">
        <f t="shared" si="5"/>
        <v>185</v>
      </c>
      <c r="B189" s="179" t="s">
        <v>679</v>
      </c>
      <c r="C189" s="78" t="s">
        <v>446</v>
      </c>
      <c r="D189" s="158" t="s">
        <v>27</v>
      </c>
      <c r="E189" s="57"/>
      <c r="F189" s="60"/>
      <c r="G189" s="57"/>
      <c r="H189" s="60"/>
      <c r="I189" s="57"/>
      <c r="J189" s="69">
        <v>121</v>
      </c>
      <c r="K189" s="57"/>
      <c r="L189" s="60"/>
      <c r="M189" s="57"/>
      <c r="N189" s="60"/>
      <c r="O189" s="57"/>
      <c r="P189" s="57"/>
      <c r="Q189" s="38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7">
        <f>E189+F189+G189+H189+I189+J189+K189+L189+M189+N189+O189+P189</f>
        <v>121</v>
      </c>
      <c r="AD189" s="90"/>
      <c r="AE189" s="77" t="s">
        <v>446</v>
      </c>
      <c r="AF189" s="77" t="s">
        <v>27</v>
      </c>
      <c r="AG189" s="3">
        <f t="shared" si="6"/>
        <v>185</v>
      </c>
    </row>
    <row r="190" spans="1:33" ht="18.75" thickBot="1">
      <c r="A190" s="28">
        <f t="shared" si="5"/>
        <v>186</v>
      </c>
      <c r="B190" s="179" t="s">
        <v>679</v>
      </c>
      <c r="C190" s="78" t="s">
        <v>422</v>
      </c>
      <c r="D190" s="158" t="s">
        <v>4</v>
      </c>
      <c r="E190" s="57"/>
      <c r="F190" s="60"/>
      <c r="G190" s="57"/>
      <c r="H190" s="60"/>
      <c r="I190" s="57"/>
      <c r="J190" s="69">
        <v>114</v>
      </c>
      <c r="K190" s="57"/>
      <c r="L190" s="60"/>
      <c r="M190" s="57"/>
      <c r="N190" s="60"/>
      <c r="O190" s="57"/>
      <c r="P190" s="57"/>
      <c r="Q190" s="38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7">
        <f>E190+F190+G190+H190+I190+J190+K190+L190+M190+N190+O190+P190</f>
        <v>114</v>
      </c>
      <c r="AD190" s="90"/>
      <c r="AE190" s="77" t="s">
        <v>422</v>
      </c>
      <c r="AF190" s="77" t="s">
        <v>4</v>
      </c>
      <c r="AG190" s="3">
        <f t="shared" si="6"/>
        <v>186</v>
      </c>
    </row>
    <row r="191" spans="1:33" ht="18.75" thickBot="1">
      <c r="A191" s="28">
        <f t="shared" si="5"/>
        <v>187</v>
      </c>
      <c r="B191" s="179" t="s">
        <v>680</v>
      </c>
      <c r="C191" s="78" t="s">
        <v>416</v>
      </c>
      <c r="D191" s="158" t="s">
        <v>417</v>
      </c>
      <c r="E191" s="57"/>
      <c r="F191" s="60"/>
      <c r="G191" s="57"/>
      <c r="H191" s="60"/>
      <c r="I191" s="57"/>
      <c r="J191" s="69">
        <v>113</v>
      </c>
      <c r="K191" s="57"/>
      <c r="L191" s="60"/>
      <c r="M191" s="57"/>
      <c r="N191" s="60"/>
      <c r="O191" s="57"/>
      <c r="P191" s="57"/>
      <c r="Q191" s="38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7">
        <f>E191+F191+G191+H191+I191+J191+K191+L191+M191+N191+O191+P191</f>
        <v>113</v>
      </c>
      <c r="AD191" s="90"/>
      <c r="AE191" s="77" t="s">
        <v>416</v>
      </c>
      <c r="AF191" s="77" t="s">
        <v>417</v>
      </c>
      <c r="AG191" s="3">
        <f t="shared" si="6"/>
        <v>187</v>
      </c>
    </row>
    <row r="192" spans="1:33" ht="18.75" thickBot="1">
      <c r="A192" s="28">
        <f t="shared" si="5"/>
        <v>188</v>
      </c>
      <c r="B192" s="179" t="s">
        <v>679</v>
      </c>
      <c r="C192" s="78" t="s">
        <v>455</v>
      </c>
      <c r="D192" s="158" t="s">
        <v>456</v>
      </c>
      <c r="E192" s="57"/>
      <c r="F192" s="60"/>
      <c r="G192" s="57"/>
      <c r="H192" s="60"/>
      <c r="I192" s="57"/>
      <c r="J192" s="69">
        <v>112</v>
      </c>
      <c r="K192" s="57"/>
      <c r="L192" s="60"/>
      <c r="M192" s="57"/>
      <c r="N192" s="60"/>
      <c r="O192" s="57"/>
      <c r="P192" s="57"/>
      <c r="Q192" s="38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7">
        <f>E192+F192+G192+H192+I192+J192+K192+L192+M192+N192+O192+P192</f>
        <v>112</v>
      </c>
      <c r="AD192" s="90"/>
      <c r="AE192" s="77" t="s">
        <v>455</v>
      </c>
      <c r="AF192" s="77" t="s">
        <v>456</v>
      </c>
      <c r="AG192" s="3">
        <f t="shared" si="6"/>
        <v>188</v>
      </c>
    </row>
    <row r="193" spans="14:16" ht="18">
      <c r="N193" s="3"/>
      <c r="O193" s="3"/>
      <c r="P193" s="3"/>
    </row>
    <row r="194" spans="14:16" ht="18">
      <c r="N194" s="3"/>
      <c r="O194" s="3"/>
      <c r="P194" s="3"/>
    </row>
    <row r="195" spans="14:16" ht="18">
      <c r="N195" s="3"/>
      <c r="O195" s="3"/>
      <c r="P195" s="3"/>
    </row>
    <row r="196" spans="14:16" ht="18">
      <c r="N196" s="3"/>
      <c r="O196" s="3"/>
      <c r="P196" s="3"/>
    </row>
    <row r="197" spans="14:16" ht="18">
      <c r="N197" s="3"/>
      <c r="O197" s="3"/>
      <c r="P197" s="3"/>
    </row>
    <row r="198" spans="14:16" ht="18">
      <c r="N198" s="3"/>
      <c r="O198" s="3"/>
      <c r="P198" s="3"/>
    </row>
    <row r="199" spans="14:16" ht="18">
      <c r="N199" s="3"/>
      <c r="O199" s="3"/>
      <c r="P199" s="3"/>
    </row>
    <row r="200" spans="14:16" ht="18">
      <c r="N200" s="3"/>
      <c r="O200" s="3"/>
      <c r="P200" s="3"/>
    </row>
    <row r="201" spans="14:16" ht="18">
      <c r="N201" s="3"/>
      <c r="O201" s="3"/>
      <c r="P201" s="3"/>
    </row>
    <row r="202" spans="14:16" ht="18">
      <c r="N202" s="3"/>
      <c r="O202" s="3"/>
      <c r="P202" s="3"/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  <row r="485" spans="14:16" ht="18">
      <c r="N485" s="3"/>
      <c r="O485" s="3"/>
      <c r="P485" s="3"/>
    </row>
    <row r="486" spans="14:16" ht="18">
      <c r="N486" s="3"/>
      <c r="O486" s="3"/>
      <c r="P486" s="3"/>
    </row>
    <row r="487" spans="14:16" ht="18">
      <c r="N487" s="3"/>
      <c r="O487" s="3"/>
      <c r="P487" s="3"/>
    </row>
    <row r="488" spans="14:16" ht="18">
      <c r="N488" s="3"/>
      <c r="O488" s="3"/>
      <c r="P488" s="3"/>
    </row>
    <row r="489" spans="14:16" ht="18">
      <c r="N489" s="3"/>
      <c r="O489" s="3"/>
      <c r="P489" s="3"/>
    </row>
    <row r="490" spans="14:16" ht="18">
      <c r="N490" s="3"/>
      <c r="O490" s="3"/>
      <c r="P490" s="3"/>
    </row>
    <row r="491" spans="14:16" ht="18">
      <c r="N491" s="3"/>
      <c r="O491" s="3"/>
      <c r="P491" s="3"/>
    </row>
    <row r="492" spans="14:16" ht="18">
      <c r="N492" s="3"/>
      <c r="O492" s="3"/>
      <c r="P492" s="3"/>
    </row>
    <row r="493" spans="14:16" ht="18">
      <c r="N493" s="3"/>
      <c r="O493" s="3"/>
      <c r="P493" s="3"/>
    </row>
    <row r="494" spans="14:16" ht="18">
      <c r="N494" s="3"/>
      <c r="O494" s="3"/>
      <c r="P494" s="3"/>
    </row>
    <row r="495" spans="14:16" ht="18">
      <c r="N495" s="3"/>
      <c r="O495" s="3"/>
      <c r="P495" s="3"/>
    </row>
    <row r="496" spans="14:16" ht="18">
      <c r="N496" s="3"/>
      <c r="O496" s="3"/>
      <c r="P496" s="3"/>
    </row>
    <row r="497" spans="14:16" ht="18">
      <c r="N497" s="3"/>
      <c r="O497" s="3"/>
      <c r="P497" s="3"/>
    </row>
    <row r="498" spans="14:16" ht="18">
      <c r="N498" s="3"/>
      <c r="O498" s="3"/>
      <c r="P498" s="3"/>
    </row>
    <row r="499" spans="14:16" ht="18">
      <c r="N499" s="3"/>
      <c r="O499" s="3"/>
      <c r="P499" s="3"/>
    </row>
    <row r="500" spans="14:16" ht="18">
      <c r="N500" s="3"/>
      <c r="O500" s="3"/>
      <c r="P500" s="3"/>
    </row>
    <row r="501" spans="14:16" ht="18">
      <c r="N501" s="3"/>
      <c r="O501" s="3"/>
      <c r="P501" s="3"/>
    </row>
    <row r="502" spans="14:16" ht="18">
      <c r="N502" s="3"/>
      <c r="O502" s="3"/>
      <c r="P502" s="3"/>
    </row>
    <row r="503" spans="14:16" ht="18">
      <c r="N503" s="3"/>
      <c r="O503" s="3"/>
      <c r="P503" s="3"/>
    </row>
    <row r="504" spans="14:16" ht="18">
      <c r="N504" s="3"/>
      <c r="O504" s="3"/>
      <c r="P504" s="3"/>
    </row>
    <row r="505" spans="14:16" ht="18">
      <c r="N505" s="3"/>
      <c r="O505" s="3"/>
      <c r="P505" s="3"/>
    </row>
    <row r="506" spans="14:16" ht="18">
      <c r="N506" s="3"/>
      <c r="O506" s="3"/>
      <c r="P506" s="3"/>
    </row>
    <row r="507" spans="14:16" ht="18">
      <c r="N507" s="3"/>
      <c r="O507" s="3"/>
      <c r="P507" s="3"/>
    </row>
    <row r="508" spans="14:16" ht="18">
      <c r="N508" s="3"/>
      <c r="O508" s="3"/>
      <c r="P508" s="3"/>
    </row>
    <row r="509" spans="14:16" ht="18">
      <c r="N509" s="3"/>
      <c r="O509" s="3"/>
      <c r="P509" s="3"/>
    </row>
    <row r="510" spans="14:16" ht="18">
      <c r="N510" s="3"/>
      <c r="O510" s="3"/>
      <c r="P510" s="3"/>
    </row>
    <row r="511" spans="14:16" ht="18">
      <c r="N511" s="3"/>
      <c r="O511" s="3"/>
      <c r="P511" s="3"/>
    </row>
    <row r="512" spans="14:16" ht="18">
      <c r="N512" s="3"/>
      <c r="O512" s="3"/>
      <c r="P512" s="3"/>
    </row>
    <row r="513" spans="14:16" ht="18">
      <c r="N513" s="3"/>
      <c r="O513" s="3"/>
      <c r="P513" s="3"/>
    </row>
    <row r="514" spans="14:16" ht="18">
      <c r="N514" s="3"/>
      <c r="O514" s="3"/>
      <c r="P514" s="3"/>
    </row>
    <row r="515" spans="14:16" ht="18">
      <c r="N515" s="3"/>
      <c r="O515" s="3"/>
      <c r="P515" s="3"/>
    </row>
    <row r="516" spans="14:16" ht="18">
      <c r="N516" s="3"/>
      <c r="O516" s="3"/>
      <c r="P516" s="3"/>
    </row>
    <row r="517" spans="14:16" ht="18">
      <c r="N517" s="3"/>
      <c r="O517" s="3"/>
      <c r="P517" s="3"/>
    </row>
    <row r="518" spans="14:16" ht="18">
      <c r="N518" s="3"/>
      <c r="O518" s="3"/>
      <c r="P518" s="3"/>
    </row>
    <row r="519" spans="14:16" ht="18">
      <c r="N519" s="3"/>
      <c r="O519" s="3"/>
      <c r="P519" s="3"/>
    </row>
    <row r="520" spans="14:16" ht="18">
      <c r="N520" s="3"/>
      <c r="O520" s="3"/>
      <c r="P520" s="3"/>
    </row>
    <row r="521" spans="14:16" ht="18">
      <c r="N521" s="3"/>
      <c r="O521" s="3"/>
      <c r="P521" s="3"/>
    </row>
    <row r="522" spans="14:16" ht="18">
      <c r="N522" s="3"/>
      <c r="O522" s="3"/>
      <c r="P522" s="3"/>
    </row>
    <row r="523" spans="14:16" ht="18">
      <c r="N523" s="3"/>
      <c r="O523" s="3"/>
      <c r="P523" s="3"/>
    </row>
    <row r="524" spans="14:16" ht="18">
      <c r="N524" s="3"/>
      <c r="O524" s="3"/>
      <c r="P524" s="3"/>
    </row>
    <row r="525" spans="14:16" ht="18">
      <c r="N525" s="3"/>
      <c r="O525" s="3"/>
      <c r="P525" s="3"/>
    </row>
    <row r="526" spans="14:16" ht="18">
      <c r="N526" s="3"/>
      <c r="O526" s="3"/>
      <c r="P526" s="3"/>
    </row>
    <row r="527" spans="14:16" ht="18">
      <c r="N527" s="3"/>
      <c r="O527" s="3"/>
      <c r="P527" s="3"/>
    </row>
    <row r="528" spans="14:16" ht="18">
      <c r="N528" s="3"/>
      <c r="O528" s="3"/>
      <c r="P528" s="3"/>
    </row>
    <row r="529" spans="14:16" ht="18">
      <c r="N529" s="3"/>
      <c r="O529" s="3"/>
      <c r="P529" s="3"/>
    </row>
    <row r="530" spans="14:16" ht="18">
      <c r="N530" s="3"/>
      <c r="O530" s="3"/>
      <c r="P530" s="3"/>
    </row>
    <row r="531" spans="14:16" ht="18">
      <c r="N531" s="3"/>
      <c r="O531" s="3"/>
      <c r="P531" s="3"/>
    </row>
    <row r="532" spans="14:16" ht="18">
      <c r="N532" s="3"/>
      <c r="O532" s="3"/>
      <c r="P532" s="3"/>
    </row>
    <row r="533" spans="14:16" ht="18">
      <c r="N533" s="3"/>
      <c r="O533" s="3"/>
      <c r="P533" s="3"/>
    </row>
    <row r="534" spans="14:16" ht="18">
      <c r="N534" s="3"/>
      <c r="O534" s="3"/>
      <c r="P534" s="3"/>
    </row>
    <row r="535" spans="14:16" ht="18">
      <c r="N535" s="3"/>
      <c r="O535" s="3"/>
      <c r="P535" s="3"/>
    </row>
    <row r="536" spans="14:16" ht="18">
      <c r="N536" s="3"/>
      <c r="O536" s="3"/>
      <c r="P536" s="3"/>
    </row>
    <row r="537" spans="14:16" ht="18">
      <c r="N537" s="3"/>
      <c r="O537" s="3"/>
      <c r="P537" s="3"/>
    </row>
    <row r="538" spans="14:16" ht="18">
      <c r="N538" s="3"/>
      <c r="O538" s="3"/>
      <c r="P538" s="3"/>
    </row>
    <row r="539" spans="14:16" ht="18">
      <c r="N539" s="3"/>
      <c r="O539" s="3"/>
      <c r="P539" s="3"/>
    </row>
    <row r="540" spans="14:16" ht="18">
      <c r="N540" s="3"/>
      <c r="O540" s="3"/>
      <c r="P540" s="3"/>
    </row>
    <row r="541" spans="14:16" ht="18">
      <c r="N541" s="3"/>
      <c r="O541" s="3"/>
      <c r="P541" s="3"/>
    </row>
    <row r="542" spans="14:16" ht="18">
      <c r="N542" s="3"/>
      <c r="O542" s="3"/>
      <c r="P542" s="3"/>
    </row>
    <row r="543" spans="14:16" ht="18">
      <c r="N543" s="3"/>
      <c r="O543" s="3"/>
      <c r="P543" s="3"/>
    </row>
    <row r="544" spans="14:16" ht="18">
      <c r="N544" s="3"/>
      <c r="O544" s="3"/>
      <c r="P544" s="3"/>
    </row>
    <row r="545" spans="14:16" ht="18">
      <c r="N545" s="3"/>
      <c r="O545" s="3"/>
      <c r="P545" s="3"/>
    </row>
    <row r="546" spans="14:16" ht="18">
      <c r="N546" s="3"/>
      <c r="O546" s="3"/>
      <c r="P546" s="3"/>
    </row>
    <row r="547" spans="14:16" ht="18">
      <c r="N547" s="3"/>
      <c r="O547" s="3"/>
      <c r="P547" s="3"/>
    </row>
    <row r="548" spans="14:16" ht="18">
      <c r="N548" s="3"/>
      <c r="O548" s="3"/>
      <c r="P548" s="3"/>
    </row>
    <row r="549" spans="14:16" ht="18">
      <c r="N549" s="3"/>
      <c r="O549" s="3"/>
      <c r="P549" s="3"/>
    </row>
    <row r="550" spans="14:16" ht="18">
      <c r="N550" s="3"/>
      <c r="O550" s="3"/>
      <c r="P550" s="3"/>
    </row>
    <row r="551" spans="14:16" ht="18">
      <c r="N551" s="3"/>
      <c r="O551" s="3"/>
      <c r="P551" s="3"/>
    </row>
    <row r="552" spans="14:16" ht="18">
      <c r="N552" s="3"/>
      <c r="O552" s="3"/>
      <c r="P552" s="3"/>
    </row>
    <row r="553" spans="14:16" ht="18">
      <c r="N553" s="3"/>
      <c r="O553" s="3"/>
      <c r="P553" s="3"/>
    </row>
    <row r="554" spans="14:16" ht="18">
      <c r="N554" s="3"/>
      <c r="O554" s="3"/>
      <c r="P554" s="3"/>
    </row>
    <row r="555" spans="14:16" ht="18">
      <c r="N555" s="3"/>
      <c r="O555" s="3"/>
      <c r="P555" s="3"/>
    </row>
    <row r="556" spans="14:16" ht="18">
      <c r="N556" s="3"/>
      <c r="O556" s="3"/>
      <c r="P556" s="3"/>
    </row>
    <row r="557" spans="14:16" ht="18">
      <c r="N557" s="3"/>
      <c r="O557" s="3"/>
      <c r="P557" s="3"/>
    </row>
    <row r="558" spans="14:16" ht="18">
      <c r="N558" s="3"/>
      <c r="O558" s="3"/>
      <c r="P558" s="3"/>
    </row>
    <row r="559" spans="14:16" ht="18">
      <c r="N559" s="3"/>
      <c r="O559" s="3"/>
      <c r="P559" s="3"/>
    </row>
    <row r="560" spans="14:16" ht="18">
      <c r="N560" s="3"/>
      <c r="O560" s="3"/>
      <c r="P560" s="3"/>
    </row>
    <row r="561" spans="14:16" ht="18">
      <c r="N561" s="3"/>
      <c r="O561" s="3"/>
      <c r="P561" s="3"/>
    </row>
    <row r="562" spans="14:16" ht="18">
      <c r="N562" s="3"/>
      <c r="O562" s="3"/>
      <c r="P562" s="3"/>
    </row>
    <row r="563" spans="14:16" ht="18">
      <c r="N563" s="3"/>
      <c r="O563" s="3"/>
      <c r="P563" s="3"/>
    </row>
    <row r="564" spans="14:16" ht="18">
      <c r="N564" s="3"/>
      <c r="O564" s="3"/>
      <c r="P564" s="3"/>
    </row>
    <row r="565" spans="14:16" ht="18">
      <c r="N565" s="3"/>
      <c r="O565" s="3"/>
      <c r="P565" s="3"/>
    </row>
    <row r="566" spans="14:16" ht="18">
      <c r="N566" s="3"/>
      <c r="O566" s="3"/>
      <c r="P566" s="3"/>
    </row>
    <row r="567" spans="14:16" ht="18">
      <c r="N567" s="3"/>
      <c r="O567" s="3"/>
      <c r="P567" s="3"/>
    </row>
    <row r="568" spans="14:16" ht="18">
      <c r="N568" s="3"/>
      <c r="O568" s="3"/>
      <c r="P568" s="3"/>
    </row>
    <row r="569" spans="14:16" ht="18">
      <c r="N569" s="3"/>
      <c r="O569" s="3"/>
      <c r="P569" s="3"/>
    </row>
    <row r="570" spans="14:16" ht="18">
      <c r="N570" s="3"/>
      <c r="O570" s="3"/>
      <c r="P570" s="3"/>
    </row>
    <row r="571" spans="14:16" ht="18">
      <c r="N571" s="3"/>
      <c r="O571" s="3"/>
      <c r="P571" s="3"/>
    </row>
    <row r="572" spans="14:16" ht="18">
      <c r="N572" s="3"/>
      <c r="O572" s="3"/>
      <c r="P572" s="3"/>
    </row>
    <row r="573" spans="14:16" ht="18">
      <c r="N573" s="3"/>
      <c r="O573" s="3"/>
      <c r="P573" s="3"/>
    </row>
    <row r="574" spans="14:16" ht="18">
      <c r="N574" s="3"/>
      <c r="O574" s="3"/>
      <c r="P574" s="3"/>
    </row>
    <row r="575" spans="14:16" ht="18">
      <c r="N575" s="3"/>
      <c r="O575" s="3"/>
      <c r="P575" s="3"/>
    </row>
    <row r="576" spans="14:16" ht="18">
      <c r="N576" s="3"/>
      <c r="O576" s="3"/>
      <c r="P576" s="3"/>
    </row>
    <row r="577" spans="14:16" ht="18">
      <c r="N577" s="3"/>
      <c r="O577" s="3"/>
      <c r="P577" s="3"/>
    </row>
    <row r="578" spans="14:16" ht="18">
      <c r="N578" s="3"/>
      <c r="O578" s="3"/>
      <c r="P578" s="3"/>
    </row>
    <row r="579" spans="14:16" ht="18">
      <c r="N579" s="3"/>
      <c r="O579" s="3"/>
      <c r="P579" s="3"/>
    </row>
    <row r="580" spans="14:16" ht="18">
      <c r="N580" s="3"/>
      <c r="O580" s="3"/>
      <c r="P580" s="3"/>
    </row>
    <row r="581" spans="14:16" ht="18">
      <c r="N581" s="3"/>
      <c r="O581" s="3"/>
      <c r="P581" s="3"/>
    </row>
    <row r="582" spans="14:16" ht="18">
      <c r="N582" s="3"/>
      <c r="O582" s="3"/>
      <c r="P582" s="3"/>
    </row>
    <row r="583" spans="14:16" ht="18">
      <c r="N583" s="3"/>
      <c r="O583" s="3"/>
      <c r="P583" s="3"/>
    </row>
    <row r="584" spans="14:16" ht="18">
      <c r="N584" s="3"/>
      <c r="O584" s="3"/>
      <c r="P584" s="3"/>
    </row>
    <row r="585" spans="14:16" ht="18">
      <c r="N585" s="3"/>
      <c r="O585" s="3"/>
      <c r="P585" s="3"/>
    </row>
    <row r="586" spans="14:16" ht="18">
      <c r="N586" s="3"/>
      <c r="O586" s="3"/>
      <c r="P586" s="3"/>
    </row>
    <row r="587" spans="14:16" ht="18">
      <c r="N587" s="3"/>
      <c r="O587" s="3"/>
      <c r="P587" s="3"/>
    </row>
    <row r="588" spans="14:16" ht="18">
      <c r="N588" s="3"/>
      <c r="O588" s="3"/>
      <c r="P588" s="3"/>
    </row>
    <row r="589" spans="14:16" ht="18">
      <c r="N589" s="3"/>
      <c r="O589" s="3"/>
      <c r="P589" s="3"/>
    </row>
    <row r="590" spans="14:16" ht="18">
      <c r="N590" s="3"/>
      <c r="O590" s="3"/>
      <c r="P590" s="3"/>
    </row>
    <row r="591" spans="14:16" ht="18">
      <c r="N591" s="3"/>
      <c r="O591" s="3"/>
      <c r="P591" s="3"/>
    </row>
    <row r="592" spans="14:16" ht="18">
      <c r="N592" s="3"/>
      <c r="O592" s="3"/>
      <c r="P592" s="3"/>
    </row>
    <row r="593" spans="14:16" ht="18">
      <c r="N593" s="3"/>
      <c r="O593" s="3"/>
      <c r="P593" s="3"/>
    </row>
    <row r="594" spans="14:16" ht="18">
      <c r="N594" s="3"/>
      <c r="O594" s="3"/>
      <c r="P594" s="3"/>
    </row>
    <row r="595" spans="14:16" ht="18">
      <c r="N595" s="3"/>
      <c r="O595" s="3"/>
      <c r="P595" s="3"/>
    </row>
    <row r="596" spans="14:16" ht="18">
      <c r="N596" s="3"/>
      <c r="O596" s="3"/>
      <c r="P596" s="3"/>
    </row>
    <row r="597" spans="14:16" ht="18">
      <c r="N597" s="3"/>
      <c r="O597" s="3"/>
      <c r="P597" s="3"/>
    </row>
    <row r="598" spans="14:16" ht="18">
      <c r="N598" s="3"/>
      <c r="O598" s="3"/>
      <c r="P598" s="3"/>
    </row>
    <row r="599" spans="14:16" ht="18">
      <c r="N599" s="3"/>
      <c r="O599" s="3"/>
      <c r="P599" s="3"/>
    </row>
    <row r="600" spans="14:16" ht="18">
      <c r="N600" s="3"/>
      <c r="O600" s="3"/>
      <c r="P600" s="3"/>
    </row>
    <row r="601" spans="14:16" ht="18">
      <c r="N601" s="3"/>
      <c r="O601" s="3"/>
      <c r="P601" s="3"/>
    </row>
    <row r="602" spans="14:16" ht="18">
      <c r="N602" s="3"/>
      <c r="O602" s="3"/>
      <c r="P602" s="3"/>
    </row>
    <row r="603" spans="14:16" ht="18">
      <c r="N603" s="3"/>
      <c r="O603" s="3"/>
      <c r="P603" s="3"/>
    </row>
    <row r="604" spans="14:16" ht="18">
      <c r="N604" s="3"/>
      <c r="O604" s="3"/>
      <c r="P604" s="3"/>
    </row>
    <row r="605" spans="14:16" ht="18">
      <c r="N605" s="3"/>
      <c r="O605" s="3"/>
      <c r="P605" s="3"/>
    </row>
    <row r="606" spans="14:16" ht="18">
      <c r="N606" s="3"/>
      <c r="O606" s="3"/>
      <c r="P606" s="3"/>
    </row>
    <row r="607" spans="14:16" ht="18">
      <c r="N607" s="3"/>
      <c r="O607" s="3"/>
      <c r="P607" s="3"/>
    </row>
    <row r="608" spans="14:16" ht="18">
      <c r="N608" s="3"/>
      <c r="O608" s="3"/>
      <c r="P608" s="3"/>
    </row>
    <row r="609" spans="14:16" ht="18">
      <c r="N609" s="3"/>
      <c r="O609" s="3"/>
      <c r="P609" s="3"/>
    </row>
    <row r="610" spans="14:16" ht="18">
      <c r="N610" s="3"/>
      <c r="O610" s="3"/>
      <c r="P610" s="3"/>
    </row>
    <row r="611" spans="14:16" ht="18">
      <c r="N611" s="3"/>
      <c r="O611" s="3"/>
      <c r="P611" s="3"/>
    </row>
    <row r="612" spans="14:16" ht="18">
      <c r="N612" s="3"/>
      <c r="O612" s="3"/>
      <c r="P612" s="3"/>
    </row>
    <row r="613" spans="14:16" ht="18">
      <c r="N613" s="3"/>
      <c r="O613" s="3"/>
      <c r="P613" s="3"/>
    </row>
    <row r="614" spans="14:16" ht="18">
      <c r="N614" s="3"/>
      <c r="O614" s="3"/>
      <c r="P614" s="3"/>
    </row>
    <row r="615" spans="14:16" ht="18">
      <c r="N615" s="3"/>
      <c r="O615" s="3"/>
      <c r="P615" s="3"/>
    </row>
    <row r="616" spans="14:16" ht="18">
      <c r="N616" s="3"/>
      <c r="O616" s="3"/>
      <c r="P616" s="3"/>
    </row>
    <row r="617" spans="14:16" ht="18">
      <c r="N617" s="3"/>
      <c r="O617" s="3"/>
      <c r="P617" s="3"/>
    </row>
    <row r="618" spans="14:16" ht="18">
      <c r="N618" s="3"/>
      <c r="O618" s="3"/>
      <c r="P618" s="3"/>
    </row>
    <row r="619" spans="14:16" ht="18">
      <c r="N619" s="3"/>
      <c r="O619" s="3"/>
      <c r="P619" s="3"/>
    </row>
    <row r="620" spans="14:16" ht="18">
      <c r="N620" s="3"/>
      <c r="O620" s="3"/>
      <c r="P620" s="3"/>
    </row>
    <row r="621" spans="14:16" ht="18">
      <c r="N621" s="3"/>
      <c r="O621" s="3"/>
      <c r="P621" s="3"/>
    </row>
    <row r="622" spans="14:16" ht="18">
      <c r="N622" s="3"/>
      <c r="O622" s="3"/>
      <c r="P622" s="3"/>
    </row>
    <row r="623" spans="14:16" ht="18">
      <c r="N623" s="3"/>
      <c r="O623" s="3"/>
      <c r="P623" s="3"/>
    </row>
    <row r="624" spans="14:16" ht="18">
      <c r="N624" s="3"/>
      <c r="O624" s="3"/>
      <c r="P624" s="3"/>
    </row>
    <row r="625" spans="14:16" ht="18">
      <c r="N625" s="3"/>
      <c r="O625" s="3"/>
      <c r="P625" s="3"/>
    </row>
    <row r="626" spans="14:16" ht="18">
      <c r="N626" s="3"/>
      <c r="O626" s="3"/>
      <c r="P626" s="3"/>
    </row>
    <row r="627" spans="14:16" ht="18">
      <c r="N627" s="3"/>
      <c r="O627" s="3"/>
      <c r="P627" s="3"/>
    </row>
    <row r="628" spans="14:16" ht="18">
      <c r="N628" s="3"/>
      <c r="O628" s="3"/>
      <c r="P628" s="3"/>
    </row>
    <row r="629" spans="14:16" ht="18">
      <c r="N629" s="3"/>
      <c r="O629" s="3"/>
      <c r="P629" s="3"/>
    </row>
    <row r="630" spans="14:16" ht="18">
      <c r="N630" s="3"/>
      <c r="O630" s="3"/>
      <c r="P630" s="3"/>
    </row>
    <row r="631" spans="14:16" ht="18">
      <c r="N631" s="3"/>
      <c r="O631" s="3"/>
      <c r="P631" s="3"/>
    </row>
    <row r="632" spans="14:16" ht="18">
      <c r="N632" s="3"/>
      <c r="O632" s="3"/>
      <c r="P632" s="3"/>
    </row>
    <row r="633" spans="14:16" ht="18">
      <c r="N633" s="3"/>
      <c r="O633" s="3"/>
      <c r="P633" s="3"/>
    </row>
    <row r="634" spans="14:16" ht="18">
      <c r="N634" s="3"/>
      <c r="O634" s="3"/>
      <c r="P634" s="3"/>
    </row>
    <row r="635" spans="14:16" ht="18">
      <c r="N635" s="3"/>
      <c r="O635" s="3"/>
      <c r="P635" s="3"/>
    </row>
    <row r="636" spans="14:16" ht="18">
      <c r="N636" s="3"/>
      <c r="O636" s="3"/>
      <c r="P636" s="3"/>
    </row>
    <row r="637" spans="14:16" ht="18">
      <c r="N637" s="3"/>
      <c r="O637" s="3"/>
      <c r="P637" s="3"/>
    </row>
    <row r="638" spans="14:16" ht="18">
      <c r="N638" s="3"/>
      <c r="O638" s="3"/>
      <c r="P638" s="3"/>
    </row>
    <row r="639" spans="14:16" ht="18">
      <c r="N639" s="3"/>
      <c r="O639" s="3"/>
      <c r="P639" s="3"/>
    </row>
    <row r="640" spans="14:16" ht="18">
      <c r="N640" s="3"/>
      <c r="O640" s="3"/>
      <c r="P640" s="3"/>
    </row>
    <row r="641" spans="14:16" ht="18">
      <c r="N641" s="3"/>
      <c r="O641" s="3"/>
      <c r="P641" s="3"/>
    </row>
    <row r="642" spans="14:16" ht="18">
      <c r="N642" s="3"/>
      <c r="O642" s="3"/>
      <c r="P642" s="3"/>
    </row>
    <row r="643" spans="14:16" ht="18">
      <c r="N643" s="3"/>
      <c r="O643" s="3"/>
      <c r="P643" s="3"/>
    </row>
    <row r="644" spans="14:16" ht="18">
      <c r="N644" s="3"/>
      <c r="O644" s="3"/>
      <c r="P644" s="3"/>
    </row>
    <row r="645" spans="14:16" ht="18">
      <c r="N645" s="3"/>
      <c r="O645" s="3"/>
      <c r="P645" s="3"/>
    </row>
    <row r="646" spans="14:16" ht="18">
      <c r="N646" s="3"/>
      <c r="O646" s="3"/>
      <c r="P646" s="3"/>
    </row>
    <row r="647" spans="14:16" ht="18">
      <c r="N647" s="3"/>
      <c r="O647" s="3"/>
      <c r="P647" s="3"/>
    </row>
    <row r="648" spans="14:16" ht="18">
      <c r="N648" s="3"/>
      <c r="O648" s="3"/>
      <c r="P648" s="3"/>
    </row>
    <row r="649" spans="14:16" ht="18">
      <c r="N649" s="3"/>
      <c r="O649" s="3"/>
      <c r="P649" s="3"/>
    </row>
    <row r="650" spans="14:16" ht="18">
      <c r="N650" s="3"/>
      <c r="O650" s="3"/>
      <c r="P650" s="3"/>
    </row>
    <row r="651" spans="14:16" ht="18">
      <c r="N651" s="3"/>
      <c r="O651" s="3"/>
      <c r="P651" s="3"/>
    </row>
    <row r="652" spans="14:16" ht="18">
      <c r="N652" s="3"/>
      <c r="O652" s="3"/>
      <c r="P652" s="3"/>
    </row>
    <row r="653" spans="14:16" ht="18">
      <c r="N653" s="3"/>
      <c r="O653" s="3"/>
      <c r="P653" s="3"/>
    </row>
    <row r="654" spans="14:16" ht="18">
      <c r="N654" s="3"/>
      <c r="O654" s="3"/>
      <c r="P654" s="3"/>
    </row>
    <row r="655" spans="14:16" ht="18">
      <c r="N655" s="3"/>
      <c r="O655" s="3"/>
      <c r="P655" s="3"/>
    </row>
    <row r="656" spans="14:16" ht="18">
      <c r="N656" s="3"/>
      <c r="O656" s="3"/>
      <c r="P656" s="3"/>
    </row>
    <row r="657" spans="14:16" ht="18">
      <c r="N657" s="3"/>
      <c r="O657" s="3"/>
      <c r="P657" s="3"/>
    </row>
    <row r="658" spans="14:16" ht="18">
      <c r="N658" s="3"/>
      <c r="O658" s="3"/>
      <c r="P658" s="3"/>
    </row>
    <row r="659" spans="14:16" ht="18">
      <c r="N659" s="3"/>
      <c r="O659" s="3"/>
      <c r="P659" s="3"/>
    </row>
    <row r="660" spans="14:16" ht="18">
      <c r="N660" s="3"/>
      <c r="O660" s="3"/>
      <c r="P660" s="3"/>
    </row>
    <row r="661" spans="14:16" ht="18">
      <c r="N661" s="3"/>
      <c r="O661" s="3"/>
      <c r="P661" s="3"/>
    </row>
    <row r="662" spans="14:16" ht="18">
      <c r="N662" s="3"/>
      <c r="O662" s="3"/>
      <c r="P662" s="3"/>
    </row>
    <row r="663" spans="14:16" ht="18">
      <c r="N663" s="3"/>
      <c r="O663" s="3"/>
      <c r="P663" s="3"/>
    </row>
    <row r="664" spans="14:16" ht="18">
      <c r="N664" s="3"/>
      <c r="O664" s="3"/>
      <c r="P664" s="3"/>
    </row>
    <row r="665" spans="14:16" ht="18">
      <c r="N665" s="3"/>
      <c r="O665" s="3"/>
      <c r="P665" s="3"/>
    </row>
    <row r="666" spans="14:16" ht="18">
      <c r="N666" s="3"/>
      <c r="O666" s="3"/>
      <c r="P666" s="3"/>
    </row>
    <row r="667" spans="14:16" ht="18">
      <c r="N667" s="3"/>
      <c r="O667" s="3"/>
      <c r="P667" s="3"/>
    </row>
    <row r="668" spans="14:16" ht="18">
      <c r="N668" s="3"/>
      <c r="O668" s="3"/>
      <c r="P668" s="3"/>
    </row>
    <row r="669" spans="14:16" ht="18">
      <c r="N669" s="3"/>
      <c r="O669" s="3"/>
      <c r="P669" s="3"/>
    </row>
    <row r="670" spans="14:16" ht="18">
      <c r="N670" s="3"/>
      <c r="O670" s="3"/>
      <c r="P670" s="3"/>
    </row>
    <row r="671" spans="14:16" ht="18">
      <c r="N671" s="3"/>
      <c r="O671" s="3"/>
      <c r="P671" s="3"/>
    </row>
    <row r="672" spans="14:16" ht="18">
      <c r="N672" s="3"/>
      <c r="O672" s="3"/>
      <c r="P672" s="3"/>
    </row>
    <row r="673" spans="14:16" ht="18">
      <c r="N673" s="3"/>
      <c r="O673" s="3"/>
      <c r="P673" s="3"/>
    </row>
    <row r="674" spans="14:16" ht="18">
      <c r="N674" s="3"/>
      <c r="O674" s="3"/>
      <c r="P674" s="3"/>
    </row>
    <row r="675" spans="14:16" ht="18">
      <c r="N675" s="3"/>
      <c r="O675" s="3"/>
      <c r="P675" s="3"/>
    </row>
    <row r="676" spans="14:16" ht="18">
      <c r="N676" s="3"/>
      <c r="O676" s="3"/>
      <c r="P676" s="3"/>
    </row>
    <row r="677" spans="14:16" ht="18">
      <c r="N677" s="3"/>
      <c r="O677" s="3"/>
      <c r="P677" s="3"/>
    </row>
    <row r="678" spans="14:16" ht="18">
      <c r="N678" s="3"/>
      <c r="O678" s="3"/>
      <c r="P678" s="3"/>
    </row>
    <row r="679" spans="14:16" ht="18">
      <c r="N679" s="3"/>
      <c r="O679" s="3"/>
      <c r="P679" s="3"/>
    </row>
    <row r="680" spans="14:16" ht="18">
      <c r="N680" s="3"/>
      <c r="O680" s="3"/>
      <c r="P680" s="3"/>
    </row>
    <row r="681" spans="14:16" ht="18">
      <c r="N681" s="3"/>
      <c r="O681" s="3"/>
      <c r="P681" s="3"/>
    </row>
    <row r="682" spans="14:16" ht="18">
      <c r="N682" s="3"/>
      <c r="O682" s="3"/>
      <c r="P682" s="3"/>
    </row>
    <row r="683" spans="14:16" ht="18">
      <c r="N683" s="3"/>
      <c r="O683" s="3"/>
      <c r="P683" s="3"/>
    </row>
    <row r="684" spans="14:16" ht="18">
      <c r="N684" s="3"/>
      <c r="O684" s="3"/>
      <c r="P684" s="3"/>
    </row>
    <row r="685" spans="14:16" ht="18">
      <c r="N685" s="3"/>
      <c r="O685" s="3"/>
      <c r="P685" s="3"/>
    </row>
    <row r="686" spans="14:16" ht="18">
      <c r="N686" s="3"/>
      <c r="O686" s="3"/>
      <c r="P686" s="3"/>
    </row>
    <row r="687" spans="14:16" ht="18">
      <c r="N687" s="3"/>
      <c r="O687" s="3"/>
      <c r="P687" s="3"/>
    </row>
    <row r="688" spans="14:16" ht="18">
      <c r="N688" s="3"/>
      <c r="O688" s="3"/>
      <c r="P688" s="3"/>
    </row>
    <row r="689" spans="14:16" ht="18">
      <c r="N689" s="3"/>
      <c r="O689" s="3"/>
      <c r="P689" s="3"/>
    </row>
    <row r="690" spans="14:16" ht="18">
      <c r="N690" s="3"/>
      <c r="O690" s="3"/>
      <c r="P690" s="3"/>
    </row>
    <row r="691" spans="14:16" ht="18">
      <c r="N691" s="3"/>
      <c r="O691" s="3"/>
      <c r="P691" s="3"/>
    </row>
    <row r="692" spans="14:16" ht="18">
      <c r="N692" s="3"/>
      <c r="O692" s="3"/>
      <c r="P692" s="3"/>
    </row>
    <row r="693" spans="14:16" ht="18">
      <c r="N693" s="3"/>
      <c r="O693" s="3"/>
      <c r="P693" s="3"/>
    </row>
    <row r="694" spans="14:16" ht="18">
      <c r="N694" s="3"/>
      <c r="O694" s="3"/>
      <c r="P694" s="3"/>
    </row>
    <row r="695" spans="14:16" ht="18">
      <c r="N695" s="3"/>
      <c r="O695" s="3"/>
      <c r="P695" s="3"/>
    </row>
    <row r="696" spans="14:16" ht="18">
      <c r="N696" s="3"/>
      <c r="O696" s="3"/>
      <c r="P696" s="3"/>
    </row>
    <row r="697" spans="14:16" ht="18">
      <c r="N697" s="3"/>
      <c r="O697" s="3"/>
      <c r="P697" s="3"/>
    </row>
    <row r="698" spans="14:16" ht="18">
      <c r="N698" s="3"/>
      <c r="O698" s="3"/>
      <c r="P698" s="3"/>
    </row>
    <row r="699" spans="14:16" ht="18">
      <c r="N699" s="3"/>
      <c r="O699" s="3"/>
      <c r="P699" s="3"/>
    </row>
    <row r="700" spans="14:16" ht="18">
      <c r="N700" s="3"/>
      <c r="O700" s="3"/>
      <c r="P700" s="3"/>
    </row>
    <row r="701" spans="14:16" ht="18">
      <c r="N701" s="3"/>
      <c r="O701" s="3"/>
      <c r="P701" s="3"/>
    </row>
    <row r="702" spans="14:16" ht="18">
      <c r="N702" s="3"/>
      <c r="O702" s="3"/>
      <c r="P702" s="3"/>
    </row>
    <row r="703" spans="14:16" ht="18">
      <c r="N703" s="3"/>
      <c r="O703" s="3"/>
      <c r="P703" s="3"/>
    </row>
    <row r="704" spans="14:16" ht="18">
      <c r="N704" s="3"/>
      <c r="O704" s="3"/>
      <c r="P704" s="3"/>
    </row>
    <row r="705" spans="14:16" ht="18">
      <c r="N705" s="3"/>
      <c r="O705" s="3"/>
      <c r="P705" s="3"/>
    </row>
    <row r="706" spans="14:16" ht="18">
      <c r="N706" s="3"/>
      <c r="O706" s="3"/>
      <c r="P706" s="3"/>
    </row>
    <row r="707" spans="14:16" ht="18">
      <c r="N707" s="3"/>
      <c r="O707" s="3"/>
      <c r="P707" s="3"/>
    </row>
    <row r="708" spans="14:16" ht="18">
      <c r="N708" s="3"/>
      <c r="O708" s="3"/>
      <c r="P708" s="3"/>
    </row>
    <row r="709" spans="14:16" ht="18">
      <c r="N709" s="3"/>
      <c r="O709" s="3"/>
      <c r="P709" s="3"/>
    </row>
    <row r="710" spans="14:16" ht="18">
      <c r="N710" s="3"/>
      <c r="O710" s="3"/>
      <c r="P710" s="3"/>
    </row>
    <row r="711" spans="14:16" ht="18">
      <c r="N711" s="3"/>
      <c r="O711" s="3"/>
      <c r="P711" s="3"/>
    </row>
    <row r="712" spans="14:16" ht="18">
      <c r="N712" s="3"/>
      <c r="O712" s="3"/>
      <c r="P712" s="3"/>
    </row>
    <row r="713" spans="14:16" ht="18">
      <c r="N713" s="3"/>
      <c r="O713" s="3"/>
      <c r="P713" s="3"/>
    </row>
    <row r="714" spans="14:16" ht="18">
      <c r="N714" s="3"/>
      <c r="O714" s="3"/>
      <c r="P714" s="3"/>
    </row>
    <row r="715" spans="14:16" ht="18">
      <c r="N715" s="3"/>
      <c r="O715" s="3"/>
      <c r="P715" s="3"/>
    </row>
    <row r="716" spans="14:16" ht="18">
      <c r="N716" s="3"/>
      <c r="O716" s="3"/>
      <c r="P716" s="3"/>
    </row>
    <row r="717" spans="14:16" ht="18">
      <c r="N717" s="3"/>
      <c r="O717" s="3"/>
      <c r="P717" s="3"/>
    </row>
    <row r="718" spans="14:16" ht="18">
      <c r="N718" s="3"/>
      <c r="O718" s="3"/>
      <c r="P718" s="3"/>
    </row>
    <row r="719" spans="14:16" ht="18">
      <c r="N719" s="3"/>
      <c r="O719" s="3"/>
      <c r="P719" s="3"/>
    </row>
    <row r="720" spans="14:16" ht="18">
      <c r="N720" s="3"/>
      <c r="O720" s="3"/>
      <c r="P720" s="3"/>
    </row>
    <row r="721" spans="14:16" ht="18">
      <c r="N721" s="3"/>
      <c r="O721" s="3"/>
      <c r="P721" s="3"/>
    </row>
    <row r="722" spans="14:16" ht="18">
      <c r="N722" s="3"/>
      <c r="O722" s="3"/>
      <c r="P722" s="3"/>
    </row>
    <row r="723" spans="14:16" ht="18">
      <c r="N723" s="3"/>
      <c r="O723" s="3"/>
      <c r="P723" s="3"/>
    </row>
    <row r="724" spans="14:16" ht="18">
      <c r="N724" s="3"/>
      <c r="O724" s="3"/>
      <c r="P724" s="3"/>
    </row>
    <row r="725" spans="14:16" ht="18">
      <c r="N725" s="3"/>
      <c r="O725" s="3"/>
      <c r="P725" s="3"/>
    </row>
    <row r="726" spans="14:16" ht="18">
      <c r="N726" s="3"/>
      <c r="O726" s="3"/>
      <c r="P726" s="3"/>
    </row>
    <row r="727" spans="14:16" ht="18">
      <c r="N727" s="3"/>
      <c r="O727" s="3"/>
      <c r="P727" s="3"/>
    </row>
    <row r="728" spans="14:16" ht="18">
      <c r="N728" s="3"/>
      <c r="O728" s="3"/>
      <c r="P728" s="3"/>
    </row>
    <row r="729" spans="14:16" ht="18">
      <c r="N729" s="3"/>
      <c r="O729" s="3"/>
      <c r="P729" s="3"/>
    </row>
    <row r="730" spans="14:16" ht="18">
      <c r="N730" s="3"/>
      <c r="O730" s="3"/>
      <c r="P730" s="3"/>
    </row>
    <row r="731" spans="14:16" ht="18">
      <c r="N731" s="3"/>
      <c r="O731" s="3"/>
      <c r="P731" s="3"/>
    </row>
    <row r="732" spans="14:16" ht="18">
      <c r="N732" s="3"/>
      <c r="O732" s="3"/>
      <c r="P732" s="3"/>
    </row>
    <row r="733" spans="14:16" ht="18">
      <c r="N733" s="3"/>
      <c r="O733" s="3"/>
      <c r="P733" s="3"/>
    </row>
    <row r="734" spans="14:16" ht="18">
      <c r="N734" s="3"/>
      <c r="O734" s="3"/>
      <c r="P734" s="3"/>
    </row>
    <row r="735" spans="14:16" ht="18">
      <c r="N735" s="3"/>
      <c r="O735" s="3"/>
      <c r="P735" s="3"/>
    </row>
    <row r="736" spans="14:16" ht="18">
      <c r="N736" s="3"/>
      <c r="O736" s="3"/>
      <c r="P736" s="3"/>
    </row>
    <row r="737" spans="14:16" ht="18">
      <c r="N737" s="3"/>
      <c r="O737" s="3"/>
      <c r="P737" s="3"/>
    </row>
    <row r="738" spans="14:16" ht="18">
      <c r="N738" s="3"/>
      <c r="O738" s="3"/>
      <c r="P738" s="3"/>
    </row>
    <row r="739" spans="14:16" ht="18">
      <c r="N739" s="3"/>
      <c r="O739" s="3"/>
      <c r="P739" s="3"/>
    </row>
    <row r="740" spans="14:16" ht="18">
      <c r="N740" s="3"/>
      <c r="O740" s="3"/>
      <c r="P740" s="3"/>
    </row>
    <row r="741" spans="14:16" ht="18">
      <c r="N741" s="3"/>
      <c r="O741" s="3"/>
      <c r="P741" s="3"/>
    </row>
    <row r="742" spans="14:16" ht="18">
      <c r="N742" s="3"/>
      <c r="O742" s="3"/>
      <c r="P742" s="3"/>
    </row>
    <row r="743" spans="14:16" ht="18">
      <c r="N743" s="3"/>
      <c r="O743" s="3"/>
      <c r="P743" s="3"/>
    </row>
    <row r="744" spans="14:16" ht="18">
      <c r="N744" s="3"/>
      <c r="O744" s="3"/>
      <c r="P744" s="3"/>
    </row>
  </sheetData>
  <mergeCells count="6">
    <mergeCell ref="AE4:AF4"/>
    <mergeCell ref="AC3:AC4"/>
    <mergeCell ref="AD3:AD4"/>
    <mergeCell ref="C4:D4"/>
    <mergeCell ref="A3:D3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09"/>
  <sheetViews>
    <sheetView zoomScale="60" zoomScaleNormal="60" workbookViewId="0" topLeftCell="A1">
      <selection activeCell="C5" sqref="C5"/>
    </sheetView>
  </sheetViews>
  <sheetFormatPr defaultColWidth="8.8515625" defaultRowHeight="12.75"/>
  <cols>
    <col min="1" max="1" width="11.140625" style="18" customWidth="1"/>
    <col min="2" max="2" width="6.140625" style="88" customWidth="1"/>
    <col min="3" max="4" width="21.28125" style="64" customWidth="1"/>
    <col min="5" max="13" width="8.8515625" style="3" customWidth="1"/>
    <col min="14" max="16" width="8.8515625" style="20" customWidth="1"/>
    <col min="17" max="28" width="8.57421875" style="3" customWidth="1"/>
    <col min="29" max="29" width="11.8515625" style="19" customWidth="1"/>
    <col min="30" max="30" width="11.8515625" style="82" customWidth="1"/>
    <col min="31" max="32" width="23.57421875" style="9" customWidth="1"/>
    <col min="33" max="33" width="8.8515625" style="3" customWidth="1"/>
    <col min="34" max="16384" width="8.8515625" style="9" customWidth="1"/>
  </cols>
  <sheetData>
    <row r="1" spans="5:26" ht="47.25" customHeight="1" thickBot="1"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0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</row>
    <row r="2" spans="1:33" s="16" customFormat="1" ht="240" customHeight="1" thickBot="1">
      <c r="A2" s="15"/>
      <c r="B2" s="15"/>
      <c r="C2" s="97" t="s">
        <v>98</v>
      </c>
      <c r="D2" s="98"/>
      <c r="E2" s="41" t="s">
        <v>324</v>
      </c>
      <c r="F2" s="41" t="s">
        <v>323</v>
      </c>
      <c r="G2" s="41" t="s">
        <v>325</v>
      </c>
      <c r="H2" s="41" t="s">
        <v>481</v>
      </c>
      <c r="I2" s="41" t="s">
        <v>326</v>
      </c>
      <c r="J2" s="41" t="s">
        <v>99</v>
      </c>
      <c r="K2" s="1" t="s">
        <v>100</v>
      </c>
      <c r="L2" s="1" t="s">
        <v>101</v>
      </c>
      <c r="M2" s="1" t="s">
        <v>513</v>
      </c>
      <c r="N2" s="1" t="s">
        <v>102</v>
      </c>
      <c r="O2" s="1" t="s">
        <v>103</v>
      </c>
      <c r="P2" s="1" t="s">
        <v>681</v>
      </c>
      <c r="Q2" s="1" t="s">
        <v>104</v>
      </c>
      <c r="R2" s="1" t="s">
        <v>105</v>
      </c>
      <c r="S2" s="1" t="s">
        <v>661</v>
      </c>
      <c r="T2" s="1" t="s">
        <v>261</v>
      </c>
      <c r="U2" s="1" t="s">
        <v>106</v>
      </c>
      <c r="V2" s="1" t="s">
        <v>262</v>
      </c>
      <c r="W2" s="1" t="s">
        <v>107</v>
      </c>
      <c r="X2" s="1" t="s">
        <v>108</v>
      </c>
      <c r="Y2" s="1" t="s">
        <v>122</v>
      </c>
      <c r="Z2" s="1" t="s">
        <v>109</v>
      </c>
      <c r="AA2" s="1" t="s">
        <v>670</v>
      </c>
      <c r="AB2" s="1" t="s">
        <v>671</v>
      </c>
      <c r="AC2" s="81" t="s">
        <v>672</v>
      </c>
      <c r="AD2" s="194" t="s">
        <v>673</v>
      </c>
      <c r="AG2" s="70"/>
    </row>
    <row r="3" spans="1:30" ht="20.25" customHeight="1" thickBot="1" thickTop="1">
      <c r="A3" s="101" t="s">
        <v>1</v>
      </c>
      <c r="B3" s="102"/>
      <c r="C3" s="102"/>
      <c r="D3" s="103"/>
      <c r="E3" s="36">
        <v>40352</v>
      </c>
      <c r="F3" s="36">
        <v>40356</v>
      </c>
      <c r="G3" s="36">
        <v>40356</v>
      </c>
      <c r="H3" s="36">
        <v>40358</v>
      </c>
      <c r="I3" s="36">
        <v>40363</v>
      </c>
      <c r="J3" s="36">
        <v>40376</v>
      </c>
      <c r="K3" s="21">
        <v>40377</v>
      </c>
      <c r="L3" s="21">
        <v>40383</v>
      </c>
      <c r="M3" s="21">
        <v>40390</v>
      </c>
      <c r="N3" s="21">
        <v>40391</v>
      </c>
      <c r="O3" s="21">
        <v>40398</v>
      </c>
      <c r="P3" s="21">
        <v>40399</v>
      </c>
      <c r="Q3" s="21">
        <v>40403</v>
      </c>
      <c r="R3" s="22">
        <v>40411</v>
      </c>
      <c r="S3" s="22">
        <v>40412</v>
      </c>
      <c r="T3" s="22">
        <v>40419</v>
      </c>
      <c r="U3" s="23">
        <v>40426</v>
      </c>
      <c r="V3" s="24">
        <v>40426</v>
      </c>
      <c r="W3" s="24">
        <v>40433</v>
      </c>
      <c r="X3" s="23">
        <v>40433</v>
      </c>
      <c r="Y3" s="24">
        <v>40439</v>
      </c>
      <c r="Z3" s="23">
        <v>40440</v>
      </c>
      <c r="AA3" s="79"/>
      <c r="AB3" s="79"/>
      <c r="AC3" s="93" t="s">
        <v>2</v>
      </c>
      <c r="AD3" s="116" t="s">
        <v>2</v>
      </c>
    </row>
    <row r="4" spans="1:32" ht="33" customHeight="1" thickBot="1">
      <c r="A4" s="17" t="s">
        <v>110</v>
      </c>
      <c r="B4" s="180" t="s">
        <v>678</v>
      </c>
      <c r="C4" s="181" t="s">
        <v>0</v>
      </c>
      <c r="D4" s="182"/>
      <c r="E4" s="50" t="s">
        <v>2</v>
      </c>
      <c r="F4" s="50" t="s">
        <v>2</v>
      </c>
      <c r="G4" s="50" t="s">
        <v>2</v>
      </c>
      <c r="H4" s="50" t="s">
        <v>2</v>
      </c>
      <c r="I4" s="50" t="s">
        <v>2</v>
      </c>
      <c r="J4" s="52" t="s">
        <v>2</v>
      </c>
      <c r="K4" s="52" t="s">
        <v>2</v>
      </c>
      <c r="L4" s="52" t="s">
        <v>2</v>
      </c>
      <c r="M4" s="52" t="s">
        <v>2</v>
      </c>
      <c r="N4" s="52" t="s">
        <v>2</v>
      </c>
      <c r="O4" s="52" t="s">
        <v>2</v>
      </c>
      <c r="P4" s="52" t="s">
        <v>2</v>
      </c>
      <c r="Q4" s="10"/>
      <c r="R4" s="11"/>
      <c r="S4" s="11"/>
      <c r="T4" s="11"/>
      <c r="U4" s="11"/>
      <c r="V4" s="11"/>
      <c r="W4" s="11"/>
      <c r="X4" s="11"/>
      <c r="Y4" s="11"/>
      <c r="Z4" s="11"/>
      <c r="AA4" s="80"/>
      <c r="AB4" s="80"/>
      <c r="AC4" s="94"/>
      <c r="AD4" s="117"/>
      <c r="AE4" s="95" t="s">
        <v>0</v>
      </c>
      <c r="AF4" s="96"/>
    </row>
    <row r="5" spans="1:33" ht="18.75" thickBot="1">
      <c r="A5" s="28">
        <v>1</v>
      </c>
      <c r="B5" s="28" t="s">
        <v>679</v>
      </c>
      <c r="C5" s="65" t="s">
        <v>19</v>
      </c>
      <c r="D5" s="151" t="s">
        <v>20</v>
      </c>
      <c r="E5" s="56">
        <v>192</v>
      </c>
      <c r="F5" s="73">
        <v>200</v>
      </c>
      <c r="G5" s="56"/>
      <c r="H5" s="73">
        <v>195</v>
      </c>
      <c r="I5" s="56">
        <v>185</v>
      </c>
      <c r="J5" s="166">
        <v>187</v>
      </c>
      <c r="K5" s="56">
        <v>194</v>
      </c>
      <c r="L5" s="166">
        <v>200</v>
      </c>
      <c r="M5" s="56">
        <v>197</v>
      </c>
      <c r="N5" s="73">
        <v>177</v>
      </c>
      <c r="O5" s="56">
        <v>197</v>
      </c>
      <c r="P5" s="56">
        <v>200</v>
      </c>
      <c r="Q5" s="75"/>
      <c r="R5" s="76"/>
      <c r="S5" s="76"/>
      <c r="T5" s="76"/>
      <c r="U5" s="76"/>
      <c r="V5" s="76"/>
      <c r="W5" s="76"/>
      <c r="X5" s="76"/>
      <c r="Y5" s="76"/>
      <c r="Z5" s="76"/>
      <c r="AA5" s="76">
        <v>11</v>
      </c>
      <c r="AB5" s="76">
        <v>10</v>
      </c>
      <c r="AC5" s="33">
        <f>E5+F5+G5+H5+I5+J5+K5+L5+M5+N5+O5+P5-177</f>
        <v>1947</v>
      </c>
      <c r="AD5" s="120">
        <f>AC5/AB5</f>
        <v>194.7</v>
      </c>
      <c r="AE5" s="65" t="s">
        <v>19</v>
      </c>
      <c r="AF5" s="65" t="s">
        <v>20</v>
      </c>
      <c r="AG5" s="3">
        <v>1</v>
      </c>
    </row>
    <row r="6" spans="1:33" ht="18.75" thickBot="1">
      <c r="A6" s="28">
        <f aca="true" t="shared" si="0" ref="A6:A35">A5+1</f>
        <v>2</v>
      </c>
      <c r="B6" s="28" t="s">
        <v>679</v>
      </c>
      <c r="C6" s="65" t="s">
        <v>9</v>
      </c>
      <c r="D6" s="151" t="s">
        <v>10</v>
      </c>
      <c r="E6" s="56">
        <v>197</v>
      </c>
      <c r="F6" s="73"/>
      <c r="G6" s="56">
        <v>199</v>
      </c>
      <c r="H6" s="73">
        <v>200</v>
      </c>
      <c r="I6" s="56">
        <v>195</v>
      </c>
      <c r="J6" s="166">
        <v>199</v>
      </c>
      <c r="K6" s="56">
        <v>199</v>
      </c>
      <c r="L6" s="73"/>
      <c r="M6" s="56">
        <v>199</v>
      </c>
      <c r="N6" s="73"/>
      <c r="O6" s="56">
        <v>200</v>
      </c>
      <c r="P6" s="56"/>
      <c r="Q6" s="75"/>
      <c r="R6" s="76"/>
      <c r="S6" s="76"/>
      <c r="T6" s="76"/>
      <c r="U6" s="76"/>
      <c r="V6" s="76"/>
      <c r="W6" s="76"/>
      <c r="X6" s="76"/>
      <c r="Y6" s="76"/>
      <c r="Z6" s="76"/>
      <c r="AA6" s="76">
        <v>8</v>
      </c>
      <c r="AB6" s="76">
        <v>8</v>
      </c>
      <c r="AC6" s="33">
        <f>E6+F6+G6+H6+I6+J6+K6+L6+M6+N6+O6+P6</f>
        <v>1588</v>
      </c>
      <c r="AD6" s="120">
        <f>AC6/AB6</f>
        <v>198.5</v>
      </c>
      <c r="AE6" s="65" t="s">
        <v>9</v>
      </c>
      <c r="AF6" s="65" t="s">
        <v>10</v>
      </c>
      <c r="AG6" s="3">
        <f aca="true" t="shared" si="1" ref="AG6:AG35">AG5+1</f>
        <v>2</v>
      </c>
    </row>
    <row r="7" spans="1:33" ht="18.75" thickBot="1">
      <c r="A7" s="28">
        <f t="shared" si="0"/>
        <v>3</v>
      </c>
      <c r="B7" s="28" t="s">
        <v>679</v>
      </c>
      <c r="C7" s="65" t="s">
        <v>40</v>
      </c>
      <c r="D7" s="151" t="s">
        <v>41</v>
      </c>
      <c r="E7" s="56">
        <v>180</v>
      </c>
      <c r="F7" s="73"/>
      <c r="G7" s="56"/>
      <c r="H7" s="73">
        <v>181</v>
      </c>
      <c r="I7" s="56">
        <v>168</v>
      </c>
      <c r="J7" s="166">
        <v>176</v>
      </c>
      <c r="K7" s="56">
        <v>178</v>
      </c>
      <c r="L7" s="73"/>
      <c r="M7" s="56">
        <v>188</v>
      </c>
      <c r="N7" s="73">
        <v>155</v>
      </c>
      <c r="O7" s="56">
        <v>194</v>
      </c>
      <c r="P7" s="56"/>
      <c r="Q7" s="75"/>
      <c r="R7" s="76"/>
      <c r="S7" s="76"/>
      <c r="T7" s="76"/>
      <c r="U7" s="76"/>
      <c r="V7" s="76"/>
      <c r="W7" s="76"/>
      <c r="X7" s="76"/>
      <c r="Y7" s="76"/>
      <c r="Z7" s="76"/>
      <c r="AA7" s="76">
        <v>8</v>
      </c>
      <c r="AB7" s="76">
        <v>8</v>
      </c>
      <c r="AC7" s="33">
        <f>E7+F7+G7+H7+I7+J7+K7+L7+M7+N7+O7+P7</f>
        <v>1420</v>
      </c>
      <c r="AD7" s="120">
        <f>AC7/AB7</f>
        <v>177.5</v>
      </c>
      <c r="AE7" s="65" t="s">
        <v>40</v>
      </c>
      <c r="AF7" s="65" t="s">
        <v>41</v>
      </c>
      <c r="AG7" s="3">
        <f t="shared" si="1"/>
        <v>3</v>
      </c>
    </row>
    <row r="8" spans="1:33" ht="18.75" thickBot="1">
      <c r="A8" s="28">
        <f t="shared" si="0"/>
        <v>4</v>
      </c>
      <c r="B8" s="28" t="s">
        <v>679</v>
      </c>
      <c r="C8" s="65" t="s">
        <v>30</v>
      </c>
      <c r="D8" s="151" t="s">
        <v>31</v>
      </c>
      <c r="E8" s="56">
        <v>186</v>
      </c>
      <c r="F8" s="73">
        <v>199</v>
      </c>
      <c r="G8" s="56"/>
      <c r="H8" s="73"/>
      <c r="I8" s="56">
        <v>188</v>
      </c>
      <c r="J8" s="166">
        <v>188</v>
      </c>
      <c r="K8" s="56">
        <v>189</v>
      </c>
      <c r="L8" s="166">
        <v>198</v>
      </c>
      <c r="M8" s="56"/>
      <c r="N8" s="73">
        <v>182</v>
      </c>
      <c r="O8" s="56"/>
      <c r="P8" s="56"/>
      <c r="Q8" s="75"/>
      <c r="R8" s="76"/>
      <c r="S8" s="76"/>
      <c r="T8" s="76"/>
      <c r="U8" s="76"/>
      <c r="V8" s="76"/>
      <c r="W8" s="76"/>
      <c r="X8" s="76"/>
      <c r="Y8" s="76"/>
      <c r="Z8" s="76"/>
      <c r="AA8" s="76">
        <v>7</v>
      </c>
      <c r="AB8" s="76">
        <v>7</v>
      </c>
      <c r="AC8" s="33">
        <f>E8+F8+G8+H8+I8+J8+K8+L8+M8+N8+O8+P8</f>
        <v>1330</v>
      </c>
      <c r="AD8" s="120">
        <f>AC8/AB8</f>
        <v>190</v>
      </c>
      <c r="AE8" s="65" t="s">
        <v>30</v>
      </c>
      <c r="AF8" s="65" t="s">
        <v>31</v>
      </c>
      <c r="AG8" s="3">
        <f t="shared" si="1"/>
        <v>4</v>
      </c>
    </row>
    <row r="9" spans="1:33" ht="18.75" thickBot="1">
      <c r="A9" s="28">
        <f t="shared" si="0"/>
        <v>5</v>
      </c>
      <c r="B9" s="28" t="s">
        <v>679</v>
      </c>
      <c r="C9" s="65" t="s">
        <v>38</v>
      </c>
      <c r="D9" s="151" t="s">
        <v>29</v>
      </c>
      <c r="E9" s="56">
        <v>182</v>
      </c>
      <c r="F9" s="73"/>
      <c r="G9" s="56"/>
      <c r="H9" s="73"/>
      <c r="I9" s="56">
        <v>172</v>
      </c>
      <c r="J9" s="166">
        <v>158</v>
      </c>
      <c r="K9" s="56">
        <v>182</v>
      </c>
      <c r="L9" s="166">
        <v>197</v>
      </c>
      <c r="M9" s="56"/>
      <c r="N9" s="73">
        <v>167</v>
      </c>
      <c r="O9" s="56">
        <v>195</v>
      </c>
      <c r="P9" s="56"/>
      <c r="Q9" s="75"/>
      <c r="R9" s="76"/>
      <c r="S9" s="76"/>
      <c r="T9" s="76"/>
      <c r="U9" s="76"/>
      <c r="V9" s="76"/>
      <c r="W9" s="76"/>
      <c r="X9" s="76"/>
      <c r="Y9" s="76"/>
      <c r="Z9" s="76"/>
      <c r="AA9" s="76">
        <v>7</v>
      </c>
      <c r="AB9" s="76">
        <v>7</v>
      </c>
      <c r="AC9" s="33">
        <f>E9+F9+G9+H9+I9+J9+K9+L9+M9+N9+O9+P9</f>
        <v>1253</v>
      </c>
      <c r="AD9" s="120">
        <f>AC9/AB9</f>
        <v>179</v>
      </c>
      <c r="AE9" s="65" t="s">
        <v>38</v>
      </c>
      <c r="AF9" s="65" t="s">
        <v>29</v>
      </c>
      <c r="AG9" s="3">
        <f t="shared" si="1"/>
        <v>5</v>
      </c>
    </row>
    <row r="10" spans="1:33" ht="18.75" thickBot="1">
      <c r="A10" s="28">
        <f t="shared" si="0"/>
        <v>6</v>
      </c>
      <c r="B10" s="28" t="s">
        <v>679</v>
      </c>
      <c r="C10" s="65" t="s">
        <v>55</v>
      </c>
      <c r="D10" s="151" t="s">
        <v>56</v>
      </c>
      <c r="E10" s="56">
        <v>171</v>
      </c>
      <c r="F10" s="73"/>
      <c r="G10" s="56"/>
      <c r="H10" s="73">
        <v>165</v>
      </c>
      <c r="I10" s="56">
        <v>163</v>
      </c>
      <c r="J10" s="166">
        <v>146</v>
      </c>
      <c r="K10" s="56"/>
      <c r="L10" s="166">
        <v>192</v>
      </c>
      <c r="M10" s="56">
        <v>178</v>
      </c>
      <c r="N10" s="73"/>
      <c r="O10" s="56">
        <v>191</v>
      </c>
      <c r="P10" s="56"/>
      <c r="Q10" s="75"/>
      <c r="R10" s="76"/>
      <c r="S10" s="76"/>
      <c r="T10" s="76"/>
      <c r="U10" s="76"/>
      <c r="V10" s="76"/>
      <c r="W10" s="76"/>
      <c r="X10" s="76"/>
      <c r="Y10" s="76"/>
      <c r="Z10" s="76"/>
      <c r="AA10" s="76">
        <v>7</v>
      </c>
      <c r="AB10" s="76">
        <v>7</v>
      </c>
      <c r="AC10" s="33">
        <f>E10+F10+G10+H10+I10+J10+K10+L10+M10+N10+O10+P10</f>
        <v>1206</v>
      </c>
      <c r="AD10" s="120">
        <f>AC10/AB10</f>
        <v>172.28571428571428</v>
      </c>
      <c r="AE10" s="65" t="s">
        <v>55</v>
      </c>
      <c r="AF10" s="65" t="s">
        <v>56</v>
      </c>
      <c r="AG10" s="3">
        <f t="shared" si="1"/>
        <v>6</v>
      </c>
    </row>
    <row r="11" spans="1:33" ht="18.75" thickBot="1">
      <c r="A11" s="28">
        <f t="shared" si="0"/>
        <v>7</v>
      </c>
      <c r="B11" s="28" t="s">
        <v>679</v>
      </c>
      <c r="C11" s="65" t="s">
        <v>128</v>
      </c>
      <c r="D11" s="151" t="s">
        <v>25</v>
      </c>
      <c r="E11" s="56">
        <v>189</v>
      </c>
      <c r="F11" s="73"/>
      <c r="G11" s="56"/>
      <c r="H11" s="73">
        <v>190</v>
      </c>
      <c r="I11" s="56"/>
      <c r="J11" s="166">
        <v>181</v>
      </c>
      <c r="K11" s="56">
        <v>191</v>
      </c>
      <c r="L11" s="73"/>
      <c r="M11" s="56">
        <v>194</v>
      </c>
      <c r="N11" s="73"/>
      <c r="O11" s="56">
        <v>196</v>
      </c>
      <c r="P11" s="56"/>
      <c r="Q11" s="75"/>
      <c r="R11" s="76"/>
      <c r="S11" s="76"/>
      <c r="T11" s="76"/>
      <c r="U11" s="76"/>
      <c r="V11" s="76"/>
      <c r="W11" s="76"/>
      <c r="X11" s="76"/>
      <c r="Y11" s="76"/>
      <c r="Z11" s="76"/>
      <c r="AA11" s="76">
        <v>5</v>
      </c>
      <c r="AB11" s="76">
        <v>5</v>
      </c>
      <c r="AC11" s="33">
        <f>E11+F11+G11+H11+I11+J11+K11+L11+M11+N11+O11+P11</f>
        <v>1141</v>
      </c>
      <c r="AD11" s="120">
        <f>AC11/AB11</f>
        <v>228.2</v>
      </c>
      <c r="AE11" s="65" t="s">
        <v>128</v>
      </c>
      <c r="AF11" s="65" t="s">
        <v>25</v>
      </c>
      <c r="AG11" s="3">
        <f t="shared" si="1"/>
        <v>7</v>
      </c>
    </row>
    <row r="12" spans="1:33" ht="18.75" thickBot="1">
      <c r="A12" s="28">
        <f t="shared" si="0"/>
        <v>8</v>
      </c>
      <c r="B12" s="28" t="s">
        <v>679</v>
      </c>
      <c r="C12" s="65" t="s">
        <v>28</v>
      </c>
      <c r="D12" s="151" t="s">
        <v>29</v>
      </c>
      <c r="E12" s="56">
        <v>187</v>
      </c>
      <c r="F12" s="73"/>
      <c r="G12" s="56"/>
      <c r="H12" s="73"/>
      <c r="I12" s="56">
        <v>178</v>
      </c>
      <c r="J12" s="166">
        <v>179</v>
      </c>
      <c r="K12" s="56"/>
      <c r="L12" s="73"/>
      <c r="M12" s="56">
        <v>195</v>
      </c>
      <c r="N12" s="73">
        <v>166</v>
      </c>
      <c r="O12" s="56"/>
      <c r="P12" s="56">
        <v>198</v>
      </c>
      <c r="Q12" s="75"/>
      <c r="R12" s="76"/>
      <c r="S12" s="76"/>
      <c r="T12" s="76"/>
      <c r="U12" s="76"/>
      <c r="V12" s="76"/>
      <c r="W12" s="76"/>
      <c r="X12" s="76"/>
      <c r="Y12" s="76"/>
      <c r="Z12" s="76"/>
      <c r="AA12" s="76">
        <v>6</v>
      </c>
      <c r="AB12" s="76">
        <v>6</v>
      </c>
      <c r="AC12" s="33">
        <f>E12+F12+G12+H12+I12+J12+K12+L12+M12+N12+O12+P12</f>
        <v>1103</v>
      </c>
      <c r="AD12" s="120">
        <f>AC12/AB12</f>
        <v>183.83333333333334</v>
      </c>
      <c r="AE12" s="65" t="s">
        <v>28</v>
      </c>
      <c r="AF12" s="65" t="s">
        <v>29</v>
      </c>
      <c r="AG12" s="3">
        <f t="shared" si="1"/>
        <v>8</v>
      </c>
    </row>
    <row r="13" spans="1:33" ht="18.75" thickBot="1">
      <c r="A13" s="28">
        <f t="shared" si="0"/>
        <v>9</v>
      </c>
      <c r="B13" s="28" t="s">
        <v>679</v>
      </c>
      <c r="C13" s="65" t="s">
        <v>34</v>
      </c>
      <c r="D13" s="151" t="s">
        <v>35</v>
      </c>
      <c r="E13" s="56">
        <v>184</v>
      </c>
      <c r="F13" s="73"/>
      <c r="G13" s="56"/>
      <c r="H13" s="73"/>
      <c r="I13" s="56"/>
      <c r="J13" s="166">
        <v>159</v>
      </c>
      <c r="K13" s="56">
        <v>190</v>
      </c>
      <c r="L13" s="73"/>
      <c r="M13" s="56">
        <v>189</v>
      </c>
      <c r="N13" s="73">
        <v>156</v>
      </c>
      <c r="O13" s="56"/>
      <c r="P13" s="56">
        <v>194</v>
      </c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>
        <v>6</v>
      </c>
      <c r="AB13" s="76">
        <v>6</v>
      </c>
      <c r="AC13" s="33">
        <f>E13+F13+G13+H13+I13+J13+K13+L13+M13+N13+O13+P13</f>
        <v>1072</v>
      </c>
      <c r="AD13" s="120">
        <f>AC13/AB13</f>
        <v>178.66666666666666</v>
      </c>
      <c r="AE13" s="65" t="s">
        <v>34</v>
      </c>
      <c r="AF13" s="65" t="s">
        <v>35</v>
      </c>
      <c r="AG13" s="3">
        <f t="shared" si="1"/>
        <v>9</v>
      </c>
    </row>
    <row r="14" spans="1:33" ht="18.75" thickBot="1">
      <c r="A14" s="28">
        <f t="shared" si="0"/>
        <v>10</v>
      </c>
      <c r="B14" s="28" t="s">
        <v>679</v>
      </c>
      <c r="C14" s="65" t="s">
        <v>93</v>
      </c>
      <c r="D14" s="151" t="s">
        <v>94</v>
      </c>
      <c r="E14" s="56">
        <v>149</v>
      </c>
      <c r="F14" s="73">
        <v>196</v>
      </c>
      <c r="G14" s="56"/>
      <c r="H14" s="73">
        <v>156</v>
      </c>
      <c r="I14" s="56">
        <v>158</v>
      </c>
      <c r="J14" s="166">
        <v>110</v>
      </c>
      <c r="K14" s="56"/>
      <c r="L14" s="73"/>
      <c r="M14" s="56">
        <v>156</v>
      </c>
      <c r="N14" s="73">
        <v>144</v>
      </c>
      <c r="O14" s="56"/>
      <c r="P14" s="56"/>
      <c r="Q14" s="75"/>
      <c r="R14" s="76"/>
      <c r="S14" s="76"/>
      <c r="T14" s="76"/>
      <c r="U14" s="76"/>
      <c r="V14" s="76"/>
      <c r="W14" s="76"/>
      <c r="X14" s="76"/>
      <c r="Y14" s="76"/>
      <c r="Z14" s="76"/>
      <c r="AA14" s="76">
        <v>7</v>
      </c>
      <c r="AB14" s="76">
        <v>7</v>
      </c>
      <c r="AC14" s="33">
        <f>E14+F14+G14+H14+I14+J14+K14+L14+M14+N14+O14+P14</f>
        <v>1069</v>
      </c>
      <c r="AD14" s="120">
        <f>AC14/AB14</f>
        <v>152.71428571428572</v>
      </c>
      <c r="AE14" s="65" t="s">
        <v>93</v>
      </c>
      <c r="AF14" s="65" t="s">
        <v>94</v>
      </c>
      <c r="AG14" s="3">
        <f t="shared" si="1"/>
        <v>10</v>
      </c>
    </row>
    <row r="15" spans="1:33" ht="18.75" thickBot="1">
      <c r="A15" s="28">
        <f t="shared" si="0"/>
        <v>11</v>
      </c>
      <c r="B15" s="28" t="s">
        <v>679</v>
      </c>
      <c r="C15" s="63" t="s">
        <v>21</v>
      </c>
      <c r="D15" s="153" t="s">
        <v>22</v>
      </c>
      <c r="E15" s="57">
        <v>191</v>
      </c>
      <c r="F15" s="60"/>
      <c r="G15" s="57"/>
      <c r="H15" s="60">
        <v>197</v>
      </c>
      <c r="I15" s="57">
        <v>194</v>
      </c>
      <c r="J15" s="60"/>
      <c r="K15" s="57"/>
      <c r="L15" s="60"/>
      <c r="M15" s="57"/>
      <c r="N15" s="60">
        <v>192</v>
      </c>
      <c r="O15" s="57">
        <v>198</v>
      </c>
      <c r="P15" s="57"/>
      <c r="Q15" s="38"/>
      <c r="R15" s="2"/>
      <c r="S15" s="2"/>
      <c r="T15" s="2"/>
      <c r="U15" s="2"/>
      <c r="V15" s="2"/>
      <c r="W15" s="2"/>
      <c r="X15" s="2"/>
      <c r="Y15" s="2"/>
      <c r="Z15" s="2"/>
      <c r="AA15" s="2">
        <v>5</v>
      </c>
      <c r="AB15" s="2">
        <v>5</v>
      </c>
      <c r="AC15" s="7">
        <f>E15+F15+G15+H15+I15+J15+K15+L15+M15+N15+O15+P15</f>
        <v>972</v>
      </c>
      <c r="AD15" s="90">
        <f>AC15/AB15</f>
        <v>194.4</v>
      </c>
      <c r="AE15" s="63" t="s">
        <v>21</v>
      </c>
      <c r="AF15" s="63" t="s">
        <v>22</v>
      </c>
      <c r="AG15" s="3">
        <f t="shared" si="1"/>
        <v>11</v>
      </c>
    </row>
    <row r="16" spans="1:33" ht="18.75" thickBot="1">
      <c r="A16" s="28">
        <f t="shared" si="0"/>
        <v>12</v>
      </c>
      <c r="B16" s="28" t="s">
        <v>679</v>
      </c>
      <c r="C16" s="63" t="s">
        <v>83</v>
      </c>
      <c r="D16" s="153" t="s">
        <v>20</v>
      </c>
      <c r="E16" s="57">
        <v>156</v>
      </c>
      <c r="F16" s="60"/>
      <c r="G16" s="57"/>
      <c r="H16" s="60">
        <v>160</v>
      </c>
      <c r="I16" s="57">
        <v>160</v>
      </c>
      <c r="J16" s="69">
        <v>124</v>
      </c>
      <c r="K16" s="57"/>
      <c r="L16" s="69">
        <v>189</v>
      </c>
      <c r="M16" s="57"/>
      <c r="N16" s="60">
        <v>150</v>
      </c>
      <c r="O16" s="57"/>
      <c r="P16" s="57"/>
      <c r="Q16" s="38"/>
      <c r="R16" s="2"/>
      <c r="S16" s="2"/>
      <c r="T16" s="2"/>
      <c r="U16" s="2"/>
      <c r="V16" s="2"/>
      <c r="W16" s="2"/>
      <c r="X16" s="2"/>
      <c r="Y16" s="2"/>
      <c r="Z16" s="2"/>
      <c r="AA16" s="2">
        <v>6</v>
      </c>
      <c r="AB16" s="2">
        <v>6</v>
      </c>
      <c r="AC16" s="7">
        <f>E16+F16+G16+H16+I16+J16+K16+L16+M16+N16+O16+P16</f>
        <v>939</v>
      </c>
      <c r="AD16" s="90">
        <f>AC16/AB16</f>
        <v>156.5</v>
      </c>
      <c r="AE16" s="63" t="s">
        <v>83</v>
      </c>
      <c r="AF16" s="63" t="s">
        <v>20</v>
      </c>
      <c r="AG16" s="3">
        <f t="shared" si="1"/>
        <v>12</v>
      </c>
    </row>
    <row r="17" spans="1:33" ht="18.75" thickBot="1">
      <c r="A17" s="28">
        <f t="shared" si="0"/>
        <v>13</v>
      </c>
      <c r="B17" s="28" t="s">
        <v>679</v>
      </c>
      <c r="C17" s="63" t="s">
        <v>26</v>
      </c>
      <c r="D17" s="153" t="s">
        <v>27</v>
      </c>
      <c r="E17" s="57">
        <v>188</v>
      </c>
      <c r="F17" s="60"/>
      <c r="G17" s="57"/>
      <c r="H17" s="60">
        <v>193</v>
      </c>
      <c r="I17" s="57">
        <v>183</v>
      </c>
      <c r="J17" s="69">
        <v>189</v>
      </c>
      <c r="K17" s="57"/>
      <c r="L17" s="60"/>
      <c r="M17" s="57"/>
      <c r="N17" s="60">
        <v>176</v>
      </c>
      <c r="O17" s="57"/>
      <c r="P17" s="57"/>
      <c r="Q17" s="38"/>
      <c r="R17" s="2"/>
      <c r="S17" s="2"/>
      <c r="T17" s="2"/>
      <c r="U17" s="2"/>
      <c r="V17" s="2"/>
      <c r="W17" s="2"/>
      <c r="X17" s="2"/>
      <c r="Y17" s="2"/>
      <c r="Z17" s="2"/>
      <c r="AA17" s="2">
        <v>5</v>
      </c>
      <c r="AB17" s="2">
        <v>5</v>
      </c>
      <c r="AC17" s="7">
        <f>E17+F17+G17+H17+I17+J17+K17+L17+M17+N17+O17+P17</f>
        <v>929</v>
      </c>
      <c r="AD17" s="90">
        <f>AC17/AB17</f>
        <v>185.8</v>
      </c>
      <c r="AE17" s="63" t="s">
        <v>26</v>
      </c>
      <c r="AF17" s="63" t="s">
        <v>27</v>
      </c>
      <c r="AG17" s="3">
        <f t="shared" si="1"/>
        <v>13</v>
      </c>
    </row>
    <row r="18" spans="1:33" ht="18.75" thickBot="1">
      <c r="A18" s="28">
        <f t="shared" si="0"/>
        <v>14</v>
      </c>
      <c r="B18" s="28" t="s">
        <v>679</v>
      </c>
      <c r="C18" s="63" t="s">
        <v>88</v>
      </c>
      <c r="D18" s="153" t="s">
        <v>89</v>
      </c>
      <c r="E18" s="57">
        <v>152</v>
      </c>
      <c r="F18" s="60"/>
      <c r="G18" s="57"/>
      <c r="H18" s="60">
        <v>152</v>
      </c>
      <c r="I18" s="57">
        <v>159</v>
      </c>
      <c r="J18" s="69">
        <v>117</v>
      </c>
      <c r="K18" s="57"/>
      <c r="L18" s="60"/>
      <c r="M18" s="57">
        <v>162</v>
      </c>
      <c r="N18" s="60"/>
      <c r="O18" s="57">
        <v>185</v>
      </c>
      <c r="P18" s="57"/>
      <c r="Q18" s="38"/>
      <c r="R18" s="2"/>
      <c r="S18" s="2"/>
      <c r="T18" s="2"/>
      <c r="U18" s="2"/>
      <c r="V18" s="2"/>
      <c r="W18" s="2"/>
      <c r="X18" s="2"/>
      <c r="Y18" s="2"/>
      <c r="Z18" s="2"/>
      <c r="AA18" s="2">
        <v>6</v>
      </c>
      <c r="AB18" s="2">
        <v>6</v>
      </c>
      <c r="AC18" s="7">
        <f>E18+F18+G18+H18+I18+J18+K18+L18+M18+N18+O18+P18</f>
        <v>927</v>
      </c>
      <c r="AD18" s="90">
        <f>AC18/AB18</f>
        <v>154.5</v>
      </c>
      <c r="AE18" s="63" t="s">
        <v>88</v>
      </c>
      <c r="AF18" s="63" t="s">
        <v>89</v>
      </c>
      <c r="AG18" s="3">
        <f t="shared" si="1"/>
        <v>14</v>
      </c>
    </row>
    <row r="19" spans="1:33" ht="18.75" thickBot="1">
      <c r="A19" s="28">
        <f t="shared" si="0"/>
        <v>15</v>
      </c>
      <c r="B19" s="28" t="s">
        <v>679</v>
      </c>
      <c r="C19" s="63" t="s">
        <v>313</v>
      </c>
      <c r="D19" s="153" t="s">
        <v>37</v>
      </c>
      <c r="E19" s="57"/>
      <c r="F19" s="60"/>
      <c r="G19" s="57"/>
      <c r="H19" s="60"/>
      <c r="I19" s="57">
        <v>174</v>
      </c>
      <c r="J19" s="69">
        <v>166</v>
      </c>
      <c r="K19" s="57"/>
      <c r="L19" s="60"/>
      <c r="M19" s="57">
        <v>185</v>
      </c>
      <c r="N19" s="60">
        <v>152</v>
      </c>
      <c r="O19" s="57"/>
      <c r="P19" s="57">
        <v>196</v>
      </c>
      <c r="Q19" s="38"/>
      <c r="R19" s="2"/>
      <c r="S19" s="2"/>
      <c r="T19" s="2"/>
      <c r="U19" s="2"/>
      <c r="V19" s="2"/>
      <c r="W19" s="2"/>
      <c r="X19" s="2"/>
      <c r="Y19" s="2"/>
      <c r="Z19" s="2"/>
      <c r="AA19" s="2">
        <v>5</v>
      </c>
      <c r="AB19" s="2">
        <v>5</v>
      </c>
      <c r="AC19" s="7">
        <f>E19+F19+G19+H19+I19+J19+K19+L19+M19+N19+O19+P19</f>
        <v>873</v>
      </c>
      <c r="AD19" s="90">
        <f>AC19/AB19</f>
        <v>174.6</v>
      </c>
      <c r="AE19" s="63" t="s">
        <v>313</v>
      </c>
      <c r="AF19" s="63" t="s">
        <v>37</v>
      </c>
      <c r="AG19" s="3">
        <f t="shared" si="1"/>
        <v>15</v>
      </c>
    </row>
    <row r="20" spans="1:33" ht="18.75" thickBot="1">
      <c r="A20" s="28">
        <f t="shared" si="0"/>
        <v>16</v>
      </c>
      <c r="B20" s="28" t="s">
        <v>679</v>
      </c>
      <c r="C20" s="63" t="s">
        <v>7</v>
      </c>
      <c r="D20" s="153" t="s">
        <v>8</v>
      </c>
      <c r="E20" s="57">
        <v>198</v>
      </c>
      <c r="F20" s="60"/>
      <c r="G20" s="57"/>
      <c r="H20" s="60"/>
      <c r="I20" s="57">
        <v>191</v>
      </c>
      <c r="J20" s="69">
        <v>198</v>
      </c>
      <c r="K20" s="57"/>
      <c r="L20" s="60"/>
      <c r="M20" s="57"/>
      <c r="N20" s="60">
        <v>188</v>
      </c>
      <c r="O20" s="57"/>
      <c r="P20" s="57"/>
      <c r="Q20" s="38"/>
      <c r="R20" s="2"/>
      <c r="S20" s="2"/>
      <c r="T20" s="2"/>
      <c r="U20" s="2"/>
      <c r="V20" s="2"/>
      <c r="W20" s="2"/>
      <c r="X20" s="2"/>
      <c r="Y20" s="2"/>
      <c r="Z20" s="2"/>
      <c r="AA20" s="2">
        <v>4</v>
      </c>
      <c r="AB20" s="2">
        <v>4</v>
      </c>
      <c r="AC20" s="7">
        <f>E20+F20+G20+H20+I20+J20+K20+L20+M20+N20+O20+P20</f>
        <v>775</v>
      </c>
      <c r="AD20" s="90">
        <f>AC20/AB20</f>
        <v>193.75</v>
      </c>
      <c r="AE20" s="63" t="s">
        <v>7</v>
      </c>
      <c r="AF20" s="63" t="s">
        <v>8</v>
      </c>
      <c r="AG20" s="3">
        <f t="shared" si="1"/>
        <v>16</v>
      </c>
    </row>
    <row r="21" spans="1:33" ht="18.75" thickBot="1">
      <c r="A21" s="28">
        <f t="shared" si="0"/>
        <v>17</v>
      </c>
      <c r="B21" s="28" t="s">
        <v>679</v>
      </c>
      <c r="C21" s="63" t="s">
        <v>13</v>
      </c>
      <c r="D21" s="153" t="s">
        <v>14</v>
      </c>
      <c r="E21" s="57">
        <v>195</v>
      </c>
      <c r="F21" s="60"/>
      <c r="G21" s="57"/>
      <c r="H21" s="60"/>
      <c r="I21" s="57">
        <v>193</v>
      </c>
      <c r="J21" s="69">
        <v>195</v>
      </c>
      <c r="K21" s="57"/>
      <c r="L21" s="60"/>
      <c r="M21" s="57"/>
      <c r="N21" s="60">
        <v>190</v>
      </c>
      <c r="O21" s="57"/>
      <c r="P21" s="57"/>
      <c r="Q21" s="38"/>
      <c r="R21" s="2"/>
      <c r="S21" s="2"/>
      <c r="T21" s="2"/>
      <c r="U21" s="2"/>
      <c r="V21" s="2"/>
      <c r="W21" s="2"/>
      <c r="X21" s="2"/>
      <c r="Y21" s="2"/>
      <c r="Z21" s="2"/>
      <c r="AA21" s="2">
        <v>4</v>
      </c>
      <c r="AB21" s="2">
        <v>4</v>
      </c>
      <c r="AC21" s="7">
        <f>E21+F21+G21+H21+I21+J21+K21+L21+M21+N21+O21+P21</f>
        <v>773</v>
      </c>
      <c r="AD21" s="90">
        <f>AC21/AB21</f>
        <v>193.25</v>
      </c>
      <c r="AE21" s="63" t="s">
        <v>13</v>
      </c>
      <c r="AF21" s="63" t="s">
        <v>14</v>
      </c>
      <c r="AG21" s="3">
        <f t="shared" si="1"/>
        <v>17</v>
      </c>
    </row>
    <row r="22" spans="1:33" ht="18.75" thickBot="1">
      <c r="A22" s="28">
        <f t="shared" si="0"/>
        <v>18</v>
      </c>
      <c r="B22" s="28" t="s">
        <v>679</v>
      </c>
      <c r="C22" s="63" t="s">
        <v>124</v>
      </c>
      <c r="D22" s="153" t="s">
        <v>27</v>
      </c>
      <c r="E22" s="57"/>
      <c r="F22" s="60"/>
      <c r="G22" s="57"/>
      <c r="H22" s="60">
        <v>196</v>
      </c>
      <c r="I22" s="57">
        <v>187</v>
      </c>
      <c r="J22" s="60"/>
      <c r="K22" s="57">
        <v>195</v>
      </c>
      <c r="L22" s="60"/>
      <c r="M22" s="57"/>
      <c r="N22" s="60">
        <v>187</v>
      </c>
      <c r="O22" s="57"/>
      <c r="P22" s="57"/>
      <c r="Q22" s="38"/>
      <c r="R22" s="2"/>
      <c r="S22" s="2"/>
      <c r="T22" s="2"/>
      <c r="U22" s="2"/>
      <c r="V22" s="2"/>
      <c r="W22" s="2"/>
      <c r="X22" s="2"/>
      <c r="Y22" s="2"/>
      <c r="Z22" s="2"/>
      <c r="AA22" s="2">
        <v>4</v>
      </c>
      <c r="AB22" s="2">
        <v>4</v>
      </c>
      <c r="AC22" s="7">
        <f>E22+F22+G22+H22+I22+J22+K22+L22+M22+N22+O22+P22</f>
        <v>765</v>
      </c>
      <c r="AD22" s="90">
        <f>AC22/AB22</f>
        <v>191.25</v>
      </c>
      <c r="AE22" s="63" t="s">
        <v>124</v>
      </c>
      <c r="AF22" s="63" t="s">
        <v>27</v>
      </c>
      <c r="AG22" s="3">
        <f t="shared" si="1"/>
        <v>18</v>
      </c>
    </row>
    <row r="23" spans="1:33" ht="18.75" thickBot="1">
      <c r="A23" s="28">
        <f t="shared" si="0"/>
        <v>19</v>
      </c>
      <c r="B23" s="28" t="s">
        <v>679</v>
      </c>
      <c r="C23" s="63" t="s">
        <v>23</v>
      </c>
      <c r="D23" s="153" t="s">
        <v>24</v>
      </c>
      <c r="E23" s="57">
        <v>190</v>
      </c>
      <c r="F23" s="60"/>
      <c r="G23" s="57"/>
      <c r="H23" s="60"/>
      <c r="I23" s="57">
        <v>184</v>
      </c>
      <c r="J23" s="69">
        <v>178</v>
      </c>
      <c r="K23" s="57">
        <v>192</v>
      </c>
      <c r="L23" s="60"/>
      <c r="M23" s="57"/>
      <c r="N23" s="60"/>
      <c r="O23" s="57"/>
      <c r="P23" s="57"/>
      <c r="Q23" s="38"/>
      <c r="R23" s="2"/>
      <c r="S23" s="2"/>
      <c r="T23" s="2"/>
      <c r="U23" s="2"/>
      <c r="V23" s="2"/>
      <c r="W23" s="2"/>
      <c r="X23" s="2"/>
      <c r="Y23" s="2"/>
      <c r="Z23" s="2"/>
      <c r="AA23" s="2">
        <v>4</v>
      </c>
      <c r="AB23" s="2">
        <v>4</v>
      </c>
      <c r="AC23" s="7">
        <f>E23+F23+G23+H23+I23+J23+K23+L23+M23+N23+O23+P23</f>
        <v>744</v>
      </c>
      <c r="AD23" s="90">
        <f>AC23/AB23</f>
        <v>186</v>
      </c>
      <c r="AE23" s="63" t="s">
        <v>23</v>
      </c>
      <c r="AF23" s="63" t="s">
        <v>24</v>
      </c>
      <c r="AG23" s="3">
        <f t="shared" si="1"/>
        <v>19</v>
      </c>
    </row>
    <row r="24" spans="1:33" ht="18.75" thickBot="1">
      <c r="A24" s="28">
        <f t="shared" si="0"/>
        <v>20</v>
      </c>
      <c r="B24" s="28" t="s">
        <v>679</v>
      </c>
      <c r="C24" s="63" t="s">
        <v>451</v>
      </c>
      <c r="D24" s="153" t="s">
        <v>452</v>
      </c>
      <c r="E24" s="57"/>
      <c r="F24" s="60"/>
      <c r="G24" s="57"/>
      <c r="H24" s="60"/>
      <c r="I24" s="57"/>
      <c r="J24" s="69">
        <v>170</v>
      </c>
      <c r="K24" s="57">
        <v>186</v>
      </c>
      <c r="L24" s="69">
        <v>196</v>
      </c>
      <c r="M24" s="57"/>
      <c r="N24" s="60">
        <v>172</v>
      </c>
      <c r="O24" s="57"/>
      <c r="P24" s="57"/>
      <c r="Q24" s="38"/>
      <c r="R24" s="2"/>
      <c r="S24" s="2"/>
      <c r="T24" s="2"/>
      <c r="U24" s="2"/>
      <c r="V24" s="2"/>
      <c r="W24" s="2"/>
      <c r="X24" s="2"/>
      <c r="Y24" s="2"/>
      <c r="Z24" s="2"/>
      <c r="AA24" s="2">
        <v>4</v>
      </c>
      <c r="AB24" s="2">
        <v>4</v>
      </c>
      <c r="AC24" s="7">
        <f>E24+F24+G24+H24+I24+J24+K24+L24+M24+N24+O24+P24</f>
        <v>724</v>
      </c>
      <c r="AD24" s="90">
        <f>AC24/AB24</f>
        <v>181</v>
      </c>
      <c r="AE24" s="63" t="s">
        <v>451</v>
      </c>
      <c r="AF24" s="63" t="s">
        <v>452</v>
      </c>
      <c r="AG24" s="3">
        <f t="shared" si="1"/>
        <v>20</v>
      </c>
    </row>
    <row r="25" spans="1:33" ht="18.75" thickBot="1">
      <c r="A25" s="28">
        <f t="shared" si="0"/>
        <v>21</v>
      </c>
      <c r="B25" s="28" t="s">
        <v>679</v>
      </c>
      <c r="C25" s="63" t="s">
        <v>136</v>
      </c>
      <c r="D25" s="153" t="s">
        <v>137</v>
      </c>
      <c r="E25" s="57"/>
      <c r="F25" s="60"/>
      <c r="G25" s="57"/>
      <c r="H25" s="60">
        <v>185</v>
      </c>
      <c r="I25" s="57">
        <v>180</v>
      </c>
      <c r="J25" s="69">
        <v>171</v>
      </c>
      <c r="K25" s="57"/>
      <c r="L25" s="60"/>
      <c r="M25" s="57"/>
      <c r="N25" s="60">
        <v>175</v>
      </c>
      <c r="O25" s="57"/>
      <c r="P25" s="57"/>
      <c r="Q25" s="38"/>
      <c r="R25" s="2"/>
      <c r="S25" s="2"/>
      <c r="T25" s="2"/>
      <c r="U25" s="2"/>
      <c r="V25" s="2"/>
      <c r="W25" s="2"/>
      <c r="X25" s="2"/>
      <c r="Y25" s="2"/>
      <c r="Z25" s="2"/>
      <c r="AA25" s="2">
        <v>4</v>
      </c>
      <c r="AB25" s="2">
        <v>4</v>
      </c>
      <c r="AC25" s="7">
        <f>E25+F25+G25+H25+I25+J25+K25+L25+M25+N25+O25+P25</f>
        <v>711</v>
      </c>
      <c r="AD25" s="90">
        <f>AC25/AB25</f>
        <v>177.75</v>
      </c>
      <c r="AE25" s="63" t="s">
        <v>136</v>
      </c>
      <c r="AF25" s="63" t="s">
        <v>137</v>
      </c>
      <c r="AG25" s="3">
        <f t="shared" si="1"/>
        <v>21</v>
      </c>
    </row>
    <row r="26" spans="1:33" ht="18.75" thickBot="1">
      <c r="A26" s="28">
        <f t="shared" si="0"/>
        <v>22</v>
      </c>
      <c r="B26" s="28" t="s">
        <v>679</v>
      </c>
      <c r="C26" s="63" t="s">
        <v>140</v>
      </c>
      <c r="D26" s="153" t="s">
        <v>31</v>
      </c>
      <c r="E26" s="57"/>
      <c r="F26" s="60"/>
      <c r="G26" s="57"/>
      <c r="H26" s="60">
        <v>182</v>
      </c>
      <c r="I26" s="57">
        <v>175</v>
      </c>
      <c r="J26" s="69">
        <v>155</v>
      </c>
      <c r="K26" s="57"/>
      <c r="L26" s="60"/>
      <c r="M26" s="57"/>
      <c r="N26" s="60">
        <v>168</v>
      </c>
      <c r="O26" s="57"/>
      <c r="P26" s="57"/>
      <c r="Q26" s="38"/>
      <c r="R26" s="2"/>
      <c r="S26" s="2"/>
      <c r="T26" s="2"/>
      <c r="U26" s="2"/>
      <c r="V26" s="2"/>
      <c r="W26" s="2"/>
      <c r="X26" s="2"/>
      <c r="Y26" s="2"/>
      <c r="Z26" s="2"/>
      <c r="AA26" s="2">
        <v>4</v>
      </c>
      <c r="AB26" s="2">
        <v>4</v>
      </c>
      <c r="AC26" s="7">
        <f>E26+F26+G26+H26+I26+J26+K26+L26+M26+N26+O26+P26</f>
        <v>680</v>
      </c>
      <c r="AD26" s="90">
        <f>AC26/AB26</f>
        <v>170</v>
      </c>
      <c r="AE26" s="63" t="s">
        <v>140</v>
      </c>
      <c r="AF26" s="63" t="s">
        <v>31</v>
      </c>
      <c r="AG26" s="3">
        <f t="shared" si="1"/>
        <v>22</v>
      </c>
    </row>
    <row r="27" spans="1:33" ht="18.75" thickBot="1">
      <c r="A27" s="28">
        <f t="shared" si="0"/>
        <v>23</v>
      </c>
      <c r="B27" s="28" t="s">
        <v>679</v>
      </c>
      <c r="C27" s="63" t="s">
        <v>153</v>
      </c>
      <c r="D27" s="153" t="s">
        <v>154</v>
      </c>
      <c r="E27" s="57"/>
      <c r="F27" s="60"/>
      <c r="G27" s="57"/>
      <c r="H27" s="60">
        <v>159</v>
      </c>
      <c r="I27" s="57"/>
      <c r="J27" s="69">
        <v>115</v>
      </c>
      <c r="K27" s="57">
        <v>173</v>
      </c>
      <c r="L27" s="60"/>
      <c r="M27" s="57">
        <v>165</v>
      </c>
      <c r="N27" s="60"/>
      <c r="O27" s="57"/>
      <c r="P27" s="57"/>
      <c r="Q27" s="38"/>
      <c r="R27" s="2"/>
      <c r="S27" s="2"/>
      <c r="T27" s="2"/>
      <c r="U27" s="2"/>
      <c r="V27" s="2"/>
      <c r="W27" s="2"/>
      <c r="X27" s="2"/>
      <c r="Y27" s="2"/>
      <c r="Z27" s="2"/>
      <c r="AA27" s="2">
        <v>4</v>
      </c>
      <c r="AB27" s="2">
        <v>4</v>
      </c>
      <c r="AC27" s="7">
        <f>E27+F27+G27+H27+I27+J27+K27+L27+M27+N27+O27+P27</f>
        <v>612</v>
      </c>
      <c r="AD27" s="90">
        <f>AC27/AB27</f>
        <v>153</v>
      </c>
      <c r="AE27" s="63" t="s">
        <v>153</v>
      </c>
      <c r="AF27" s="63" t="s">
        <v>154</v>
      </c>
      <c r="AG27" s="3">
        <f t="shared" si="1"/>
        <v>23</v>
      </c>
    </row>
    <row r="28" spans="1:33" ht="18.75" thickBot="1">
      <c r="A28" s="28">
        <f t="shared" si="0"/>
        <v>24</v>
      </c>
      <c r="B28" s="28" t="s">
        <v>679</v>
      </c>
      <c r="C28" s="63" t="s">
        <v>90</v>
      </c>
      <c r="D28" s="153" t="s">
        <v>68</v>
      </c>
      <c r="E28" s="57">
        <v>151</v>
      </c>
      <c r="F28" s="60"/>
      <c r="G28" s="57"/>
      <c r="H28" s="60"/>
      <c r="I28" s="57"/>
      <c r="J28" s="69">
        <v>122</v>
      </c>
      <c r="K28" s="57"/>
      <c r="L28" s="69">
        <v>190</v>
      </c>
      <c r="M28" s="57"/>
      <c r="N28" s="60">
        <v>146</v>
      </c>
      <c r="O28" s="57"/>
      <c r="P28" s="57"/>
      <c r="Q28" s="38"/>
      <c r="R28" s="2"/>
      <c r="S28" s="2"/>
      <c r="T28" s="2"/>
      <c r="U28" s="2"/>
      <c r="V28" s="2"/>
      <c r="W28" s="2"/>
      <c r="X28" s="2"/>
      <c r="Y28" s="2"/>
      <c r="Z28" s="2"/>
      <c r="AA28" s="2">
        <v>4</v>
      </c>
      <c r="AB28" s="2">
        <v>4</v>
      </c>
      <c r="AC28" s="7">
        <f>E28+F28+G28+H28+I28+J28+K28+L28+M28+N28+O28+P28</f>
        <v>609</v>
      </c>
      <c r="AD28" s="90">
        <f>AC28/AB28</f>
        <v>152.25</v>
      </c>
      <c r="AE28" s="63" t="s">
        <v>90</v>
      </c>
      <c r="AF28" s="63" t="s">
        <v>68</v>
      </c>
      <c r="AG28" s="3">
        <f t="shared" si="1"/>
        <v>24</v>
      </c>
    </row>
    <row r="29" spans="1:33" ht="18.75" thickBot="1">
      <c r="A29" s="28">
        <f t="shared" si="0"/>
        <v>25</v>
      </c>
      <c r="B29" s="28" t="s">
        <v>679</v>
      </c>
      <c r="C29" s="63" t="s">
        <v>3</v>
      </c>
      <c r="D29" s="153" t="s">
        <v>4</v>
      </c>
      <c r="E29" s="57">
        <v>200</v>
      </c>
      <c r="F29" s="60"/>
      <c r="G29" s="57">
        <v>200</v>
      </c>
      <c r="H29" s="60"/>
      <c r="I29" s="57">
        <v>200</v>
      </c>
      <c r="J29" s="60"/>
      <c r="K29" s="57"/>
      <c r="L29" s="60"/>
      <c r="M29" s="57"/>
      <c r="N29" s="60"/>
      <c r="O29" s="57"/>
      <c r="P29" s="57"/>
      <c r="Q29" s="38"/>
      <c r="R29" s="2"/>
      <c r="S29" s="2"/>
      <c r="T29" s="2"/>
      <c r="U29" s="2"/>
      <c r="V29" s="2"/>
      <c r="W29" s="2"/>
      <c r="X29" s="2"/>
      <c r="Y29" s="2"/>
      <c r="Z29" s="2"/>
      <c r="AA29" s="2">
        <v>3</v>
      </c>
      <c r="AB29" s="2">
        <v>3</v>
      </c>
      <c r="AC29" s="7">
        <f>E29+F29+G29+H29+I29+J29+K29+L29+M29+N29+O29+P29</f>
        <v>600</v>
      </c>
      <c r="AD29" s="90">
        <f>AC29/AB29</f>
        <v>200</v>
      </c>
      <c r="AE29" s="63" t="s">
        <v>3</v>
      </c>
      <c r="AF29" s="63" t="s">
        <v>4</v>
      </c>
      <c r="AG29" s="3">
        <f t="shared" si="1"/>
        <v>25</v>
      </c>
    </row>
    <row r="30" spans="1:33" ht="18.75" thickBot="1">
      <c r="A30" s="28">
        <f t="shared" si="0"/>
        <v>26</v>
      </c>
      <c r="B30" s="28" t="s">
        <v>679</v>
      </c>
      <c r="C30" s="63" t="s">
        <v>11</v>
      </c>
      <c r="D30" s="153" t="s">
        <v>12</v>
      </c>
      <c r="E30" s="57">
        <v>196</v>
      </c>
      <c r="F30" s="60"/>
      <c r="G30" s="57"/>
      <c r="H30" s="60">
        <v>199</v>
      </c>
      <c r="I30" s="57"/>
      <c r="J30" s="60"/>
      <c r="K30" s="57">
        <v>198</v>
      </c>
      <c r="L30" s="60"/>
      <c r="M30" s="57"/>
      <c r="N30" s="60"/>
      <c r="O30" s="57"/>
      <c r="P30" s="57"/>
      <c r="Q30" s="38"/>
      <c r="R30" s="2"/>
      <c r="S30" s="2"/>
      <c r="T30" s="2"/>
      <c r="U30" s="2"/>
      <c r="V30" s="2"/>
      <c r="W30" s="2"/>
      <c r="X30" s="2"/>
      <c r="Y30" s="2"/>
      <c r="Z30" s="2"/>
      <c r="AA30" s="2">
        <v>3</v>
      </c>
      <c r="AB30" s="2">
        <v>3</v>
      </c>
      <c r="AC30" s="7">
        <f>E30+F30+G30+H30+I30+J30+K30+L30+M30+N30+O30+P30</f>
        <v>593</v>
      </c>
      <c r="AD30" s="90">
        <f>AC30/AB30</f>
        <v>197.66666666666666</v>
      </c>
      <c r="AE30" s="63" t="s">
        <v>11</v>
      </c>
      <c r="AF30" s="63" t="s">
        <v>12</v>
      </c>
      <c r="AG30" s="3">
        <f t="shared" si="1"/>
        <v>26</v>
      </c>
    </row>
    <row r="31" spans="1:33" ht="18.75" thickBot="1">
      <c r="A31" s="28">
        <f t="shared" si="0"/>
        <v>27</v>
      </c>
      <c r="B31" s="28" t="s">
        <v>679</v>
      </c>
      <c r="C31" s="63" t="s">
        <v>123</v>
      </c>
      <c r="D31" s="153" t="s">
        <v>29</v>
      </c>
      <c r="E31" s="57"/>
      <c r="F31" s="60"/>
      <c r="G31" s="57"/>
      <c r="H31" s="60">
        <v>198</v>
      </c>
      <c r="I31" s="57">
        <v>197</v>
      </c>
      <c r="J31" s="60"/>
      <c r="K31" s="57"/>
      <c r="L31" s="60"/>
      <c r="M31" s="57"/>
      <c r="N31" s="60">
        <v>197</v>
      </c>
      <c r="O31" s="57"/>
      <c r="P31" s="57"/>
      <c r="Q31" s="38"/>
      <c r="R31" s="2"/>
      <c r="S31" s="2"/>
      <c r="T31" s="2"/>
      <c r="U31" s="2"/>
      <c r="V31" s="2"/>
      <c r="W31" s="2"/>
      <c r="X31" s="2"/>
      <c r="Y31" s="2"/>
      <c r="Z31" s="2"/>
      <c r="AA31" s="2">
        <v>3</v>
      </c>
      <c r="AB31" s="2">
        <v>3</v>
      </c>
      <c r="AC31" s="7">
        <f>E31+F31+G31+H31+I31+J31+K31+L31+M31+N31+O31+P31</f>
        <v>592</v>
      </c>
      <c r="AD31" s="90">
        <f>AC31/AB31</f>
        <v>197.33333333333334</v>
      </c>
      <c r="AE31" s="63" t="s">
        <v>123</v>
      </c>
      <c r="AF31" s="63" t="s">
        <v>29</v>
      </c>
      <c r="AG31" s="3">
        <f t="shared" si="1"/>
        <v>27</v>
      </c>
    </row>
    <row r="32" spans="1:33" ht="18.75" thickBot="1">
      <c r="A32" s="28">
        <f t="shared" si="0"/>
        <v>28</v>
      </c>
      <c r="B32" s="28" t="s">
        <v>679</v>
      </c>
      <c r="C32" s="63" t="s">
        <v>305</v>
      </c>
      <c r="D32" s="153" t="s">
        <v>14</v>
      </c>
      <c r="E32" s="57"/>
      <c r="F32" s="60"/>
      <c r="G32" s="57"/>
      <c r="H32" s="60"/>
      <c r="I32" s="57">
        <v>198</v>
      </c>
      <c r="J32" s="69">
        <v>197</v>
      </c>
      <c r="K32" s="57"/>
      <c r="L32" s="60"/>
      <c r="M32" s="57"/>
      <c r="N32" s="60">
        <v>195</v>
      </c>
      <c r="O32" s="57"/>
      <c r="P32" s="57"/>
      <c r="Q32" s="38"/>
      <c r="R32" s="2"/>
      <c r="S32" s="2"/>
      <c r="T32" s="2"/>
      <c r="U32" s="2"/>
      <c r="V32" s="2"/>
      <c r="W32" s="2"/>
      <c r="X32" s="2"/>
      <c r="Y32" s="2"/>
      <c r="Z32" s="2"/>
      <c r="AA32" s="2">
        <v>3</v>
      </c>
      <c r="AB32" s="2">
        <v>3</v>
      </c>
      <c r="AC32" s="7">
        <f>E32+F32+G32+H32+I32+J32+K32+L32+M32+N32+O32+P32</f>
        <v>590</v>
      </c>
      <c r="AD32" s="90">
        <f>AC32/AB32</f>
        <v>196.66666666666666</v>
      </c>
      <c r="AE32" s="63" t="s">
        <v>305</v>
      </c>
      <c r="AF32" s="63" t="s">
        <v>14</v>
      </c>
      <c r="AG32" s="3">
        <f t="shared" si="1"/>
        <v>28</v>
      </c>
    </row>
    <row r="33" spans="1:33" ht="18.75" thickBot="1">
      <c r="A33" s="28">
        <f t="shared" si="0"/>
        <v>29</v>
      </c>
      <c r="B33" s="28" t="s">
        <v>679</v>
      </c>
      <c r="C33" s="63" t="s">
        <v>17</v>
      </c>
      <c r="D33" s="153" t="s">
        <v>18</v>
      </c>
      <c r="E33" s="57">
        <v>193</v>
      </c>
      <c r="F33" s="60"/>
      <c r="G33" s="57"/>
      <c r="H33" s="60"/>
      <c r="I33" s="57"/>
      <c r="J33" s="60"/>
      <c r="K33" s="57"/>
      <c r="L33" s="60"/>
      <c r="M33" s="57"/>
      <c r="N33" s="60">
        <v>189</v>
      </c>
      <c r="O33" s="57">
        <v>199</v>
      </c>
      <c r="P33" s="57"/>
      <c r="Q33" s="38"/>
      <c r="R33" s="2"/>
      <c r="S33" s="2"/>
      <c r="T33" s="2"/>
      <c r="U33" s="2"/>
      <c r="V33" s="2"/>
      <c r="W33" s="2"/>
      <c r="X33" s="2"/>
      <c r="Y33" s="2"/>
      <c r="Z33" s="2"/>
      <c r="AA33" s="2">
        <v>3</v>
      </c>
      <c r="AB33" s="2">
        <v>3</v>
      </c>
      <c r="AC33" s="7">
        <f>E33+F33+G33+H33+I33+J33+K33+L33+M33+N33+O33+P33</f>
        <v>581</v>
      </c>
      <c r="AD33" s="90">
        <f>AC33/AB33</f>
        <v>193.66666666666666</v>
      </c>
      <c r="AE33" s="63" t="s">
        <v>17</v>
      </c>
      <c r="AF33" s="63" t="s">
        <v>18</v>
      </c>
      <c r="AG33" s="3">
        <f t="shared" si="1"/>
        <v>29</v>
      </c>
    </row>
    <row r="34" spans="1:33" ht="18.75" thickBot="1">
      <c r="A34" s="28">
        <f t="shared" si="0"/>
        <v>30</v>
      </c>
      <c r="B34" s="28" t="s">
        <v>679</v>
      </c>
      <c r="C34" s="63" t="s">
        <v>308</v>
      </c>
      <c r="D34" s="153" t="s">
        <v>33</v>
      </c>
      <c r="E34" s="57"/>
      <c r="F34" s="60"/>
      <c r="G34" s="57"/>
      <c r="H34" s="60"/>
      <c r="I34" s="57">
        <v>192</v>
      </c>
      <c r="J34" s="69">
        <v>196</v>
      </c>
      <c r="K34" s="57"/>
      <c r="L34" s="60"/>
      <c r="M34" s="57"/>
      <c r="N34" s="60">
        <v>191</v>
      </c>
      <c r="O34" s="57"/>
      <c r="P34" s="57"/>
      <c r="Q34" s="38"/>
      <c r="R34" s="2"/>
      <c r="S34" s="2"/>
      <c r="T34" s="2"/>
      <c r="U34" s="2"/>
      <c r="V34" s="2"/>
      <c r="W34" s="2"/>
      <c r="X34" s="2"/>
      <c r="Y34" s="2"/>
      <c r="Z34" s="2"/>
      <c r="AA34" s="2">
        <v>3</v>
      </c>
      <c r="AB34" s="2">
        <v>3</v>
      </c>
      <c r="AC34" s="7">
        <f>E34+F34+G34+H34+I34+J34+K34+L34+M34+N34+O34+P34</f>
        <v>579</v>
      </c>
      <c r="AD34" s="90">
        <f>AC34/AB34</f>
        <v>193</v>
      </c>
      <c r="AE34" s="63" t="s">
        <v>308</v>
      </c>
      <c r="AF34" s="63" t="s">
        <v>33</v>
      </c>
      <c r="AG34" s="3">
        <f t="shared" si="1"/>
        <v>30</v>
      </c>
    </row>
    <row r="35" spans="1:33" ht="18.75" thickBot="1">
      <c r="A35" s="28">
        <f t="shared" si="0"/>
        <v>31</v>
      </c>
      <c r="B35" s="28" t="s">
        <v>679</v>
      </c>
      <c r="C35" s="63" t="s">
        <v>310</v>
      </c>
      <c r="D35" s="153" t="s">
        <v>25</v>
      </c>
      <c r="E35" s="57"/>
      <c r="F35" s="60"/>
      <c r="G35" s="57"/>
      <c r="H35" s="60"/>
      <c r="I35" s="57">
        <v>190</v>
      </c>
      <c r="J35" s="60"/>
      <c r="K35" s="57"/>
      <c r="L35" s="69">
        <v>199</v>
      </c>
      <c r="M35" s="57"/>
      <c r="N35" s="60">
        <v>186</v>
      </c>
      <c r="O35" s="57"/>
      <c r="P35" s="57"/>
      <c r="Q35" s="38"/>
      <c r="R35" s="2"/>
      <c r="S35" s="2"/>
      <c r="T35" s="2"/>
      <c r="U35" s="2"/>
      <c r="V35" s="2"/>
      <c r="W35" s="2"/>
      <c r="X35" s="2"/>
      <c r="Y35" s="2"/>
      <c r="Z35" s="2"/>
      <c r="AA35" s="2">
        <v>3</v>
      </c>
      <c r="AB35" s="2">
        <v>3</v>
      </c>
      <c r="AC35" s="7">
        <f>E35+F35+G35+H35+I35+J35+K35+L35+M35+N35+O35+P35</f>
        <v>575</v>
      </c>
      <c r="AD35" s="90">
        <f>AC35/AB35</f>
        <v>191.66666666666666</v>
      </c>
      <c r="AE35" s="63" t="s">
        <v>310</v>
      </c>
      <c r="AF35" s="63" t="s">
        <v>25</v>
      </c>
      <c r="AG35" s="3">
        <f t="shared" si="1"/>
        <v>31</v>
      </c>
    </row>
    <row r="36" spans="1:33" ht="18.75" thickBot="1">
      <c r="A36" s="28">
        <f aca="true" t="shared" si="2" ref="A36:A99">A35+1</f>
        <v>32</v>
      </c>
      <c r="B36" s="28" t="s">
        <v>679</v>
      </c>
      <c r="C36" s="63" t="s">
        <v>309</v>
      </c>
      <c r="D36" s="153" t="s">
        <v>18</v>
      </c>
      <c r="E36" s="57"/>
      <c r="F36" s="60"/>
      <c r="G36" s="57"/>
      <c r="H36" s="60"/>
      <c r="I36" s="57">
        <v>189</v>
      </c>
      <c r="J36" s="69">
        <v>191</v>
      </c>
      <c r="K36" s="57"/>
      <c r="L36" s="60"/>
      <c r="M36" s="57"/>
      <c r="N36" s="60">
        <v>185</v>
      </c>
      <c r="O36" s="57"/>
      <c r="P36" s="57"/>
      <c r="Q36" s="38"/>
      <c r="R36" s="2"/>
      <c r="S36" s="2"/>
      <c r="T36" s="2"/>
      <c r="U36" s="2"/>
      <c r="V36" s="2"/>
      <c r="W36" s="2"/>
      <c r="X36" s="2"/>
      <c r="Y36" s="2"/>
      <c r="Z36" s="2"/>
      <c r="AA36" s="2">
        <v>3</v>
      </c>
      <c r="AB36" s="2">
        <v>3</v>
      </c>
      <c r="AC36" s="7">
        <f>E36+F36+G36+H36+I36+J36+K36+L36+M36+N36+O36+P36</f>
        <v>565</v>
      </c>
      <c r="AD36" s="90">
        <f>AC36/AB36</f>
        <v>188.33333333333334</v>
      </c>
      <c r="AE36" s="63" t="s">
        <v>309</v>
      </c>
      <c r="AF36" s="63" t="s">
        <v>18</v>
      </c>
      <c r="AG36" s="3">
        <f aca="true" t="shared" si="3" ref="AG36:AG99">AG35+1</f>
        <v>32</v>
      </c>
    </row>
    <row r="37" spans="1:33" ht="18.75" thickBot="1">
      <c r="A37" s="28">
        <f t="shared" si="2"/>
        <v>33</v>
      </c>
      <c r="B37" s="28" t="s">
        <v>679</v>
      </c>
      <c r="C37" s="63" t="s">
        <v>320</v>
      </c>
      <c r="D37" s="153" t="s">
        <v>89</v>
      </c>
      <c r="E37" s="57"/>
      <c r="F37" s="60"/>
      <c r="G37" s="57"/>
      <c r="H37" s="60"/>
      <c r="I37" s="57">
        <v>186</v>
      </c>
      <c r="J37" s="69">
        <v>190</v>
      </c>
      <c r="K37" s="57"/>
      <c r="L37" s="60"/>
      <c r="M37" s="57"/>
      <c r="N37" s="60">
        <v>184</v>
      </c>
      <c r="O37" s="57"/>
      <c r="P37" s="57"/>
      <c r="Q37" s="38"/>
      <c r="R37" s="2"/>
      <c r="S37" s="2"/>
      <c r="T37" s="2"/>
      <c r="U37" s="2"/>
      <c r="V37" s="2"/>
      <c r="W37" s="2"/>
      <c r="X37" s="2"/>
      <c r="Y37" s="2"/>
      <c r="Z37" s="2"/>
      <c r="AA37" s="2">
        <v>3</v>
      </c>
      <c r="AB37" s="2">
        <v>3</v>
      </c>
      <c r="AC37" s="7">
        <f>E37+F37+G37+H37+I37+J37+K37+L37+M37+N37+O37+P37</f>
        <v>560</v>
      </c>
      <c r="AD37" s="90">
        <f>AC37/AB37</f>
        <v>186.66666666666666</v>
      </c>
      <c r="AE37" s="63" t="s">
        <v>320</v>
      </c>
      <c r="AF37" s="63" t="s">
        <v>89</v>
      </c>
      <c r="AG37" s="3">
        <f t="shared" si="3"/>
        <v>33</v>
      </c>
    </row>
    <row r="38" spans="1:33" ht="18.75" thickBot="1">
      <c r="A38" s="28">
        <f t="shared" si="2"/>
        <v>34</v>
      </c>
      <c r="B38" s="28" t="s">
        <v>679</v>
      </c>
      <c r="C38" s="63" t="s">
        <v>32</v>
      </c>
      <c r="D38" s="153" t="s">
        <v>33</v>
      </c>
      <c r="E38" s="57">
        <v>185</v>
      </c>
      <c r="F38" s="60"/>
      <c r="G38" s="57"/>
      <c r="H38" s="60">
        <v>184</v>
      </c>
      <c r="I38" s="57"/>
      <c r="J38" s="60"/>
      <c r="K38" s="57"/>
      <c r="L38" s="60"/>
      <c r="M38" s="57">
        <v>182</v>
      </c>
      <c r="N38" s="60"/>
      <c r="O38" s="57"/>
      <c r="P38" s="57"/>
      <c r="Q38" s="38"/>
      <c r="R38" s="2"/>
      <c r="S38" s="2"/>
      <c r="T38" s="2"/>
      <c r="U38" s="2"/>
      <c r="V38" s="2"/>
      <c r="W38" s="2"/>
      <c r="X38" s="2"/>
      <c r="Y38" s="2"/>
      <c r="Z38" s="2"/>
      <c r="AA38" s="2">
        <v>3</v>
      </c>
      <c r="AB38" s="2">
        <v>3</v>
      </c>
      <c r="AC38" s="7">
        <f>E38+F38+G38+H38+I38+J38+K38+L38+M38+N38+O38+P38</f>
        <v>551</v>
      </c>
      <c r="AD38" s="90">
        <f>AC38/AB38</f>
        <v>183.66666666666666</v>
      </c>
      <c r="AE38" s="63" t="s">
        <v>32</v>
      </c>
      <c r="AF38" s="63" t="s">
        <v>33</v>
      </c>
      <c r="AG38" s="3">
        <f t="shared" si="3"/>
        <v>34</v>
      </c>
    </row>
    <row r="39" spans="1:33" ht="18.75" thickBot="1">
      <c r="A39" s="28">
        <f t="shared" si="2"/>
        <v>35</v>
      </c>
      <c r="B39" s="28" t="s">
        <v>679</v>
      </c>
      <c r="C39" s="63" t="s">
        <v>112</v>
      </c>
      <c r="D39" s="153" t="s">
        <v>12</v>
      </c>
      <c r="E39" s="57"/>
      <c r="F39" s="60"/>
      <c r="G39" s="57">
        <v>197</v>
      </c>
      <c r="H39" s="60"/>
      <c r="I39" s="57">
        <v>171</v>
      </c>
      <c r="J39" s="60"/>
      <c r="K39" s="57"/>
      <c r="L39" s="60"/>
      <c r="M39" s="57"/>
      <c r="N39" s="60">
        <v>169</v>
      </c>
      <c r="O39" s="57"/>
      <c r="P39" s="57"/>
      <c r="Q39" s="38"/>
      <c r="R39" s="2"/>
      <c r="S39" s="2"/>
      <c r="T39" s="2"/>
      <c r="U39" s="2"/>
      <c r="V39" s="2"/>
      <c r="W39" s="2"/>
      <c r="X39" s="2"/>
      <c r="Y39" s="2"/>
      <c r="Z39" s="2"/>
      <c r="AA39" s="2">
        <v>3</v>
      </c>
      <c r="AB39" s="2">
        <v>3</v>
      </c>
      <c r="AC39" s="7">
        <f>E39+F39+G39+H39+I39+J39+K39+L39+M39+N39+O39+P39</f>
        <v>537</v>
      </c>
      <c r="AD39" s="90">
        <f>AC39/AB39</f>
        <v>179</v>
      </c>
      <c r="AE39" s="63" t="s">
        <v>112</v>
      </c>
      <c r="AF39" s="63" t="s">
        <v>12</v>
      </c>
      <c r="AG39" s="3">
        <f t="shared" si="3"/>
        <v>35</v>
      </c>
    </row>
    <row r="40" spans="1:33" ht="18.75" thickBot="1">
      <c r="A40" s="28">
        <f t="shared" si="2"/>
        <v>36</v>
      </c>
      <c r="B40" s="28" t="s">
        <v>679</v>
      </c>
      <c r="C40" s="63" t="s">
        <v>111</v>
      </c>
      <c r="D40" s="153" t="s">
        <v>6</v>
      </c>
      <c r="E40" s="57"/>
      <c r="F40" s="60"/>
      <c r="G40" s="57">
        <v>196</v>
      </c>
      <c r="H40" s="60">
        <v>172</v>
      </c>
      <c r="I40" s="57"/>
      <c r="J40" s="60"/>
      <c r="K40" s="57"/>
      <c r="L40" s="60"/>
      <c r="M40" s="57"/>
      <c r="N40" s="60">
        <v>164</v>
      </c>
      <c r="O40" s="57"/>
      <c r="P40" s="57"/>
      <c r="Q40" s="38"/>
      <c r="R40" s="2"/>
      <c r="S40" s="2"/>
      <c r="T40" s="2"/>
      <c r="U40" s="2"/>
      <c r="V40" s="2"/>
      <c r="W40" s="2"/>
      <c r="X40" s="2"/>
      <c r="Y40" s="2"/>
      <c r="Z40" s="2"/>
      <c r="AA40" s="2">
        <v>3</v>
      </c>
      <c r="AB40" s="2">
        <v>3</v>
      </c>
      <c r="AC40" s="7">
        <f>E40+F40+G40+H40+I40+J40+K40+L40+M40+N40+O40+P40</f>
        <v>532</v>
      </c>
      <c r="AD40" s="90">
        <f>AC40/AB40</f>
        <v>177.33333333333334</v>
      </c>
      <c r="AE40" s="63" t="s">
        <v>111</v>
      </c>
      <c r="AF40" s="63" t="s">
        <v>6</v>
      </c>
      <c r="AG40" s="3">
        <f t="shared" si="3"/>
        <v>36</v>
      </c>
    </row>
    <row r="41" spans="1:33" ht="18.75" thickBot="1">
      <c r="A41" s="28">
        <f t="shared" si="2"/>
        <v>37</v>
      </c>
      <c r="B41" s="28" t="s">
        <v>679</v>
      </c>
      <c r="C41" s="63" t="s">
        <v>143</v>
      </c>
      <c r="D41" s="153" t="s">
        <v>80</v>
      </c>
      <c r="E41" s="57"/>
      <c r="F41" s="60"/>
      <c r="G41" s="57"/>
      <c r="H41" s="60">
        <v>179</v>
      </c>
      <c r="I41" s="57"/>
      <c r="J41" s="69">
        <v>153</v>
      </c>
      <c r="K41" s="57"/>
      <c r="L41" s="60"/>
      <c r="M41" s="57">
        <v>181</v>
      </c>
      <c r="N41" s="60"/>
      <c r="O41" s="57"/>
      <c r="P41" s="57"/>
      <c r="Q41" s="38"/>
      <c r="R41" s="2"/>
      <c r="S41" s="2"/>
      <c r="T41" s="2"/>
      <c r="U41" s="2"/>
      <c r="V41" s="2"/>
      <c r="W41" s="2"/>
      <c r="X41" s="2"/>
      <c r="Y41" s="2"/>
      <c r="Z41" s="2"/>
      <c r="AA41" s="2">
        <v>3</v>
      </c>
      <c r="AB41" s="2">
        <v>3</v>
      </c>
      <c r="AC41" s="7">
        <f>E41+F41+G41+H41+I41+J41+K41+L41+M41+N41+O41+P41</f>
        <v>513</v>
      </c>
      <c r="AD41" s="90">
        <f>AC41/AB41</f>
        <v>171</v>
      </c>
      <c r="AE41" s="63" t="s">
        <v>143</v>
      </c>
      <c r="AF41" s="63" t="s">
        <v>80</v>
      </c>
      <c r="AG41" s="3">
        <f t="shared" si="3"/>
        <v>37</v>
      </c>
    </row>
    <row r="42" spans="1:33" ht="18.75" thickBot="1">
      <c r="A42" s="28">
        <f t="shared" si="2"/>
        <v>38</v>
      </c>
      <c r="B42" s="28" t="s">
        <v>679</v>
      </c>
      <c r="C42" s="63" t="s">
        <v>59</v>
      </c>
      <c r="D42" s="153" t="s">
        <v>60</v>
      </c>
      <c r="E42" s="57">
        <v>169</v>
      </c>
      <c r="F42" s="60"/>
      <c r="G42" s="57"/>
      <c r="H42" s="60">
        <v>175</v>
      </c>
      <c r="I42" s="57"/>
      <c r="J42" s="69">
        <v>143</v>
      </c>
      <c r="K42" s="57"/>
      <c r="L42" s="60"/>
      <c r="M42" s="57"/>
      <c r="N42" s="60"/>
      <c r="O42" s="57"/>
      <c r="P42" s="57"/>
      <c r="Q42" s="38"/>
      <c r="R42" s="2"/>
      <c r="S42" s="2"/>
      <c r="T42" s="2"/>
      <c r="U42" s="2"/>
      <c r="V42" s="2"/>
      <c r="W42" s="2"/>
      <c r="X42" s="2"/>
      <c r="Y42" s="2"/>
      <c r="Z42" s="2"/>
      <c r="AA42" s="2">
        <v>3</v>
      </c>
      <c r="AB42" s="2">
        <v>3</v>
      </c>
      <c r="AC42" s="7">
        <f>E42+F42+G42+H42+I42+J42+K42+L42+M42+N42+O42+P42</f>
        <v>487</v>
      </c>
      <c r="AD42" s="90">
        <f>AC42/AB42</f>
        <v>162.33333333333334</v>
      </c>
      <c r="AE42" s="63" t="s">
        <v>59</v>
      </c>
      <c r="AF42" s="63" t="s">
        <v>60</v>
      </c>
      <c r="AG42" s="3">
        <f t="shared" si="3"/>
        <v>38</v>
      </c>
    </row>
    <row r="43" spans="1:33" ht="18.75" thickBot="1">
      <c r="A43" s="28">
        <f t="shared" si="2"/>
        <v>39</v>
      </c>
      <c r="B43" s="28" t="s">
        <v>679</v>
      </c>
      <c r="C43" s="63" t="s">
        <v>67</v>
      </c>
      <c r="D43" s="153" t="s">
        <v>68</v>
      </c>
      <c r="E43" s="57">
        <v>165</v>
      </c>
      <c r="F43" s="60"/>
      <c r="G43" s="57"/>
      <c r="H43" s="60">
        <v>166</v>
      </c>
      <c r="I43" s="57"/>
      <c r="J43" s="69">
        <v>141</v>
      </c>
      <c r="K43" s="57"/>
      <c r="L43" s="60"/>
      <c r="M43" s="57"/>
      <c r="N43" s="60"/>
      <c r="O43" s="57"/>
      <c r="P43" s="57"/>
      <c r="Q43" s="3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7">
        <f>E43+F43+G43+H43+I43+J43+K43+L43+M43+N43+O43+P43</f>
        <v>472</v>
      </c>
      <c r="AD43" s="90"/>
      <c r="AE43" s="63" t="s">
        <v>67</v>
      </c>
      <c r="AF43" s="63" t="s">
        <v>68</v>
      </c>
      <c r="AG43" s="3">
        <f t="shared" si="3"/>
        <v>39</v>
      </c>
    </row>
    <row r="44" spans="1:33" ht="18.75" thickBot="1">
      <c r="A44" s="28">
        <f t="shared" si="2"/>
        <v>40</v>
      </c>
      <c r="B44" s="28" t="s">
        <v>679</v>
      </c>
      <c r="C44" s="63" t="s">
        <v>464</v>
      </c>
      <c r="D44" s="153" t="s">
        <v>58</v>
      </c>
      <c r="E44" s="57"/>
      <c r="F44" s="60"/>
      <c r="G44" s="57"/>
      <c r="H44" s="60"/>
      <c r="I44" s="57"/>
      <c r="J44" s="69">
        <v>200</v>
      </c>
      <c r="K44" s="57"/>
      <c r="L44" s="60"/>
      <c r="M44" s="57">
        <v>200</v>
      </c>
      <c r="N44" s="60"/>
      <c r="O44" s="57"/>
      <c r="P44" s="57"/>
      <c r="Q44" s="3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7">
        <f>E44+F44+G44+H44+I44+J44+K44+L44+M44+N44+O44+P44</f>
        <v>400</v>
      </c>
      <c r="AD44" s="90"/>
      <c r="AE44" s="63" t="s">
        <v>464</v>
      </c>
      <c r="AF44" s="63" t="s">
        <v>58</v>
      </c>
      <c r="AG44" s="3">
        <f t="shared" si="3"/>
        <v>40</v>
      </c>
    </row>
    <row r="45" spans="1:33" ht="18.75" thickBot="1">
      <c r="A45" s="28">
        <f t="shared" si="2"/>
        <v>41</v>
      </c>
      <c r="B45" s="28" t="s">
        <v>679</v>
      </c>
      <c r="C45" s="63" t="s">
        <v>306</v>
      </c>
      <c r="D45" s="153" t="s">
        <v>307</v>
      </c>
      <c r="E45" s="57"/>
      <c r="F45" s="60"/>
      <c r="G45" s="57"/>
      <c r="H45" s="60"/>
      <c r="I45" s="57">
        <v>199</v>
      </c>
      <c r="J45" s="60"/>
      <c r="K45" s="57"/>
      <c r="L45" s="60"/>
      <c r="M45" s="57"/>
      <c r="N45" s="60">
        <v>200</v>
      </c>
      <c r="O45" s="57"/>
      <c r="P45" s="57"/>
      <c r="Q45" s="3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7">
        <f>E45+F45+G45+H45+I45+J45+K45+L45+M45+N45+O45+P45</f>
        <v>399</v>
      </c>
      <c r="AD45" s="90"/>
      <c r="AE45" s="63" t="s">
        <v>306</v>
      </c>
      <c r="AF45" s="63" t="s">
        <v>307</v>
      </c>
      <c r="AG45" s="3">
        <f t="shared" si="3"/>
        <v>41</v>
      </c>
    </row>
    <row r="46" spans="1:33" ht="18.75" thickBot="1">
      <c r="A46" s="28">
        <f t="shared" si="2"/>
        <v>42</v>
      </c>
      <c r="B46" s="28" t="s">
        <v>679</v>
      </c>
      <c r="C46" s="63" t="s">
        <v>5</v>
      </c>
      <c r="D46" s="153" t="s">
        <v>6</v>
      </c>
      <c r="E46" s="57">
        <v>199</v>
      </c>
      <c r="F46" s="60"/>
      <c r="G46" s="57"/>
      <c r="H46" s="60"/>
      <c r="I46" s="57"/>
      <c r="J46" s="60"/>
      <c r="K46" s="57"/>
      <c r="L46" s="60"/>
      <c r="M46" s="57"/>
      <c r="N46" s="60">
        <v>198</v>
      </c>
      <c r="O46" s="57"/>
      <c r="P46" s="57"/>
      <c r="Q46" s="3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7">
        <f>E46+F46+G46+H46+I46+J46+K46+L46+M46+N46+O46+P46</f>
        <v>397</v>
      </c>
      <c r="AD46" s="90"/>
      <c r="AE46" s="63" t="s">
        <v>5</v>
      </c>
      <c r="AF46" s="63" t="s">
        <v>6</v>
      </c>
      <c r="AG46" s="3">
        <f t="shared" si="3"/>
        <v>42</v>
      </c>
    </row>
    <row r="47" spans="1:33" ht="18.75" thickBot="1">
      <c r="A47" s="28">
        <f t="shared" si="2"/>
        <v>43</v>
      </c>
      <c r="B47" s="28" t="s">
        <v>679</v>
      </c>
      <c r="C47" s="63" t="s">
        <v>118</v>
      </c>
      <c r="D47" s="153" t="s">
        <v>119</v>
      </c>
      <c r="E47" s="57"/>
      <c r="F47" s="60">
        <v>198</v>
      </c>
      <c r="G47" s="57"/>
      <c r="H47" s="60"/>
      <c r="I47" s="57"/>
      <c r="J47" s="60"/>
      <c r="K47" s="57"/>
      <c r="L47" s="60"/>
      <c r="M47" s="57"/>
      <c r="N47" s="60"/>
      <c r="O47" s="57"/>
      <c r="P47" s="57">
        <v>195</v>
      </c>
      <c r="Q47" s="3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7">
        <f>E47+F47+G47+H47+I47+J47+K47+L47+M47+N47+O47+P47</f>
        <v>393</v>
      </c>
      <c r="AD47" s="90"/>
      <c r="AE47" s="63" t="s">
        <v>118</v>
      </c>
      <c r="AF47" s="63" t="s">
        <v>119</v>
      </c>
      <c r="AG47" s="3">
        <f t="shared" si="3"/>
        <v>43</v>
      </c>
    </row>
    <row r="48" spans="1:33" ht="18.75" thickBot="1">
      <c r="A48" s="28">
        <f t="shared" si="2"/>
        <v>44</v>
      </c>
      <c r="B48" s="28" t="s">
        <v>679</v>
      </c>
      <c r="C48" s="63" t="s">
        <v>410</v>
      </c>
      <c r="D48" s="153" t="s">
        <v>37</v>
      </c>
      <c r="E48" s="57"/>
      <c r="F48" s="60"/>
      <c r="G48" s="57"/>
      <c r="H48" s="60"/>
      <c r="I48" s="57"/>
      <c r="J48" s="69">
        <v>193</v>
      </c>
      <c r="K48" s="57">
        <v>197</v>
      </c>
      <c r="L48" s="60"/>
      <c r="M48" s="57"/>
      <c r="N48" s="60"/>
      <c r="O48" s="57"/>
      <c r="P48" s="57"/>
      <c r="Q48" s="3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7">
        <f>E48+F48+G48+H48+I48+J48+K48+L48+M48+N48+O48+P48</f>
        <v>390</v>
      </c>
      <c r="AD48" s="90"/>
      <c r="AE48" s="63" t="s">
        <v>410</v>
      </c>
      <c r="AF48" s="63" t="s">
        <v>37</v>
      </c>
      <c r="AG48" s="3">
        <f t="shared" si="3"/>
        <v>44</v>
      </c>
    </row>
    <row r="49" spans="1:33" ht="18.75" thickBot="1">
      <c r="A49" s="28">
        <f t="shared" si="2"/>
        <v>45</v>
      </c>
      <c r="B49" s="28" t="s">
        <v>679</v>
      </c>
      <c r="C49" s="63" t="s">
        <v>303</v>
      </c>
      <c r="D49" s="153" t="s">
        <v>304</v>
      </c>
      <c r="E49" s="57"/>
      <c r="F49" s="60"/>
      <c r="G49" s="57"/>
      <c r="H49" s="60"/>
      <c r="I49" s="57">
        <v>196</v>
      </c>
      <c r="J49" s="60"/>
      <c r="K49" s="57"/>
      <c r="L49" s="60"/>
      <c r="M49" s="57"/>
      <c r="N49" s="60">
        <v>194</v>
      </c>
      <c r="O49" s="57"/>
      <c r="P49" s="57"/>
      <c r="Q49" s="3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7">
        <f>E49+F49+G49+H49+I49+J49+K49+L49+M49+N49+O49+P49</f>
        <v>390</v>
      </c>
      <c r="AD49" s="90"/>
      <c r="AE49" s="63" t="s">
        <v>303</v>
      </c>
      <c r="AF49" s="63" t="s">
        <v>304</v>
      </c>
      <c r="AG49" s="3">
        <f t="shared" si="3"/>
        <v>45</v>
      </c>
    </row>
    <row r="50" spans="1:33" ht="18.75" thickBot="1">
      <c r="A50" s="28">
        <f t="shared" si="2"/>
        <v>46</v>
      </c>
      <c r="B50" s="28" t="s">
        <v>679</v>
      </c>
      <c r="C50" s="63" t="s">
        <v>472</v>
      </c>
      <c r="D50" s="153" t="s">
        <v>473</v>
      </c>
      <c r="E50" s="57"/>
      <c r="F50" s="60"/>
      <c r="G50" s="57"/>
      <c r="H50" s="60"/>
      <c r="I50" s="57"/>
      <c r="J50" s="69">
        <v>186</v>
      </c>
      <c r="K50" s="57"/>
      <c r="L50" s="60"/>
      <c r="M50" s="57">
        <v>198</v>
      </c>
      <c r="N50" s="60"/>
      <c r="O50" s="57"/>
      <c r="P50" s="57"/>
      <c r="Q50" s="3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7">
        <f>E50+F50+G50+H50+I50+J50+K50+L50+M50+N50+O50+P50</f>
        <v>384</v>
      </c>
      <c r="AD50" s="90"/>
      <c r="AE50" s="63" t="s">
        <v>472</v>
      </c>
      <c r="AF50" s="63" t="s">
        <v>473</v>
      </c>
      <c r="AG50" s="3">
        <f t="shared" si="3"/>
        <v>46</v>
      </c>
    </row>
    <row r="51" spans="1:33" ht="18.75" thickBot="1">
      <c r="A51" s="28">
        <f t="shared" si="2"/>
        <v>47</v>
      </c>
      <c r="B51" s="28" t="s">
        <v>679</v>
      </c>
      <c r="C51" s="62" t="s">
        <v>507</v>
      </c>
      <c r="D51" s="154" t="s">
        <v>89</v>
      </c>
      <c r="E51" s="57"/>
      <c r="F51" s="60"/>
      <c r="G51" s="57"/>
      <c r="H51" s="60"/>
      <c r="I51" s="57"/>
      <c r="J51" s="168"/>
      <c r="K51" s="57">
        <v>183</v>
      </c>
      <c r="L51" s="60"/>
      <c r="M51" s="57"/>
      <c r="N51" s="60"/>
      <c r="O51" s="57"/>
      <c r="P51" s="57">
        <v>199</v>
      </c>
      <c r="Q51" s="3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7">
        <f>E51+F51+G51+H51+I51+J51+K51+L51+M51+N51+O51+P51</f>
        <v>382</v>
      </c>
      <c r="AD51" s="90"/>
      <c r="AE51" s="62" t="s">
        <v>507</v>
      </c>
      <c r="AF51" s="62" t="s">
        <v>89</v>
      </c>
      <c r="AG51" s="3">
        <f t="shared" si="3"/>
        <v>47</v>
      </c>
    </row>
    <row r="52" spans="1:33" ht="18.75" thickBot="1">
      <c r="A52" s="28">
        <f t="shared" si="2"/>
        <v>48</v>
      </c>
      <c r="B52" s="28" t="s">
        <v>679</v>
      </c>
      <c r="C52" s="63" t="s">
        <v>532</v>
      </c>
      <c r="D52" s="153" t="s">
        <v>130</v>
      </c>
      <c r="E52" s="59"/>
      <c r="F52" s="69"/>
      <c r="G52" s="59"/>
      <c r="H52" s="69"/>
      <c r="I52" s="59"/>
      <c r="J52" s="69"/>
      <c r="K52" s="59"/>
      <c r="L52" s="69">
        <v>194</v>
      </c>
      <c r="M52" s="57">
        <v>186</v>
      </c>
      <c r="N52" s="69"/>
      <c r="O52" s="59"/>
      <c r="P52" s="59"/>
      <c r="Q52" s="3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7">
        <f>E52+F52+G52+H52+I52+J52+K52+L52+M52+N52+O52+P52</f>
        <v>380</v>
      </c>
      <c r="AD52" s="90"/>
      <c r="AE52" s="63" t="s">
        <v>532</v>
      </c>
      <c r="AF52" s="63" t="s">
        <v>130</v>
      </c>
      <c r="AG52" s="3">
        <f t="shared" si="3"/>
        <v>48</v>
      </c>
    </row>
    <row r="53" spans="1:33" ht="18.75" thickBot="1">
      <c r="A53" s="28">
        <f t="shared" si="2"/>
        <v>49</v>
      </c>
      <c r="B53" s="28" t="s">
        <v>679</v>
      </c>
      <c r="C53" s="63" t="s">
        <v>133</v>
      </c>
      <c r="D53" s="153" t="s">
        <v>134</v>
      </c>
      <c r="E53" s="57"/>
      <c r="F53" s="60"/>
      <c r="G53" s="57"/>
      <c r="H53" s="60">
        <v>187</v>
      </c>
      <c r="I53" s="57"/>
      <c r="J53" s="60"/>
      <c r="K53" s="57">
        <v>193</v>
      </c>
      <c r="L53" s="60"/>
      <c r="M53" s="57"/>
      <c r="N53" s="60"/>
      <c r="O53" s="57"/>
      <c r="P53" s="57"/>
      <c r="Q53" s="3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7">
        <f>E53+F53+G53+H53+I53+J53+K53+L53+M53+N53+O53+P53</f>
        <v>380</v>
      </c>
      <c r="AD53" s="90"/>
      <c r="AE53" s="63" t="s">
        <v>133</v>
      </c>
      <c r="AF53" s="63" t="s">
        <v>134</v>
      </c>
      <c r="AG53" s="3">
        <f t="shared" si="3"/>
        <v>49</v>
      </c>
    </row>
    <row r="54" spans="1:33" ht="18.75" thickBot="1">
      <c r="A54" s="28">
        <f t="shared" si="2"/>
        <v>50</v>
      </c>
      <c r="B54" s="28" t="s">
        <v>679</v>
      </c>
      <c r="C54" s="62" t="s">
        <v>511</v>
      </c>
      <c r="D54" s="154" t="s">
        <v>37</v>
      </c>
      <c r="E54" s="57"/>
      <c r="F54" s="60"/>
      <c r="G54" s="57"/>
      <c r="H54" s="60"/>
      <c r="I54" s="57"/>
      <c r="J54" s="168"/>
      <c r="K54" s="57">
        <v>196</v>
      </c>
      <c r="L54" s="60"/>
      <c r="M54" s="57"/>
      <c r="N54" s="60">
        <v>180</v>
      </c>
      <c r="O54" s="57"/>
      <c r="P54" s="57"/>
      <c r="Q54" s="3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7">
        <f>E54+F54+G54+H54+I54+J54+K54+L54+M54+N54+O54+P54</f>
        <v>376</v>
      </c>
      <c r="AD54" s="90"/>
      <c r="AE54" s="62" t="s">
        <v>511</v>
      </c>
      <c r="AF54" s="62" t="s">
        <v>37</v>
      </c>
      <c r="AG54" s="3">
        <f t="shared" si="3"/>
        <v>50</v>
      </c>
    </row>
    <row r="55" spans="1:33" ht="18.75" thickBot="1">
      <c r="A55" s="28">
        <f t="shared" si="2"/>
        <v>51</v>
      </c>
      <c r="B55" s="28" t="s">
        <v>679</v>
      </c>
      <c r="C55" s="63" t="s">
        <v>42</v>
      </c>
      <c r="D55" s="153" t="s">
        <v>45</v>
      </c>
      <c r="E55" s="57">
        <v>177</v>
      </c>
      <c r="F55" s="60"/>
      <c r="G55" s="57"/>
      <c r="H55" s="60"/>
      <c r="I55" s="57"/>
      <c r="J55" s="60"/>
      <c r="K55" s="57"/>
      <c r="L55" s="69"/>
      <c r="M55" s="59"/>
      <c r="N55" s="69"/>
      <c r="O55" s="57">
        <v>193</v>
      </c>
      <c r="P55" s="59"/>
      <c r="Q55" s="39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7">
        <f>E55+F55+G55+H55+I55+J55+K55+L55+M55+N55+O55+P55</f>
        <v>370</v>
      </c>
      <c r="AD55" s="90"/>
      <c r="AE55" s="63" t="s">
        <v>42</v>
      </c>
      <c r="AF55" s="63" t="s">
        <v>45</v>
      </c>
      <c r="AG55" s="3">
        <f t="shared" si="3"/>
        <v>51</v>
      </c>
    </row>
    <row r="56" spans="1:33" ht="18.75" thickBot="1">
      <c r="A56" s="28">
        <f t="shared" si="2"/>
        <v>52</v>
      </c>
      <c r="B56" s="28" t="s">
        <v>679</v>
      </c>
      <c r="C56" s="63" t="s">
        <v>113</v>
      </c>
      <c r="D56" s="153" t="s">
        <v>114</v>
      </c>
      <c r="E56" s="57"/>
      <c r="F56" s="60"/>
      <c r="G56" s="57">
        <v>195</v>
      </c>
      <c r="H56" s="60"/>
      <c r="I56" s="57"/>
      <c r="J56" s="60"/>
      <c r="K56" s="57">
        <v>174</v>
      </c>
      <c r="L56" s="60"/>
      <c r="M56" s="57"/>
      <c r="N56" s="60"/>
      <c r="O56" s="57"/>
      <c r="P56" s="57"/>
      <c r="Q56" s="3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7">
        <f>E56+F56+G56+H56+I56+J56+K56+L56+M56+N56+O56+P56</f>
        <v>369</v>
      </c>
      <c r="AD56" s="90"/>
      <c r="AE56" s="63" t="s">
        <v>113</v>
      </c>
      <c r="AF56" s="63" t="s">
        <v>114</v>
      </c>
      <c r="AG56" s="3">
        <f t="shared" si="3"/>
        <v>52</v>
      </c>
    </row>
    <row r="57" spans="1:33" ht="18.75" thickBot="1">
      <c r="A57" s="28">
        <f t="shared" si="2"/>
        <v>53</v>
      </c>
      <c r="B57" s="28" t="s">
        <v>679</v>
      </c>
      <c r="C57" s="62" t="s">
        <v>510</v>
      </c>
      <c r="D57" s="154" t="s">
        <v>60</v>
      </c>
      <c r="E57" s="57"/>
      <c r="F57" s="60"/>
      <c r="G57" s="57"/>
      <c r="H57" s="60"/>
      <c r="I57" s="57"/>
      <c r="J57" s="168"/>
      <c r="K57" s="57">
        <v>185</v>
      </c>
      <c r="L57" s="60"/>
      <c r="M57" s="57"/>
      <c r="N57" s="60"/>
      <c r="O57" s="57">
        <v>183</v>
      </c>
      <c r="P57" s="57"/>
      <c r="Q57" s="3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7">
        <f>E57+F57+G57+H57+I57+J57+K57+L57+M57+N57+O57+P57</f>
        <v>368</v>
      </c>
      <c r="AD57" s="90"/>
      <c r="AE57" s="62" t="s">
        <v>510</v>
      </c>
      <c r="AF57" s="62" t="s">
        <v>60</v>
      </c>
      <c r="AG57" s="3">
        <f t="shared" si="3"/>
        <v>53</v>
      </c>
    </row>
    <row r="58" spans="1:33" ht="18.75" thickBot="1">
      <c r="A58" s="28">
        <f t="shared" si="2"/>
        <v>54</v>
      </c>
      <c r="B58" s="28" t="s">
        <v>679</v>
      </c>
      <c r="C58" s="63" t="s">
        <v>131</v>
      </c>
      <c r="D58" s="153" t="s">
        <v>132</v>
      </c>
      <c r="E58" s="57"/>
      <c r="F58" s="60"/>
      <c r="G58" s="57"/>
      <c r="H58" s="60">
        <v>188</v>
      </c>
      <c r="I58" s="57"/>
      <c r="J58" s="69">
        <v>177</v>
      </c>
      <c r="K58" s="57"/>
      <c r="L58" s="60"/>
      <c r="M58" s="57"/>
      <c r="N58" s="60"/>
      <c r="O58" s="57"/>
      <c r="P58" s="57"/>
      <c r="Q58" s="3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7">
        <f>E58+F58+G58+H58+I58+J58+K58+L58+M58+N58+O58+P58</f>
        <v>365</v>
      </c>
      <c r="AD58" s="90"/>
      <c r="AE58" s="63" t="s">
        <v>131</v>
      </c>
      <c r="AF58" s="63" t="s">
        <v>132</v>
      </c>
      <c r="AG58" s="3">
        <f t="shared" si="3"/>
        <v>54</v>
      </c>
    </row>
    <row r="59" spans="1:33" ht="18.75" thickBot="1">
      <c r="A59" s="28">
        <f t="shared" si="2"/>
        <v>55</v>
      </c>
      <c r="B59" s="28" t="s">
        <v>679</v>
      </c>
      <c r="C59" s="63" t="s">
        <v>120</v>
      </c>
      <c r="D59" s="153" t="s">
        <v>477</v>
      </c>
      <c r="E59" s="57"/>
      <c r="F59" s="60"/>
      <c r="G59" s="57"/>
      <c r="H59" s="60"/>
      <c r="I59" s="57"/>
      <c r="J59" s="69">
        <v>173</v>
      </c>
      <c r="K59" s="57"/>
      <c r="L59" s="60"/>
      <c r="M59" s="57">
        <v>190</v>
      </c>
      <c r="N59" s="60"/>
      <c r="O59" s="57"/>
      <c r="P59" s="57"/>
      <c r="Q59" s="3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7">
        <f>E59+F59+G59+H59+I59+J59+K59+L59+M59+N59+O59+P59</f>
        <v>363</v>
      </c>
      <c r="AD59" s="90"/>
      <c r="AE59" s="63" t="s">
        <v>120</v>
      </c>
      <c r="AF59" s="63" t="s">
        <v>477</v>
      </c>
      <c r="AG59" s="3">
        <f t="shared" si="3"/>
        <v>55</v>
      </c>
    </row>
    <row r="60" spans="1:33" ht="18.75" thickBot="1">
      <c r="A60" s="28">
        <f t="shared" si="2"/>
        <v>56</v>
      </c>
      <c r="B60" s="28" t="s">
        <v>679</v>
      </c>
      <c r="C60" s="63" t="s">
        <v>126</v>
      </c>
      <c r="D60" s="153" t="s">
        <v>20</v>
      </c>
      <c r="E60" s="57"/>
      <c r="F60" s="60"/>
      <c r="G60" s="57"/>
      <c r="H60" s="60">
        <v>192</v>
      </c>
      <c r="I60" s="57"/>
      <c r="J60" s="69">
        <v>169</v>
      </c>
      <c r="K60" s="57"/>
      <c r="L60" s="60"/>
      <c r="M60" s="57"/>
      <c r="N60" s="60"/>
      <c r="O60" s="57"/>
      <c r="P60" s="57"/>
      <c r="Q60" s="3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7">
        <f>E60+F60+G60+H60+I60+J60+K60+L60+M60+N60+O60+P60</f>
        <v>361</v>
      </c>
      <c r="AD60" s="90"/>
      <c r="AE60" s="63" t="s">
        <v>126</v>
      </c>
      <c r="AF60" s="63" t="s">
        <v>20</v>
      </c>
      <c r="AG60" s="3">
        <f t="shared" si="3"/>
        <v>56</v>
      </c>
    </row>
    <row r="61" spans="1:33" ht="18.75" thickBot="1">
      <c r="A61" s="28">
        <f t="shared" si="2"/>
        <v>57</v>
      </c>
      <c r="B61" s="28" t="s">
        <v>679</v>
      </c>
      <c r="C61" s="63" t="s">
        <v>316</v>
      </c>
      <c r="D61" s="153" t="s">
        <v>33</v>
      </c>
      <c r="E61" s="57"/>
      <c r="F61" s="60"/>
      <c r="G61" s="57"/>
      <c r="H61" s="60"/>
      <c r="I61" s="57">
        <v>181</v>
      </c>
      <c r="J61" s="60"/>
      <c r="K61" s="57"/>
      <c r="L61" s="60"/>
      <c r="M61" s="57"/>
      <c r="N61" s="60">
        <v>179</v>
      </c>
      <c r="O61" s="57"/>
      <c r="P61" s="57"/>
      <c r="Q61" s="3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7">
        <f>E61+F61+G61+H61+I61+J61+K61+L61+M61+N61+O61+P61</f>
        <v>360</v>
      </c>
      <c r="AD61" s="90"/>
      <c r="AE61" s="63" t="s">
        <v>316</v>
      </c>
      <c r="AF61" s="63" t="s">
        <v>33</v>
      </c>
      <c r="AG61" s="3">
        <f t="shared" si="3"/>
        <v>57</v>
      </c>
    </row>
    <row r="62" spans="1:33" ht="18.75" thickBot="1">
      <c r="A62" s="28">
        <f t="shared" si="2"/>
        <v>58</v>
      </c>
      <c r="B62" s="28" t="s">
        <v>679</v>
      </c>
      <c r="C62" s="63" t="s">
        <v>321</v>
      </c>
      <c r="D62" s="153" t="s">
        <v>10</v>
      </c>
      <c r="E62" s="57"/>
      <c r="F62" s="60"/>
      <c r="G62" s="57"/>
      <c r="H62" s="60"/>
      <c r="I62" s="57">
        <v>182</v>
      </c>
      <c r="J62" s="60"/>
      <c r="K62" s="57"/>
      <c r="L62" s="60"/>
      <c r="M62" s="57"/>
      <c r="N62" s="60">
        <v>178</v>
      </c>
      <c r="O62" s="57"/>
      <c r="P62" s="57"/>
      <c r="Q62" s="3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7">
        <f>E62+F62+G62+H62+I62+J62+K62+L62+M62+N62+O62+P62</f>
        <v>360</v>
      </c>
      <c r="AD62" s="90"/>
      <c r="AE62" s="63" t="s">
        <v>321</v>
      </c>
      <c r="AF62" s="63" t="s">
        <v>10</v>
      </c>
      <c r="AG62" s="3">
        <f t="shared" si="3"/>
        <v>58</v>
      </c>
    </row>
    <row r="63" spans="1:33" ht="18.75" thickBot="1">
      <c r="A63" s="28">
        <f t="shared" si="2"/>
        <v>59</v>
      </c>
      <c r="B63" s="28" t="s">
        <v>679</v>
      </c>
      <c r="C63" s="63" t="s">
        <v>138</v>
      </c>
      <c r="D63" s="153" t="s">
        <v>139</v>
      </c>
      <c r="E63" s="57"/>
      <c r="F63" s="60"/>
      <c r="G63" s="57"/>
      <c r="H63" s="60">
        <v>183</v>
      </c>
      <c r="I63" s="57"/>
      <c r="J63" s="69">
        <v>175</v>
      </c>
      <c r="K63" s="57"/>
      <c r="L63" s="60"/>
      <c r="M63" s="57"/>
      <c r="N63" s="60"/>
      <c r="O63" s="57"/>
      <c r="P63" s="57"/>
      <c r="Q63" s="3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7">
        <f>E63+F63+G63+H63+I63+J63+K63+L63+M63+N63+O63+P63</f>
        <v>358</v>
      </c>
      <c r="AD63" s="90"/>
      <c r="AE63" s="63" t="s">
        <v>138</v>
      </c>
      <c r="AF63" s="63" t="s">
        <v>139</v>
      </c>
      <c r="AG63" s="3">
        <f t="shared" si="3"/>
        <v>59</v>
      </c>
    </row>
    <row r="64" spans="1:33" ht="18.75" thickBot="1">
      <c r="A64" s="28">
        <f t="shared" si="2"/>
        <v>60</v>
      </c>
      <c r="B64" s="28" t="s">
        <v>679</v>
      </c>
      <c r="C64" s="63" t="s">
        <v>43</v>
      </c>
      <c r="D64" s="153" t="s">
        <v>44</v>
      </c>
      <c r="E64" s="57">
        <v>178</v>
      </c>
      <c r="F64" s="60"/>
      <c r="G64" s="57"/>
      <c r="H64" s="60">
        <v>176</v>
      </c>
      <c r="I64" s="57"/>
      <c r="J64" s="60"/>
      <c r="K64" s="57"/>
      <c r="L64" s="60"/>
      <c r="M64" s="57"/>
      <c r="N64" s="60"/>
      <c r="O64" s="57"/>
      <c r="P64" s="57"/>
      <c r="Q64" s="3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7">
        <f>E64+F64+G64+H64+I64+J64+K64+L64+M64+N64+O64+P64</f>
        <v>354</v>
      </c>
      <c r="AD64" s="90"/>
      <c r="AE64" s="63" t="s">
        <v>43</v>
      </c>
      <c r="AF64" s="63" t="s">
        <v>44</v>
      </c>
      <c r="AG64" s="3">
        <f t="shared" si="3"/>
        <v>60</v>
      </c>
    </row>
    <row r="65" spans="1:33" ht="18.75" thickBot="1">
      <c r="A65" s="28">
        <f t="shared" si="2"/>
        <v>61</v>
      </c>
      <c r="B65" s="28" t="s">
        <v>679</v>
      </c>
      <c r="C65" s="63" t="s">
        <v>42</v>
      </c>
      <c r="D65" s="153" t="s">
        <v>25</v>
      </c>
      <c r="E65" s="57">
        <v>179</v>
      </c>
      <c r="F65" s="60"/>
      <c r="G65" s="57"/>
      <c r="H65" s="60"/>
      <c r="I65" s="57">
        <v>169</v>
      </c>
      <c r="J65" s="60"/>
      <c r="K65" s="57"/>
      <c r="L65" s="60"/>
      <c r="M65" s="57"/>
      <c r="N65" s="60"/>
      <c r="O65" s="57"/>
      <c r="P65" s="57"/>
      <c r="Q65" s="3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7">
        <f>E65+F65+G65+H65+I65+J65+K65+L65+M65+N65+O65+P65</f>
        <v>348</v>
      </c>
      <c r="AD65" s="90"/>
      <c r="AE65" s="63" t="s">
        <v>42</v>
      </c>
      <c r="AF65" s="63" t="s">
        <v>25</v>
      </c>
      <c r="AG65" s="3">
        <f t="shared" si="3"/>
        <v>61</v>
      </c>
    </row>
    <row r="66" spans="1:33" ht="18.75" thickBot="1">
      <c r="A66" s="28">
        <f t="shared" si="2"/>
        <v>62</v>
      </c>
      <c r="B66" s="28" t="s">
        <v>679</v>
      </c>
      <c r="C66" s="63" t="s">
        <v>321</v>
      </c>
      <c r="D66" s="153" t="s">
        <v>322</v>
      </c>
      <c r="E66" s="57"/>
      <c r="F66" s="60"/>
      <c r="G66" s="57"/>
      <c r="H66" s="60"/>
      <c r="I66" s="57">
        <v>177</v>
      </c>
      <c r="J66" s="60"/>
      <c r="K66" s="57"/>
      <c r="L66" s="60"/>
      <c r="M66" s="57"/>
      <c r="N66" s="60">
        <v>170</v>
      </c>
      <c r="O66" s="57"/>
      <c r="P66" s="57"/>
      <c r="Q66" s="3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7">
        <f>E66+F66+G66+H66+I66+J66+K66+L66+M66+N66+O66+P66</f>
        <v>347</v>
      </c>
      <c r="AD66" s="90"/>
      <c r="AE66" s="63" t="s">
        <v>321</v>
      </c>
      <c r="AF66" s="63" t="s">
        <v>322</v>
      </c>
      <c r="AG66" s="3">
        <f t="shared" si="3"/>
        <v>62</v>
      </c>
    </row>
    <row r="67" spans="1:33" ht="18.75" thickBot="1">
      <c r="A67" s="28">
        <f t="shared" si="2"/>
        <v>63</v>
      </c>
      <c r="B67" s="28" t="s">
        <v>679</v>
      </c>
      <c r="C67" s="63" t="s">
        <v>57</v>
      </c>
      <c r="D67" s="153" t="s">
        <v>58</v>
      </c>
      <c r="E67" s="57">
        <v>170</v>
      </c>
      <c r="F67" s="60"/>
      <c r="G67" s="57"/>
      <c r="H67" s="60"/>
      <c r="I67" s="57">
        <v>173</v>
      </c>
      <c r="J67" s="60"/>
      <c r="K67" s="57"/>
      <c r="L67" s="60"/>
      <c r="M67" s="57"/>
      <c r="N67" s="60"/>
      <c r="O67" s="57"/>
      <c r="P67" s="57"/>
      <c r="Q67" s="3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7">
        <f>E67+F67+G67+H67+I67+J67+K67+L67+M67+N67+O67+P67</f>
        <v>343</v>
      </c>
      <c r="AD67" s="90"/>
      <c r="AE67" s="63" t="s">
        <v>57</v>
      </c>
      <c r="AF67" s="63" t="s">
        <v>58</v>
      </c>
      <c r="AG67" s="3">
        <f t="shared" si="3"/>
        <v>63</v>
      </c>
    </row>
    <row r="68" spans="1:33" ht="18.75" thickBot="1">
      <c r="A68" s="28">
        <f t="shared" si="2"/>
        <v>64</v>
      </c>
      <c r="B68" s="28" t="s">
        <v>679</v>
      </c>
      <c r="C68" s="63" t="s">
        <v>148</v>
      </c>
      <c r="D68" s="153" t="s">
        <v>137</v>
      </c>
      <c r="E68" s="57"/>
      <c r="F68" s="60"/>
      <c r="G68" s="57"/>
      <c r="H68" s="60">
        <v>167</v>
      </c>
      <c r="I68" s="57"/>
      <c r="J68" s="60"/>
      <c r="K68" s="57"/>
      <c r="L68" s="60"/>
      <c r="M68" s="57">
        <v>173</v>
      </c>
      <c r="N68" s="60"/>
      <c r="O68" s="57"/>
      <c r="P68" s="57"/>
      <c r="Q68" s="3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7">
        <f>E68+F68+G68+H68+I68+J68+K68+L68+M68+N68+O68+P68</f>
        <v>340</v>
      </c>
      <c r="AD68" s="90"/>
      <c r="AE68" s="63" t="s">
        <v>148</v>
      </c>
      <c r="AF68" s="63" t="s">
        <v>137</v>
      </c>
      <c r="AG68" s="3">
        <f t="shared" si="3"/>
        <v>64</v>
      </c>
    </row>
    <row r="69" spans="1:33" ht="18.75" thickBot="1">
      <c r="A69" s="28">
        <f t="shared" si="2"/>
        <v>65</v>
      </c>
      <c r="B69" s="28" t="s">
        <v>679</v>
      </c>
      <c r="C69" s="63" t="s">
        <v>474</v>
      </c>
      <c r="D69" s="153" t="s">
        <v>29</v>
      </c>
      <c r="E69" s="57"/>
      <c r="F69" s="60"/>
      <c r="G69" s="57"/>
      <c r="H69" s="60"/>
      <c r="I69" s="57"/>
      <c r="J69" s="69">
        <v>161</v>
      </c>
      <c r="K69" s="57">
        <v>179</v>
      </c>
      <c r="L69" s="60"/>
      <c r="M69" s="57"/>
      <c r="N69" s="60"/>
      <c r="O69" s="57"/>
      <c r="P69" s="57"/>
      <c r="Q69" s="3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7">
        <f>E69+F69+G69+H69+I69+J69+K69+L69+M69+N69+O69+P69</f>
        <v>340</v>
      </c>
      <c r="AD69" s="90"/>
      <c r="AE69" s="63" t="s">
        <v>474</v>
      </c>
      <c r="AF69" s="63" t="s">
        <v>29</v>
      </c>
      <c r="AG69" s="3">
        <f t="shared" si="3"/>
        <v>65</v>
      </c>
    </row>
    <row r="70" spans="1:33" ht="18.75" thickBot="1">
      <c r="A70" s="28">
        <f t="shared" si="2"/>
        <v>66</v>
      </c>
      <c r="B70" s="28" t="s">
        <v>679</v>
      </c>
      <c r="C70" s="63" t="s">
        <v>479</v>
      </c>
      <c r="D70" s="153" t="s">
        <v>480</v>
      </c>
      <c r="E70" s="57"/>
      <c r="F70" s="60"/>
      <c r="G70" s="57"/>
      <c r="H70" s="60"/>
      <c r="I70" s="57"/>
      <c r="J70" s="69">
        <v>140</v>
      </c>
      <c r="K70" s="57"/>
      <c r="L70" s="60"/>
      <c r="M70" s="57"/>
      <c r="N70" s="60"/>
      <c r="O70" s="57"/>
      <c r="P70" s="57">
        <v>197</v>
      </c>
      <c r="Q70" s="3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7">
        <f>E70+F70+G70+H70+I70+J70+K70+L70+M70+N70+O70+P70</f>
        <v>337</v>
      </c>
      <c r="AD70" s="90"/>
      <c r="AE70" s="63" t="s">
        <v>479</v>
      </c>
      <c r="AF70" s="63" t="s">
        <v>480</v>
      </c>
      <c r="AG70" s="3">
        <f t="shared" si="3"/>
        <v>66</v>
      </c>
    </row>
    <row r="71" spans="1:33" ht="18.75" thickBot="1">
      <c r="A71" s="28">
        <f t="shared" si="2"/>
        <v>67</v>
      </c>
      <c r="B71" s="28" t="s">
        <v>679</v>
      </c>
      <c r="C71" s="63" t="s">
        <v>432</v>
      </c>
      <c r="D71" s="153" t="s">
        <v>433</v>
      </c>
      <c r="E71" s="57"/>
      <c r="F71" s="60"/>
      <c r="G71" s="57"/>
      <c r="H71" s="60"/>
      <c r="I71" s="57"/>
      <c r="J71" s="69">
        <v>152</v>
      </c>
      <c r="K71" s="57"/>
      <c r="L71" s="60"/>
      <c r="M71" s="57">
        <v>183</v>
      </c>
      <c r="N71" s="60"/>
      <c r="O71" s="57"/>
      <c r="P71" s="57"/>
      <c r="Q71" s="3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7">
        <f>E71+F71+G71+H71+I71+J71+K71+L71+M71+N71+O71+P71</f>
        <v>335</v>
      </c>
      <c r="AD71" s="90"/>
      <c r="AE71" s="63" t="s">
        <v>432</v>
      </c>
      <c r="AF71" s="63" t="s">
        <v>433</v>
      </c>
      <c r="AG71" s="3">
        <f t="shared" si="3"/>
        <v>67</v>
      </c>
    </row>
    <row r="72" spans="1:33" ht="18.75" thickBot="1">
      <c r="A72" s="28">
        <f t="shared" si="2"/>
        <v>68</v>
      </c>
      <c r="B72" s="28" t="s">
        <v>679</v>
      </c>
      <c r="C72" s="63" t="s">
        <v>69</v>
      </c>
      <c r="D72" s="153" t="s">
        <v>70</v>
      </c>
      <c r="E72" s="57">
        <v>164</v>
      </c>
      <c r="F72" s="60"/>
      <c r="G72" s="57"/>
      <c r="H72" s="60"/>
      <c r="I72" s="57"/>
      <c r="J72" s="60"/>
      <c r="K72" s="57"/>
      <c r="L72" s="60"/>
      <c r="M72" s="57">
        <v>170</v>
      </c>
      <c r="N72" s="60"/>
      <c r="O72" s="57"/>
      <c r="P72" s="57"/>
      <c r="Q72" s="3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7">
        <f>E72+F72+G72+H72+I72+J72+K72+L72+M72+N72+O72+P72</f>
        <v>334</v>
      </c>
      <c r="AD72" s="90"/>
      <c r="AE72" s="63" t="s">
        <v>69</v>
      </c>
      <c r="AF72" s="63" t="s">
        <v>70</v>
      </c>
      <c r="AG72" s="3">
        <f t="shared" si="3"/>
        <v>68</v>
      </c>
    </row>
    <row r="73" spans="1:33" ht="18.75" thickBot="1">
      <c r="A73" s="28">
        <f t="shared" si="2"/>
        <v>69</v>
      </c>
      <c r="B73" s="28" t="s">
        <v>679</v>
      </c>
      <c r="C73" s="63" t="s">
        <v>91</v>
      </c>
      <c r="D73" s="153" t="s">
        <v>92</v>
      </c>
      <c r="E73" s="57">
        <v>150</v>
      </c>
      <c r="F73" s="60"/>
      <c r="G73" s="57"/>
      <c r="H73" s="60"/>
      <c r="I73" s="57"/>
      <c r="J73" s="60"/>
      <c r="K73" s="57"/>
      <c r="L73" s="60"/>
      <c r="M73" s="57">
        <v>174</v>
      </c>
      <c r="N73" s="60"/>
      <c r="O73" s="57"/>
      <c r="P73" s="57"/>
      <c r="Q73" s="3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7">
        <f>E73+F73+G73+H73+I73+J73+K73+L73+M73+N73+O73+P73</f>
        <v>324</v>
      </c>
      <c r="AD73" s="90"/>
      <c r="AE73" s="63" t="s">
        <v>91</v>
      </c>
      <c r="AF73" s="63" t="s">
        <v>92</v>
      </c>
      <c r="AG73" s="3">
        <f t="shared" si="3"/>
        <v>69</v>
      </c>
    </row>
    <row r="74" spans="1:33" ht="18.75" thickBot="1">
      <c r="A74" s="28">
        <f t="shared" si="2"/>
        <v>70</v>
      </c>
      <c r="B74" s="28" t="s">
        <v>679</v>
      </c>
      <c r="C74" s="63" t="s">
        <v>314</v>
      </c>
      <c r="D74" s="153" t="s">
        <v>27</v>
      </c>
      <c r="E74" s="57"/>
      <c r="F74" s="60"/>
      <c r="G74" s="57"/>
      <c r="H74" s="60"/>
      <c r="I74" s="57">
        <v>164</v>
      </c>
      <c r="J74" s="60"/>
      <c r="K74" s="57"/>
      <c r="L74" s="60"/>
      <c r="M74" s="57"/>
      <c r="N74" s="60">
        <v>151</v>
      </c>
      <c r="O74" s="57"/>
      <c r="P74" s="57"/>
      <c r="Q74" s="3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7">
        <f>E74+F74+G74+H74+I74+J74+K74+L74+M74+N74+O74+P74</f>
        <v>315</v>
      </c>
      <c r="AD74" s="90"/>
      <c r="AE74" s="63" t="s">
        <v>314</v>
      </c>
      <c r="AF74" s="63" t="s">
        <v>27</v>
      </c>
      <c r="AG74" s="3">
        <f t="shared" si="3"/>
        <v>70</v>
      </c>
    </row>
    <row r="75" spans="1:33" ht="18.75" thickBot="1">
      <c r="A75" s="28">
        <f t="shared" si="2"/>
        <v>71</v>
      </c>
      <c r="B75" s="28" t="s">
        <v>679</v>
      </c>
      <c r="C75" s="63" t="s">
        <v>411</v>
      </c>
      <c r="D75" s="153" t="s">
        <v>16</v>
      </c>
      <c r="E75" s="57"/>
      <c r="F75" s="60"/>
      <c r="G75" s="57"/>
      <c r="H75" s="60"/>
      <c r="I75" s="57"/>
      <c r="J75" s="69">
        <v>151</v>
      </c>
      <c r="K75" s="57"/>
      <c r="L75" s="60"/>
      <c r="M75" s="57"/>
      <c r="N75" s="60">
        <v>163</v>
      </c>
      <c r="O75" s="57"/>
      <c r="P75" s="57"/>
      <c r="Q75" s="3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7">
        <f>E75+F75+G75+H75+I75+J75+K75+L75+M75+N75+O75+P75</f>
        <v>314</v>
      </c>
      <c r="AD75" s="90"/>
      <c r="AE75" s="63" t="s">
        <v>411</v>
      </c>
      <c r="AF75" s="63" t="s">
        <v>16</v>
      </c>
      <c r="AG75" s="3">
        <f t="shared" si="3"/>
        <v>71</v>
      </c>
    </row>
    <row r="76" spans="1:33" ht="18.75" thickBot="1">
      <c r="A76" s="28">
        <f t="shared" si="2"/>
        <v>72</v>
      </c>
      <c r="B76" s="28" t="s">
        <v>679</v>
      </c>
      <c r="C76" s="63" t="s">
        <v>470</v>
      </c>
      <c r="D76" s="153" t="s">
        <v>6</v>
      </c>
      <c r="E76" s="57"/>
      <c r="F76" s="60"/>
      <c r="G76" s="57"/>
      <c r="H76" s="60"/>
      <c r="I76" s="57"/>
      <c r="J76" s="69">
        <v>137</v>
      </c>
      <c r="K76" s="57"/>
      <c r="L76" s="60"/>
      <c r="M76" s="57">
        <v>172</v>
      </c>
      <c r="N76" s="60"/>
      <c r="O76" s="57"/>
      <c r="P76" s="57"/>
      <c r="Q76" s="3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7">
        <f>E76+F76+G76+H76+I76+J76+K76+L76+M76+N76+O76+P76</f>
        <v>309</v>
      </c>
      <c r="AD76" s="90"/>
      <c r="AE76" s="63" t="s">
        <v>470</v>
      </c>
      <c r="AF76" s="63" t="s">
        <v>6</v>
      </c>
      <c r="AG76" s="3">
        <f t="shared" si="3"/>
        <v>72</v>
      </c>
    </row>
    <row r="77" spans="1:33" ht="18.75" thickBot="1">
      <c r="A77" s="28">
        <f t="shared" si="2"/>
        <v>73</v>
      </c>
      <c r="B77" s="28" t="s">
        <v>679</v>
      </c>
      <c r="C77" s="63" t="s">
        <v>146</v>
      </c>
      <c r="D77" s="153" t="s">
        <v>147</v>
      </c>
      <c r="E77" s="57"/>
      <c r="F77" s="60"/>
      <c r="G77" s="57"/>
      <c r="H77" s="60">
        <v>169</v>
      </c>
      <c r="I77" s="57"/>
      <c r="J77" s="69">
        <v>132</v>
      </c>
      <c r="K77" s="57"/>
      <c r="L77" s="60"/>
      <c r="M77" s="57"/>
      <c r="N77" s="60"/>
      <c r="O77" s="57"/>
      <c r="P77" s="57"/>
      <c r="Q77" s="3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7">
        <f>E77+F77+G77+H77+I77+J77+K77+L77+M77+N77+O77+P77</f>
        <v>301</v>
      </c>
      <c r="AD77" s="90"/>
      <c r="AE77" s="63" t="s">
        <v>146</v>
      </c>
      <c r="AF77" s="63" t="s">
        <v>147</v>
      </c>
      <c r="AG77" s="3">
        <f t="shared" si="3"/>
        <v>73</v>
      </c>
    </row>
    <row r="78" spans="1:33" ht="18.75" thickBot="1">
      <c r="A78" s="28">
        <f t="shared" si="2"/>
        <v>74</v>
      </c>
      <c r="B78" s="28" t="s">
        <v>679</v>
      </c>
      <c r="C78" s="63" t="s">
        <v>317</v>
      </c>
      <c r="D78" s="153" t="s">
        <v>80</v>
      </c>
      <c r="E78" s="57"/>
      <c r="F78" s="60"/>
      <c r="G78" s="57"/>
      <c r="H78" s="60"/>
      <c r="I78" s="57">
        <v>165</v>
      </c>
      <c r="J78" s="69">
        <v>136</v>
      </c>
      <c r="K78" s="57"/>
      <c r="L78" s="60"/>
      <c r="M78" s="57"/>
      <c r="N78" s="60"/>
      <c r="O78" s="57"/>
      <c r="P78" s="57"/>
      <c r="Q78" s="3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7">
        <f>E78+F78+G78+H78+I78+J78+K78+L78+M78+N78+O78+P78</f>
        <v>301</v>
      </c>
      <c r="AD78" s="90"/>
      <c r="AE78" s="63" t="s">
        <v>317</v>
      </c>
      <c r="AF78" s="63" t="s">
        <v>80</v>
      </c>
      <c r="AG78" s="3">
        <f t="shared" si="3"/>
        <v>74</v>
      </c>
    </row>
    <row r="79" spans="1:33" ht="18.75" thickBot="1">
      <c r="A79" s="28">
        <f t="shared" si="2"/>
        <v>75</v>
      </c>
      <c r="B79" s="28" t="s">
        <v>679</v>
      </c>
      <c r="C79" s="63" t="s">
        <v>146</v>
      </c>
      <c r="D79" s="153" t="s">
        <v>89</v>
      </c>
      <c r="E79" s="57"/>
      <c r="F79" s="60"/>
      <c r="G79" s="57"/>
      <c r="H79" s="60">
        <v>163</v>
      </c>
      <c r="I79" s="57"/>
      <c r="J79" s="69">
        <v>133</v>
      </c>
      <c r="K79" s="57"/>
      <c r="L79" s="60"/>
      <c r="M79" s="57"/>
      <c r="N79" s="60"/>
      <c r="O79" s="57"/>
      <c r="P79" s="57"/>
      <c r="Q79" s="3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7">
        <f>E79+F79+G79+H79+I79+J79+K79+L79+M79+N79+O79+P79</f>
        <v>296</v>
      </c>
      <c r="AD79" s="90"/>
      <c r="AE79" s="63" t="s">
        <v>146</v>
      </c>
      <c r="AF79" s="63" t="s">
        <v>89</v>
      </c>
      <c r="AG79" s="3">
        <f t="shared" si="3"/>
        <v>75</v>
      </c>
    </row>
    <row r="80" spans="1:33" ht="18.75" thickBot="1">
      <c r="A80" s="28">
        <f t="shared" si="2"/>
        <v>76</v>
      </c>
      <c r="B80" s="28" t="s">
        <v>679</v>
      </c>
      <c r="C80" s="63" t="s">
        <v>475</v>
      </c>
      <c r="D80" s="153" t="s">
        <v>18</v>
      </c>
      <c r="E80" s="57"/>
      <c r="F80" s="60"/>
      <c r="G80" s="57"/>
      <c r="H80" s="60"/>
      <c r="I80" s="57"/>
      <c r="J80" s="69">
        <v>126</v>
      </c>
      <c r="K80" s="57"/>
      <c r="L80" s="60"/>
      <c r="M80" s="57">
        <v>160</v>
      </c>
      <c r="N80" s="60"/>
      <c r="O80" s="57"/>
      <c r="P80" s="57"/>
      <c r="Q80" s="3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7">
        <f>E80+F80+G80+H80+I80+J80+K80+L80+M80+N80+O80+P80</f>
        <v>286</v>
      </c>
      <c r="AD80" s="90"/>
      <c r="AE80" s="63" t="s">
        <v>475</v>
      </c>
      <c r="AF80" s="63" t="s">
        <v>18</v>
      </c>
      <c r="AG80" s="3">
        <f t="shared" si="3"/>
        <v>76</v>
      </c>
    </row>
    <row r="81" spans="1:33" ht="18.75" thickBot="1">
      <c r="A81" s="28">
        <f t="shared" si="2"/>
        <v>77</v>
      </c>
      <c r="B81" s="28" t="s">
        <v>679</v>
      </c>
      <c r="C81" s="63" t="s">
        <v>79</v>
      </c>
      <c r="D81" s="153" t="s">
        <v>80</v>
      </c>
      <c r="E81" s="57">
        <v>158</v>
      </c>
      <c r="F81" s="60"/>
      <c r="G81" s="57"/>
      <c r="H81" s="60"/>
      <c r="I81" s="57"/>
      <c r="J81" s="69">
        <v>119</v>
      </c>
      <c r="K81" s="57"/>
      <c r="L81" s="60"/>
      <c r="M81" s="57"/>
      <c r="N81" s="60"/>
      <c r="O81" s="57"/>
      <c r="P81" s="57"/>
      <c r="Q81" s="3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7">
        <f>E81+F81+G81+H81+I81+J81+K81+L81+M81+N81+O81+P81</f>
        <v>277</v>
      </c>
      <c r="AD81" s="90"/>
      <c r="AE81" s="63" t="s">
        <v>79</v>
      </c>
      <c r="AF81" s="63" t="s">
        <v>80</v>
      </c>
      <c r="AG81" s="3">
        <f t="shared" si="3"/>
        <v>77</v>
      </c>
    </row>
    <row r="82" spans="1:33" ht="18.75" thickBot="1">
      <c r="A82" s="28">
        <f t="shared" si="2"/>
        <v>78</v>
      </c>
      <c r="B82" s="28" t="s">
        <v>679</v>
      </c>
      <c r="C82" s="63" t="s">
        <v>434</v>
      </c>
      <c r="D82" s="153" t="s">
        <v>80</v>
      </c>
      <c r="E82" s="57"/>
      <c r="F82" s="60"/>
      <c r="G82" s="57"/>
      <c r="H82" s="60"/>
      <c r="I82" s="57"/>
      <c r="J82" s="69">
        <v>118</v>
      </c>
      <c r="K82" s="57"/>
      <c r="L82" s="60"/>
      <c r="M82" s="57"/>
      <c r="N82" s="60">
        <v>149</v>
      </c>
      <c r="O82" s="57"/>
      <c r="P82" s="57"/>
      <c r="Q82" s="3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7">
        <f>E82+F82+G82+H82+I82+J82+K82+L82+M82+N82+O82+P82</f>
        <v>267</v>
      </c>
      <c r="AD82" s="90"/>
      <c r="AE82" s="63" t="s">
        <v>434</v>
      </c>
      <c r="AF82" s="63" t="s">
        <v>80</v>
      </c>
      <c r="AG82" s="3">
        <f t="shared" si="3"/>
        <v>78</v>
      </c>
    </row>
    <row r="83" spans="1:33" ht="18.75" thickBot="1">
      <c r="A83" s="28">
        <f t="shared" si="2"/>
        <v>79</v>
      </c>
      <c r="B83" s="28" t="s">
        <v>679</v>
      </c>
      <c r="C83" s="62" t="s">
        <v>482</v>
      </c>
      <c r="D83" s="154" t="s">
        <v>506</v>
      </c>
      <c r="E83" s="57"/>
      <c r="F83" s="60"/>
      <c r="G83" s="57"/>
      <c r="H83" s="60"/>
      <c r="I83" s="57"/>
      <c r="J83" s="168"/>
      <c r="K83" s="57">
        <v>200</v>
      </c>
      <c r="L83" s="60"/>
      <c r="M83" s="57"/>
      <c r="N83" s="60"/>
      <c r="O83" s="57"/>
      <c r="P83" s="57"/>
      <c r="Q83" s="3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7">
        <f>E83+F83+G83+H83+I83+J83+K83+L83+M83+N83+O83+P83</f>
        <v>200</v>
      </c>
      <c r="AD83" s="90"/>
      <c r="AE83" s="62" t="s">
        <v>482</v>
      </c>
      <c r="AF83" s="62" t="s">
        <v>506</v>
      </c>
      <c r="AG83" s="3">
        <f t="shared" si="3"/>
        <v>79</v>
      </c>
    </row>
    <row r="84" spans="1:33" ht="18.75" thickBot="1">
      <c r="A84" s="28">
        <f t="shared" si="2"/>
        <v>80</v>
      </c>
      <c r="B84" s="28" t="s">
        <v>679</v>
      </c>
      <c r="C84" s="61" t="s">
        <v>633</v>
      </c>
      <c r="D84" s="155" t="s">
        <v>29</v>
      </c>
      <c r="E84" s="57"/>
      <c r="F84" s="60"/>
      <c r="G84" s="57"/>
      <c r="H84" s="60"/>
      <c r="I84" s="57"/>
      <c r="J84" s="69"/>
      <c r="K84" s="57"/>
      <c r="L84" s="60"/>
      <c r="M84" s="57"/>
      <c r="N84" s="60">
        <v>199</v>
      </c>
      <c r="O84" s="57"/>
      <c r="P84" s="57"/>
      <c r="Q84" s="3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7">
        <f>E84+F84+G84+H84+I84+J84+K84+L84+M84+N84+O84+P84</f>
        <v>199</v>
      </c>
      <c r="AD84" s="90"/>
      <c r="AE84" s="61" t="s">
        <v>633</v>
      </c>
      <c r="AF84" s="61" t="s">
        <v>29</v>
      </c>
      <c r="AG84" s="3">
        <f t="shared" si="3"/>
        <v>80</v>
      </c>
    </row>
    <row r="85" spans="1:33" ht="18.75" thickBot="1">
      <c r="A85" s="28">
        <f t="shared" si="2"/>
        <v>81</v>
      </c>
      <c r="B85" s="28" t="s">
        <v>679</v>
      </c>
      <c r="C85" s="63" t="s">
        <v>115</v>
      </c>
      <c r="D85" s="153" t="s">
        <v>33</v>
      </c>
      <c r="E85" s="57"/>
      <c r="F85" s="60"/>
      <c r="G85" s="57">
        <v>198</v>
      </c>
      <c r="H85" s="60"/>
      <c r="I85" s="57"/>
      <c r="J85" s="60"/>
      <c r="K85" s="57"/>
      <c r="L85" s="60"/>
      <c r="M85" s="57"/>
      <c r="N85" s="60"/>
      <c r="O85" s="57"/>
      <c r="P85" s="57"/>
      <c r="Q85" s="3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7">
        <f>E85+F85+G85+H85+I85+J85+K85+L85+M85+N85+O85+P85</f>
        <v>198</v>
      </c>
      <c r="AD85" s="90"/>
      <c r="AE85" s="63" t="s">
        <v>115</v>
      </c>
      <c r="AF85" s="63" t="s">
        <v>33</v>
      </c>
      <c r="AG85" s="3">
        <f t="shared" si="3"/>
        <v>81</v>
      </c>
    </row>
    <row r="86" spans="1:33" ht="18.75" thickBot="1">
      <c r="A86" s="28">
        <f t="shared" si="2"/>
        <v>82</v>
      </c>
      <c r="B86" s="28" t="s">
        <v>679</v>
      </c>
      <c r="C86" s="63" t="s">
        <v>120</v>
      </c>
      <c r="D86" s="153" t="s">
        <v>121</v>
      </c>
      <c r="E86" s="57"/>
      <c r="F86" s="60">
        <v>197</v>
      </c>
      <c r="G86" s="57"/>
      <c r="H86" s="60"/>
      <c r="I86" s="57"/>
      <c r="J86" s="60"/>
      <c r="K86" s="57"/>
      <c r="L86" s="60"/>
      <c r="M86" s="57"/>
      <c r="N86" s="60"/>
      <c r="O86" s="57"/>
      <c r="P86" s="57"/>
      <c r="Q86" s="3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7">
        <f>E86+F86+G86+H86+I86+J86+K86+L86+M86+N86+O86+P86</f>
        <v>197</v>
      </c>
      <c r="AD86" s="90"/>
      <c r="AE86" s="63" t="s">
        <v>120</v>
      </c>
      <c r="AF86" s="63" t="s">
        <v>121</v>
      </c>
      <c r="AG86" s="3">
        <f t="shared" si="3"/>
        <v>82</v>
      </c>
    </row>
    <row r="87" spans="1:33" ht="18.75" thickBot="1">
      <c r="A87" s="28">
        <f t="shared" si="2"/>
        <v>83</v>
      </c>
      <c r="B87" s="28" t="s">
        <v>679</v>
      </c>
      <c r="C87" s="63" t="s">
        <v>306</v>
      </c>
      <c r="D87" s="155" t="s">
        <v>114</v>
      </c>
      <c r="E87" s="57"/>
      <c r="F87" s="60"/>
      <c r="G87" s="57"/>
      <c r="H87" s="60"/>
      <c r="I87" s="57"/>
      <c r="J87" s="69"/>
      <c r="K87" s="57"/>
      <c r="L87" s="60"/>
      <c r="M87" s="57"/>
      <c r="N87" s="60">
        <v>196</v>
      </c>
      <c r="O87" s="57"/>
      <c r="P87" s="57"/>
      <c r="Q87" s="3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7">
        <f>E87+F87+G87+H87+I87+J87+K87+L87+M87+N87+O87+P87</f>
        <v>196</v>
      </c>
      <c r="AD87" s="90"/>
      <c r="AE87" s="63" t="s">
        <v>306</v>
      </c>
      <c r="AF87" s="61" t="s">
        <v>114</v>
      </c>
      <c r="AG87" s="3">
        <f t="shared" si="3"/>
        <v>83</v>
      </c>
    </row>
    <row r="88" spans="1:33" ht="18.75" thickBot="1">
      <c r="A88" s="28">
        <f t="shared" si="2"/>
        <v>84</v>
      </c>
      <c r="B88" s="28" t="s">
        <v>679</v>
      </c>
      <c r="C88" s="61" t="s">
        <v>650</v>
      </c>
      <c r="D88" s="155" t="s">
        <v>25</v>
      </c>
      <c r="E88" s="57"/>
      <c r="F88" s="60"/>
      <c r="G88" s="57"/>
      <c r="H88" s="60"/>
      <c r="I88" s="57"/>
      <c r="J88" s="69"/>
      <c r="K88" s="57"/>
      <c r="L88" s="60"/>
      <c r="M88" s="57">
        <v>196</v>
      </c>
      <c r="N88" s="60"/>
      <c r="O88" s="57"/>
      <c r="P88" s="57"/>
      <c r="Q88" s="3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7">
        <f>E88+F88+G88+H88+I88+J88+K88+L88+M88+N88+O88+P88</f>
        <v>196</v>
      </c>
      <c r="AD88" s="90"/>
      <c r="AE88" s="61" t="s">
        <v>650</v>
      </c>
      <c r="AF88" s="61" t="s">
        <v>25</v>
      </c>
      <c r="AG88" s="3">
        <f t="shared" si="3"/>
        <v>84</v>
      </c>
    </row>
    <row r="89" spans="1:33" ht="18.75" thickBot="1">
      <c r="A89" s="28">
        <f t="shared" si="2"/>
        <v>85</v>
      </c>
      <c r="B89" s="28" t="s">
        <v>679</v>
      </c>
      <c r="C89" s="63" t="s">
        <v>125</v>
      </c>
      <c r="D89" s="153" t="s">
        <v>33</v>
      </c>
      <c r="E89" s="57"/>
      <c r="F89" s="60"/>
      <c r="G89" s="57"/>
      <c r="H89" s="60">
        <v>194</v>
      </c>
      <c r="I89" s="57"/>
      <c r="J89" s="60"/>
      <c r="K89" s="57"/>
      <c r="L89" s="60"/>
      <c r="M89" s="57"/>
      <c r="N89" s="60"/>
      <c r="O89" s="57"/>
      <c r="P89" s="57"/>
      <c r="Q89" s="3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7">
        <f>E89+F89+G89+H89+I89+J89+K89+L89+M89+N89+O89+P89</f>
        <v>194</v>
      </c>
      <c r="AD89" s="90"/>
      <c r="AE89" s="63" t="s">
        <v>125</v>
      </c>
      <c r="AF89" s="63" t="s">
        <v>33</v>
      </c>
      <c r="AG89" s="3">
        <f t="shared" si="3"/>
        <v>85</v>
      </c>
    </row>
    <row r="90" spans="1:33" ht="18.75" thickBot="1">
      <c r="A90" s="28">
        <f t="shared" si="2"/>
        <v>86</v>
      </c>
      <c r="B90" s="28" t="s">
        <v>679</v>
      </c>
      <c r="C90" s="63" t="s">
        <v>435</v>
      </c>
      <c r="D90" s="153" t="s">
        <v>121</v>
      </c>
      <c r="E90" s="57"/>
      <c r="F90" s="60"/>
      <c r="G90" s="57"/>
      <c r="H90" s="60"/>
      <c r="I90" s="57"/>
      <c r="J90" s="69">
        <v>194</v>
      </c>
      <c r="K90" s="57"/>
      <c r="L90" s="60"/>
      <c r="M90" s="57"/>
      <c r="N90" s="60"/>
      <c r="O90" s="57"/>
      <c r="P90" s="57"/>
      <c r="Q90" s="3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7">
        <f>E90+F90+G90+H90+I90+J90+K90+L90+M90+N90+O90+P90</f>
        <v>194</v>
      </c>
      <c r="AD90" s="90"/>
      <c r="AE90" s="63" t="s">
        <v>435</v>
      </c>
      <c r="AF90" s="63" t="s">
        <v>121</v>
      </c>
      <c r="AG90" s="3">
        <f t="shared" si="3"/>
        <v>86</v>
      </c>
    </row>
    <row r="91" spans="1:33" ht="18.75" thickBot="1">
      <c r="A91" s="28">
        <f t="shared" si="2"/>
        <v>87</v>
      </c>
      <c r="B91" s="28" t="s">
        <v>679</v>
      </c>
      <c r="C91" s="63" t="s">
        <v>15</v>
      </c>
      <c r="D91" s="153" t="s">
        <v>16</v>
      </c>
      <c r="E91" s="57">
        <v>194</v>
      </c>
      <c r="F91" s="60"/>
      <c r="G91" s="57"/>
      <c r="H91" s="60"/>
      <c r="I91" s="57"/>
      <c r="J91" s="60"/>
      <c r="K91" s="57"/>
      <c r="L91" s="60"/>
      <c r="M91" s="57"/>
      <c r="N91" s="60"/>
      <c r="O91" s="57"/>
      <c r="P91" s="57"/>
      <c r="Q91" s="3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7">
        <f>E91+F91+G91+H91+I91+J91+K91+L91+M91+N91+O91+P91</f>
        <v>194</v>
      </c>
      <c r="AD91" s="90"/>
      <c r="AE91" s="63" t="s">
        <v>15</v>
      </c>
      <c r="AF91" s="63" t="s">
        <v>16</v>
      </c>
      <c r="AG91" s="3">
        <f t="shared" si="3"/>
        <v>87</v>
      </c>
    </row>
    <row r="92" spans="1:33" ht="18.75" thickBot="1">
      <c r="A92" s="28">
        <f t="shared" si="2"/>
        <v>88</v>
      </c>
      <c r="B92" s="28" t="s">
        <v>679</v>
      </c>
      <c r="C92" s="63" t="s">
        <v>116</v>
      </c>
      <c r="D92" s="153" t="s">
        <v>92</v>
      </c>
      <c r="E92" s="57"/>
      <c r="F92" s="60"/>
      <c r="G92" s="57">
        <v>194</v>
      </c>
      <c r="H92" s="60"/>
      <c r="I92" s="57"/>
      <c r="J92" s="69"/>
      <c r="K92" s="57"/>
      <c r="L92" s="60"/>
      <c r="M92" s="57"/>
      <c r="N92" s="60"/>
      <c r="O92" s="57"/>
      <c r="P92" s="57"/>
      <c r="Q92" s="3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7">
        <f>E92+F92+G92+H92+I92+J92+K92+L92+M92+N92+O92+P92</f>
        <v>194</v>
      </c>
      <c r="AD92" s="90"/>
      <c r="AE92" s="63" t="s">
        <v>116</v>
      </c>
      <c r="AF92" s="63" t="s">
        <v>92</v>
      </c>
      <c r="AG92" s="3">
        <f t="shared" si="3"/>
        <v>88</v>
      </c>
    </row>
    <row r="93" spans="1:33" ht="18.75" thickBot="1">
      <c r="A93" s="28">
        <f t="shared" si="2"/>
        <v>89</v>
      </c>
      <c r="B93" s="28" t="s">
        <v>679</v>
      </c>
      <c r="C93" s="61" t="s">
        <v>655</v>
      </c>
      <c r="D93" s="155" t="s">
        <v>18</v>
      </c>
      <c r="E93" s="57"/>
      <c r="F93" s="60"/>
      <c r="G93" s="57"/>
      <c r="H93" s="60"/>
      <c r="I93" s="57"/>
      <c r="J93" s="69"/>
      <c r="K93" s="57"/>
      <c r="L93" s="60"/>
      <c r="M93" s="57"/>
      <c r="N93" s="60">
        <v>193</v>
      </c>
      <c r="O93" s="57"/>
      <c r="P93" s="57"/>
      <c r="Q93" s="3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7">
        <f>E93+F93+G93+H93+I93+J93+K93+L93+M93+N93+O93+P93</f>
        <v>193</v>
      </c>
      <c r="AD93" s="90"/>
      <c r="AE93" s="61" t="s">
        <v>655</v>
      </c>
      <c r="AF93" s="61" t="s">
        <v>18</v>
      </c>
      <c r="AG93" s="3">
        <f t="shared" si="3"/>
        <v>89</v>
      </c>
    </row>
    <row r="94" spans="1:33" ht="18.75" thickBot="1">
      <c r="A94" s="28">
        <f t="shared" si="2"/>
        <v>90</v>
      </c>
      <c r="B94" s="28" t="s">
        <v>679</v>
      </c>
      <c r="C94" s="63" t="s">
        <v>431</v>
      </c>
      <c r="D94" s="153" t="s">
        <v>37</v>
      </c>
      <c r="E94" s="57"/>
      <c r="F94" s="60"/>
      <c r="G94" s="57"/>
      <c r="H94" s="60"/>
      <c r="I94" s="57"/>
      <c r="J94" s="69">
        <v>192</v>
      </c>
      <c r="K94" s="59"/>
      <c r="L94" s="60"/>
      <c r="M94" s="57"/>
      <c r="N94" s="60"/>
      <c r="O94" s="57"/>
      <c r="P94" s="57"/>
      <c r="Q94" s="3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7">
        <f>E94+F94+G94+H94+I94+J94+K94+L94+M94+N94+O94+P94</f>
        <v>192</v>
      </c>
      <c r="AD94" s="90"/>
      <c r="AE94" s="63" t="s">
        <v>431</v>
      </c>
      <c r="AF94" s="63" t="s">
        <v>37</v>
      </c>
      <c r="AG94" s="3">
        <f t="shared" si="3"/>
        <v>90</v>
      </c>
    </row>
    <row r="95" spans="1:33" ht="18.75" thickBot="1">
      <c r="A95" s="28">
        <f t="shared" si="2"/>
        <v>91</v>
      </c>
      <c r="B95" s="28" t="s">
        <v>679</v>
      </c>
      <c r="C95" s="61" t="s">
        <v>632</v>
      </c>
      <c r="D95" s="155" t="s">
        <v>147</v>
      </c>
      <c r="E95" s="57"/>
      <c r="F95" s="60"/>
      <c r="G95" s="57"/>
      <c r="H95" s="60"/>
      <c r="I95" s="57"/>
      <c r="J95" s="69"/>
      <c r="K95" s="57"/>
      <c r="L95" s="60"/>
      <c r="M95" s="57">
        <v>192</v>
      </c>
      <c r="N95" s="60"/>
      <c r="O95" s="57"/>
      <c r="P95" s="57"/>
      <c r="Q95" s="3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7">
        <f>E95+F95+G95+H95+I95+J95+K95+L95+M95+N95+O95+P95</f>
        <v>192</v>
      </c>
      <c r="AD95" s="90"/>
      <c r="AE95" s="61" t="s">
        <v>632</v>
      </c>
      <c r="AF95" s="61" t="s">
        <v>147</v>
      </c>
      <c r="AG95" s="3">
        <f t="shared" si="3"/>
        <v>91</v>
      </c>
    </row>
    <row r="96" spans="1:33" ht="18.75" thickBot="1">
      <c r="A96" s="28">
        <f t="shared" si="2"/>
        <v>92</v>
      </c>
      <c r="B96" s="28" t="s">
        <v>679</v>
      </c>
      <c r="C96" s="61" t="s">
        <v>635</v>
      </c>
      <c r="D96" s="155" t="s">
        <v>6</v>
      </c>
      <c r="E96" s="57"/>
      <c r="F96" s="60"/>
      <c r="G96" s="57"/>
      <c r="H96" s="60"/>
      <c r="I96" s="57"/>
      <c r="J96" s="69"/>
      <c r="K96" s="57"/>
      <c r="L96" s="60"/>
      <c r="M96" s="57">
        <v>191</v>
      </c>
      <c r="N96" s="60"/>
      <c r="O96" s="57"/>
      <c r="P96" s="57"/>
      <c r="Q96" s="3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7">
        <f>E96+F96+G96+H96+I96+J96+K96+L96+M96+N96+O96+P96</f>
        <v>191</v>
      </c>
      <c r="AD96" s="90"/>
      <c r="AE96" s="61" t="s">
        <v>635</v>
      </c>
      <c r="AF96" s="61" t="s">
        <v>6</v>
      </c>
      <c r="AG96" s="3">
        <f t="shared" si="3"/>
        <v>92</v>
      </c>
    </row>
    <row r="97" spans="1:33" ht="18.75" thickBot="1">
      <c r="A97" s="28">
        <f t="shared" si="2"/>
        <v>93</v>
      </c>
      <c r="B97" s="28" t="s">
        <v>679</v>
      </c>
      <c r="C97" s="63" t="s">
        <v>127</v>
      </c>
      <c r="D97" s="153" t="s">
        <v>33</v>
      </c>
      <c r="E97" s="57"/>
      <c r="F97" s="60"/>
      <c r="G97" s="57"/>
      <c r="H97" s="60">
        <v>191</v>
      </c>
      <c r="I97" s="57"/>
      <c r="J97" s="60"/>
      <c r="K97" s="57"/>
      <c r="L97" s="60"/>
      <c r="M97" s="57"/>
      <c r="N97" s="60"/>
      <c r="O97" s="57"/>
      <c r="P97" s="57"/>
      <c r="Q97" s="3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7">
        <f>E97+F97+G97+H97+I97+J97+K97+L97+M97+N97+O97+P97</f>
        <v>191</v>
      </c>
      <c r="AD97" s="90"/>
      <c r="AE97" s="63" t="s">
        <v>127</v>
      </c>
      <c r="AF97" s="63" t="s">
        <v>33</v>
      </c>
      <c r="AG97" s="3">
        <f t="shared" si="3"/>
        <v>93</v>
      </c>
    </row>
    <row r="98" spans="1:33" ht="18.75" thickBot="1">
      <c r="A98" s="28">
        <f t="shared" si="2"/>
        <v>94</v>
      </c>
      <c r="B98" s="28" t="s">
        <v>679</v>
      </c>
      <c r="C98" s="63" t="s">
        <v>129</v>
      </c>
      <c r="D98" s="153" t="s">
        <v>130</v>
      </c>
      <c r="E98" s="57"/>
      <c r="F98" s="60"/>
      <c r="G98" s="57"/>
      <c r="H98" s="60">
        <v>189</v>
      </c>
      <c r="I98" s="57"/>
      <c r="J98" s="60"/>
      <c r="K98" s="57"/>
      <c r="L98" s="60"/>
      <c r="M98" s="57"/>
      <c r="N98" s="60"/>
      <c r="O98" s="57"/>
      <c r="P98" s="57"/>
      <c r="Q98" s="3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7">
        <f>E98+F98+G98+H98+I98+J98+K98+L98+M98+N98+O98+P98</f>
        <v>189</v>
      </c>
      <c r="AD98" s="90"/>
      <c r="AE98" s="63" t="s">
        <v>129</v>
      </c>
      <c r="AF98" s="63" t="s">
        <v>130</v>
      </c>
      <c r="AG98" s="3">
        <f t="shared" si="3"/>
        <v>94</v>
      </c>
    </row>
    <row r="99" spans="1:33" ht="18.75" thickBot="1">
      <c r="A99" s="28">
        <f t="shared" si="2"/>
        <v>95</v>
      </c>
      <c r="B99" s="28" t="s">
        <v>679</v>
      </c>
      <c r="C99" s="62" t="s">
        <v>505</v>
      </c>
      <c r="D99" s="154" t="s">
        <v>37</v>
      </c>
      <c r="E99" s="57"/>
      <c r="F99" s="60"/>
      <c r="G99" s="57"/>
      <c r="H99" s="60"/>
      <c r="I99" s="57"/>
      <c r="J99" s="168"/>
      <c r="K99" s="57">
        <v>188</v>
      </c>
      <c r="L99" s="60"/>
      <c r="M99" s="57"/>
      <c r="N99" s="60"/>
      <c r="O99" s="57"/>
      <c r="P99" s="57"/>
      <c r="Q99" s="3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7">
        <f>E99+F99+G99+H99+I99+J99+K99+L99+M99+N99+O99+P99</f>
        <v>188</v>
      </c>
      <c r="AD99" s="90"/>
      <c r="AE99" s="62" t="s">
        <v>505</v>
      </c>
      <c r="AF99" s="62" t="s">
        <v>37</v>
      </c>
      <c r="AG99" s="3">
        <f t="shared" si="3"/>
        <v>95</v>
      </c>
    </row>
    <row r="100" spans="1:33" ht="18.75" thickBot="1">
      <c r="A100" s="28">
        <f aca="true" t="shared" si="4" ref="A100:A157">A99+1</f>
        <v>96</v>
      </c>
      <c r="B100" s="28" t="s">
        <v>679</v>
      </c>
      <c r="C100" s="61" t="s">
        <v>646</v>
      </c>
      <c r="D100" s="155" t="s">
        <v>25</v>
      </c>
      <c r="E100" s="57"/>
      <c r="F100" s="60"/>
      <c r="G100" s="57"/>
      <c r="H100" s="60"/>
      <c r="I100" s="57"/>
      <c r="J100" s="69"/>
      <c r="K100" s="57"/>
      <c r="L100" s="60"/>
      <c r="M100" s="57">
        <v>187</v>
      </c>
      <c r="N100" s="60"/>
      <c r="O100" s="57"/>
      <c r="P100" s="57"/>
      <c r="Q100" s="3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7">
        <f>E100+F100+G100+H100+I100+J100+K100+L100+M100+N100+O100+P100</f>
        <v>187</v>
      </c>
      <c r="AD100" s="90"/>
      <c r="AE100" s="61" t="s">
        <v>646</v>
      </c>
      <c r="AF100" s="61" t="s">
        <v>25</v>
      </c>
      <c r="AG100" s="3">
        <f aca="true" t="shared" si="5" ref="AG100:AG157">AG99+1</f>
        <v>96</v>
      </c>
    </row>
    <row r="101" spans="1:33" ht="19.5" thickBot="1">
      <c r="A101" s="28">
        <f t="shared" si="4"/>
        <v>97</v>
      </c>
      <c r="B101" s="28" t="s">
        <v>679</v>
      </c>
      <c r="C101" s="177" t="s">
        <v>675</v>
      </c>
      <c r="D101" s="178" t="s">
        <v>89</v>
      </c>
      <c r="E101" s="57"/>
      <c r="F101" s="161"/>
      <c r="G101" s="164"/>
      <c r="H101" s="60"/>
      <c r="I101" s="57"/>
      <c r="J101" s="69"/>
      <c r="K101" s="57"/>
      <c r="L101" s="60"/>
      <c r="M101" s="57"/>
      <c r="N101" s="60"/>
      <c r="O101" s="57">
        <v>187</v>
      </c>
      <c r="P101" s="57"/>
      <c r="Q101" s="3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7">
        <f>E101+F101+G101+H101+I101+J101+K101+L101+M101+N101+O101+P101</f>
        <v>187</v>
      </c>
      <c r="AD101" s="90"/>
      <c r="AE101" s="91" t="s">
        <v>675</v>
      </c>
      <c r="AF101" s="91" t="s">
        <v>89</v>
      </c>
      <c r="AG101" s="3">
        <f t="shared" si="5"/>
        <v>97</v>
      </c>
    </row>
    <row r="102" spans="1:33" ht="18.75" thickBot="1">
      <c r="A102" s="28">
        <f t="shared" si="4"/>
        <v>98</v>
      </c>
      <c r="B102" s="28" t="s">
        <v>679</v>
      </c>
      <c r="C102" s="63" t="s">
        <v>135</v>
      </c>
      <c r="D102" s="153" t="s">
        <v>31</v>
      </c>
      <c r="E102" s="57"/>
      <c r="F102" s="60"/>
      <c r="G102" s="57"/>
      <c r="H102" s="60">
        <v>186</v>
      </c>
      <c r="I102" s="57"/>
      <c r="J102" s="60"/>
      <c r="K102" s="57"/>
      <c r="L102" s="60"/>
      <c r="M102" s="57"/>
      <c r="N102" s="60"/>
      <c r="O102" s="57"/>
      <c r="P102" s="57"/>
      <c r="Q102" s="3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7">
        <f>E102+F102+G102+H102+I102+J102+K102+L102+M102+N102+O102+P102</f>
        <v>186</v>
      </c>
      <c r="AD102" s="90"/>
      <c r="AE102" s="63" t="s">
        <v>135</v>
      </c>
      <c r="AF102" s="63" t="s">
        <v>31</v>
      </c>
      <c r="AG102" s="3">
        <f t="shared" si="5"/>
        <v>98</v>
      </c>
    </row>
    <row r="103" spans="1:33" ht="18.75" thickBot="1">
      <c r="A103" s="28">
        <f t="shared" si="4"/>
        <v>99</v>
      </c>
      <c r="B103" s="28" t="s">
        <v>679</v>
      </c>
      <c r="C103" s="63" t="s">
        <v>436</v>
      </c>
      <c r="D103" s="153" t="s">
        <v>18</v>
      </c>
      <c r="E103" s="57"/>
      <c r="F103" s="60"/>
      <c r="G103" s="57"/>
      <c r="H103" s="60"/>
      <c r="I103" s="57"/>
      <c r="J103" s="69">
        <v>185</v>
      </c>
      <c r="K103" s="57"/>
      <c r="L103" s="60"/>
      <c r="M103" s="57"/>
      <c r="N103" s="60"/>
      <c r="O103" s="57"/>
      <c r="P103" s="57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7">
        <f>E103+F103+G103+H103+I103+J103+K103+L103+M103+N103+O103+P103</f>
        <v>185</v>
      </c>
      <c r="AD103" s="90"/>
      <c r="AE103" s="63" t="s">
        <v>436</v>
      </c>
      <c r="AF103" s="63" t="s">
        <v>18</v>
      </c>
      <c r="AG103" s="3">
        <f t="shared" si="5"/>
        <v>99</v>
      </c>
    </row>
    <row r="104" spans="1:33" ht="18.75" thickBot="1">
      <c r="A104" s="28">
        <f t="shared" si="4"/>
        <v>100</v>
      </c>
      <c r="B104" s="28" t="s">
        <v>679</v>
      </c>
      <c r="C104" s="63" t="s">
        <v>425</v>
      </c>
      <c r="D104" s="153" t="s">
        <v>426</v>
      </c>
      <c r="E104" s="57"/>
      <c r="F104" s="60"/>
      <c r="G104" s="57"/>
      <c r="H104" s="60"/>
      <c r="I104" s="57"/>
      <c r="J104" s="69">
        <v>184</v>
      </c>
      <c r="K104" s="57"/>
      <c r="L104" s="60"/>
      <c r="M104" s="57"/>
      <c r="N104" s="60"/>
      <c r="O104" s="57"/>
      <c r="P104" s="57"/>
      <c r="Q104" s="3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7">
        <f>E104+F104+G104+H104+I104+J104+K104+L104+M104+N104+O104+P104</f>
        <v>184</v>
      </c>
      <c r="AD104" s="90"/>
      <c r="AE104" s="63" t="s">
        <v>425</v>
      </c>
      <c r="AF104" s="63" t="s">
        <v>426</v>
      </c>
      <c r="AG104" s="3">
        <f t="shared" si="5"/>
        <v>100</v>
      </c>
    </row>
    <row r="105" spans="1:33" ht="18.75" thickBot="1">
      <c r="A105" s="28">
        <f t="shared" si="4"/>
        <v>101</v>
      </c>
      <c r="B105" s="28" t="s">
        <v>679</v>
      </c>
      <c r="C105" s="62" t="s">
        <v>508</v>
      </c>
      <c r="D105" s="154" t="s">
        <v>509</v>
      </c>
      <c r="E105" s="57"/>
      <c r="F105" s="60"/>
      <c r="G105" s="57"/>
      <c r="H105" s="60"/>
      <c r="I105" s="57"/>
      <c r="J105" s="168"/>
      <c r="K105" s="57">
        <v>184</v>
      </c>
      <c r="L105" s="60"/>
      <c r="M105" s="57"/>
      <c r="N105" s="60"/>
      <c r="O105" s="57"/>
      <c r="P105" s="57"/>
      <c r="Q105" s="3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7">
        <f>E105+F105+G105+H105+I105+J105+K105+L105+M105+N105+O105+P105</f>
        <v>184</v>
      </c>
      <c r="AD105" s="90"/>
      <c r="AE105" s="62" t="s">
        <v>508</v>
      </c>
      <c r="AF105" s="62" t="s">
        <v>509</v>
      </c>
      <c r="AG105" s="3">
        <f t="shared" si="5"/>
        <v>101</v>
      </c>
    </row>
    <row r="106" spans="1:33" ht="18.75" thickBot="1">
      <c r="A106" s="28">
        <f t="shared" si="4"/>
        <v>102</v>
      </c>
      <c r="B106" s="28" t="s">
        <v>679</v>
      </c>
      <c r="C106" s="61" t="s">
        <v>639</v>
      </c>
      <c r="D106" s="155" t="s">
        <v>72</v>
      </c>
      <c r="E106" s="57"/>
      <c r="F106" s="60"/>
      <c r="G106" s="57"/>
      <c r="H106" s="60"/>
      <c r="I106" s="57"/>
      <c r="J106" s="69"/>
      <c r="K106" s="57"/>
      <c r="L106" s="60"/>
      <c r="M106" s="57"/>
      <c r="N106" s="60">
        <v>183</v>
      </c>
      <c r="O106" s="57"/>
      <c r="P106" s="57"/>
      <c r="Q106" s="3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7">
        <f>E106+F106+G106+H106+I106+J106+K106+L106+M106+N106+O106+P106</f>
        <v>183</v>
      </c>
      <c r="AD106" s="90"/>
      <c r="AE106" s="61" t="s">
        <v>639</v>
      </c>
      <c r="AF106" s="61" t="s">
        <v>72</v>
      </c>
      <c r="AG106" s="3">
        <f t="shared" si="5"/>
        <v>102</v>
      </c>
    </row>
    <row r="107" spans="1:33" ht="18.75" thickBot="1">
      <c r="A107" s="28">
        <f t="shared" si="4"/>
        <v>103</v>
      </c>
      <c r="B107" s="28" t="s">
        <v>679</v>
      </c>
      <c r="C107" s="63" t="s">
        <v>36</v>
      </c>
      <c r="D107" s="153" t="s">
        <v>37</v>
      </c>
      <c r="E107" s="57">
        <v>183</v>
      </c>
      <c r="F107" s="60"/>
      <c r="G107" s="57"/>
      <c r="H107" s="60"/>
      <c r="I107" s="57"/>
      <c r="J107" s="60"/>
      <c r="K107" s="57"/>
      <c r="L107" s="60"/>
      <c r="M107" s="57"/>
      <c r="N107" s="60"/>
      <c r="O107" s="57"/>
      <c r="P107" s="57"/>
      <c r="Q107" s="3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7">
        <f>E107+F107+G107+H107+I107+J107+K107+L107+M107+N107+O107+P107</f>
        <v>183</v>
      </c>
      <c r="AD107" s="90"/>
      <c r="AE107" s="63" t="s">
        <v>36</v>
      </c>
      <c r="AF107" s="63" t="s">
        <v>37</v>
      </c>
      <c r="AG107" s="3">
        <f t="shared" si="5"/>
        <v>103</v>
      </c>
    </row>
    <row r="108" spans="1:33" ht="18.75" thickBot="1">
      <c r="A108" s="28">
        <f t="shared" si="4"/>
        <v>104</v>
      </c>
      <c r="B108" s="28" t="s">
        <v>679</v>
      </c>
      <c r="C108" s="63" t="s">
        <v>459</v>
      </c>
      <c r="D108" s="153" t="s">
        <v>460</v>
      </c>
      <c r="E108" s="57"/>
      <c r="F108" s="60"/>
      <c r="G108" s="57"/>
      <c r="H108" s="60"/>
      <c r="I108" s="57"/>
      <c r="J108" s="69">
        <v>183</v>
      </c>
      <c r="K108" s="57"/>
      <c r="L108" s="60"/>
      <c r="M108" s="57"/>
      <c r="N108" s="60"/>
      <c r="O108" s="57"/>
      <c r="P108" s="57"/>
      <c r="Q108" s="3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7">
        <f>E108+F108+G108+H108+I108+J108+K108+L108+M108+N108+O108+P108</f>
        <v>183</v>
      </c>
      <c r="AD108" s="90"/>
      <c r="AE108" s="63" t="s">
        <v>459</v>
      </c>
      <c r="AF108" s="63" t="s">
        <v>460</v>
      </c>
      <c r="AG108" s="3">
        <f t="shared" si="5"/>
        <v>104</v>
      </c>
    </row>
    <row r="109" spans="1:33" ht="18.75" thickBot="1">
      <c r="A109" s="28">
        <f t="shared" si="4"/>
        <v>105</v>
      </c>
      <c r="B109" s="28" t="s">
        <v>679</v>
      </c>
      <c r="C109" s="63" t="s">
        <v>471</v>
      </c>
      <c r="D109" s="153" t="s">
        <v>6</v>
      </c>
      <c r="E109" s="57"/>
      <c r="F109" s="60"/>
      <c r="G109" s="57"/>
      <c r="H109" s="60"/>
      <c r="I109" s="57"/>
      <c r="J109" s="69">
        <v>182</v>
      </c>
      <c r="K109" s="57"/>
      <c r="L109" s="60"/>
      <c r="M109" s="57"/>
      <c r="N109" s="60"/>
      <c r="O109" s="57"/>
      <c r="P109" s="57"/>
      <c r="Q109" s="3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7">
        <f>E109+F109+G109+H109+I109+J109+K109+L109+M109+N109+O109+P109</f>
        <v>182</v>
      </c>
      <c r="AD109" s="90"/>
      <c r="AE109" s="63" t="s">
        <v>471</v>
      </c>
      <c r="AF109" s="63" t="s">
        <v>6</v>
      </c>
      <c r="AG109" s="3">
        <f t="shared" si="5"/>
        <v>105</v>
      </c>
    </row>
    <row r="110" spans="1:33" ht="18.75" thickBot="1">
      <c r="A110" s="28">
        <f t="shared" si="4"/>
        <v>106</v>
      </c>
      <c r="B110" s="28" t="s">
        <v>679</v>
      </c>
      <c r="C110" s="61" t="s">
        <v>634</v>
      </c>
      <c r="D110" s="155" t="s">
        <v>25</v>
      </c>
      <c r="E110" s="57"/>
      <c r="F110" s="60"/>
      <c r="G110" s="57"/>
      <c r="H110" s="60"/>
      <c r="I110" s="57"/>
      <c r="J110" s="69"/>
      <c r="K110" s="57"/>
      <c r="L110" s="60"/>
      <c r="M110" s="57"/>
      <c r="N110" s="60">
        <v>181</v>
      </c>
      <c r="O110" s="57"/>
      <c r="P110" s="57"/>
      <c r="Q110" s="3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7">
        <f>E110+F110+G110+H110+I110+J110+K110+L110+M110+N110+O110+P110</f>
        <v>181</v>
      </c>
      <c r="AD110" s="90"/>
      <c r="AE110" s="61" t="s">
        <v>634</v>
      </c>
      <c r="AF110" s="61" t="s">
        <v>25</v>
      </c>
      <c r="AG110" s="3">
        <f t="shared" si="5"/>
        <v>106</v>
      </c>
    </row>
    <row r="111" spans="1:33" ht="18.75" thickBot="1">
      <c r="A111" s="28">
        <f t="shared" si="4"/>
        <v>107</v>
      </c>
      <c r="B111" s="28" t="s">
        <v>679</v>
      </c>
      <c r="C111" s="63" t="s">
        <v>39</v>
      </c>
      <c r="D111" s="153" t="s">
        <v>31</v>
      </c>
      <c r="E111" s="57">
        <v>181</v>
      </c>
      <c r="F111" s="60"/>
      <c r="G111" s="57"/>
      <c r="H111" s="60"/>
      <c r="I111" s="57"/>
      <c r="J111" s="60"/>
      <c r="K111" s="57"/>
      <c r="L111" s="60"/>
      <c r="M111" s="57"/>
      <c r="N111" s="60"/>
      <c r="O111" s="57"/>
      <c r="P111" s="57"/>
      <c r="Q111" s="3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7">
        <f>E111+F111+G111+H111+I111+J111+K111+L111+M111+N111+O111+P111</f>
        <v>181</v>
      </c>
      <c r="AD111" s="90"/>
      <c r="AE111" s="63" t="s">
        <v>39</v>
      </c>
      <c r="AF111" s="63" t="s">
        <v>31</v>
      </c>
      <c r="AG111" s="3">
        <f t="shared" si="5"/>
        <v>107</v>
      </c>
    </row>
    <row r="112" spans="1:33" ht="18.75" thickBot="1">
      <c r="A112" s="28">
        <f t="shared" si="4"/>
        <v>108</v>
      </c>
      <c r="B112" s="28" t="s">
        <v>679</v>
      </c>
      <c r="C112" s="61" t="s">
        <v>651</v>
      </c>
      <c r="D112" s="155" t="s">
        <v>16</v>
      </c>
      <c r="E112" s="57"/>
      <c r="F112" s="60"/>
      <c r="G112" s="57"/>
      <c r="H112" s="60"/>
      <c r="I112" s="57"/>
      <c r="J112" s="69"/>
      <c r="K112" s="57"/>
      <c r="L112" s="60"/>
      <c r="M112" s="57">
        <v>180</v>
      </c>
      <c r="N112" s="60"/>
      <c r="O112" s="57"/>
      <c r="P112" s="57"/>
      <c r="Q112" s="3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7">
        <f>E112+F112+G112+H112+I112+J112+K112+L112+M112+N112+O112+P112</f>
        <v>180</v>
      </c>
      <c r="AD112" s="90"/>
      <c r="AE112" s="61" t="s">
        <v>651</v>
      </c>
      <c r="AF112" s="61" t="s">
        <v>16</v>
      </c>
      <c r="AG112" s="3">
        <f t="shared" si="5"/>
        <v>108</v>
      </c>
    </row>
    <row r="113" spans="1:33" ht="18.75" thickBot="1">
      <c r="A113" s="28">
        <f t="shared" si="4"/>
        <v>109</v>
      </c>
      <c r="B113" s="28" t="s">
        <v>679</v>
      </c>
      <c r="C113" s="61" t="s">
        <v>629</v>
      </c>
      <c r="D113" s="155" t="s">
        <v>630</v>
      </c>
      <c r="E113" s="57"/>
      <c r="F113" s="60"/>
      <c r="G113" s="57"/>
      <c r="H113" s="60"/>
      <c r="I113" s="57"/>
      <c r="J113" s="69"/>
      <c r="K113" s="57"/>
      <c r="L113" s="60"/>
      <c r="M113" s="57">
        <v>179</v>
      </c>
      <c r="N113" s="60"/>
      <c r="O113" s="57"/>
      <c r="P113" s="57"/>
      <c r="Q113" s="3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7">
        <f>E113+F113+G113+H113+I113+J113+K113+L113+M113+N113+O113+P113</f>
        <v>179</v>
      </c>
      <c r="AD113" s="90"/>
      <c r="AE113" s="61" t="s">
        <v>629</v>
      </c>
      <c r="AF113" s="61" t="s">
        <v>630</v>
      </c>
      <c r="AG113" s="3">
        <f t="shared" si="5"/>
        <v>109</v>
      </c>
    </row>
    <row r="114" spans="1:33" ht="18.75" thickBot="1">
      <c r="A114" s="28">
        <f t="shared" si="4"/>
        <v>110</v>
      </c>
      <c r="B114" s="28" t="s">
        <v>679</v>
      </c>
      <c r="C114" s="63" t="s">
        <v>312</v>
      </c>
      <c r="D114" s="153" t="s">
        <v>132</v>
      </c>
      <c r="E114" s="57"/>
      <c r="F114" s="60"/>
      <c r="G114" s="57"/>
      <c r="H114" s="60"/>
      <c r="I114" s="57">
        <v>179</v>
      </c>
      <c r="J114" s="60"/>
      <c r="K114" s="57"/>
      <c r="L114" s="60"/>
      <c r="M114" s="57"/>
      <c r="N114" s="60"/>
      <c r="O114" s="57"/>
      <c r="P114" s="57"/>
      <c r="Q114" s="3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7">
        <f>E114+F114+G114+H114+I114+J114+K114+L114+M114+N114+O114+P114</f>
        <v>179</v>
      </c>
      <c r="AD114" s="90"/>
      <c r="AE114" s="63" t="s">
        <v>312</v>
      </c>
      <c r="AF114" s="63" t="s">
        <v>132</v>
      </c>
      <c r="AG114" s="3">
        <f t="shared" si="5"/>
        <v>110</v>
      </c>
    </row>
    <row r="115" spans="1:33" ht="18.75" thickBot="1">
      <c r="A115" s="28">
        <f t="shared" si="4"/>
        <v>111</v>
      </c>
      <c r="B115" s="28" t="s">
        <v>679</v>
      </c>
      <c r="C115" s="63" t="s">
        <v>144</v>
      </c>
      <c r="D115" s="153" t="s">
        <v>145</v>
      </c>
      <c r="E115" s="57"/>
      <c r="F115" s="60"/>
      <c r="G115" s="57"/>
      <c r="H115" s="60">
        <v>178</v>
      </c>
      <c r="I115" s="57"/>
      <c r="J115" s="60"/>
      <c r="K115" s="57"/>
      <c r="L115" s="60"/>
      <c r="M115" s="57"/>
      <c r="N115" s="60"/>
      <c r="O115" s="57"/>
      <c r="P115" s="57"/>
      <c r="Q115" s="3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7">
        <f>E115+F115+G115+H115+I115+J115+K115+L115+M115+N115+O115+P115</f>
        <v>178</v>
      </c>
      <c r="AD115" s="90"/>
      <c r="AE115" s="63" t="s">
        <v>144</v>
      </c>
      <c r="AF115" s="63" t="s">
        <v>145</v>
      </c>
      <c r="AG115" s="3">
        <f t="shared" si="5"/>
        <v>111</v>
      </c>
    </row>
    <row r="116" spans="1:33" ht="18.75" thickBot="1">
      <c r="A116" s="28">
        <f t="shared" si="4"/>
        <v>112</v>
      </c>
      <c r="B116" s="28" t="s">
        <v>679</v>
      </c>
      <c r="C116" s="63" t="s">
        <v>321</v>
      </c>
      <c r="D116" s="153" t="s">
        <v>29</v>
      </c>
      <c r="E116" s="57"/>
      <c r="F116" s="60"/>
      <c r="G116" s="57"/>
      <c r="H116" s="60"/>
      <c r="I116" s="57">
        <v>176</v>
      </c>
      <c r="J116" s="60"/>
      <c r="K116" s="57"/>
      <c r="L116" s="60"/>
      <c r="M116" s="57"/>
      <c r="N116" s="60"/>
      <c r="O116" s="57"/>
      <c r="P116" s="57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7">
        <f>E116+F116+G116+H116+I116+J116+K116+L116+M116+N116+O116+P116</f>
        <v>176</v>
      </c>
      <c r="AD116" s="90"/>
      <c r="AE116" s="63" t="s">
        <v>321</v>
      </c>
      <c r="AF116" s="63" t="s">
        <v>29</v>
      </c>
      <c r="AG116" s="3">
        <f t="shared" si="5"/>
        <v>112</v>
      </c>
    </row>
    <row r="117" spans="1:33" ht="18.75" thickBot="1">
      <c r="A117" s="28">
        <f t="shared" si="4"/>
        <v>113</v>
      </c>
      <c r="B117" s="28" t="s">
        <v>679</v>
      </c>
      <c r="C117" s="63" t="s">
        <v>48</v>
      </c>
      <c r="D117" s="153" t="s">
        <v>37</v>
      </c>
      <c r="E117" s="57">
        <v>175</v>
      </c>
      <c r="F117" s="60"/>
      <c r="G117" s="57"/>
      <c r="H117" s="60"/>
      <c r="I117" s="57"/>
      <c r="J117" s="60"/>
      <c r="K117" s="57"/>
      <c r="L117" s="60"/>
      <c r="M117" s="57"/>
      <c r="N117" s="60"/>
      <c r="O117" s="57"/>
      <c r="P117" s="57"/>
      <c r="Q117" s="3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7">
        <f>E117+F117+G117+H117+I117+J117+K117+L117+M117+N117+O117+P117</f>
        <v>175</v>
      </c>
      <c r="AD117" s="90"/>
      <c r="AE117" s="63" t="s">
        <v>48</v>
      </c>
      <c r="AF117" s="63" t="s">
        <v>37</v>
      </c>
      <c r="AG117" s="3">
        <f t="shared" si="5"/>
        <v>113</v>
      </c>
    </row>
    <row r="118" spans="1:33" ht="18.75" thickBot="1">
      <c r="A118" s="28">
        <f t="shared" si="4"/>
        <v>114</v>
      </c>
      <c r="B118" s="28" t="s">
        <v>679</v>
      </c>
      <c r="C118" s="61" t="s">
        <v>658</v>
      </c>
      <c r="D118" s="155" t="s">
        <v>16</v>
      </c>
      <c r="E118" s="57"/>
      <c r="F118" s="60"/>
      <c r="G118" s="57"/>
      <c r="H118" s="60"/>
      <c r="I118" s="57"/>
      <c r="J118" s="69"/>
      <c r="K118" s="57"/>
      <c r="L118" s="60"/>
      <c r="M118" s="57">
        <v>175</v>
      </c>
      <c r="N118" s="60"/>
      <c r="O118" s="57"/>
      <c r="P118" s="57"/>
      <c r="Q118" s="3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7">
        <f>E118+F118+G118+H118+I118+J118+K118+L118+M118+N118+O118+P118</f>
        <v>175</v>
      </c>
      <c r="AD118" s="90"/>
      <c r="AE118" s="61" t="s">
        <v>658</v>
      </c>
      <c r="AF118" s="61" t="s">
        <v>16</v>
      </c>
      <c r="AG118" s="3">
        <f t="shared" si="5"/>
        <v>114</v>
      </c>
    </row>
    <row r="119" spans="1:33" ht="18.75" thickBot="1">
      <c r="A119" s="28">
        <f t="shared" si="4"/>
        <v>115</v>
      </c>
      <c r="B119" s="28" t="s">
        <v>679</v>
      </c>
      <c r="C119" s="63" t="s">
        <v>439</v>
      </c>
      <c r="D119" s="153" t="s">
        <v>147</v>
      </c>
      <c r="E119" s="57"/>
      <c r="F119" s="60"/>
      <c r="G119" s="57"/>
      <c r="H119" s="60"/>
      <c r="I119" s="57"/>
      <c r="J119" s="69">
        <v>174</v>
      </c>
      <c r="K119" s="57"/>
      <c r="L119" s="60"/>
      <c r="M119" s="57"/>
      <c r="N119" s="60"/>
      <c r="O119" s="57"/>
      <c r="P119" s="57"/>
      <c r="Q119" s="3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7">
        <f>E119+F119+G119+H119+I119+J119+K119+L119+M119+N119+O119+P119</f>
        <v>174</v>
      </c>
      <c r="AD119" s="90"/>
      <c r="AE119" s="63" t="s">
        <v>439</v>
      </c>
      <c r="AF119" s="63" t="s">
        <v>147</v>
      </c>
      <c r="AG119" s="3">
        <f t="shared" si="5"/>
        <v>115</v>
      </c>
    </row>
    <row r="120" spans="1:33" ht="18.75" thickBot="1">
      <c r="A120" s="28">
        <f t="shared" si="4"/>
        <v>116</v>
      </c>
      <c r="B120" s="28" t="s">
        <v>679</v>
      </c>
      <c r="C120" s="61" t="s">
        <v>640</v>
      </c>
      <c r="D120" s="155" t="s">
        <v>16</v>
      </c>
      <c r="E120" s="57"/>
      <c r="F120" s="60"/>
      <c r="G120" s="57"/>
      <c r="H120" s="60"/>
      <c r="I120" s="57"/>
      <c r="J120" s="69"/>
      <c r="K120" s="57"/>
      <c r="L120" s="60"/>
      <c r="M120" s="57"/>
      <c r="N120" s="60">
        <v>174</v>
      </c>
      <c r="O120" s="57"/>
      <c r="P120" s="57"/>
      <c r="Q120" s="3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7">
        <f>E120+F120+G120+H120+I120+J120+K120+L120+M120+N120+O120+P120</f>
        <v>174</v>
      </c>
      <c r="AD120" s="90"/>
      <c r="AE120" s="61" t="s">
        <v>640</v>
      </c>
      <c r="AF120" s="61" t="s">
        <v>16</v>
      </c>
      <c r="AG120" s="3">
        <f t="shared" si="5"/>
        <v>116</v>
      </c>
    </row>
    <row r="121" spans="1:33" ht="18.75" thickBot="1">
      <c r="A121" s="28">
        <f t="shared" si="4"/>
        <v>117</v>
      </c>
      <c r="B121" s="28" t="s">
        <v>679</v>
      </c>
      <c r="C121" s="63" t="s">
        <v>49</v>
      </c>
      <c r="D121" s="153" t="s">
        <v>50</v>
      </c>
      <c r="E121" s="57">
        <v>174</v>
      </c>
      <c r="F121" s="60"/>
      <c r="G121" s="57"/>
      <c r="H121" s="60"/>
      <c r="I121" s="57"/>
      <c r="J121" s="60"/>
      <c r="K121" s="57"/>
      <c r="L121" s="60"/>
      <c r="M121" s="57"/>
      <c r="N121" s="60"/>
      <c r="O121" s="57"/>
      <c r="P121" s="57"/>
      <c r="Q121" s="3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7">
        <f>E121+F121+G121+H121+I121+J121+K121+L121+M121+N121+O121+P121</f>
        <v>174</v>
      </c>
      <c r="AD121" s="90"/>
      <c r="AE121" s="63" t="s">
        <v>49</v>
      </c>
      <c r="AF121" s="63" t="s">
        <v>50</v>
      </c>
      <c r="AG121" s="3">
        <f t="shared" si="5"/>
        <v>117</v>
      </c>
    </row>
    <row r="122" spans="1:33" ht="18.75" thickBot="1">
      <c r="A122" s="28">
        <f t="shared" si="4"/>
        <v>118</v>
      </c>
      <c r="B122" s="28" t="s">
        <v>679</v>
      </c>
      <c r="C122" s="61" t="s">
        <v>638</v>
      </c>
      <c r="D122" s="155" t="s">
        <v>415</v>
      </c>
      <c r="E122" s="57"/>
      <c r="F122" s="60"/>
      <c r="G122" s="57"/>
      <c r="H122" s="60"/>
      <c r="I122" s="57"/>
      <c r="J122" s="69"/>
      <c r="K122" s="57"/>
      <c r="L122" s="60"/>
      <c r="M122" s="57">
        <v>171</v>
      </c>
      <c r="N122" s="60"/>
      <c r="O122" s="57"/>
      <c r="P122" s="57"/>
      <c r="Q122" s="3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7">
        <f>E122+F122+G122+H122+I122+J122+K122+L122+M122+N122+O122+P122</f>
        <v>171</v>
      </c>
      <c r="AD122" s="90"/>
      <c r="AE122" s="61" t="s">
        <v>638</v>
      </c>
      <c r="AF122" s="61" t="s">
        <v>415</v>
      </c>
      <c r="AG122" s="3">
        <f t="shared" si="5"/>
        <v>118</v>
      </c>
    </row>
    <row r="123" spans="1:33" ht="18.75" thickBot="1">
      <c r="A123" s="28">
        <f t="shared" si="4"/>
        <v>119</v>
      </c>
      <c r="B123" s="28" t="s">
        <v>679</v>
      </c>
      <c r="C123" s="61" t="s">
        <v>111</v>
      </c>
      <c r="D123" s="155" t="s">
        <v>20</v>
      </c>
      <c r="E123" s="57"/>
      <c r="F123" s="60"/>
      <c r="G123" s="57"/>
      <c r="H123" s="60"/>
      <c r="I123" s="57"/>
      <c r="J123" s="69"/>
      <c r="K123" s="57"/>
      <c r="L123" s="60"/>
      <c r="M123" s="57">
        <v>168</v>
      </c>
      <c r="N123" s="60"/>
      <c r="O123" s="57"/>
      <c r="P123" s="57"/>
      <c r="Q123" s="3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7">
        <f>E123+F123+G123+H123+I123+J123+K123+L123+M123+N123+O123+P123</f>
        <v>168</v>
      </c>
      <c r="AD123" s="90"/>
      <c r="AE123" s="61" t="s">
        <v>111</v>
      </c>
      <c r="AF123" s="61" t="s">
        <v>20</v>
      </c>
      <c r="AG123" s="3">
        <f t="shared" si="5"/>
        <v>119</v>
      </c>
    </row>
    <row r="124" spans="1:33" ht="18.75" thickBot="1">
      <c r="A124" s="28">
        <f t="shared" si="4"/>
        <v>120</v>
      </c>
      <c r="B124" s="28" t="s">
        <v>679</v>
      </c>
      <c r="C124" s="63" t="s">
        <v>437</v>
      </c>
      <c r="D124" s="153" t="s">
        <v>438</v>
      </c>
      <c r="E124" s="57"/>
      <c r="F124" s="60"/>
      <c r="G124" s="57"/>
      <c r="H124" s="60"/>
      <c r="I124" s="57"/>
      <c r="J124" s="69">
        <v>168</v>
      </c>
      <c r="K124" s="57"/>
      <c r="L124" s="60"/>
      <c r="M124" s="57"/>
      <c r="N124" s="60"/>
      <c r="O124" s="57"/>
      <c r="P124" s="57"/>
      <c r="Q124" s="3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7">
        <f>E124+F124+G124+H124+I124+J124+K124+L124+M124+N124+O124+P124</f>
        <v>168</v>
      </c>
      <c r="AD124" s="90"/>
      <c r="AE124" s="63" t="s">
        <v>437</v>
      </c>
      <c r="AF124" s="63" t="s">
        <v>438</v>
      </c>
      <c r="AG124" s="3">
        <f t="shared" si="5"/>
        <v>120</v>
      </c>
    </row>
    <row r="125" spans="1:33" ht="18.75" thickBot="1">
      <c r="A125" s="28">
        <f t="shared" si="4"/>
        <v>121</v>
      </c>
      <c r="B125" s="28" t="s">
        <v>679</v>
      </c>
      <c r="C125" s="61" t="s">
        <v>659</v>
      </c>
      <c r="D125" s="155" t="s">
        <v>145</v>
      </c>
      <c r="E125" s="57"/>
      <c r="F125" s="60"/>
      <c r="G125" s="57"/>
      <c r="H125" s="60"/>
      <c r="I125" s="57"/>
      <c r="J125" s="69"/>
      <c r="K125" s="57"/>
      <c r="L125" s="60"/>
      <c r="M125" s="57">
        <v>167</v>
      </c>
      <c r="N125" s="60"/>
      <c r="O125" s="57"/>
      <c r="P125" s="57"/>
      <c r="Q125" s="3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7">
        <f>E125+F125+G125+H125+I125+J125+K125+L125+M125+N125+O125+P125</f>
        <v>167</v>
      </c>
      <c r="AD125" s="90"/>
      <c r="AE125" s="61" t="s">
        <v>659</v>
      </c>
      <c r="AF125" s="61" t="s">
        <v>145</v>
      </c>
      <c r="AG125" s="3">
        <f t="shared" si="5"/>
        <v>121</v>
      </c>
    </row>
    <row r="126" spans="1:33" ht="18.75" thickBot="1">
      <c r="A126" s="28">
        <f t="shared" si="4"/>
        <v>122</v>
      </c>
      <c r="B126" s="28" t="s">
        <v>679</v>
      </c>
      <c r="C126" s="61" t="s">
        <v>636</v>
      </c>
      <c r="D126" s="155" t="s">
        <v>20</v>
      </c>
      <c r="E126" s="57"/>
      <c r="F126" s="60"/>
      <c r="G126" s="57"/>
      <c r="H126" s="60"/>
      <c r="I126" s="57"/>
      <c r="J126" s="69"/>
      <c r="K126" s="57"/>
      <c r="L126" s="60"/>
      <c r="M126" s="57">
        <v>166</v>
      </c>
      <c r="N126" s="60"/>
      <c r="O126" s="57"/>
      <c r="P126" s="57"/>
      <c r="Q126" s="3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7">
        <f>E126+F126+G126+H126+I126+J126+K126+L126+M126+N126+O126+P126</f>
        <v>166</v>
      </c>
      <c r="AD126" s="90"/>
      <c r="AE126" s="61" t="s">
        <v>636</v>
      </c>
      <c r="AF126" s="61" t="s">
        <v>20</v>
      </c>
      <c r="AG126" s="3">
        <f t="shared" si="5"/>
        <v>122</v>
      </c>
    </row>
    <row r="127" spans="1:33" ht="18.75" thickBot="1">
      <c r="A127" s="28">
        <f t="shared" si="4"/>
        <v>123</v>
      </c>
      <c r="B127" s="28" t="s">
        <v>679</v>
      </c>
      <c r="C127" s="61" t="s">
        <v>644</v>
      </c>
      <c r="D127" s="155" t="s">
        <v>645</v>
      </c>
      <c r="E127" s="57"/>
      <c r="F127" s="60"/>
      <c r="G127" s="57"/>
      <c r="H127" s="60"/>
      <c r="I127" s="57"/>
      <c r="J127" s="69"/>
      <c r="K127" s="57"/>
      <c r="L127" s="60"/>
      <c r="M127" s="57"/>
      <c r="N127" s="60">
        <v>165</v>
      </c>
      <c r="O127" s="57"/>
      <c r="P127" s="57"/>
      <c r="Q127" s="3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7">
        <f>E127+F127+G127+H127+I127+J127+K127+L127+M127+N127+O127+P127</f>
        <v>165</v>
      </c>
      <c r="AD127" s="90"/>
      <c r="AE127" s="61" t="s">
        <v>644</v>
      </c>
      <c r="AF127" s="61" t="s">
        <v>645</v>
      </c>
      <c r="AG127" s="3">
        <f t="shared" si="5"/>
        <v>123</v>
      </c>
    </row>
    <row r="128" spans="1:33" ht="18.75" thickBot="1">
      <c r="A128" s="28">
        <f t="shared" si="4"/>
        <v>124</v>
      </c>
      <c r="B128" s="28" t="s">
        <v>679</v>
      </c>
      <c r="C128" s="63" t="s">
        <v>463</v>
      </c>
      <c r="D128" s="153" t="s">
        <v>27</v>
      </c>
      <c r="E128" s="57"/>
      <c r="F128" s="60"/>
      <c r="G128" s="57"/>
      <c r="H128" s="60"/>
      <c r="I128" s="57"/>
      <c r="J128" s="69">
        <v>165</v>
      </c>
      <c r="K128" s="57"/>
      <c r="L128" s="60"/>
      <c r="M128" s="57"/>
      <c r="N128" s="60"/>
      <c r="O128" s="57"/>
      <c r="P128" s="57"/>
      <c r="Q128" s="3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7">
        <f>E128+F128+G128+H128+I128+J128+K128+L128+M128+N128+O128+P128</f>
        <v>165</v>
      </c>
      <c r="AD128" s="90"/>
      <c r="AE128" s="63" t="s">
        <v>463</v>
      </c>
      <c r="AF128" s="63" t="s">
        <v>27</v>
      </c>
      <c r="AG128" s="3">
        <f t="shared" si="5"/>
        <v>124</v>
      </c>
    </row>
    <row r="129" spans="1:33" ht="18.75" thickBot="1">
      <c r="A129" s="28">
        <f t="shared" si="4"/>
        <v>125</v>
      </c>
      <c r="B129" s="28" t="s">
        <v>679</v>
      </c>
      <c r="C129" s="63" t="s">
        <v>420</v>
      </c>
      <c r="D129" s="153" t="s">
        <v>421</v>
      </c>
      <c r="E129" s="57"/>
      <c r="F129" s="60"/>
      <c r="G129" s="57"/>
      <c r="H129" s="60"/>
      <c r="I129" s="57"/>
      <c r="J129" s="69">
        <v>164</v>
      </c>
      <c r="K129" s="57"/>
      <c r="L129" s="60"/>
      <c r="M129" s="57"/>
      <c r="N129" s="60"/>
      <c r="O129" s="57"/>
      <c r="P129" s="57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7">
        <f>E129+F129+G129+H129+I129+J129+K129+L129+M129+N129+O129+P129</f>
        <v>164</v>
      </c>
      <c r="AD129" s="90"/>
      <c r="AE129" s="63" t="s">
        <v>420</v>
      </c>
      <c r="AF129" s="63" t="s">
        <v>421</v>
      </c>
      <c r="AG129" s="3">
        <f t="shared" si="5"/>
        <v>125</v>
      </c>
    </row>
    <row r="130" spans="1:33" ht="18.75" thickBot="1">
      <c r="A130" s="28">
        <f t="shared" si="4"/>
        <v>126</v>
      </c>
      <c r="B130" s="28" t="s">
        <v>679</v>
      </c>
      <c r="C130" s="63" t="s">
        <v>414</v>
      </c>
      <c r="D130" s="153" t="s">
        <v>415</v>
      </c>
      <c r="E130" s="57"/>
      <c r="F130" s="60"/>
      <c r="G130" s="57"/>
      <c r="H130" s="60"/>
      <c r="I130" s="57"/>
      <c r="J130" s="69">
        <v>163</v>
      </c>
      <c r="K130" s="57"/>
      <c r="L130" s="60"/>
      <c r="M130" s="57"/>
      <c r="N130" s="60"/>
      <c r="O130" s="57"/>
      <c r="P130" s="57"/>
      <c r="Q130" s="3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7">
        <f>E130+F130+G130+H130+I130+J130+K130+L130+M130+N130+O130+P130</f>
        <v>163</v>
      </c>
      <c r="AD130" s="90"/>
      <c r="AE130" s="63" t="s">
        <v>414</v>
      </c>
      <c r="AF130" s="63" t="s">
        <v>415</v>
      </c>
      <c r="AG130" s="3">
        <f t="shared" si="5"/>
        <v>126</v>
      </c>
    </row>
    <row r="131" spans="1:33" ht="18.75" thickBot="1">
      <c r="A131" s="28">
        <f t="shared" si="4"/>
        <v>127</v>
      </c>
      <c r="B131" s="28" t="s">
        <v>679</v>
      </c>
      <c r="C131" s="63" t="s">
        <v>71</v>
      </c>
      <c r="D131" s="153" t="s">
        <v>72</v>
      </c>
      <c r="E131" s="57">
        <v>163</v>
      </c>
      <c r="F131" s="60"/>
      <c r="G131" s="57"/>
      <c r="H131" s="60"/>
      <c r="I131" s="57"/>
      <c r="J131" s="60"/>
      <c r="K131" s="57"/>
      <c r="L131" s="60"/>
      <c r="M131" s="57"/>
      <c r="N131" s="60"/>
      <c r="O131" s="57"/>
      <c r="P131" s="57"/>
      <c r="Q131" s="3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7">
        <f>E131+F131+G131+H131+I131+J131+K131+L131+M131+N131+O131+P131</f>
        <v>163</v>
      </c>
      <c r="AD131" s="90"/>
      <c r="AE131" s="63" t="s">
        <v>71</v>
      </c>
      <c r="AF131" s="63" t="s">
        <v>72</v>
      </c>
      <c r="AG131" s="3">
        <f t="shared" si="5"/>
        <v>127</v>
      </c>
    </row>
    <row r="132" spans="1:33" ht="18.75" thickBot="1">
      <c r="A132" s="28">
        <f t="shared" si="4"/>
        <v>128</v>
      </c>
      <c r="B132" s="28" t="s">
        <v>679</v>
      </c>
      <c r="C132" s="63" t="s">
        <v>150</v>
      </c>
      <c r="D132" s="153" t="s">
        <v>29</v>
      </c>
      <c r="E132" s="57"/>
      <c r="F132" s="60"/>
      <c r="G132" s="57"/>
      <c r="H132" s="60">
        <v>162</v>
      </c>
      <c r="I132" s="57"/>
      <c r="J132" s="60"/>
      <c r="K132" s="57"/>
      <c r="L132" s="60"/>
      <c r="M132" s="57"/>
      <c r="N132" s="60"/>
      <c r="O132" s="57"/>
      <c r="P132" s="57"/>
      <c r="Q132" s="3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7">
        <f>E132+F132+G132+H132+I132+J132+K132+L132+M132+N132+O132+P132</f>
        <v>162</v>
      </c>
      <c r="AD132" s="90"/>
      <c r="AE132" s="63" t="s">
        <v>150</v>
      </c>
      <c r="AF132" s="63" t="s">
        <v>29</v>
      </c>
      <c r="AG132" s="3">
        <f t="shared" si="5"/>
        <v>128</v>
      </c>
    </row>
    <row r="133" spans="1:33" ht="18.75" thickBot="1">
      <c r="A133" s="28">
        <f t="shared" si="4"/>
        <v>129</v>
      </c>
      <c r="B133" s="179" t="s">
        <v>679</v>
      </c>
      <c r="C133" s="63" t="s">
        <v>465</v>
      </c>
      <c r="D133" s="153" t="s">
        <v>68</v>
      </c>
      <c r="E133" s="57"/>
      <c r="F133" s="60"/>
      <c r="G133" s="57"/>
      <c r="H133" s="60"/>
      <c r="I133" s="57"/>
      <c r="J133" s="69">
        <v>162</v>
      </c>
      <c r="K133" s="57"/>
      <c r="L133" s="60"/>
      <c r="M133" s="57"/>
      <c r="N133" s="60"/>
      <c r="O133" s="57"/>
      <c r="P133" s="57"/>
      <c r="Q133" s="3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7">
        <f>E133+F133+G133+H133+I133+J133+K133+L133+M133+N133+O133+P133</f>
        <v>162</v>
      </c>
      <c r="AD133" s="90"/>
      <c r="AE133" s="63" t="s">
        <v>465</v>
      </c>
      <c r="AF133" s="63" t="s">
        <v>68</v>
      </c>
      <c r="AG133" s="3">
        <f t="shared" si="5"/>
        <v>129</v>
      </c>
    </row>
    <row r="134" spans="1:33" ht="18.75" thickBot="1">
      <c r="A134" s="28">
        <f t="shared" si="4"/>
        <v>130</v>
      </c>
      <c r="B134" s="179" t="s">
        <v>679</v>
      </c>
      <c r="C134" s="176" t="s">
        <v>647</v>
      </c>
      <c r="D134" s="172" t="s">
        <v>648</v>
      </c>
      <c r="E134" s="57"/>
      <c r="F134" s="60"/>
      <c r="G134" s="57"/>
      <c r="H134" s="60"/>
      <c r="I134" s="57"/>
      <c r="J134" s="69"/>
      <c r="K134" s="57"/>
      <c r="L134" s="60"/>
      <c r="M134" s="57"/>
      <c r="N134" s="60">
        <v>161</v>
      </c>
      <c r="O134" s="57"/>
      <c r="P134" s="57"/>
      <c r="Q134" s="3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7">
        <f>E134+F134+G134+H134+I134+J134+K134+L134+M134+N134+O134+P134</f>
        <v>161</v>
      </c>
      <c r="AD134" s="90"/>
      <c r="AE134" s="87" t="s">
        <v>647</v>
      </c>
      <c r="AF134" s="193" t="s">
        <v>648</v>
      </c>
      <c r="AG134" s="3">
        <f t="shared" si="5"/>
        <v>130</v>
      </c>
    </row>
    <row r="135" spans="1:33" ht="18.75" thickBot="1">
      <c r="A135" s="28">
        <f t="shared" si="4"/>
        <v>131</v>
      </c>
      <c r="B135" s="179" t="s">
        <v>679</v>
      </c>
      <c r="C135" s="78" t="s">
        <v>315</v>
      </c>
      <c r="D135" s="156" t="s">
        <v>18</v>
      </c>
      <c r="E135" s="57"/>
      <c r="F135" s="60"/>
      <c r="G135" s="57"/>
      <c r="H135" s="60"/>
      <c r="I135" s="57">
        <v>161</v>
      </c>
      <c r="J135" s="60"/>
      <c r="K135" s="57"/>
      <c r="L135" s="60"/>
      <c r="M135" s="57"/>
      <c r="N135" s="60"/>
      <c r="O135" s="57"/>
      <c r="P135" s="57"/>
      <c r="Q135" s="3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7">
        <f>E135+F135+G135+H135+I135+J135+K135+L135+M135+N135+O135+P135</f>
        <v>161</v>
      </c>
      <c r="AD135" s="90"/>
      <c r="AE135" s="77" t="s">
        <v>315</v>
      </c>
      <c r="AF135" s="183" t="s">
        <v>18</v>
      </c>
      <c r="AG135" s="3">
        <f t="shared" si="5"/>
        <v>131</v>
      </c>
    </row>
    <row r="136" spans="1:33" ht="18.75" thickBot="1">
      <c r="A136" s="28">
        <f t="shared" si="4"/>
        <v>132</v>
      </c>
      <c r="B136" s="179" t="s">
        <v>679</v>
      </c>
      <c r="C136" s="176" t="s">
        <v>641</v>
      </c>
      <c r="D136" s="172" t="s">
        <v>642</v>
      </c>
      <c r="E136" s="57"/>
      <c r="F136" s="60"/>
      <c r="G136" s="57"/>
      <c r="H136" s="60"/>
      <c r="I136" s="57"/>
      <c r="J136" s="69"/>
      <c r="K136" s="57"/>
      <c r="L136" s="60"/>
      <c r="M136" s="57">
        <v>159</v>
      </c>
      <c r="N136" s="60"/>
      <c r="O136" s="57"/>
      <c r="P136" s="57"/>
      <c r="Q136" s="3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7">
        <f>E136+F136+G136+H136+I136+J136+K136+L136+M136+N136+O136+P136</f>
        <v>159</v>
      </c>
      <c r="AD136" s="90"/>
      <c r="AE136" s="87" t="s">
        <v>641</v>
      </c>
      <c r="AF136" s="193" t="s">
        <v>642</v>
      </c>
      <c r="AG136" s="3">
        <f t="shared" si="5"/>
        <v>132</v>
      </c>
    </row>
    <row r="137" spans="1:33" ht="18.75" thickBot="1">
      <c r="A137" s="28">
        <f t="shared" si="4"/>
        <v>133</v>
      </c>
      <c r="B137" s="179" t="s">
        <v>679</v>
      </c>
      <c r="C137" s="78" t="s">
        <v>78</v>
      </c>
      <c r="D137" s="156" t="s">
        <v>10</v>
      </c>
      <c r="E137" s="57">
        <v>159</v>
      </c>
      <c r="F137" s="60"/>
      <c r="G137" s="57"/>
      <c r="H137" s="60"/>
      <c r="I137" s="57"/>
      <c r="J137" s="60"/>
      <c r="K137" s="57"/>
      <c r="L137" s="60"/>
      <c r="M137" s="57"/>
      <c r="N137" s="60"/>
      <c r="O137" s="57"/>
      <c r="P137" s="57"/>
      <c r="Q137" s="3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7">
        <f>E137+F137+G137+H137+I137+J137+K137+L137+M137+N137+O137+P137</f>
        <v>159</v>
      </c>
      <c r="AD137" s="90"/>
      <c r="AE137" s="77" t="s">
        <v>78</v>
      </c>
      <c r="AF137" s="183" t="s">
        <v>10</v>
      </c>
      <c r="AG137" s="3">
        <f t="shared" si="5"/>
        <v>133</v>
      </c>
    </row>
    <row r="138" spans="1:33" ht="18.75" thickBot="1">
      <c r="A138" s="28">
        <f t="shared" si="4"/>
        <v>134</v>
      </c>
      <c r="B138" s="179" t="s">
        <v>679</v>
      </c>
      <c r="C138" s="176" t="s">
        <v>643</v>
      </c>
      <c r="D138" s="172" t="s">
        <v>8</v>
      </c>
      <c r="E138" s="57"/>
      <c r="F138" s="60"/>
      <c r="G138" s="57"/>
      <c r="H138" s="60"/>
      <c r="I138" s="57"/>
      <c r="J138" s="69"/>
      <c r="K138" s="57"/>
      <c r="L138" s="60"/>
      <c r="M138" s="57"/>
      <c r="N138" s="60">
        <v>159</v>
      </c>
      <c r="O138" s="57"/>
      <c r="P138" s="57"/>
      <c r="Q138" s="3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7">
        <f>E138+F138+G138+H138+I138+J138+K138+L138+M138+N138+O138+P138</f>
        <v>159</v>
      </c>
      <c r="AD138" s="90"/>
      <c r="AE138" s="87" t="s">
        <v>643</v>
      </c>
      <c r="AF138" s="193" t="s">
        <v>8</v>
      </c>
      <c r="AG138" s="3">
        <f t="shared" si="5"/>
        <v>134</v>
      </c>
    </row>
    <row r="139" spans="1:33" ht="18.75" thickBot="1">
      <c r="A139" s="28">
        <f t="shared" si="4"/>
        <v>135</v>
      </c>
      <c r="B139" s="179" t="s">
        <v>679</v>
      </c>
      <c r="C139" s="176" t="s">
        <v>656</v>
      </c>
      <c r="D139" s="172" t="s">
        <v>657</v>
      </c>
      <c r="E139" s="57"/>
      <c r="F139" s="60"/>
      <c r="G139" s="57"/>
      <c r="H139" s="60"/>
      <c r="I139" s="57"/>
      <c r="J139" s="69"/>
      <c r="K139" s="57"/>
      <c r="L139" s="60"/>
      <c r="M139" s="57">
        <v>158</v>
      </c>
      <c r="N139" s="60"/>
      <c r="O139" s="57"/>
      <c r="P139" s="57"/>
      <c r="Q139" s="3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7">
        <f>E139+F139+G139+H139+I139+J139+K139+L139+M139+N139+O139+P139</f>
        <v>158</v>
      </c>
      <c r="AD139" s="90"/>
      <c r="AE139" s="87" t="s">
        <v>656</v>
      </c>
      <c r="AF139" s="193" t="s">
        <v>657</v>
      </c>
      <c r="AG139" s="3">
        <f t="shared" si="5"/>
        <v>135</v>
      </c>
    </row>
    <row r="140" spans="1:33" ht="18.75" thickBot="1">
      <c r="A140" s="28">
        <f t="shared" si="4"/>
        <v>136</v>
      </c>
      <c r="B140" s="179" t="s">
        <v>679</v>
      </c>
      <c r="C140" s="176" t="s">
        <v>660</v>
      </c>
      <c r="D140" s="172" t="s">
        <v>37</v>
      </c>
      <c r="E140" s="57"/>
      <c r="F140" s="60"/>
      <c r="G140" s="57"/>
      <c r="H140" s="60"/>
      <c r="I140" s="57"/>
      <c r="J140" s="69"/>
      <c r="K140" s="57"/>
      <c r="L140" s="60"/>
      <c r="M140" s="57"/>
      <c r="N140" s="60">
        <v>158</v>
      </c>
      <c r="O140" s="57"/>
      <c r="P140" s="57"/>
      <c r="Q140" s="3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7">
        <f>E140+F140+G140+H140+I140+J140+K140+L140+M140+N140+O140+P140</f>
        <v>158</v>
      </c>
      <c r="AD140" s="90"/>
      <c r="AE140" s="87" t="s">
        <v>660</v>
      </c>
      <c r="AF140" s="193" t="s">
        <v>37</v>
      </c>
      <c r="AG140" s="3">
        <f t="shared" si="5"/>
        <v>136</v>
      </c>
    </row>
    <row r="141" spans="1:33" ht="18.75" thickBot="1">
      <c r="A141" s="28">
        <f t="shared" si="4"/>
        <v>137</v>
      </c>
      <c r="B141" s="179" t="s">
        <v>679</v>
      </c>
      <c r="C141" s="176" t="s">
        <v>628</v>
      </c>
      <c r="D141" s="157" t="s">
        <v>25</v>
      </c>
      <c r="E141" s="57"/>
      <c r="F141" s="60"/>
      <c r="G141" s="57"/>
      <c r="H141" s="60"/>
      <c r="I141" s="57"/>
      <c r="J141" s="69"/>
      <c r="K141" s="57"/>
      <c r="L141" s="60"/>
      <c r="M141" s="57">
        <v>157</v>
      </c>
      <c r="N141" s="60"/>
      <c r="O141" s="57"/>
      <c r="P141" s="57"/>
      <c r="Q141" s="3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7">
        <f>E141+F141+G141+H141+I141+J141+K141+L141+M141+N141+O141+P141</f>
        <v>157</v>
      </c>
      <c r="AD141" s="90"/>
      <c r="AE141" s="87" t="s">
        <v>628</v>
      </c>
      <c r="AF141" s="184" t="s">
        <v>25</v>
      </c>
      <c r="AG141" s="3">
        <f t="shared" si="5"/>
        <v>137</v>
      </c>
    </row>
    <row r="142" spans="1:33" ht="18.75" thickBot="1">
      <c r="A142" s="28">
        <f t="shared" si="4"/>
        <v>138</v>
      </c>
      <c r="B142" s="179" t="s">
        <v>679</v>
      </c>
      <c r="C142" s="78" t="s">
        <v>81</v>
      </c>
      <c r="D142" s="158" t="s">
        <v>82</v>
      </c>
      <c r="E142" s="57">
        <v>157</v>
      </c>
      <c r="F142" s="60"/>
      <c r="G142" s="57"/>
      <c r="H142" s="60"/>
      <c r="I142" s="57"/>
      <c r="J142" s="60"/>
      <c r="K142" s="57"/>
      <c r="L142" s="60"/>
      <c r="M142" s="57"/>
      <c r="N142" s="60"/>
      <c r="O142" s="57"/>
      <c r="P142" s="57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7">
        <f>E142+F142+G142+H142+I142+J142+K142+L142+M142+N142+O142+P142</f>
        <v>157</v>
      </c>
      <c r="AD142" s="90"/>
      <c r="AE142" s="77" t="s">
        <v>81</v>
      </c>
      <c r="AF142" s="185" t="s">
        <v>82</v>
      </c>
      <c r="AG142" s="3">
        <f t="shared" si="5"/>
        <v>138</v>
      </c>
    </row>
    <row r="143" spans="1:33" ht="18.75" thickBot="1">
      <c r="A143" s="28">
        <f t="shared" si="4"/>
        <v>139</v>
      </c>
      <c r="B143" s="179" t="s">
        <v>679</v>
      </c>
      <c r="C143" s="78" t="s">
        <v>478</v>
      </c>
      <c r="D143" s="158" t="s">
        <v>50</v>
      </c>
      <c r="E143" s="57"/>
      <c r="F143" s="60"/>
      <c r="G143" s="57"/>
      <c r="H143" s="60"/>
      <c r="I143" s="57"/>
      <c r="J143" s="69">
        <v>157</v>
      </c>
      <c r="K143" s="57"/>
      <c r="L143" s="60"/>
      <c r="M143" s="57"/>
      <c r="N143" s="60"/>
      <c r="O143" s="57"/>
      <c r="P143" s="57"/>
      <c r="Q143" s="3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7">
        <f>E143+F143+G143+H143+I143+J143+K143+L143+M143+N143+O143+P143</f>
        <v>157</v>
      </c>
      <c r="AD143" s="90"/>
      <c r="AE143" s="77" t="s">
        <v>478</v>
      </c>
      <c r="AF143" s="185" t="s">
        <v>50</v>
      </c>
      <c r="AG143" s="3">
        <f t="shared" si="5"/>
        <v>139</v>
      </c>
    </row>
    <row r="144" spans="1:33" ht="18.75" thickBot="1">
      <c r="A144" s="28">
        <f t="shared" si="4"/>
        <v>140</v>
      </c>
      <c r="B144" s="179" t="s">
        <v>679</v>
      </c>
      <c r="C144" s="78" t="s">
        <v>440</v>
      </c>
      <c r="D144" s="158" t="s">
        <v>441</v>
      </c>
      <c r="E144" s="57"/>
      <c r="F144" s="60"/>
      <c r="G144" s="57"/>
      <c r="H144" s="60"/>
      <c r="I144" s="57"/>
      <c r="J144" s="69">
        <v>156</v>
      </c>
      <c r="K144" s="57"/>
      <c r="L144" s="60"/>
      <c r="M144" s="57"/>
      <c r="N144" s="60"/>
      <c r="O144" s="57"/>
      <c r="P144" s="57"/>
      <c r="Q144" s="3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7">
        <f>E144+F144+G144+H144+I144+J144+K144+L144+M144+N144+O144+P144</f>
        <v>156</v>
      </c>
      <c r="AD144" s="90"/>
      <c r="AE144" s="77" t="s">
        <v>440</v>
      </c>
      <c r="AF144" s="185" t="s">
        <v>441</v>
      </c>
      <c r="AG144" s="3">
        <f t="shared" si="5"/>
        <v>140</v>
      </c>
    </row>
    <row r="145" spans="1:33" ht="18.75" thickBot="1">
      <c r="A145" s="28">
        <f t="shared" si="4"/>
        <v>141</v>
      </c>
      <c r="B145" s="179" t="s">
        <v>679</v>
      </c>
      <c r="C145" s="78" t="s">
        <v>158</v>
      </c>
      <c r="D145" s="158" t="s">
        <v>159</v>
      </c>
      <c r="E145" s="57"/>
      <c r="F145" s="60"/>
      <c r="G145" s="57"/>
      <c r="H145" s="60">
        <v>155</v>
      </c>
      <c r="I145" s="57"/>
      <c r="J145" s="60"/>
      <c r="K145" s="57"/>
      <c r="L145" s="60"/>
      <c r="M145" s="57"/>
      <c r="N145" s="60"/>
      <c r="O145" s="57"/>
      <c r="P145" s="57"/>
      <c r="Q145" s="3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7">
        <f>E145+F145+G145+H145+I145+J145+K145+L145+M145+N145+O145+P145</f>
        <v>155</v>
      </c>
      <c r="AD145" s="90"/>
      <c r="AE145" s="77" t="s">
        <v>158</v>
      </c>
      <c r="AF145" s="185" t="s">
        <v>159</v>
      </c>
      <c r="AG145" s="3">
        <f t="shared" si="5"/>
        <v>141</v>
      </c>
    </row>
    <row r="146" spans="1:33" ht="18.75" thickBot="1">
      <c r="A146" s="28">
        <f t="shared" si="4"/>
        <v>142</v>
      </c>
      <c r="B146" s="179" t="s">
        <v>679</v>
      </c>
      <c r="C146" s="78" t="s">
        <v>461</v>
      </c>
      <c r="D146" s="158" t="s">
        <v>462</v>
      </c>
      <c r="E146" s="57"/>
      <c r="F146" s="60"/>
      <c r="G146" s="57"/>
      <c r="H146" s="60"/>
      <c r="I146" s="57"/>
      <c r="J146" s="69">
        <v>154</v>
      </c>
      <c r="K146" s="57"/>
      <c r="L146" s="60"/>
      <c r="M146" s="57"/>
      <c r="N146" s="60"/>
      <c r="O146" s="57"/>
      <c r="P146" s="57"/>
      <c r="Q146" s="3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7">
        <f>E146+F146+G146+H146+I146+J146+K146+L146+M146+N146+O146+P146</f>
        <v>154</v>
      </c>
      <c r="AD146" s="90"/>
      <c r="AE146" s="77" t="s">
        <v>461</v>
      </c>
      <c r="AF146" s="185" t="s">
        <v>462</v>
      </c>
      <c r="AG146" s="3">
        <f t="shared" si="5"/>
        <v>142</v>
      </c>
    </row>
    <row r="147" spans="1:33" ht="18.75" thickBot="1">
      <c r="A147" s="28">
        <f t="shared" si="4"/>
        <v>143</v>
      </c>
      <c r="B147" s="179" t="s">
        <v>679</v>
      </c>
      <c r="C147" s="176" t="s">
        <v>637</v>
      </c>
      <c r="D147" s="157" t="s">
        <v>638</v>
      </c>
      <c r="E147" s="57"/>
      <c r="F147" s="60"/>
      <c r="G147" s="57"/>
      <c r="H147" s="60"/>
      <c r="I147" s="57"/>
      <c r="J147" s="69"/>
      <c r="K147" s="57"/>
      <c r="L147" s="60"/>
      <c r="M147" s="57"/>
      <c r="N147" s="60">
        <v>153</v>
      </c>
      <c r="O147" s="57"/>
      <c r="P147" s="57"/>
      <c r="Q147" s="38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7">
        <f>E147+F147+G147+H147+I147+J147+K147+L147+M147+N147+O147+P147</f>
        <v>153</v>
      </c>
      <c r="AD147" s="90"/>
      <c r="AE147" s="87" t="s">
        <v>637</v>
      </c>
      <c r="AF147" s="184" t="s">
        <v>638</v>
      </c>
      <c r="AG147" s="3">
        <f t="shared" si="5"/>
        <v>143</v>
      </c>
    </row>
    <row r="148" spans="1:33" ht="18.75" thickBot="1">
      <c r="A148" s="28">
        <f t="shared" si="4"/>
        <v>144</v>
      </c>
      <c r="B148" s="179" t="s">
        <v>679</v>
      </c>
      <c r="C148" s="78" t="s">
        <v>444</v>
      </c>
      <c r="D148" s="158" t="s">
        <v>445</v>
      </c>
      <c r="E148" s="57"/>
      <c r="F148" s="60"/>
      <c r="G148" s="57"/>
      <c r="H148" s="60"/>
      <c r="I148" s="57"/>
      <c r="J148" s="69">
        <v>150</v>
      </c>
      <c r="K148" s="57"/>
      <c r="L148" s="60"/>
      <c r="M148" s="57"/>
      <c r="N148" s="60"/>
      <c r="O148" s="57"/>
      <c r="P148" s="57"/>
      <c r="Q148" s="38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7">
        <f>E148+F148+G148+H148+I148+J148+K148+L148+M148+N148+O148+P148</f>
        <v>150</v>
      </c>
      <c r="AD148" s="90"/>
      <c r="AE148" s="77" t="s">
        <v>444</v>
      </c>
      <c r="AF148" s="185" t="s">
        <v>445</v>
      </c>
      <c r="AG148" s="3">
        <f t="shared" si="5"/>
        <v>144</v>
      </c>
    </row>
    <row r="149" spans="1:33" ht="18.75" thickBot="1">
      <c r="A149" s="28">
        <f t="shared" si="4"/>
        <v>145</v>
      </c>
      <c r="B149" s="179" t="s">
        <v>679</v>
      </c>
      <c r="C149" s="78" t="s">
        <v>468</v>
      </c>
      <c r="D149" s="158" t="s">
        <v>137</v>
      </c>
      <c r="E149" s="57"/>
      <c r="F149" s="60"/>
      <c r="G149" s="57"/>
      <c r="H149" s="60"/>
      <c r="I149" s="57"/>
      <c r="J149" s="69">
        <v>149</v>
      </c>
      <c r="K149" s="57"/>
      <c r="L149" s="60"/>
      <c r="M149" s="57"/>
      <c r="N149" s="60"/>
      <c r="O149" s="57"/>
      <c r="P149" s="57"/>
      <c r="Q149" s="3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7">
        <f>E149+F149+G149+H149+I149+J149+K149+L149+M149+N149+O149+P149</f>
        <v>149</v>
      </c>
      <c r="AD149" s="90"/>
      <c r="AE149" s="77" t="s">
        <v>468</v>
      </c>
      <c r="AF149" s="185" t="s">
        <v>137</v>
      </c>
      <c r="AG149" s="3">
        <f t="shared" si="5"/>
        <v>145</v>
      </c>
    </row>
    <row r="150" spans="1:33" ht="18.75" thickBot="1">
      <c r="A150" s="28">
        <f t="shared" si="4"/>
        <v>146</v>
      </c>
      <c r="B150" s="179" t="s">
        <v>679</v>
      </c>
      <c r="C150" s="78" t="s">
        <v>429</v>
      </c>
      <c r="D150" s="158" t="s">
        <v>430</v>
      </c>
      <c r="E150" s="57"/>
      <c r="F150" s="60"/>
      <c r="G150" s="57"/>
      <c r="H150" s="60"/>
      <c r="I150" s="57"/>
      <c r="J150" s="69">
        <v>145</v>
      </c>
      <c r="K150" s="57"/>
      <c r="L150" s="60"/>
      <c r="M150" s="57"/>
      <c r="N150" s="60"/>
      <c r="O150" s="57"/>
      <c r="P150" s="57"/>
      <c r="Q150" s="38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7">
        <f>E150+F150+G150+H150+I150+J150+K150+L150+M150+N150+O150+P150</f>
        <v>145</v>
      </c>
      <c r="AD150" s="90"/>
      <c r="AE150" s="77" t="s">
        <v>429</v>
      </c>
      <c r="AF150" s="185" t="s">
        <v>430</v>
      </c>
      <c r="AG150" s="3">
        <f t="shared" si="5"/>
        <v>146</v>
      </c>
    </row>
    <row r="151" spans="1:33" ht="18.75" thickBot="1">
      <c r="A151" s="28">
        <f t="shared" si="4"/>
        <v>147</v>
      </c>
      <c r="B151" s="179" t="s">
        <v>679</v>
      </c>
      <c r="C151" s="78" t="s">
        <v>476</v>
      </c>
      <c r="D151" s="158" t="s">
        <v>304</v>
      </c>
      <c r="E151" s="57"/>
      <c r="F151" s="60"/>
      <c r="G151" s="57"/>
      <c r="H151" s="60"/>
      <c r="I151" s="57"/>
      <c r="J151" s="69">
        <v>142</v>
      </c>
      <c r="K151" s="57"/>
      <c r="L151" s="60"/>
      <c r="M151" s="57"/>
      <c r="N151" s="60"/>
      <c r="O151" s="57"/>
      <c r="P151" s="57"/>
      <c r="Q151" s="3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7">
        <f>E151+F151+G151+H151+I151+J151+K151+L151+M151+N151+P151</f>
        <v>142</v>
      </c>
      <c r="AD151" s="90"/>
      <c r="AE151" s="77" t="s">
        <v>476</v>
      </c>
      <c r="AF151" s="185" t="s">
        <v>304</v>
      </c>
      <c r="AG151" s="3">
        <f t="shared" si="5"/>
        <v>147</v>
      </c>
    </row>
    <row r="152" spans="1:33" ht="18.75" thickBot="1">
      <c r="A152" s="28">
        <f t="shared" si="4"/>
        <v>148</v>
      </c>
      <c r="B152" s="179" t="s">
        <v>679</v>
      </c>
      <c r="C152" s="78" t="s">
        <v>442</v>
      </c>
      <c r="D152" s="158" t="s">
        <v>443</v>
      </c>
      <c r="E152" s="57"/>
      <c r="F152" s="60"/>
      <c r="G152" s="57"/>
      <c r="H152" s="60"/>
      <c r="I152" s="57"/>
      <c r="J152" s="69">
        <v>130</v>
      </c>
      <c r="K152" s="57"/>
      <c r="L152" s="60"/>
      <c r="M152" s="57"/>
      <c r="N152" s="60"/>
      <c r="O152" s="57"/>
      <c r="P152" s="57"/>
      <c r="Q152" s="3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7">
        <f>E152+F152+G152+H152+I152+J152+K152+L152+M152+N152+O152+P152</f>
        <v>130</v>
      </c>
      <c r="AD152" s="90"/>
      <c r="AE152" s="77" t="s">
        <v>442</v>
      </c>
      <c r="AF152" s="185" t="s">
        <v>443</v>
      </c>
      <c r="AG152" s="3">
        <f t="shared" si="5"/>
        <v>148</v>
      </c>
    </row>
    <row r="153" spans="1:33" ht="18.75" thickBot="1">
      <c r="A153" s="28">
        <f t="shared" si="4"/>
        <v>149</v>
      </c>
      <c r="B153" s="179" t="s">
        <v>679</v>
      </c>
      <c r="C153" s="78" t="s">
        <v>457</v>
      </c>
      <c r="D153" s="158" t="s">
        <v>458</v>
      </c>
      <c r="E153" s="57"/>
      <c r="F153" s="60"/>
      <c r="G153" s="57"/>
      <c r="H153" s="60"/>
      <c r="I153" s="57"/>
      <c r="J153" s="69">
        <v>128</v>
      </c>
      <c r="K153" s="57"/>
      <c r="L153" s="60"/>
      <c r="M153" s="57"/>
      <c r="N153" s="60"/>
      <c r="O153" s="57"/>
      <c r="P153" s="57"/>
      <c r="Q153" s="38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7">
        <f>E153+F153+G153+H153+I153+J153+K153+L153+M153+N153+O153+P153</f>
        <v>128</v>
      </c>
      <c r="AD153" s="90"/>
      <c r="AE153" s="77" t="s">
        <v>457</v>
      </c>
      <c r="AF153" s="185" t="s">
        <v>458</v>
      </c>
      <c r="AG153" s="3">
        <f t="shared" si="5"/>
        <v>149</v>
      </c>
    </row>
    <row r="154" spans="1:33" ht="18.75" thickBot="1">
      <c r="A154" s="28">
        <f t="shared" si="4"/>
        <v>150</v>
      </c>
      <c r="B154" s="179" t="s">
        <v>679</v>
      </c>
      <c r="C154" s="78" t="s">
        <v>412</v>
      </c>
      <c r="D154" s="158" t="s">
        <v>413</v>
      </c>
      <c r="E154" s="57"/>
      <c r="F154" s="60"/>
      <c r="G154" s="57"/>
      <c r="H154" s="60"/>
      <c r="I154" s="57"/>
      <c r="J154" s="69">
        <v>125</v>
      </c>
      <c r="K154" s="57"/>
      <c r="L154" s="60"/>
      <c r="M154" s="57"/>
      <c r="N154" s="60"/>
      <c r="O154" s="57"/>
      <c r="P154" s="57"/>
      <c r="Q154" s="3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7">
        <f>E154+F154+G154+H154+I154+J154+K154+L154+M154+N154+O154+P154</f>
        <v>125</v>
      </c>
      <c r="AD154" s="90"/>
      <c r="AE154" s="77" t="s">
        <v>412</v>
      </c>
      <c r="AF154" s="185" t="s">
        <v>413</v>
      </c>
      <c r="AG154" s="3">
        <f t="shared" si="5"/>
        <v>150</v>
      </c>
    </row>
    <row r="155" spans="1:33" ht="18.75" thickBot="1">
      <c r="A155" s="28">
        <f t="shared" si="4"/>
        <v>151</v>
      </c>
      <c r="B155" s="179" t="s">
        <v>679</v>
      </c>
      <c r="C155" s="78" t="s">
        <v>446</v>
      </c>
      <c r="D155" s="158" t="s">
        <v>27</v>
      </c>
      <c r="E155" s="57"/>
      <c r="F155" s="60"/>
      <c r="G155" s="57"/>
      <c r="H155" s="60"/>
      <c r="I155" s="57"/>
      <c r="J155" s="69">
        <v>121</v>
      </c>
      <c r="K155" s="57"/>
      <c r="L155" s="60"/>
      <c r="M155" s="57"/>
      <c r="N155" s="60"/>
      <c r="O155" s="57"/>
      <c r="P155" s="57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7">
        <f>E155+F155+G155+H155+I155+J155+K155+L155+M155+N155+O155+P155</f>
        <v>121</v>
      </c>
      <c r="AD155" s="90"/>
      <c r="AE155" s="77" t="s">
        <v>446</v>
      </c>
      <c r="AF155" s="185" t="s">
        <v>27</v>
      </c>
      <c r="AG155" s="3">
        <f t="shared" si="5"/>
        <v>151</v>
      </c>
    </row>
    <row r="156" spans="1:33" ht="18.75" thickBot="1">
      <c r="A156" s="28">
        <f t="shared" si="4"/>
        <v>152</v>
      </c>
      <c r="B156" s="179" t="s">
        <v>679</v>
      </c>
      <c r="C156" s="78" t="s">
        <v>422</v>
      </c>
      <c r="D156" s="158" t="s">
        <v>4</v>
      </c>
      <c r="E156" s="57"/>
      <c r="F156" s="60"/>
      <c r="G156" s="57"/>
      <c r="H156" s="60"/>
      <c r="I156" s="57"/>
      <c r="J156" s="69">
        <v>114</v>
      </c>
      <c r="K156" s="57"/>
      <c r="L156" s="60"/>
      <c r="M156" s="57"/>
      <c r="N156" s="60"/>
      <c r="O156" s="57"/>
      <c r="P156" s="57"/>
      <c r="Q156" s="38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7">
        <f>E156+F156+G156+H156+I156+J156+K156+L156+M156+N156+O156+P156</f>
        <v>114</v>
      </c>
      <c r="AD156" s="90"/>
      <c r="AE156" s="77" t="s">
        <v>422</v>
      </c>
      <c r="AF156" s="185" t="s">
        <v>4</v>
      </c>
      <c r="AG156" s="3">
        <f t="shared" si="5"/>
        <v>152</v>
      </c>
    </row>
    <row r="157" spans="1:33" ht="18.75" thickBot="1">
      <c r="A157" s="28">
        <f t="shared" si="4"/>
        <v>153</v>
      </c>
      <c r="B157" s="179" t="s">
        <v>679</v>
      </c>
      <c r="C157" s="186" t="s">
        <v>455</v>
      </c>
      <c r="D157" s="187" t="s">
        <v>456</v>
      </c>
      <c r="E157" s="188"/>
      <c r="F157" s="189"/>
      <c r="G157" s="188"/>
      <c r="H157" s="189"/>
      <c r="I157" s="188"/>
      <c r="J157" s="190">
        <v>112</v>
      </c>
      <c r="K157" s="188"/>
      <c r="L157" s="189"/>
      <c r="M157" s="188"/>
      <c r="N157" s="189"/>
      <c r="O157" s="188"/>
      <c r="P157" s="188"/>
      <c r="Q157" s="38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7">
        <f>E157+F157+G157+H157+I157+J157+K157+L157+M157+N157+O157+P157</f>
        <v>112</v>
      </c>
      <c r="AD157" s="90"/>
      <c r="AE157" s="191" t="s">
        <v>455</v>
      </c>
      <c r="AF157" s="192" t="s">
        <v>456</v>
      </c>
      <c r="AG157" s="3">
        <f t="shared" si="5"/>
        <v>153</v>
      </c>
    </row>
    <row r="158" spans="14:16" ht="18">
      <c r="N158" s="3"/>
      <c r="O158" s="3"/>
      <c r="P158" s="3"/>
    </row>
    <row r="159" spans="14:16" ht="18">
      <c r="N159" s="3"/>
      <c r="O159" s="3"/>
      <c r="P159" s="3"/>
    </row>
    <row r="160" spans="14:16" ht="18">
      <c r="N160" s="3"/>
      <c r="O160" s="3"/>
      <c r="P160" s="3"/>
    </row>
    <row r="161" spans="14:16" ht="18">
      <c r="N161" s="3"/>
      <c r="O161" s="3"/>
      <c r="P161" s="3"/>
    </row>
    <row r="162" spans="14:16" ht="18">
      <c r="N162" s="3"/>
      <c r="O162" s="3"/>
      <c r="P162" s="3"/>
    </row>
    <row r="163" spans="14:16" ht="18">
      <c r="N163" s="3"/>
      <c r="O163" s="3"/>
      <c r="P163" s="3"/>
    </row>
    <row r="164" spans="14:16" ht="18">
      <c r="N164" s="3"/>
      <c r="O164" s="3"/>
      <c r="P164" s="3"/>
    </row>
    <row r="165" spans="14:16" ht="18">
      <c r="N165" s="3"/>
      <c r="O165" s="3"/>
      <c r="P165" s="3"/>
    </row>
    <row r="166" spans="14:16" ht="18">
      <c r="N166" s="3"/>
      <c r="O166" s="3"/>
      <c r="P166" s="3"/>
    </row>
    <row r="167" spans="14:16" ht="18">
      <c r="N167" s="3"/>
      <c r="O167" s="3"/>
      <c r="P167" s="3"/>
    </row>
    <row r="168" spans="14:16" ht="18">
      <c r="N168" s="3"/>
      <c r="O168" s="3"/>
      <c r="P168" s="3"/>
    </row>
    <row r="169" spans="14:16" ht="18">
      <c r="N169" s="3"/>
      <c r="O169" s="3"/>
      <c r="P169" s="3"/>
    </row>
    <row r="170" spans="14:16" ht="18">
      <c r="N170" s="3"/>
      <c r="O170" s="3"/>
      <c r="P170" s="3"/>
    </row>
    <row r="171" spans="14:16" ht="18">
      <c r="N171" s="3"/>
      <c r="O171" s="3"/>
      <c r="P171" s="3"/>
    </row>
    <row r="172" spans="14:16" ht="18">
      <c r="N172" s="3"/>
      <c r="O172" s="3"/>
      <c r="P172" s="3"/>
    </row>
    <row r="173" spans="14:16" ht="18">
      <c r="N173" s="3"/>
      <c r="O173" s="3"/>
      <c r="P173" s="3"/>
    </row>
    <row r="174" spans="14:16" ht="18">
      <c r="N174" s="3"/>
      <c r="O174" s="3"/>
      <c r="P174" s="3"/>
    </row>
    <row r="175" spans="14:16" ht="18">
      <c r="N175" s="3"/>
      <c r="O175" s="3"/>
      <c r="P175" s="3"/>
    </row>
    <row r="176" spans="14:16" ht="18">
      <c r="N176" s="3"/>
      <c r="O176" s="3"/>
      <c r="P176" s="3"/>
    </row>
    <row r="177" spans="14:16" ht="18">
      <c r="N177" s="3"/>
      <c r="O177" s="3"/>
      <c r="P177" s="3"/>
    </row>
    <row r="178" spans="14:16" ht="18">
      <c r="N178" s="3"/>
      <c r="O178" s="3"/>
      <c r="P178" s="3"/>
    </row>
    <row r="179" spans="14:16" ht="18">
      <c r="N179" s="3"/>
      <c r="O179" s="3"/>
      <c r="P179" s="3"/>
    </row>
    <row r="180" spans="14:16" ht="18">
      <c r="N180" s="3"/>
      <c r="O180" s="3"/>
      <c r="P180" s="3"/>
    </row>
    <row r="181" spans="14:16" ht="18">
      <c r="N181" s="3"/>
      <c r="O181" s="3"/>
      <c r="P181" s="3"/>
    </row>
    <row r="182" spans="14:16" ht="18">
      <c r="N182" s="3"/>
      <c r="O182" s="3"/>
      <c r="P182" s="3"/>
    </row>
    <row r="183" spans="14:16" ht="18">
      <c r="N183" s="3"/>
      <c r="O183" s="3"/>
      <c r="P183" s="3"/>
    </row>
    <row r="184" spans="14:16" ht="18">
      <c r="N184" s="3"/>
      <c r="O184" s="3"/>
      <c r="P184" s="3"/>
    </row>
    <row r="185" spans="14:16" ht="18">
      <c r="N185" s="3"/>
      <c r="O185" s="3"/>
      <c r="P185" s="3"/>
    </row>
    <row r="186" spans="14:16" ht="18">
      <c r="N186" s="3"/>
      <c r="O186" s="3"/>
      <c r="P186" s="3"/>
    </row>
    <row r="187" spans="14:16" ht="18">
      <c r="N187" s="3"/>
      <c r="O187" s="3"/>
      <c r="P187" s="3"/>
    </row>
    <row r="188" spans="14:16" ht="18">
      <c r="N188" s="3"/>
      <c r="O188" s="3"/>
      <c r="P188" s="3"/>
    </row>
    <row r="189" spans="14:16" ht="18">
      <c r="N189" s="3"/>
      <c r="O189" s="3"/>
      <c r="P189" s="3"/>
    </row>
    <row r="190" spans="14:16" ht="18">
      <c r="N190" s="3"/>
      <c r="O190" s="3"/>
      <c r="P190" s="3"/>
    </row>
    <row r="191" spans="14:16" ht="18">
      <c r="N191" s="3"/>
      <c r="O191" s="3"/>
      <c r="P191" s="3"/>
    </row>
    <row r="192" spans="14:16" ht="18">
      <c r="N192" s="3"/>
      <c r="O192" s="3"/>
      <c r="P192" s="3"/>
    </row>
    <row r="193" spans="14:16" ht="18">
      <c r="N193" s="3"/>
      <c r="O193" s="3"/>
      <c r="P193" s="3"/>
    </row>
    <row r="194" spans="14:16" ht="18">
      <c r="N194" s="3"/>
      <c r="O194" s="3"/>
      <c r="P194" s="3"/>
    </row>
    <row r="195" spans="14:16" ht="18">
      <c r="N195" s="3"/>
      <c r="O195" s="3"/>
      <c r="P195" s="3"/>
    </row>
    <row r="196" spans="14:16" ht="18">
      <c r="N196" s="3"/>
      <c r="O196" s="3"/>
      <c r="P196" s="3"/>
    </row>
    <row r="197" spans="14:16" ht="18">
      <c r="N197" s="3"/>
      <c r="O197" s="3"/>
      <c r="P197" s="3"/>
    </row>
    <row r="198" spans="14:16" ht="18">
      <c r="N198" s="3"/>
      <c r="O198" s="3"/>
      <c r="P198" s="3"/>
    </row>
    <row r="199" spans="14:16" ht="18">
      <c r="N199" s="3"/>
      <c r="O199" s="3"/>
      <c r="P199" s="3"/>
    </row>
    <row r="200" spans="14:16" ht="18">
      <c r="N200" s="3"/>
      <c r="O200" s="3"/>
      <c r="P200" s="3"/>
    </row>
    <row r="201" spans="14:16" ht="18">
      <c r="N201" s="3"/>
      <c r="O201" s="3"/>
      <c r="P201" s="3"/>
    </row>
    <row r="202" spans="14:16" ht="18">
      <c r="N202" s="3"/>
      <c r="O202" s="3"/>
      <c r="P202" s="3"/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  <row r="485" spans="14:16" ht="18">
      <c r="N485" s="3"/>
      <c r="O485" s="3"/>
      <c r="P485" s="3"/>
    </row>
    <row r="486" spans="14:16" ht="18">
      <c r="N486" s="3"/>
      <c r="O486" s="3"/>
      <c r="P486" s="3"/>
    </row>
    <row r="487" spans="14:16" ht="18">
      <c r="N487" s="3"/>
      <c r="O487" s="3"/>
      <c r="P487" s="3"/>
    </row>
    <row r="488" spans="14:16" ht="18">
      <c r="N488" s="3"/>
      <c r="O488" s="3"/>
      <c r="P488" s="3"/>
    </row>
    <row r="489" spans="14:16" ht="18">
      <c r="N489" s="3"/>
      <c r="O489" s="3"/>
      <c r="P489" s="3"/>
    </row>
    <row r="490" spans="14:16" ht="18">
      <c r="N490" s="3"/>
      <c r="O490" s="3"/>
      <c r="P490" s="3"/>
    </row>
    <row r="491" spans="14:16" ht="18">
      <c r="N491" s="3"/>
      <c r="O491" s="3"/>
      <c r="P491" s="3"/>
    </row>
    <row r="492" spans="14:16" ht="18">
      <c r="N492" s="3"/>
      <c r="O492" s="3"/>
      <c r="P492" s="3"/>
    </row>
    <row r="493" spans="14:16" ht="18">
      <c r="N493" s="3"/>
      <c r="O493" s="3"/>
      <c r="P493" s="3"/>
    </row>
    <row r="494" spans="14:16" ht="18">
      <c r="N494" s="3"/>
      <c r="O494" s="3"/>
      <c r="P494" s="3"/>
    </row>
    <row r="495" spans="14:16" ht="18">
      <c r="N495" s="3"/>
      <c r="O495" s="3"/>
      <c r="P495" s="3"/>
    </row>
    <row r="496" spans="14:16" ht="18">
      <c r="N496" s="3"/>
      <c r="O496" s="3"/>
      <c r="P496" s="3"/>
    </row>
    <row r="497" spans="14:16" ht="18">
      <c r="N497" s="3"/>
      <c r="O497" s="3"/>
      <c r="P497" s="3"/>
    </row>
    <row r="498" spans="14:16" ht="18">
      <c r="N498" s="3"/>
      <c r="O498" s="3"/>
      <c r="P498" s="3"/>
    </row>
    <row r="499" spans="14:16" ht="18">
      <c r="N499" s="3"/>
      <c r="O499" s="3"/>
      <c r="P499" s="3"/>
    </row>
    <row r="500" spans="14:16" ht="18">
      <c r="N500" s="3"/>
      <c r="O500" s="3"/>
      <c r="P500" s="3"/>
    </row>
    <row r="501" spans="14:16" ht="18">
      <c r="N501" s="3"/>
      <c r="O501" s="3"/>
      <c r="P501" s="3"/>
    </row>
    <row r="502" spans="14:16" ht="18">
      <c r="N502" s="3"/>
      <c r="O502" s="3"/>
      <c r="P502" s="3"/>
    </row>
    <row r="503" spans="14:16" ht="18">
      <c r="N503" s="3"/>
      <c r="O503" s="3"/>
      <c r="P503" s="3"/>
    </row>
    <row r="504" spans="14:16" ht="18">
      <c r="N504" s="3"/>
      <c r="O504" s="3"/>
      <c r="P504" s="3"/>
    </row>
    <row r="505" spans="14:16" ht="18">
      <c r="N505" s="3"/>
      <c r="O505" s="3"/>
      <c r="P505" s="3"/>
    </row>
    <row r="506" spans="14:16" ht="18">
      <c r="N506" s="3"/>
      <c r="O506" s="3"/>
      <c r="P506" s="3"/>
    </row>
    <row r="507" spans="14:16" ht="18">
      <c r="N507" s="3"/>
      <c r="O507" s="3"/>
      <c r="P507" s="3"/>
    </row>
    <row r="508" spans="14:16" ht="18">
      <c r="N508" s="3"/>
      <c r="O508" s="3"/>
      <c r="P508" s="3"/>
    </row>
    <row r="509" spans="14:16" ht="18">
      <c r="N509" s="3"/>
      <c r="O509" s="3"/>
      <c r="P509" s="3"/>
    </row>
    <row r="510" spans="14:16" ht="18">
      <c r="N510" s="3"/>
      <c r="O510" s="3"/>
      <c r="P510" s="3"/>
    </row>
    <row r="511" spans="14:16" ht="18">
      <c r="N511" s="3"/>
      <c r="O511" s="3"/>
      <c r="P511" s="3"/>
    </row>
    <row r="512" spans="14:16" ht="18">
      <c r="N512" s="3"/>
      <c r="O512" s="3"/>
      <c r="P512" s="3"/>
    </row>
    <row r="513" spans="14:16" ht="18">
      <c r="N513" s="3"/>
      <c r="O513" s="3"/>
      <c r="P513" s="3"/>
    </row>
    <row r="514" spans="14:16" ht="18">
      <c r="N514" s="3"/>
      <c r="O514" s="3"/>
      <c r="P514" s="3"/>
    </row>
    <row r="515" spans="14:16" ht="18">
      <c r="N515" s="3"/>
      <c r="O515" s="3"/>
      <c r="P515" s="3"/>
    </row>
    <row r="516" spans="14:16" ht="18">
      <c r="N516" s="3"/>
      <c r="O516" s="3"/>
      <c r="P516" s="3"/>
    </row>
    <row r="517" spans="14:16" ht="18">
      <c r="N517" s="3"/>
      <c r="O517" s="3"/>
      <c r="P517" s="3"/>
    </row>
    <row r="518" spans="14:16" ht="18">
      <c r="N518" s="3"/>
      <c r="O518" s="3"/>
      <c r="P518" s="3"/>
    </row>
    <row r="519" spans="14:16" ht="18">
      <c r="N519" s="3"/>
      <c r="O519" s="3"/>
      <c r="P519" s="3"/>
    </row>
    <row r="520" spans="14:16" ht="18">
      <c r="N520" s="3"/>
      <c r="O520" s="3"/>
      <c r="P520" s="3"/>
    </row>
    <row r="521" spans="14:16" ht="18">
      <c r="N521" s="3"/>
      <c r="O521" s="3"/>
      <c r="P521" s="3"/>
    </row>
    <row r="522" spans="14:16" ht="18">
      <c r="N522" s="3"/>
      <c r="O522" s="3"/>
      <c r="P522" s="3"/>
    </row>
    <row r="523" spans="14:16" ht="18">
      <c r="N523" s="3"/>
      <c r="O523" s="3"/>
      <c r="P523" s="3"/>
    </row>
    <row r="524" spans="14:16" ht="18">
      <c r="N524" s="3"/>
      <c r="O524" s="3"/>
      <c r="P524" s="3"/>
    </row>
    <row r="525" spans="14:16" ht="18">
      <c r="N525" s="3"/>
      <c r="O525" s="3"/>
      <c r="P525" s="3"/>
    </row>
    <row r="526" spans="14:16" ht="18">
      <c r="N526" s="3"/>
      <c r="O526" s="3"/>
      <c r="P526" s="3"/>
    </row>
    <row r="527" spans="14:16" ht="18">
      <c r="N527" s="3"/>
      <c r="O527" s="3"/>
      <c r="P527" s="3"/>
    </row>
    <row r="528" spans="14:16" ht="18">
      <c r="N528" s="3"/>
      <c r="O528" s="3"/>
      <c r="P528" s="3"/>
    </row>
    <row r="529" spans="14:16" ht="18">
      <c r="N529" s="3"/>
      <c r="O529" s="3"/>
      <c r="P529" s="3"/>
    </row>
    <row r="530" spans="14:16" ht="18">
      <c r="N530" s="3"/>
      <c r="O530" s="3"/>
      <c r="P530" s="3"/>
    </row>
    <row r="531" spans="14:16" ht="18">
      <c r="N531" s="3"/>
      <c r="O531" s="3"/>
      <c r="P531" s="3"/>
    </row>
    <row r="532" spans="14:16" ht="18">
      <c r="N532" s="3"/>
      <c r="O532" s="3"/>
      <c r="P532" s="3"/>
    </row>
    <row r="533" spans="14:16" ht="18">
      <c r="N533" s="3"/>
      <c r="O533" s="3"/>
      <c r="P533" s="3"/>
    </row>
    <row r="534" spans="14:16" ht="18">
      <c r="N534" s="3"/>
      <c r="O534" s="3"/>
      <c r="P534" s="3"/>
    </row>
    <row r="535" spans="14:16" ht="18">
      <c r="N535" s="3"/>
      <c r="O535" s="3"/>
      <c r="P535" s="3"/>
    </row>
    <row r="536" spans="14:16" ht="18">
      <c r="N536" s="3"/>
      <c r="O536" s="3"/>
      <c r="P536" s="3"/>
    </row>
    <row r="537" spans="14:16" ht="18">
      <c r="N537" s="3"/>
      <c r="O537" s="3"/>
      <c r="P537" s="3"/>
    </row>
    <row r="538" spans="14:16" ht="18">
      <c r="N538" s="3"/>
      <c r="O538" s="3"/>
      <c r="P538" s="3"/>
    </row>
    <row r="539" spans="14:16" ht="18">
      <c r="N539" s="3"/>
      <c r="O539" s="3"/>
      <c r="P539" s="3"/>
    </row>
    <row r="540" spans="14:16" ht="18">
      <c r="N540" s="3"/>
      <c r="O540" s="3"/>
      <c r="P540" s="3"/>
    </row>
    <row r="541" spans="14:16" ht="18">
      <c r="N541" s="3"/>
      <c r="O541" s="3"/>
      <c r="P541" s="3"/>
    </row>
    <row r="542" spans="14:16" ht="18">
      <c r="N542" s="3"/>
      <c r="O542" s="3"/>
      <c r="P542" s="3"/>
    </row>
    <row r="543" spans="14:16" ht="18">
      <c r="N543" s="3"/>
      <c r="O543" s="3"/>
      <c r="P543" s="3"/>
    </row>
    <row r="544" spans="14:16" ht="18">
      <c r="N544" s="3"/>
      <c r="O544" s="3"/>
      <c r="P544" s="3"/>
    </row>
    <row r="545" spans="14:16" ht="18">
      <c r="N545" s="3"/>
      <c r="O545" s="3"/>
      <c r="P545" s="3"/>
    </row>
    <row r="546" spans="14:16" ht="18">
      <c r="N546" s="3"/>
      <c r="O546" s="3"/>
      <c r="P546" s="3"/>
    </row>
    <row r="547" spans="14:16" ht="18">
      <c r="N547" s="3"/>
      <c r="O547" s="3"/>
      <c r="P547" s="3"/>
    </row>
    <row r="548" spans="14:16" ht="18">
      <c r="N548" s="3"/>
      <c r="O548" s="3"/>
      <c r="P548" s="3"/>
    </row>
    <row r="549" spans="14:16" ht="18">
      <c r="N549" s="3"/>
      <c r="O549" s="3"/>
      <c r="P549" s="3"/>
    </row>
    <row r="550" spans="14:16" ht="18">
      <c r="N550" s="3"/>
      <c r="O550" s="3"/>
      <c r="P550" s="3"/>
    </row>
    <row r="551" spans="14:16" ht="18">
      <c r="N551" s="3"/>
      <c r="O551" s="3"/>
      <c r="P551" s="3"/>
    </row>
    <row r="552" spans="14:16" ht="18">
      <c r="N552" s="3"/>
      <c r="O552" s="3"/>
      <c r="P552" s="3"/>
    </row>
    <row r="553" spans="14:16" ht="18">
      <c r="N553" s="3"/>
      <c r="O553" s="3"/>
      <c r="P553" s="3"/>
    </row>
    <row r="554" spans="14:16" ht="18">
      <c r="N554" s="3"/>
      <c r="O554" s="3"/>
      <c r="P554" s="3"/>
    </row>
    <row r="555" spans="14:16" ht="18">
      <c r="N555" s="3"/>
      <c r="O555" s="3"/>
      <c r="P555" s="3"/>
    </row>
    <row r="556" spans="14:16" ht="18">
      <c r="N556" s="3"/>
      <c r="O556" s="3"/>
      <c r="P556" s="3"/>
    </row>
    <row r="557" spans="14:16" ht="18">
      <c r="N557" s="3"/>
      <c r="O557" s="3"/>
      <c r="P557" s="3"/>
    </row>
    <row r="558" spans="14:16" ht="18">
      <c r="N558" s="3"/>
      <c r="O558" s="3"/>
      <c r="P558" s="3"/>
    </row>
    <row r="559" spans="14:16" ht="18">
      <c r="N559" s="3"/>
      <c r="O559" s="3"/>
      <c r="P559" s="3"/>
    </row>
    <row r="560" spans="14:16" ht="18">
      <c r="N560" s="3"/>
      <c r="O560" s="3"/>
      <c r="P560" s="3"/>
    </row>
    <row r="561" spans="14:16" ht="18">
      <c r="N561" s="3"/>
      <c r="O561" s="3"/>
      <c r="P561" s="3"/>
    </row>
    <row r="562" spans="14:16" ht="18">
      <c r="N562" s="3"/>
      <c r="O562" s="3"/>
      <c r="P562" s="3"/>
    </row>
    <row r="563" spans="14:16" ht="18">
      <c r="N563" s="3"/>
      <c r="O563" s="3"/>
      <c r="P563" s="3"/>
    </row>
    <row r="564" spans="14:16" ht="18">
      <c r="N564" s="3"/>
      <c r="O564" s="3"/>
      <c r="P564" s="3"/>
    </row>
    <row r="565" spans="14:16" ht="18">
      <c r="N565" s="3"/>
      <c r="O565" s="3"/>
      <c r="P565" s="3"/>
    </row>
    <row r="566" spans="14:16" ht="18">
      <c r="N566" s="3"/>
      <c r="O566" s="3"/>
      <c r="P566" s="3"/>
    </row>
    <row r="567" spans="14:16" ht="18">
      <c r="N567" s="3"/>
      <c r="O567" s="3"/>
      <c r="P567" s="3"/>
    </row>
    <row r="568" spans="14:16" ht="18">
      <c r="N568" s="3"/>
      <c r="O568" s="3"/>
      <c r="P568" s="3"/>
    </row>
    <row r="569" spans="14:16" ht="18">
      <c r="N569" s="3"/>
      <c r="O569" s="3"/>
      <c r="P569" s="3"/>
    </row>
    <row r="570" spans="14:16" ht="18">
      <c r="N570" s="3"/>
      <c r="O570" s="3"/>
      <c r="P570" s="3"/>
    </row>
    <row r="571" spans="14:16" ht="18">
      <c r="N571" s="3"/>
      <c r="O571" s="3"/>
      <c r="P571" s="3"/>
    </row>
    <row r="572" spans="14:16" ht="18">
      <c r="N572" s="3"/>
      <c r="O572" s="3"/>
      <c r="P572" s="3"/>
    </row>
    <row r="573" spans="14:16" ht="18">
      <c r="N573" s="3"/>
      <c r="O573" s="3"/>
      <c r="P573" s="3"/>
    </row>
    <row r="574" spans="14:16" ht="18">
      <c r="N574" s="3"/>
      <c r="O574" s="3"/>
      <c r="P574" s="3"/>
    </row>
    <row r="575" spans="14:16" ht="18">
      <c r="N575" s="3"/>
      <c r="O575" s="3"/>
      <c r="P575" s="3"/>
    </row>
    <row r="576" spans="14:16" ht="18">
      <c r="N576" s="3"/>
      <c r="O576" s="3"/>
      <c r="P576" s="3"/>
    </row>
    <row r="577" spans="14:16" ht="18">
      <c r="N577" s="3"/>
      <c r="O577" s="3"/>
      <c r="P577" s="3"/>
    </row>
    <row r="578" spans="14:16" ht="18">
      <c r="N578" s="3"/>
      <c r="O578" s="3"/>
      <c r="P578" s="3"/>
    </row>
    <row r="579" spans="14:16" ht="18">
      <c r="N579" s="3"/>
      <c r="O579" s="3"/>
      <c r="P579" s="3"/>
    </row>
    <row r="580" spans="14:16" ht="18">
      <c r="N580" s="3"/>
      <c r="O580" s="3"/>
      <c r="P580" s="3"/>
    </row>
    <row r="581" spans="14:16" ht="18">
      <c r="N581" s="3"/>
      <c r="O581" s="3"/>
      <c r="P581" s="3"/>
    </row>
    <row r="582" spans="14:16" ht="18">
      <c r="N582" s="3"/>
      <c r="O582" s="3"/>
      <c r="P582" s="3"/>
    </row>
    <row r="583" spans="14:16" ht="18">
      <c r="N583" s="3"/>
      <c r="O583" s="3"/>
      <c r="P583" s="3"/>
    </row>
    <row r="584" spans="14:16" ht="18">
      <c r="N584" s="3"/>
      <c r="O584" s="3"/>
      <c r="P584" s="3"/>
    </row>
    <row r="585" spans="14:16" ht="18">
      <c r="N585" s="3"/>
      <c r="O585" s="3"/>
      <c r="P585" s="3"/>
    </row>
    <row r="586" spans="14:16" ht="18">
      <c r="N586" s="3"/>
      <c r="O586" s="3"/>
      <c r="P586" s="3"/>
    </row>
    <row r="587" spans="14:16" ht="18">
      <c r="N587" s="3"/>
      <c r="O587" s="3"/>
      <c r="P587" s="3"/>
    </row>
    <row r="588" spans="14:16" ht="18">
      <c r="N588" s="3"/>
      <c r="O588" s="3"/>
      <c r="P588" s="3"/>
    </row>
    <row r="589" spans="14:16" ht="18">
      <c r="N589" s="3"/>
      <c r="O589" s="3"/>
      <c r="P589" s="3"/>
    </row>
    <row r="590" spans="14:16" ht="18">
      <c r="N590" s="3"/>
      <c r="O590" s="3"/>
      <c r="P590" s="3"/>
    </row>
    <row r="591" spans="14:16" ht="18">
      <c r="N591" s="3"/>
      <c r="O591" s="3"/>
      <c r="P591" s="3"/>
    </row>
    <row r="592" spans="14:16" ht="18">
      <c r="N592" s="3"/>
      <c r="O592" s="3"/>
      <c r="P592" s="3"/>
    </row>
    <row r="593" spans="14:16" ht="18">
      <c r="N593" s="3"/>
      <c r="O593" s="3"/>
      <c r="P593" s="3"/>
    </row>
    <row r="594" spans="14:16" ht="18">
      <c r="N594" s="3"/>
      <c r="O594" s="3"/>
      <c r="P594" s="3"/>
    </row>
    <row r="595" spans="14:16" ht="18">
      <c r="N595" s="3"/>
      <c r="O595" s="3"/>
      <c r="P595" s="3"/>
    </row>
    <row r="596" spans="14:16" ht="18">
      <c r="N596" s="3"/>
      <c r="O596" s="3"/>
      <c r="P596" s="3"/>
    </row>
    <row r="597" spans="14:16" ht="18">
      <c r="N597" s="3"/>
      <c r="O597" s="3"/>
      <c r="P597" s="3"/>
    </row>
    <row r="598" spans="14:16" ht="18">
      <c r="N598" s="3"/>
      <c r="O598" s="3"/>
      <c r="P598" s="3"/>
    </row>
    <row r="599" spans="14:16" ht="18">
      <c r="N599" s="3"/>
      <c r="O599" s="3"/>
      <c r="P599" s="3"/>
    </row>
    <row r="600" spans="14:16" ht="18">
      <c r="N600" s="3"/>
      <c r="O600" s="3"/>
      <c r="P600" s="3"/>
    </row>
    <row r="601" spans="14:16" ht="18">
      <c r="N601" s="3"/>
      <c r="O601" s="3"/>
      <c r="P601" s="3"/>
    </row>
    <row r="602" spans="14:16" ht="18">
      <c r="N602" s="3"/>
      <c r="O602" s="3"/>
      <c r="P602" s="3"/>
    </row>
    <row r="603" spans="14:16" ht="18">
      <c r="N603" s="3"/>
      <c r="O603" s="3"/>
      <c r="P603" s="3"/>
    </row>
    <row r="604" spans="14:16" ht="18">
      <c r="N604" s="3"/>
      <c r="O604" s="3"/>
      <c r="P604" s="3"/>
    </row>
    <row r="605" spans="14:16" ht="18">
      <c r="N605" s="3"/>
      <c r="O605" s="3"/>
      <c r="P605" s="3"/>
    </row>
    <row r="606" spans="14:16" ht="18">
      <c r="N606" s="3"/>
      <c r="O606" s="3"/>
      <c r="P606" s="3"/>
    </row>
    <row r="607" spans="14:16" ht="18">
      <c r="N607" s="3"/>
      <c r="O607" s="3"/>
      <c r="P607" s="3"/>
    </row>
    <row r="608" spans="14:16" ht="18">
      <c r="N608" s="3"/>
      <c r="O608" s="3"/>
      <c r="P608" s="3"/>
    </row>
    <row r="609" spans="14:16" ht="18">
      <c r="N609" s="3"/>
      <c r="O609" s="3"/>
      <c r="P609" s="3"/>
    </row>
    <row r="610" spans="14:16" ht="18">
      <c r="N610" s="3"/>
      <c r="O610" s="3"/>
      <c r="P610" s="3"/>
    </row>
    <row r="611" spans="14:16" ht="18">
      <c r="N611" s="3"/>
      <c r="O611" s="3"/>
      <c r="P611" s="3"/>
    </row>
    <row r="612" spans="14:16" ht="18">
      <c r="N612" s="3"/>
      <c r="O612" s="3"/>
      <c r="P612" s="3"/>
    </row>
    <row r="613" spans="14:16" ht="18">
      <c r="N613" s="3"/>
      <c r="O613" s="3"/>
      <c r="P613" s="3"/>
    </row>
    <row r="614" spans="14:16" ht="18">
      <c r="N614" s="3"/>
      <c r="O614" s="3"/>
      <c r="P614" s="3"/>
    </row>
    <row r="615" spans="14:16" ht="18">
      <c r="N615" s="3"/>
      <c r="O615" s="3"/>
      <c r="P615" s="3"/>
    </row>
    <row r="616" spans="14:16" ht="18">
      <c r="N616" s="3"/>
      <c r="O616" s="3"/>
      <c r="P616" s="3"/>
    </row>
    <row r="617" spans="14:16" ht="18">
      <c r="N617" s="3"/>
      <c r="O617" s="3"/>
      <c r="P617" s="3"/>
    </row>
    <row r="618" spans="14:16" ht="18">
      <c r="N618" s="3"/>
      <c r="O618" s="3"/>
      <c r="P618" s="3"/>
    </row>
    <row r="619" spans="14:16" ht="18">
      <c r="N619" s="3"/>
      <c r="O619" s="3"/>
      <c r="P619" s="3"/>
    </row>
    <row r="620" spans="14:16" ht="18">
      <c r="N620" s="3"/>
      <c r="O620" s="3"/>
      <c r="P620" s="3"/>
    </row>
    <row r="621" spans="14:16" ht="18">
      <c r="N621" s="3"/>
      <c r="O621" s="3"/>
      <c r="P621" s="3"/>
    </row>
    <row r="622" spans="14:16" ht="18">
      <c r="N622" s="3"/>
      <c r="O622" s="3"/>
      <c r="P622" s="3"/>
    </row>
    <row r="623" spans="14:16" ht="18">
      <c r="N623" s="3"/>
      <c r="O623" s="3"/>
      <c r="P623" s="3"/>
    </row>
    <row r="624" spans="14:16" ht="18">
      <c r="N624" s="3"/>
      <c r="O624" s="3"/>
      <c r="P624" s="3"/>
    </row>
    <row r="625" spans="14:16" ht="18">
      <c r="N625" s="3"/>
      <c r="O625" s="3"/>
      <c r="P625" s="3"/>
    </row>
    <row r="626" spans="14:16" ht="18">
      <c r="N626" s="3"/>
      <c r="O626" s="3"/>
      <c r="P626" s="3"/>
    </row>
    <row r="627" spans="14:16" ht="18">
      <c r="N627" s="3"/>
      <c r="O627" s="3"/>
      <c r="P627" s="3"/>
    </row>
    <row r="628" spans="14:16" ht="18">
      <c r="N628" s="3"/>
      <c r="O628" s="3"/>
      <c r="P628" s="3"/>
    </row>
    <row r="629" spans="14:16" ht="18">
      <c r="N629" s="3"/>
      <c r="O629" s="3"/>
      <c r="P629" s="3"/>
    </row>
    <row r="630" spans="14:16" ht="18">
      <c r="N630" s="3"/>
      <c r="O630" s="3"/>
      <c r="P630" s="3"/>
    </row>
    <row r="631" spans="14:16" ht="18">
      <c r="N631" s="3"/>
      <c r="O631" s="3"/>
      <c r="P631" s="3"/>
    </row>
    <row r="632" spans="14:16" ht="18">
      <c r="N632" s="3"/>
      <c r="O632" s="3"/>
      <c r="P632" s="3"/>
    </row>
    <row r="633" spans="14:16" ht="18">
      <c r="N633" s="3"/>
      <c r="O633" s="3"/>
      <c r="P633" s="3"/>
    </row>
    <row r="634" spans="14:16" ht="18">
      <c r="N634" s="3"/>
      <c r="O634" s="3"/>
      <c r="P634" s="3"/>
    </row>
    <row r="635" spans="14:16" ht="18">
      <c r="N635" s="3"/>
      <c r="O635" s="3"/>
      <c r="P635" s="3"/>
    </row>
    <row r="636" spans="14:16" ht="18">
      <c r="N636" s="3"/>
      <c r="O636" s="3"/>
      <c r="P636" s="3"/>
    </row>
    <row r="637" spans="14:16" ht="18">
      <c r="N637" s="3"/>
      <c r="O637" s="3"/>
      <c r="P637" s="3"/>
    </row>
    <row r="638" spans="14:16" ht="18">
      <c r="N638" s="3"/>
      <c r="O638" s="3"/>
      <c r="P638" s="3"/>
    </row>
    <row r="639" spans="14:16" ht="18">
      <c r="N639" s="3"/>
      <c r="O639" s="3"/>
      <c r="P639" s="3"/>
    </row>
    <row r="640" spans="14:16" ht="18">
      <c r="N640" s="3"/>
      <c r="O640" s="3"/>
      <c r="P640" s="3"/>
    </row>
    <row r="641" spans="14:16" ht="18">
      <c r="N641" s="3"/>
      <c r="O641" s="3"/>
      <c r="P641" s="3"/>
    </row>
    <row r="642" spans="14:16" ht="18">
      <c r="N642" s="3"/>
      <c r="O642" s="3"/>
      <c r="P642" s="3"/>
    </row>
    <row r="643" spans="14:16" ht="18">
      <c r="N643" s="3"/>
      <c r="O643" s="3"/>
      <c r="P643" s="3"/>
    </row>
    <row r="644" spans="14:16" ht="18">
      <c r="N644" s="3"/>
      <c r="O644" s="3"/>
      <c r="P644" s="3"/>
    </row>
    <row r="645" spans="14:16" ht="18">
      <c r="N645" s="3"/>
      <c r="O645" s="3"/>
      <c r="P645" s="3"/>
    </row>
    <row r="646" spans="14:16" ht="18">
      <c r="N646" s="3"/>
      <c r="O646" s="3"/>
      <c r="P646" s="3"/>
    </row>
    <row r="647" spans="14:16" ht="18">
      <c r="N647" s="3"/>
      <c r="O647" s="3"/>
      <c r="P647" s="3"/>
    </row>
    <row r="648" spans="14:16" ht="18">
      <c r="N648" s="3"/>
      <c r="O648" s="3"/>
      <c r="P648" s="3"/>
    </row>
    <row r="649" spans="14:16" ht="18">
      <c r="N649" s="3"/>
      <c r="O649" s="3"/>
      <c r="P649" s="3"/>
    </row>
    <row r="650" spans="14:16" ht="18">
      <c r="N650" s="3"/>
      <c r="O650" s="3"/>
      <c r="P650" s="3"/>
    </row>
    <row r="651" spans="14:16" ht="18">
      <c r="N651" s="3"/>
      <c r="O651" s="3"/>
      <c r="P651" s="3"/>
    </row>
    <row r="652" spans="14:16" ht="18">
      <c r="N652" s="3"/>
      <c r="O652" s="3"/>
      <c r="P652" s="3"/>
    </row>
    <row r="653" spans="14:16" ht="18">
      <c r="N653" s="3"/>
      <c r="O653" s="3"/>
      <c r="P653" s="3"/>
    </row>
    <row r="654" spans="14:16" ht="18">
      <c r="N654" s="3"/>
      <c r="O654" s="3"/>
      <c r="P654" s="3"/>
    </row>
    <row r="655" spans="14:16" ht="18">
      <c r="N655" s="3"/>
      <c r="O655" s="3"/>
      <c r="P655" s="3"/>
    </row>
    <row r="656" spans="14:16" ht="18">
      <c r="N656" s="3"/>
      <c r="O656" s="3"/>
      <c r="P656" s="3"/>
    </row>
    <row r="657" spans="14:16" ht="18">
      <c r="N657" s="3"/>
      <c r="O657" s="3"/>
      <c r="P657" s="3"/>
    </row>
    <row r="658" spans="14:16" ht="18">
      <c r="N658" s="3"/>
      <c r="O658" s="3"/>
      <c r="P658" s="3"/>
    </row>
    <row r="659" spans="14:16" ht="18">
      <c r="N659" s="3"/>
      <c r="O659" s="3"/>
      <c r="P659" s="3"/>
    </row>
    <row r="660" spans="14:16" ht="18">
      <c r="N660" s="3"/>
      <c r="O660" s="3"/>
      <c r="P660" s="3"/>
    </row>
    <row r="661" spans="14:16" ht="18">
      <c r="N661" s="3"/>
      <c r="O661" s="3"/>
      <c r="P661" s="3"/>
    </row>
    <row r="662" spans="14:16" ht="18">
      <c r="N662" s="3"/>
      <c r="O662" s="3"/>
      <c r="P662" s="3"/>
    </row>
    <row r="663" spans="14:16" ht="18">
      <c r="N663" s="3"/>
      <c r="O663" s="3"/>
      <c r="P663" s="3"/>
    </row>
    <row r="664" spans="14:16" ht="18">
      <c r="N664" s="3"/>
      <c r="O664" s="3"/>
      <c r="P664" s="3"/>
    </row>
    <row r="665" spans="14:16" ht="18">
      <c r="N665" s="3"/>
      <c r="O665" s="3"/>
      <c r="P665" s="3"/>
    </row>
    <row r="666" spans="14:16" ht="18">
      <c r="N666" s="3"/>
      <c r="O666" s="3"/>
      <c r="P666" s="3"/>
    </row>
    <row r="667" spans="14:16" ht="18">
      <c r="N667" s="3"/>
      <c r="O667" s="3"/>
      <c r="P667" s="3"/>
    </row>
    <row r="668" spans="14:16" ht="18">
      <c r="N668" s="3"/>
      <c r="O668" s="3"/>
      <c r="P668" s="3"/>
    </row>
    <row r="669" spans="14:16" ht="18">
      <c r="N669" s="3"/>
      <c r="O669" s="3"/>
      <c r="P669" s="3"/>
    </row>
    <row r="670" spans="14:16" ht="18">
      <c r="N670" s="3"/>
      <c r="O670" s="3"/>
      <c r="P670" s="3"/>
    </row>
    <row r="671" spans="14:16" ht="18">
      <c r="N671" s="3"/>
      <c r="O671" s="3"/>
      <c r="P671" s="3"/>
    </row>
    <row r="672" spans="14:16" ht="18">
      <c r="N672" s="3"/>
      <c r="O672" s="3"/>
      <c r="P672" s="3"/>
    </row>
    <row r="673" spans="14:16" ht="18">
      <c r="N673" s="3"/>
      <c r="O673" s="3"/>
      <c r="P673" s="3"/>
    </row>
    <row r="674" spans="14:16" ht="18">
      <c r="N674" s="3"/>
      <c r="O674" s="3"/>
      <c r="P674" s="3"/>
    </row>
    <row r="675" spans="14:16" ht="18">
      <c r="N675" s="3"/>
      <c r="O675" s="3"/>
      <c r="P675" s="3"/>
    </row>
    <row r="676" spans="14:16" ht="18">
      <c r="N676" s="3"/>
      <c r="O676" s="3"/>
      <c r="P676" s="3"/>
    </row>
    <row r="677" spans="14:16" ht="18">
      <c r="N677" s="3"/>
      <c r="O677" s="3"/>
      <c r="P677" s="3"/>
    </row>
    <row r="678" spans="14:16" ht="18">
      <c r="N678" s="3"/>
      <c r="O678" s="3"/>
      <c r="P678" s="3"/>
    </row>
    <row r="679" spans="14:16" ht="18">
      <c r="N679" s="3"/>
      <c r="O679" s="3"/>
      <c r="P679" s="3"/>
    </row>
    <row r="680" spans="14:16" ht="18">
      <c r="N680" s="3"/>
      <c r="O680" s="3"/>
      <c r="P680" s="3"/>
    </row>
    <row r="681" spans="14:16" ht="18">
      <c r="N681" s="3"/>
      <c r="O681" s="3"/>
      <c r="P681" s="3"/>
    </row>
    <row r="682" spans="14:16" ht="18">
      <c r="N682" s="3"/>
      <c r="O682" s="3"/>
      <c r="P682" s="3"/>
    </row>
    <row r="683" spans="14:16" ht="18">
      <c r="N683" s="3"/>
      <c r="O683" s="3"/>
      <c r="P683" s="3"/>
    </row>
    <row r="684" spans="14:16" ht="18">
      <c r="N684" s="3"/>
      <c r="O684" s="3"/>
      <c r="P684" s="3"/>
    </row>
    <row r="685" spans="14:16" ht="18">
      <c r="N685" s="3"/>
      <c r="O685" s="3"/>
      <c r="P685" s="3"/>
    </row>
    <row r="686" spans="14:16" ht="18">
      <c r="N686" s="3"/>
      <c r="O686" s="3"/>
      <c r="P686" s="3"/>
    </row>
    <row r="687" spans="14:16" ht="18">
      <c r="N687" s="3"/>
      <c r="O687" s="3"/>
      <c r="P687" s="3"/>
    </row>
    <row r="688" spans="14:16" ht="18">
      <c r="N688" s="3"/>
      <c r="O688" s="3"/>
      <c r="P688" s="3"/>
    </row>
    <row r="689" spans="14:16" ht="18">
      <c r="N689" s="3"/>
      <c r="O689" s="3"/>
      <c r="P689" s="3"/>
    </row>
    <row r="690" spans="14:16" ht="18">
      <c r="N690" s="3"/>
      <c r="O690" s="3"/>
      <c r="P690" s="3"/>
    </row>
    <row r="691" spans="14:16" ht="18">
      <c r="N691" s="3"/>
      <c r="O691" s="3"/>
      <c r="P691" s="3"/>
    </row>
    <row r="692" spans="14:16" ht="18">
      <c r="N692" s="3"/>
      <c r="O692" s="3"/>
      <c r="P692" s="3"/>
    </row>
    <row r="693" spans="14:16" ht="18">
      <c r="N693" s="3"/>
      <c r="O693" s="3"/>
      <c r="P693" s="3"/>
    </row>
    <row r="694" spans="14:16" ht="18">
      <c r="N694" s="3"/>
      <c r="O694" s="3"/>
      <c r="P694" s="3"/>
    </row>
    <row r="695" spans="14:16" ht="18">
      <c r="N695" s="3"/>
      <c r="O695" s="3"/>
      <c r="P695" s="3"/>
    </row>
    <row r="696" spans="14:16" ht="18">
      <c r="N696" s="3"/>
      <c r="O696" s="3"/>
      <c r="P696" s="3"/>
    </row>
    <row r="697" spans="14:16" ht="18">
      <c r="N697" s="3"/>
      <c r="O697" s="3"/>
      <c r="P697" s="3"/>
    </row>
    <row r="698" spans="14:16" ht="18">
      <c r="N698" s="3"/>
      <c r="O698" s="3"/>
      <c r="P698" s="3"/>
    </row>
    <row r="699" spans="14:16" ht="18">
      <c r="N699" s="3"/>
      <c r="O699" s="3"/>
      <c r="P699" s="3"/>
    </row>
    <row r="700" spans="14:16" ht="18">
      <c r="N700" s="3"/>
      <c r="O700" s="3"/>
      <c r="P700" s="3"/>
    </row>
    <row r="701" spans="14:16" ht="18">
      <c r="N701" s="3"/>
      <c r="O701" s="3"/>
      <c r="P701" s="3"/>
    </row>
    <row r="702" spans="14:16" ht="18">
      <c r="N702" s="3"/>
      <c r="O702" s="3"/>
      <c r="P702" s="3"/>
    </row>
    <row r="703" spans="14:16" ht="18">
      <c r="N703" s="3"/>
      <c r="O703" s="3"/>
      <c r="P703" s="3"/>
    </row>
    <row r="704" spans="14:16" ht="18">
      <c r="N704" s="3"/>
      <c r="O704" s="3"/>
      <c r="P704" s="3"/>
    </row>
    <row r="705" spans="14:16" ht="18">
      <c r="N705" s="3"/>
      <c r="O705" s="3"/>
      <c r="P705" s="3"/>
    </row>
    <row r="706" spans="14:16" ht="18">
      <c r="N706" s="3"/>
      <c r="O706" s="3"/>
      <c r="P706" s="3"/>
    </row>
    <row r="707" spans="14:16" ht="18">
      <c r="N707" s="3"/>
      <c r="O707" s="3"/>
      <c r="P707" s="3"/>
    </row>
    <row r="708" spans="14:16" ht="18">
      <c r="N708" s="3"/>
      <c r="O708" s="3"/>
      <c r="P708" s="3"/>
    </row>
    <row r="709" spans="14:16" ht="18">
      <c r="N709" s="3"/>
      <c r="O709" s="3"/>
      <c r="P709" s="3"/>
    </row>
  </sheetData>
  <mergeCells count="6">
    <mergeCell ref="AC3:AC4"/>
    <mergeCell ref="AD3:AD4"/>
    <mergeCell ref="C4:D4"/>
    <mergeCell ref="AE4:AF4"/>
    <mergeCell ref="C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1"/>
  <sheetViews>
    <sheetView zoomScale="60" zoomScaleNormal="60" workbookViewId="0" topLeftCell="A1">
      <selection activeCell="C5" sqref="C5"/>
    </sheetView>
  </sheetViews>
  <sheetFormatPr defaultColWidth="8.8515625" defaultRowHeight="12.75"/>
  <cols>
    <col min="1" max="1" width="11.140625" style="18" customWidth="1"/>
    <col min="2" max="2" width="6.140625" style="88" customWidth="1"/>
    <col min="3" max="4" width="21.28125" style="64" customWidth="1"/>
    <col min="5" max="13" width="8.8515625" style="3" customWidth="1"/>
    <col min="14" max="16" width="8.8515625" style="20" customWidth="1"/>
    <col min="17" max="28" width="8.57421875" style="3" customWidth="1"/>
    <col min="29" max="29" width="12.00390625" style="19" customWidth="1"/>
    <col min="30" max="30" width="13.421875" style="82" customWidth="1"/>
    <col min="31" max="32" width="23.57421875" style="9" customWidth="1"/>
    <col min="33" max="33" width="8.8515625" style="3" customWidth="1"/>
    <col min="34" max="16384" width="8.8515625" style="9" customWidth="1"/>
  </cols>
  <sheetData>
    <row r="1" spans="5:26" ht="47.25" customHeight="1" thickBot="1"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0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</row>
    <row r="2" spans="1:33" s="16" customFormat="1" ht="240" customHeight="1" thickBot="1">
      <c r="A2" s="15"/>
      <c r="B2" s="15"/>
      <c r="C2" s="97" t="s">
        <v>98</v>
      </c>
      <c r="D2" s="98"/>
      <c r="E2" s="41" t="s">
        <v>324</v>
      </c>
      <c r="F2" s="41" t="s">
        <v>323</v>
      </c>
      <c r="G2" s="41" t="s">
        <v>325</v>
      </c>
      <c r="H2" s="41" t="s">
        <v>481</v>
      </c>
      <c r="I2" s="41" t="s">
        <v>326</v>
      </c>
      <c r="J2" s="41" t="s">
        <v>99</v>
      </c>
      <c r="K2" s="1" t="s">
        <v>100</v>
      </c>
      <c r="L2" s="1" t="s">
        <v>101</v>
      </c>
      <c r="M2" s="1" t="s">
        <v>513</v>
      </c>
      <c r="N2" s="1" t="s">
        <v>102</v>
      </c>
      <c r="O2" s="1" t="s">
        <v>103</v>
      </c>
      <c r="P2" s="1" t="s">
        <v>681</v>
      </c>
      <c r="Q2" s="1" t="s">
        <v>104</v>
      </c>
      <c r="R2" s="1" t="s">
        <v>105</v>
      </c>
      <c r="S2" s="1" t="s">
        <v>661</v>
      </c>
      <c r="T2" s="1" t="s">
        <v>261</v>
      </c>
      <c r="U2" s="1" t="s">
        <v>106</v>
      </c>
      <c r="V2" s="1" t="s">
        <v>262</v>
      </c>
      <c r="W2" s="1" t="s">
        <v>107</v>
      </c>
      <c r="X2" s="1" t="s">
        <v>108</v>
      </c>
      <c r="Y2" s="1" t="s">
        <v>122</v>
      </c>
      <c r="Z2" s="1" t="s">
        <v>109</v>
      </c>
      <c r="AA2" s="1" t="s">
        <v>670</v>
      </c>
      <c r="AB2" s="1" t="s">
        <v>671</v>
      </c>
      <c r="AC2" s="81" t="s">
        <v>672</v>
      </c>
      <c r="AD2" s="194" t="s">
        <v>673</v>
      </c>
      <c r="AG2" s="70"/>
    </row>
    <row r="3" spans="1:30" ht="20.25" customHeight="1" thickBot="1" thickTop="1">
      <c r="A3" s="101" t="s">
        <v>1</v>
      </c>
      <c r="B3" s="102"/>
      <c r="C3" s="102"/>
      <c r="D3" s="103"/>
      <c r="E3" s="36">
        <v>40352</v>
      </c>
      <c r="F3" s="36">
        <v>40356</v>
      </c>
      <c r="G3" s="36">
        <v>40356</v>
      </c>
      <c r="H3" s="36">
        <v>40358</v>
      </c>
      <c r="I3" s="36">
        <v>40363</v>
      </c>
      <c r="J3" s="36">
        <v>40376</v>
      </c>
      <c r="K3" s="21">
        <v>40377</v>
      </c>
      <c r="L3" s="21">
        <v>40383</v>
      </c>
      <c r="M3" s="21">
        <v>40390</v>
      </c>
      <c r="N3" s="21">
        <v>40391</v>
      </c>
      <c r="O3" s="21">
        <v>40398</v>
      </c>
      <c r="P3" s="21">
        <v>40399</v>
      </c>
      <c r="Q3" s="21">
        <v>40403</v>
      </c>
      <c r="R3" s="22">
        <v>40411</v>
      </c>
      <c r="S3" s="22">
        <v>40412</v>
      </c>
      <c r="T3" s="22">
        <v>40419</v>
      </c>
      <c r="U3" s="23">
        <v>40426</v>
      </c>
      <c r="V3" s="24">
        <v>40426</v>
      </c>
      <c r="W3" s="24">
        <v>40433</v>
      </c>
      <c r="X3" s="23">
        <v>40433</v>
      </c>
      <c r="Y3" s="24">
        <v>40439</v>
      </c>
      <c r="Z3" s="23">
        <v>40440</v>
      </c>
      <c r="AA3" s="79"/>
      <c r="AB3" s="79"/>
      <c r="AC3" s="93" t="s">
        <v>2</v>
      </c>
      <c r="AD3" s="116" t="s">
        <v>2</v>
      </c>
    </row>
    <row r="4" spans="1:32" ht="33" customHeight="1" thickBot="1">
      <c r="A4" s="17" t="s">
        <v>110</v>
      </c>
      <c r="B4" s="89" t="s">
        <v>678</v>
      </c>
      <c r="C4" s="99" t="s">
        <v>0</v>
      </c>
      <c r="D4" s="100"/>
      <c r="E4" s="50" t="s">
        <v>2</v>
      </c>
      <c r="F4" s="50" t="s">
        <v>2</v>
      </c>
      <c r="G4" s="50" t="s">
        <v>2</v>
      </c>
      <c r="H4" s="50" t="s">
        <v>2</v>
      </c>
      <c r="I4" s="50" t="s">
        <v>2</v>
      </c>
      <c r="J4" s="52" t="s">
        <v>2</v>
      </c>
      <c r="K4" s="52" t="s">
        <v>2</v>
      </c>
      <c r="L4" s="52" t="s">
        <v>2</v>
      </c>
      <c r="M4" s="52" t="s">
        <v>2</v>
      </c>
      <c r="N4" s="52" t="s">
        <v>2</v>
      </c>
      <c r="O4" s="52" t="s">
        <v>2</v>
      </c>
      <c r="P4" s="52" t="s">
        <v>2</v>
      </c>
      <c r="Q4" s="10"/>
      <c r="R4" s="11"/>
      <c r="S4" s="11"/>
      <c r="T4" s="11"/>
      <c r="U4" s="11"/>
      <c r="V4" s="11"/>
      <c r="W4" s="11"/>
      <c r="X4" s="11"/>
      <c r="Y4" s="11"/>
      <c r="Z4" s="11"/>
      <c r="AA4" s="80"/>
      <c r="AB4" s="80"/>
      <c r="AC4" s="94"/>
      <c r="AD4" s="117"/>
      <c r="AE4" s="95" t="s">
        <v>0</v>
      </c>
      <c r="AF4" s="96"/>
    </row>
    <row r="5" spans="1:33" ht="18" customHeight="1" thickBot="1" thickTop="1">
      <c r="A5" s="28">
        <v>1</v>
      </c>
      <c r="B5" s="124" t="s">
        <v>680</v>
      </c>
      <c r="C5" s="125" t="s">
        <v>73</v>
      </c>
      <c r="D5" s="152" t="s">
        <v>74</v>
      </c>
      <c r="E5" s="128">
        <v>162</v>
      </c>
      <c r="F5" s="132"/>
      <c r="G5" s="128"/>
      <c r="H5" s="132">
        <v>173</v>
      </c>
      <c r="I5" s="128">
        <v>167</v>
      </c>
      <c r="J5" s="175">
        <v>147</v>
      </c>
      <c r="K5" s="128">
        <v>181</v>
      </c>
      <c r="L5" s="175">
        <v>193</v>
      </c>
      <c r="M5" s="128"/>
      <c r="N5" s="132">
        <v>162</v>
      </c>
      <c r="O5" s="128">
        <v>190</v>
      </c>
      <c r="P5" s="128"/>
      <c r="Q5" s="150"/>
      <c r="R5" s="140"/>
      <c r="S5" s="140"/>
      <c r="T5" s="140"/>
      <c r="U5" s="140"/>
      <c r="V5" s="140"/>
      <c r="W5" s="140"/>
      <c r="X5" s="140"/>
      <c r="Y5" s="140"/>
      <c r="Z5" s="140"/>
      <c r="AA5" s="140">
        <v>8</v>
      </c>
      <c r="AB5" s="140">
        <v>8</v>
      </c>
      <c r="AC5" s="141">
        <f>E5+F5+G5+H5+I5+J5+K5+L5+M5+N5+O5+P5</f>
        <v>1375</v>
      </c>
      <c r="AD5" s="142">
        <f>AC5/AB5</f>
        <v>171.875</v>
      </c>
      <c r="AE5" s="125" t="s">
        <v>73</v>
      </c>
      <c r="AF5" s="125" t="s">
        <v>74</v>
      </c>
      <c r="AG5" s="3">
        <v>1</v>
      </c>
    </row>
    <row r="6" spans="1:33" ht="18" customHeight="1" thickBot="1">
      <c r="A6" s="28">
        <f>A5+1</f>
        <v>2</v>
      </c>
      <c r="B6" s="124" t="s">
        <v>680</v>
      </c>
      <c r="C6" s="125" t="s">
        <v>65</v>
      </c>
      <c r="D6" s="152" t="s">
        <v>66</v>
      </c>
      <c r="E6" s="128">
        <v>166</v>
      </c>
      <c r="F6" s="132"/>
      <c r="G6" s="128"/>
      <c r="H6" s="132"/>
      <c r="I6" s="128"/>
      <c r="J6" s="167">
        <v>134</v>
      </c>
      <c r="K6" s="128">
        <v>175</v>
      </c>
      <c r="L6" s="132"/>
      <c r="M6" s="128">
        <v>176</v>
      </c>
      <c r="N6" s="132"/>
      <c r="O6" s="128">
        <v>189</v>
      </c>
      <c r="P6" s="128"/>
      <c r="Q6" s="150"/>
      <c r="R6" s="140"/>
      <c r="S6" s="140"/>
      <c r="T6" s="140"/>
      <c r="U6" s="140"/>
      <c r="V6" s="140"/>
      <c r="W6" s="140"/>
      <c r="X6" s="140"/>
      <c r="Y6" s="140"/>
      <c r="Z6" s="140"/>
      <c r="AA6" s="140">
        <v>5</v>
      </c>
      <c r="AB6" s="140">
        <v>5</v>
      </c>
      <c r="AC6" s="141">
        <f>E6+F6+G6+H6+I6+J6+K6+L6+M6+N6+O6+P6</f>
        <v>840</v>
      </c>
      <c r="AD6" s="142">
        <f>AC6/AB6</f>
        <v>168</v>
      </c>
      <c r="AE6" s="125" t="s">
        <v>65</v>
      </c>
      <c r="AF6" s="125" t="s">
        <v>66</v>
      </c>
      <c r="AG6" s="3">
        <f>AG5+1</f>
        <v>2</v>
      </c>
    </row>
    <row r="7" spans="1:33" ht="18" customHeight="1" thickBot="1">
      <c r="A7" s="28">
        <f aca="true" t="shared" si="0" ref="A7:A39">A6+1</f>
        <v>3</v>
      </c>
      <c r="B7" s="124" t="s">
        <v>680</v>
      </c>
      <c r="C7" s="125" t="s">
        <v>149</v>
      </c>
      <c r="D7" s="152" t="s">
        <v>259</v>
      </c>
      <c r="E7" s="128"/>
      <c r="F7" s="132"/>
      <c r="G7" s="128"/>
      <c r="H7" s="132">
        <v>164</v>
      </c>
      <c r="I7" s="128">
        <v>166</v>
      </c>
      <c r="J7" s="167">
        <v>139</v>
      </c>
      <c r="K7" s="128">
        <v>177</v>
      </c>
      <c r="L7" s="132"/>
      <c r="M7" s="128"/>
      <c r="N7" s="132">
        <v>154</v>
      </c>
      <c r="O7" s="128"/>
      <c r="P7" s="128"/>
      <c r="Q7" s="150"/>
      <c r="R7" s="140"/>
      <c r="S7" s="140"/>
      <c r="T7" s="140"/>
      <c r="U7" s="140"/>
      <c r="V7" s="140"/>
      <c r="W7" s="140"/>
      <c r="X7" s="140"/>
      <c r="Y7" s="140"/>
      <c r="Z7" s="140"/>
      <c r="AA7" s="140">
        <v>5</v>
      </c>
      <c r="AB7" s="140">
        <v>5</v>
      </c>
      <c r="AC7" s="141">
        <f>E7+F7+G7+H7+I7+J7+K7+L7+M7+N7+O7+P7</f>
        <v>800</v>
      </c>
      <c r="AD7" s="142">
        <f>AC7/AB7</f>
        <v>160</v>
      </c>
      <c r="AE7" s="125" t="s">
        <v>149</v>
      </c>
      <c r="AF7" s="125" t="s">
        <v>259</v>
      </c>
      <c r="AG7" s="3">
        <f aca="true" t="shared" si="1" ref="AG7:AG39">AG6+1</f>
        <v>3</v>
      </c>
    </row>
    <row r="8" spans="1:33" ht="18.75" thickBot="1">
      <c r="A8" s="28">
        <f t="shared" si="0"/>
        <v>4</v>
      </c>
      <c r="B8" s="124" t="s">
        <v>680</v>
      </c>
      <c r="C8" s="125" t="s">
        <v>84</v>
      </c>
      <c r="D8" s="152" t="s">
        <v>47</v>
      </c>
      <c r="E8" s="128">
        <v>155</v>
      </c>
      <c r="F8" s="132"/>
      <c r="G8" s="128"/>
      <c r="H8" s="132"/>
      <c r="I8" s="128">
        <v>162</v>
      </c>
      <c r="J8" s="167">
        <v>131</v>
      </c>
      <c r="K8" s="128"/>
      <c r="L8" s="167">
        <v>191</v>
      </c>
      <c r="M8" s="128"/>
      <c r="N8" s="132">
        <v>145</v>
      </c>
      <c r="O8" s="128"/>
      <c r="P8" s="128"/>
      <c r="Q8" s="150"/>
      <c r="R8" s="140"/>
      <c r="S8" s="140"/>
      <c r="T8" s="140"/>
      <c r="U8" s="140"/>
      <c r="V8" s="140"/>
      <c r="W8" s="140"/>
      <c r="X8" s="140"/>
      <c r="Y8" s="140"/>
      <c r="Z8" s="140"/>
      <c r="AA8" s="140">
        <v>5</v>
      </c>
      <c r="AB8" s="140">
        <v>5</v>
      </c>
      <c r="AC8" s="141">
        <f>E8+F8+G8+H8+I8+J8+K8+L8+M8+N8+O8+P8</f>
        <v>784</v>
      </c>
      <c r="AD8" s="142">
        <f>AC8/AB8</f>
        <v>156.8</v>
      </c>
      <c r="AE8" s="125" t="s">
        <v>84</v>
      </c>
      <c r="AF8" s="125" t="s">
        <v>47</v>
      </c>
      <c r="AG8" s="3">
        <f t="shared" si="1"/>
        <v>4</v>
      </c>
    </row>
    <row r="9" spans="1:33" ht="18.75" thickBot="1">
      <c r="A9" s="28">
        <f t="shared" si="0"/>
        <v>5</v>
      </c>
      <c r="B9" s="124" t="s">
        <v>680</v>
      </c>
      <c r="C9" s="125" t="s">
        <v>447</v>
      </c>
      <c r="D9" s="152" t="s">
        <v>448</v>
      </c>
      <c r="E9" s="128"/>
      <c r="F9" s="132"/>
      <c r="G9" s="128"/>
      <c r="H9" s="132"/>
      <c r="I9" s="128"/>
      <c r="J9" s="167">
        <v>172</v>
      </c>
      <c r="K9" s="128">
        <v>187</v>
      </c>
      <c r="L9" s="167">
        <v>195</v>
      </c>
      <c r="M9" s="128"/>
      <c r="N9" s="132">
        <v>171</v>
      </c>
      <c r="O9" s="128"/>
      <c r="P9" s="128"/>
      <c r="Q9" s="150"/>
      <c r="R9" s="140"/>
      <c r="S9" s="140"/>
      <c r="T9" s="140"/>
      <c r="U9" s="140"/>
      <c r="V9" s="140"/>
      <c r="W9" s="140"/>
      <c r="X9" s="140"/>
      <c r="Y9" s="140"/>
      <c r="Z9" s="140"/>
      <c r="AA9" s="140">
        <v>4</v>
      </c>
      <c r="AB9" s="140">
        <v>4</v>
      </c>
      <c r="AC9" s="141">
        <f>E9+F9+G9+H9+I9+J9+K9+L9+M9+N9+O9+P9</f>
        <v>725</v>
      </c>
      <c r="AD9" s="142">
        <f>AC9/AB9</f>
        <v>181.25</v>
      </c>
      <c r="AE9" s="125" t="s">
        <v>447</v>
      </c>
      <c r="AF9" s="125" t="s">
        <v>448</v>
      </c>
      <c r="AG9" s="3">
        <f t="shared" si="1"/>
        <v>5</v>
      </c>
    </row>
    <row r="10" spans="1:33" ht="18.75" thickBot="1">
      <c r="A10" s="28">
        <f t="shared" si="0"/>
        <v>6</v>
      </c>
      <c r="B10" s="124" t="s">
        <v>680</v>
      </c>
      <c r="C10" s="125" t="s">
        <v>466</v>
      </c>
      <c r="D10" s="152" t="s">
        <v>467</v>
      </c>
      <c r="E10" s="128"/>
      <c r="F10" s="132"/>
      <c r="G10" s="128"/>
      <c r="H10" s="132"/>
      <c r="I10" s="128"/>
      <c r="J10" s="167">
        <v>127</v>
      </c>
      <c r="K10" s="128">
        <v>176</v>
      </c>
      <c r="L10" s="132"/>
      <c r="M10" s="128">
        <v>169</v>
      </c>
      <c r="N10" s="132"/>
      <c r="O10" s="128">
        <v>188</v>
      </c>
      <c r="P10" s="128"/>
      <c r="Q10" s="150"/>
      <c r="R10" s="140"/>
      <c r="S10" s="140"/>
      <c r="T10" s="140"/>
      <c r="U10" s="140"/>
      <c r="V10" s="140"/>
      <c r="W10" s="140"/>
      <c r="X10" s="140"/>
      <c r="Y10" s="140"/>
      <c r="Z10" s="140"/>
      <c r="AA10" s="140">
        <v>4</v>
      </c>
      <c r="AB10" s="140">
        <v>4</v>
      </c>
      <c r="AC10" s="141">
        <f>E10+F10+G10+H10+I10+J10+K10+L10+M10+N10+O10+P10</f>
        <v>660</v>
      </c>
      <c r="AD10" s="142">
        <f>AC10/AB10</f>
        <v>165</v>
      </c>
      <c r="AE10" s="125" t="s">
        <v>466</v>
      </c>
      <c r="AF10" s="125" t="s">
        <v>467</v>
      </c>
      <c r="AG10" s="3">
        <f t="shared" si="1"/>
        <v>6</v>
      </c>
    </row>
    <row r="11" spans="1:33" ht="18.75" thickBot="1">
      <c r="A11" s="28">
        <f t="shared" si="0"/>
        <v>7</v>
      </c>
      <c r="B11" s="124" t="s">
        <v>680</v>
      </c>
      <c r="C11" s="125" t="s">
        <v>77</v>
      </c>
      <c r="D11" s="152" t="s">
        <v>47</v>
      </c>
      <c r="E11" s="128">
        <v>160</v>
      </c>
      <c r="F11" s="132"/>
      <c r="G11" s="128"/>
      <c r="H11" s="132">
        <v>168</v>
      </c>
      <c r="I11" s="128"/>
      <c r="J11" s="167">
        <v>138</v>
      </c>
      <c r="K11" s="128"/>
      <c r="L11" s="132"/>
      <c r="M11" s="128"/>
      <c r="N11" s="132">
        <v>147</v>
      </c>
      <c r="O11" s="128"/>
      <c r="P11" s="128"/>
      <c r="Q11" s="150"/>
      <c r="R11" s="140"/>
      <c r="S11" s="140"/>
      <c r="T11" s="140"/>
      <c r="U11" s="140"/>
      <c r="V11" s="140"/>
      <c r="W11" s="140"/>
      <c r="X11" s="140"/>
      <c r="Y11" s="140"/>
      <c r="Z11" s="140"/>
      <c r="AA11" s="140">
        <v>4</v>
      </c>
      <c r="AB11" s="140">
        <v>4</v>
      </c>
      <c r="AC11" s="141">
        <f>E11+F11+G11+H11+I11+J11+K11+L11+M11+N11+O11+P11</f>
        <v>613</v>
      </c>
      <c r="AD11" s="142">
        <f>AC11/AB11</f>
        <v>153.25</v>
      </c>
      <c r="AE11" s="125" t="s">
        <v>77</v>
      </c>
      <c r="AF11" s="125" t="s">
        <v>47</v>
      </c>
      <c r="AG11" s="3">
        <f t="shared" si="1"/>
        <v>7</v>
      </c>
    </row>
    <row r="12" spans="1:33" ht="18.75" thickBot="1">
      <c r="A12" s="28">
        <f t="shared" si="0"/>
        <v>8</v>
      </c>
      <c r="B12" s="124" t="s">
        <v>680</v>
      </c>
      <c r="C12" s="125" t="s">
        <v>46</v>
      </c>
      <c r="D12" s="152" t="s">
        <v>47</v>
      </c>
      <c r="E12" s="128">
        <v>176</v>
      </c>
      <c r="F12" s="132"/>
      <c r="G12" s="128"/>
      <c r="H12" s="132">
        <v>177</v>
      </c>
      <c r="I12" s="128"/>
      <c r="J12" s="132"/>
      <c r="K12" s="128"/>
      <c r="L12" s="132"/>
      <c r="M12" s="128"/>
      <c r="N12" s="132"/>
      <c r="O12" s="128">
        <v>192</v>
      </c>
      <c r="P12" s="128"/>
      <c r="Q12" s="150"/>
      <c r="R12" s="140"/>
      <c r="S12" s="140"/>
      <c r="T12" s="140"/>
      <c r="U12" s="140"/>
      <c r="V12" s="140"/>
      <c r="W12" s="140"/>
      <c r="X12" s="140"/>
      <c r="Y12" s="140"/>
      <c r="Z12" s="140"/>
      <c r="AA12" s="140">
        <v>3</v>
      </c>
      <c r="AB12" s="140">
        <v>3</v>
      </c>
      <c r="AC12" s="141">
        <f>E12+F12+G12+H12+I12+J12+K12+L12+M12+N12+O12+P12</f>
        <v>545</v>
      </c>
      <c r="AD12" s="142">
        <f>AC12/AB12</f>
        <v>181.66666666666666</v>
      </c>
      <c r="AE12" s="125" t="s">
        <v>46</v>
      </c>
      <c r="AF12" s="125" t="s">
        <v>47</v>
      </c>
      <c r="AG12" s="3">
        <f t="shared" si="1"/>
        <v>8</v>
      </c>
    </row>
    <row r="13" spans="1:33" ht="18.75" thickBot="1">
      <c r="A13" s="28">
        <f t="shared" si="0"/>
        <v>9</v>
      </c>
      <c r="B13" s="124" t="s">
        <v>680</v>
      </c>
      <c r="C13" s="125" t="s">
        <v>63</v>
      </c>
      <c r="D13" s="152" t="s">
        <v>64</v>
      </c>
      <c r="E13" s="128">
        <v>167</v>
      </c>
      <c r="F13" s="132"/>
      <c r="G13" s="128"/>
      <c r="H13" s="132">
        <v>171</v>
      </c>
      <c r="I13" s="128"/>
      <c r="J13" s="167">
        <v>148</v>
      </c>
      <c r="K13" s="128"/>
      <c r="L13" s="132"/>
      <c r="M13" s="128"/>
      <c r="N13" s="132"/>
      <c r="O13" s="128"/>
      <c r="P13" s="128"/>
      <c r="Q13" s="150"/>
      <c r="R13" s="140"/>
      <c r="S13" s="140"/>
      <c r="T13" s="140"/>
      <c r="U13" s="140"/>
      <c r="V13" s="140"/>
      <c r="W13" s="140"/>
      <c r="X13" s="140"/>
      <c r="Y13" s="140"/>
      <c r="Z13" s="140"/>
      <c r="AA13" s="140">
        <v>3</v>
      </c>
      <c r="AB13" s="140">
        <v>3</v>
      </c>
      <c r="AC13" s="141">
        <f>E13+F13+G13+H13+I13+J13+K13+L13+M13+N13+O13+P13</f>
        <v>486</v>
      </c>
      <c r="AD13" s="142">
        <f>AC13/AB13</f>
        <v>162</v>
      </c>
      <c r="AE13" s="125" t="s">
        <v>63</v>
      </c>
      <c r="AF13" s="125" t="s">
        <v>64</v>
      </c>
      <c r="AG13" s="3">
        <f t="shared" si="1"/>
        <v>9</v>
      </c>
    </row>
    <row r="14" spans="1:33" ht="18.75" thickBot="1">
      <c r="A14" s="28">
        <f t="shared" si="0"/>
        <v>10</v>
      </c>
      <c r="B14" s="124" t="s">
        <v>680</v>
      </c>
      <c r="C14" s="125" t="s">
        <v>311</v>
      </c>
      <c r="D14" s="152" t="s">
        <v>66</v>
      </c>
      <c r="E14" s="128"/>
      <c r="F14" s="132"/>
      <c r="G14" s="128"/>
      <c r="H14" s="132"/>
      <c r="I14" s="128">
        <v>157</v>
      </c>
      <c r="J14" s="132"/>
      <c r="K14" s="128"/>
      <c r="L14" s="132"/>
      <c r="M14" s="128"/>
      <c r="N14" s="132">
        <v>142</v>
      </c>
      <c r="O14" s="128">
        <v>184</v>
      </c>
      <c r="P14" s="128"/>
      <c r="Q14" s="150"/>
      <c r="R14" s="140"/>
      <c r="S14" s="140"/>
      <c r="T14" s="140"/>
      <c r="U14" s="140"/>
      <c r="V14" s="140"/>
      <c r="W14" s="140"/>
      <c r="X14" s="140"/>
      <c r="Y14" s="140"/>
      <c r="Z14" s="140"/>
      <c r="AA14" s="140">
        <v>3</v>
      </c>
      <c r="AB14" s="140">
        <v>3</v>
      </c>
      <c r="AC14" s="141">
        <f>E14+F14+G14+H14+I14+J14+K14+L14+M14+N14+O14+P14</f>
        <v>483</v>
      </c>
      <c r="AD14" s="142">
        <f>AC14/AB14</f>
        <v>161</v>
      </c>
      <c r="AE14" s="125" t="s">
        <v>311</v>
      </c>
      <c r="AF14" s="125" t="s">
        <v>66</v>
      </c>
      <c r="AG14" s="3">
        <f t="shared" si="1"/>
        <v>10</v>
      </c>
    </row>
    <row r="15" spans="1:33" ht="18.75" thickBot="1">
      <c r="A15" s="28">
        <f t="shared" si="0"/>
        <v>11</v>
      </c>
      <c r="B15" s="28" t="s">
        <v>680</v>
      </c>
      <c r="C15" s="63" t="s">
        <v>75</v>
      </c>
      <c r="D15" s="153" t="s">
        <v>76</v>
      </c>
      <c r="E15" s="57">
        <v>161</v>
      </c>
      <c r="F15" s="60"/>
      <c r="G15" s="57"/>
      <c r="H15" s="60"/>
      <c r="I15" s="57"/>
      <c r="J15" s="69">
        <v>135</v>
      </c>
      <c r="K15" s="57"/>
      <c r="L15" s="60"/>
      <c r="M15" s="57">
        <v>177</v>
      </c>
      <c r="N15" s="60"/>
      <c r="O15" s="57"/>
      <c r="P15" s="57"/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7">
        <f>E15+F15+G15+H15+I15+J15+K15+L15+M15+N15+O15+P15</f>
        <v>473</v>
      </c>
      <c r="AD15" s="90"/>
      <c r="AE15" s="63" t="s">
        <v>75</v>
      </c>
      <c r="AF15" s="63" t="s">
        <v>76</v>
      </c>
      <c r="AG15" s="3">
        <f t="shared" si="1"/>
        <v>11</v>
      </c>
    </row>
    <row r="16" spans="1:33" ht="18.75" thickBot="1">
      <c r="A16" s="28">
        <f t="shared" si="0"/>
        <v>12</v>
      </c>
      <c r="B16" s="28" t="s">
        <v>680</v>
      </c>
      <c r="C16" s="63" t="s">
        <v>453</v>
      </c>
      <c r="D16" s="153" t="s">
        <v>454</v>
      </c>
      <c r="E16" s="57"/>
      <c r="F16" s="60"/>
      <c r="G16" s="57"/>
      <c r="H16" s="60"/>
      <c r="I16" s="57"/>
      <c r="J16" s="69">
        <v>120</v>
      </c>
      <c r="K16" s="57"/>
      <c r="L16" s="60"/>
      <c r="M16" s="57"/>
      <c r="N16" s="60">
        <v>148</v>
      </c>
      <c r="O16" s="57">
        <v>186</v>
      </c>
      <c r="P16" s="57"/>
      <c r="Q16" s="3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7">
        <f>E16+F16+G16+H16+I16+J16+K16+L16+M16+N16+O16+P16</f>
        <v>454</v>
      </c>
      <c r="AD16" s="90"/>
      <c r="AE16" s="63" t="s">
        <v>453</v>
      </c>
      <c r="AF16" s="63" t="s">
        <v>454</v>
      </c>
      <c r="AG16" s="3">
        <f t="shared" si="1"/>
        <v>12</v>
      </c>
    </row>
    <row r="17" spans="1:33" ht="18.75" thickBot="1">
      <c r="A17" s="28">
        <f t="shared" si="0"/>
        <v>13</v>
      </c>
      <c r="B17" s="28" t="s">
        <v>680</v>
      </c>
      <c r="C17" s="63" t="s">
        <v>151</v>
      </c>
      <c r="D17" s="153" t="s">
        <v>152</v>
      </c>
      <c r="E17" s="57"/>
      <c r="F17" s="60"/>
      <c r="G17" s="57"/>
      <c r="H17" s="60">
        <v>161</v>
      </c>
      <c r="I17" s="57"/>
      <c r="J17" s="69">
        <v>116</v>
      </c>
      <c r="K17" s="57"/>
      <c r="L17" s="60"/>
      <c r="M17" s="57">
        <v>163</v>
      </c>
      <c r="N17" s="60"/>
      <c r="O17" s="57"/>
      <c r="P17" s="57"/>
      <c r="Q17" s="3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7">
        <f>E17+F17+G17+H17+I17+J17+K17+L17+M17+N17+O17+P17</f>
        <v>440</v>
      </c>
      <c r="AD17" s="90"/>
      <c r="AE17" s="63" t="s">
        <v>151</v>
      </c>
      <c r="AF17" s="63" t="s">
        <v>152</v>
      </c>
      <c r="AG17" s="3">
        <f t="shared" si="1"/>
        <v>13</v>
      </c>
    </row>
    <row r="18" spans="1:33" ht="18.75" thickBot="1">
      <c r="A18" s="28">
        <f t="shared" si="0"/>
        <v>14</v>
      </c>
      <c r="B18" s="28" t="s">
        <v>680</v>
      </c>
      <c r="C18" s="63" t="s">
        <v>161</v>
      </c>
      <c r="D18" s="153" t="s">
        <v>162</v>
      </c>
      <c r="E18" s="57"/>
      <c r="F18" s="60"/>
      <c r="G18" s="57"/>
      <c r="H18" s="60">
        <v>153</v>
      </c>
      <c r="I18" s="57"/>
      <c r="J18" s="69">
        <v>111</v>
      </c>
      <c r="K18" s="57"/>
      <c r="L18" s="60"/>
      <c r="M18" s="57">
        <v>161</v>
      </c>
      <c r="N18" s="60"/>
      <c r="O18" s="57"/>
      <c r="P18" s="57"/>
      <c r="Q18" s="3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7">
        <f>E18+F18+G18+H18+I18+J18+K18+L18+M18+N18+O18+P18</f>
        <v>425</v>
      </c>
      <c r="AD18" s="90"/>
      <c r="AE18" s="63" t="s">
        <v>161</v>
      </c>
      <c r="AF18" s="63" t="s">
        <v>162</v>
      </c>
      <c r="AG18" s="3">
        <f t="shared" si="1"/>
        <v>14</v>
      </c>
    </row>
    <row r="19" spans="1:33" ht="18.75" thickBot="1">
      <c r="A19" s="28">
        <f t="shared" si="0"/>
        <v>15</v>
      </c>
      <c r="B19" s="28" t="s">
        <v>680</v>
      </c>
      <c r="C19" s="63" t="s">
        <v>318</v>
      </c>
      <c r="D19" s="153" t="s">
        <v>319</v>
      </c>
      <c r="E19" s="57"/>
      <c r="F19" s="60"/>
      <c r="G19" s="57"/>
      <c r="H19" s="60"/>
      <c r="I19" s="57">
        <v>170</v>
      </c>
      <c r="J19" s="60"/>
      <c r="K19" s="57"/>
      <c r="L19" s="60"/>
      <c r="M19" s="57">
        <v>184</v>
      </c>
      <c r="N19" s="60"/>
      <c r="O19" s="57"/>
      <c r="P19" s="57"/>
      <c r="Q19" s="3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">
        <f>E19+F19+G19+H19+I19+J19+K19+L19+M19+N19+O19+P19</f>
        <v>354</v>
      </c>
      <c r="AD19" s="90"/>
      <c r="AE19" s="63" t="s">
        <v>318</v>
      </c>
      <c r="AF19" s="63" t="s">
        <v>319</v>
      </c>
      <c r="AG19" s="3">
        <f t="shared" si="1"/>
        <v>15</v>
      </c>
    </row>
    <row r="20" spans="1:33" ht="18.75" thickBot="1">
      <c r="A20" s="28">
        <f t="shared" si="0"/>
        <v>16</v>
      </c>
      <c r="B20" s="28" t="s">
        <v>680</v>
      </c>
      <c r="C20" s="63" t="s">
        <v>53</v>
      </c>
      <c r="D20" s="153" t="s">
        <v>54</v>
      </c>
      <c r="E20" s="57">
        <v>172</v>
      </c>
      <c r="F20" s="60"/>
      <c r="G20" s="57"/>
      <c r="H20" s="60">
        <v>170</v>
      </c>
      <c r="I20" s="57"/>
      <c r="J20" s="60"/>
      <c r="K20" s="57"/>
      <c r="L20" s="60"/>
      <c r="M20" s="57"/>
      <c r="N20" s="60"/>
      <c r="O20" s="57"/>
      <c r="P20" s="57"/>
      <c r="Q20" s="3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7">
        <f>E20+F20+G20+H20+I20+J20+K20+L20+M20+N20+O20+P20</f>
        <v>342</v>
      </c>
      <c r="AD20" s="90"/>
      <c r="AE20" s="63" t="s">
        <v>53</v>
      </c>
      <c r="AF20" s="63" t="s">
        <v>54</v>
      </c>
      <c r="AG20" s="3">
        <f t="shared" si="1"/>
        <v>16</v>
      </c>
    </row>
    <row r="21" spans="1:33" ht="18.75" thickBot="1">
      <c r="A21" s="28">
        <f t="shared" si="0"/>
        <v>17</v>
      </c>
      <c r="B21" s="28" t="s">
        <v>680</v>
      </c>
      <c r="C21" s="63" t="s">
        <v>61</v>
      </c>
      <c r="D21" s="153" t="s">
        <v>62</v>
      </c>
      <c r="E21" s="57">
        <v>168</v>
      </c>
      <c r="F21" s="60"/>
      <c r="G21" s="57"/>
      <c r="H21" s="60">
        <v>174</v>
      </c>
      <c r="I21" s="57"/>
      <c r="J21" s="60"/>
      <c r="K21" s="57"/>
      <c r="L21" s="60"/>
      <c r="M21" s="57"/>
      <c r="N21" s="60"/>
      <c r="O21" s="57"/>
      <c r="P21" s="57"/>
      <c r="Q21" s="3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7">
        <f>E21+F21+G21+H21+I21+J21+K21+L21+M21+N21+O21+P21</f>
        <v>342</v>
      </c>
      <c r="AD21" s="90"/>
      <c r="AE21" s="63" t="s">
        <v>61</v>
      </c>
      <c r="AF21" s="63" t="s">
        <v>62</v>
      </c>
      <c r="AG21" s="3">
        <f t="shared" si="1"/>
        <v>17</v>
      </c>
    </row>
    <row r="22" spans="1:33" ht="18.75" thickBot="1">
      <c r="A22" s="28">
        <f t="shared" si="0"/>
        <v>18</v>
      </c>
      <c r="B22" s="28" t="s">
        <v>680</v>
      </c>
      <c r="C22" s="63" t="s">
        <v>449</v>
      </c>
      <c r="D22" s="153" t="s">
        <v>450</v>
      </c>
      <c r="E22" s="57"/>
      <c r="F22" s="60"/>
      <c r="G22" s="57"/>
      <c r="H22" s="60"/>
      <c r="I22" s="57"/>
      <c r="J22" s="69">
        <v>160</v>
      </c>
      <c r="K22" s="57">
        <v>180</v>
      </c>
      <c r="L22" s="60"/>
      <c r="M22" s="57"/>
      <c r="N22" s="60"/>
      <c r="O22" s="57"/>
      <c r="P22" s="57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7">
        <f>E22+F22+G22+H22+I22+J22+K22+L22+M22+N22+O22+P22</f>
        <v>340</v>
      </c>
      <c r="AD22" s="90"/>
      <c r="AE22" s="63" t="s">
        <v>449</v>
      </c>
      <c r="AF22" s="63" t="s">
        <v>450</v>
      </c>
      <c r="AG22" s="3">
        <f t="shared" si="1"/>
        <v>18</v>
      </c>
    </row>
    <row r="23" spans="1:33" ht="18.75" thickBot="1">
      <c r="A23" s="28">
        <f t="shared" si="0"/>
        <v>19</v>
      </c>
      <c r="B23" s="28" t="s">
        <v>680</v>
      </c>
      <c r="C23" s="63" t="s">
        <v>418</v>
      </c>
      <c r="D23" s="153" t="s">
        <v>419</v>
      </c>
      <c r="E23" s="57"/>
      <c r="F23" s="60"/>
      <c r="G23" s="57"/>
      <c r="H23" s="60"/>
      <c r="I23" s="57"/>
      <c r="J23" s="69">
        <v>167</v>
      </c>
      <c r="K23" s="57"/>
      <c r="L23" s="60"/>
      <c r="M23" s="57"/>
      <c r="N23" s="60">
        <v>160</v>
      </c>
      <c r="O23" s="57"/>
      <c r="P23" s="57"/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>
        <f>E23+F23+G23+H23+I23+J23+K23+L23+M23+N23+O23+P23</f>
        <v>327</v>
      </c>
      <c r="AD23" s="90"/>
      <c r="AE23" s="63" t="s">
        <v>418</v>
      </c>
      <c r="AF23" s="63" t="s">
        <v>419</v>
      </c>
      <c r="AG23" s="3">
        <f t="shared" si="1"/>
        <v>19</v>
      </c>
    </row>
    <row r="24" spans="1:33" ht="18.75" thickBot="1">
      <c r="A24" s="28">
        <f t="shared" si="0"/>
        <v>20</v>
      </c>
      <c r="B24" s="28" t="s">
        <v>680</v>
      </c>
      <c r="C24" s="63" t="s">
        <v>157</v>
      </c>
      <c r="D24" s="153" t="s">
        <v>87</v>
      </c>
      <c r="E24" s="57">
        <v>153</v>
      </c>
      <c r="F24" s="60"/>
      <c r="G24" s="57"/>
      <c r="H24" s="60">
        <v>157</v>
      </c>
      <c r="I24" s="57"/>
      <c r="J24" s="60"/>
      <c r="K24" s="57"/>
      <c r="L24" s="60"/>
      <c r="M24" s="57"/>
      <c r="N24" s="60"/>
      <c r="O24" s="57"/>
      <c r="P24" s="57"/>
      <c r="Q24" s="3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7">
        <f>E24+F24+G24+H24+I24+J24+K24+L24+M24+N24+O24+P24</f>
        <v>310</v>
      </c>
      <c r="AD24" s="90"/>
      <c r="AE24" s="63" t="s">
        <v>157</v>
      </c>
      <c r="AF24" s="63" t="s">
        <v>87</v>
      </c>
      <c r="AG24" s="3">
        <f t="shared" si="1"/>
        <v>20</v>
      </c>
    </row>
    <row r="25" spans="1:33" ht="18.75" thickBot="1">
      <c r="A25" s="28">
        <f t="shared" si="0"/>
        <v>21</v>
      </c>
      <c r="B25" s="28" t="s">
        <v>680</v>
      </c>
      <c r="C25" s="61" t="s">
        <v>652</v>
      </c>
      <c r="D25" s="155" t="s">
        <v>653</v>
      </c>
      <c r="E25" s="57"/>
      <c r="F25" s="60"/>
      <c r="G25" s="57"/>
      <c r="H25" s="60"/>
      <c r="I25" s="57"/>
      <c r="J25" s="69"/>
      <c r="K25" s="57"/>
      <c r="L25" s="60"/>
      <c r="M25" s="57">
        <v>193</v>
      </c>
      <c r="N25" s="60"/>
      <c r="O25" s="57"/>
      <c r="P25" s="57"/>
      <c r="Q25" s="3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7">
        <f>E25+F25+G25+H25+I25+J25+K25+L25+M25+N25+O25+P25</f>
        <v>193</v>
      </c>
      <c r="AD25" s="90"/>
      <c r="AE25" s="61" t="s">
        <v>652</v>
      </c>
      <c r="AF25" s="61" t="s">
        <v>653</v>
      </c>
      <c r="AG25" s="3">
        <f t="shared" si="1"/>
        <v>21</v>
      </c>
    </row>
    <row r="26" spans="1:33" ht="18.75" thickBot="1">
      <c r="A26" s="28">
        <f t="shared" si="0"/>
        <v>22</v>
      </c>
      <c r="B26" s="28" t="s">
        <v>680</v>
      </c>
      <c r="C26" s="63" t="s">
        <v>141</v>
      </c>
      <c r="D26" s="153" t="s">
        <v>142</v>
      </c>
      <c r="E26" s="57"/>
      <c r="F26" s="60"/>
      <c r="G26" s="57"/>
      <c r="H26" s="60">
        <v>180</v>
      </c>
      <c r="I26" s="57"/>
      <c r="J26" s="60"/>
      <c r="K26" s="57"/>
      <c r="L26" s="60"/>
      <c r="M26" s="57"/>
      <c r="N26" s="60"/>
      <c r="O26" s="57"/>
      <c r="P26" s="57"/>
      <c r="Q26" s="3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7">
        <f>E26+F26+G26+H26+I26+J26+K26+L26+M26+N26+O26+P26</f>
        <v>180</v>
      </c>
      <c r="AD26" s="90"/>
      <c r="AE26" s="63" t="s">
        <v>141</v>
      </c>
      <c r="AF26" s="63" t="s">
        <v>142</v>
      </c>
      <c r="AG26" s="3">
        <f t="shared" si="1"/>
        <v>22</v>
      </c>
    </row>
    <row r="27" spans="1:33" ht="18.75" thickBot="1">
      <c r="A27" s="28">
        <f t="shared" si="0"/>
        <v>23</v>
      </c>
      <c r="B27" s="28" t="s">
        <v>680</v>
      </c>
      <c r="C27" s="63" t="s">
        <v>123</v>
      </c>
      <c r="D27" s="155" t="s">
        <v>62</v>
      </c>
      <c r="E27" s="57"/>
      <c r="F27" s="60"/>
      <c r="G27" s="57"/>
      <c r="H27" s="60"/>
      <c r="I27" s="57"/>
      <c r="J27" s="69"/>
      <c r="K27" s="57"/>
      <c r="L27" s="60"/>
      <c r="M27" s="57"/>
      <c r="N27" s="60">
        <v>173</v>
      </c>
      <c r="O27" s="57"/>
      <c r="P27" s="57"/>
      <c r="Q27" s="3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7">
        <f>E27+F27+G27+H27+I27+J27+K27+L27+M27+N27+O27+P27</f>
        <v>173</v>
      </c>
      <c r="AD27" s="90"/>
      <c r="AE27" s="63" t="s">
        <v>123</v>
      </c>
      <c r="AF27" s="61" t="s">
        <v>62</v>
      </c>
      <c r="AG27" s="3">
        <f t="shared" si="1"/>
        <v>23</v>
      </c>
    </row>
    <row r="28" spans="1:33" ht="18.75" thickBot="1">
      <c r="A28" s="28">
        <f t="shared" si="0"/>
        <v>24</v>
      </c>
      <c r="B28" s="28" t="s">
        <v>680</v>
      </c>
      <c r="C28" s="63" t="s">
        <v>51</v>
      </c>
      <c r="D28" s="153" t="s">
        <v>52</v>
      </c>
      <c r="E28" s="57">
        <v>173</v>
      </c>
      <c r="F28" s="60"/>
      <c r="G28" s="57"/>
      <c r="H28" s="60"/>
      <c r="I28" s="57"/>
      <c r="J28" s="60"/>
      <c r="K28" s="57"/>
      <c r="L28" s="60"/>
      <c r="M28" s="57"/>
      <c r="N28" s="60"/>
      <c r="O28" s="57"/>
      <c r="P28" s="57"/>
      <c r="Q28" s="3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7">
        <f>E28+F28+G28+H28+I28+J28+K28+L28+M28+N28+O28+P28</f>
        <v>173</v>
      </c>
      <c r="AD28" s="90"/>
      <c r="AE28" s="63" t="s">
        <v>51</v>
      </c>
      <c r="AF28" s="63" t="s">
        <v>52</v>
      </c>
      <c r="AG28" s="3">
        <f t="shared" si="1"/>
        <v>24</v>
      </c>
    </row>
    <row r="29" spans="1:33" ht="18.75" thickBot="1">
      <c r="A29" s="28">
        <f t="shared" si="0"/>
        <v>25</v>
      </c>
      <c r="B29" s="28" t="s">
        <v>680</v>
      </c>
      <c r="C29" s="61" t="s">
        <v>649</v>
      </c>
      <c r="D29" s="155" t="s">
        <v>54</v>
      </c>
      <c r="E29" s="57"/>
      <c r="F29" s="60"/>
      <c r="G29" s="57"/>
      <c r="H29" s="60"/>
      <c r="I29" s="57"/>
      <c r="J29" s="69"/>
      <c r="K29" s="57"/>
      <c r="L29" s="60"/>
      <c r="M29" s="57">
        <v>164</v>
      </c>
      <c r="N29" s="60"/>
      <c r="O29" s="57"/>
      <c r="P29" s="57"/>
      <c r="Q29" s="3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7">
        <f>E29+F29+G29+H29+I29+J29+K29+L29+M29+N29+O29+P29</f>
        <v>164</v>
      </c>
      <c r="AD29" s="90"/>
      <c r="AE29" s="61" t="s">
        <v>649</v>
      </c>
      <c r="AF29" s="61" t="s">
        <v>54</v>
      </c>
      <c r="AG29" s="3">
        <f t="shared" si="1"/>
        <v>25</v>
      </c>
    </row>
    <row r="30" spans="1:33" ht="18.75" thickBot="1">
      <c r="A30" s="28">
        <f t="shared" si="0"/>
        <v>26</v>
      </c>
      <c r="B30" s="28" t="s">
        <v>680</v>
      </c>
      <c r="C30" s="63" t="s">
        <v>155</v>
      </c>
      <c r="D30" s="153" t="s">
        <v>156</v>
      </c>
      <c r="E30" s="57"/>
      <c r="F30" s="60"/>
      <c r="G30" s="57"/>
      <c r="H30" s="60">
        <v>158</v>
      </c>
      <c r="I30" s="57"/>
      <c r="J30" s="60"/>
      <c r="K30" s="57"/>
      <c r="L30" s="60"/>
      <c r="M30" s="57"/>
      <c r="N30" s="60"/>
      <c r="O30" s="57"/>
      <c r="P30" s="57"/>
      <c r="Q30" s="3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">
        <f>E30+F30+G30+H30+I30+J30+K30+L30+M30+N30+O30+P30</f>
        <v>158</v>
      </c>
      <c r="AD30" s="90"/>
      <c r="AE30" s="63" t="s">
        <v>155</v>
      </c>
      <c r="AF30" s="63" t="s">
        <v>156</v>
      </c>
      <c r="AG30" s="3">
        <f t="shared" si="1"/>
        <v>26</v>
      </c>
    </row>
    <row r="31" spans="1:33" ht="18.75" thickBot="1">
      <c r="A31" s="28">
        <f t="shared" si="0"/>
        <v>27</v>
      </c>
      <c r="B31" s="28" t="s">
        <v>680</v>
      </c>
      <c r="C31" s="61" t="s">
        <v>654</v>
      </c>
      <c r="D31" s="155" t="s">
        <v>448</v>
      </c>
      <c r="E31" s="57"/>
      <c r="F31" s="60"/>
      <c r="G31" s="57"/>
      <c r="H31" s="60"/>
      <c r="I31" s="57"/>
      <c r="J31" s="69"/>
      <c r="K31" s="57"/>
      <c r="L31" s="60"/>
      <c r="M31" s="57"/>
      <c r="N31" s="60">
        <v>157</v>
      </c>
      <c r="O31" s="57"/>
      <c r="P31" s="57"/>
      <c r="Q31" s="3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7">
        <f>E31+F31+G31+H31+I31+J31+K31+L31+M31+N31+O31+P31</f>
        <v>157</v>
      </c>
      <c r="AD31" s="90"/>
      <c r="AE31" s="61" t="s">
        <v>654</v>
      </c>
      <c r="AF31" s="61" t="s">
        <v>448</v>
      </c>
      <c r="AG31" s="3">
        <f t="shared" si="1"/>
        <v>27</v>
      </c>
    </row>
    <row r="32" spans="1:33" ht="18.75" thickBot="1">
      <c r="A32" s="28">
        <f t="shared" si="0"/>
        <v>28</v>
      </c>
      <c r="B32" s="28" t="s">
        <v>680</v>
      </c>
      <c r="C32" s="63" t="s">
        <v>85</v>
      </c>
      <c r="D32" s="153" t="s">
        <v>86</v>
      </c>
      <c r="E32" s="57">
        <v>154</v>
      </c>
      <c r="F32" s="60"/>
      <c r="G32" s="57"/>
      <c r="H32" s="60"/>
      <c r="I32" s="57"/>
      <c r="J32" s="60"/>
      <c r="K32" s="57"/>
      <c r="L32" s="60"/>
      <c r="M32" s="57"/>
      <c r="N32" s="60"/>
      <c r="O32" s="57"/>
      <c r="P32" s="57"/>
      <c r="Q32" s="3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">
        <f>E32+F32+G32+H32+I32+J32+K32+L32+M32+N32+O32+P32</f>
        <v>154</v>
      </c>
      <c r="AD32" s="90"/>
      <c r="AE32" s="63" t="s">
        <v>85</v>
      </c>
      <c r="AF32" s="63" t="s">
        <v>86</v>
      </c>
      <c r="AG32" s="3">
        <f t="shared" si="1"/>
        <v>28</v>
      </c>
    </row>
    <row r="33" spans="1:33" ht="18.75" thickBot="1">
      <c r="A33" s="28">
        <f t="shared" si="0"/>
        <v>29</v>
      </c>
      <c r="B33" s="28" t="s">
        <v>680</v>
      </c>
      <c r="C33" s="63" t="s">
        <v>160</v>
      </c>
      <c r="D33" s="153" t="s">
        <v>96</v>
      </c>
      <c r="E33" s="57"/>
      <c r="F33" s="60"/>
      <c r="G33" s="57"/>
      <c r="H33" s="60">
        <v>154</v>
      </c>
      <c r="I33" s="57"/>
      <c r="J33" s="60"/>
      <c r="K33" s="57"/>
      <c r="L33" s="60"/>
      <c r="M33" s="57"/>
      <c r="N33" s="60"/>
      <c r="O33" s="57"/>
      <c r="P33" s="57"/>
      <c r="Q33" s="3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7">
        <f>E33+F33+G33+H33+I33+J33+K33+L33+M33+N33+O33+P33</f>
        <v>154</v>
      </c>
      <c r="AD33" s="90"/>
      <c r="AE33" s="63" t="s">
        <v>160</v>
      </c>
      <c r="AF33" s="63" t="s">
        <v>96</v>
      </c>
      <c r="AG33" s="3">
        <f t="shared" si="1"/>
        <v>29</v>
      </c>
    </row>
    <row r="34" spans="1:33" ht="18.75" thickBot="1">
      <c r="A34" s="28">
        <f t="shared" si="0"/>
        <v>30</v>
      </c>
      <c r="B34" s="28" t="s">
        <v>680</v>
      </c>
      <c r="C34" s="63" t="s">
        <v>95</v>
      </c>
      <c r="D34" s="153" t="s">
        <v>96</v>
      </c>
      <c r="E34" s="57">
        <v>148</v>
      </c>
      <c r="F34" s="60"/>
      <c r="G34" s="57"/>
      <c r="H34" s="60"/>
      <c r="I34" s="57"/>
      <c r="J34" s="60"/>
      <c r="K34" s="57"/>
      <c r="L34" s="60"/>
      <c r="M34" s="57"/>
      <c r="N34" s="60"/>
      <c r="O34" s="57"/>
      <c r="P34" s="57"/>
      <c r="Q34" s="3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7">
        <f>E34+F34+G34+H34+I34+J34+K34+L34+M34+N34+O34+P34</f>
        <v>148</v>
      </c>
      <c r="AD34" s="90"/>
      <c r="AE34" s="63" t="s">
        <v>95</v>
      </c>
      <c r="AF34" s="63" t="s">
        <v>96</v>
      </c>
      <c r="AG34" s="3">
        <f t="shared" si="1"/>
        <v>30</v>
      </c>
    </row>
    <row r="35" spans="1:33" ht="18.75" thickBot="1">
      <c r="A35" s="28">
        <f t="shared" si="0"/>
        <v>31</v>
      </c>
      <c r="B35" s="28" t="s">
        <v>680</v>
      </c>
      <c r="C35" s="63" t="s">
        <v>469</v>
      </c>
      <c r="D35" s="153" t="s">
        <v>62</v>
      </c>
      <c r="E35" s="57"/>
      <c r="F35" s="60"/>
      <c r="G35" s="57"/>
      <c r="H35" s="60"/>
      <c r="I35" s="57"/>
      <c r="J35" s="69">
        <v>144</v>
      </c>
      <c r="K35" s="57"/>
      <c r="L35" s="60"/>
      <c r="M35" s="57"/>
      <c r="N35" s="60"/>
      <c r="O35" s="57"/>
      <c r="P35" s="57"/>
      <c r="Q35" s="3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7">
        <f>E35+F35+G35+H35+I35+J35+K35+L35+M35+N35+O35+P35</f>
        <v>144</v>
      </c>
      <c r="AD35" s="90"/>
      <c r="AE35" s="63" t="s">
        <v>469</v>
      </c>
      <c r="AF35" s="63" t="s">
        <v>62</v>
      </c>
      <c r="AG35" s="3">
        <f t="shared" si="1"/>
        <v>31</v>
      </c>
    </row>
    <row r="36" spans="1:33" ht="18.75" thickBot="1">
      <c r="A36" s="28">
        <f t="shared" si="0"/>
        <v>32</v>
      </c>
      <c r="B36" s="28" t="s">
        <v>680</v>
      </c>
      <c r="C36" s="61" t="s">
        <v>631</v>
      </c>
      <c r="D36" s="155" t="s">
        <v>87</v>
      </c>
      <c r="E36" s="57"/>
      <c r="F36" s="60"/>
      <c r="G36" s="57"/>
      <c r="H36" s="60"/>
      <c r="I36" s="57"/>
      <c r="J36" s="69"/>
      <c r="K36" s="57"/>
      <c r="L36" s="60"/>
      <c r="M36" s="57"/>
      <c r="N36" s="60">
        <v>143</v>
      </c>
      <c r="O36" s="57"/>
      <c r="P36" s="57"/>
      <c r="Q36" s="3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7">
        <f>E36+F36+G36+H36+I36+J36+K36+L36+M36+N36+O36+P36</f>
        <v>143</v>
      </c>
      <c r="AD36" s="90"/>
      <c r="AE36" s="61" t="s">
        <v>631</v>
      </c>
      <c r="AF36" s="61" t="s">
        <v>87</v>
      </c>
      <c r="AG36" s="3">
        <f t="shared" si="1"/>
        <v>32</v>
      </c>
    </row>
    <row r="37" spans="1:33" ht="18.75" thickBot="1">
      <c r="A37" s="28">
        <f t="shared" si="0"/>
        <v>33</v>
      </c>
      <c r="B37" s="28" t="s">
        <v>680</v>
      </c>
      <c r="C37" s="63" t="s">
        <v>427</v>
      </c>
      <c r="D37" s="153" t="s">
        <v>428</v>
      </c>
      <c r="E37" s="57"/>
      <c r="F37" s="60"/>
      <c r="G37" s="57"/>
      <c r="H37" s="60"/>
      <c r="I37" s="57"/>
      <c r="J37" s="69">
        <v>129</v>
      </c>
      <c r="K37" s="57"/>
      <c r="L37" s="60"/>
      <c r="M37" s="57"/>
      <c r="N37" s="60"/>
      <c r="O37" s="57"/>
      <c r="P37" s="57"/>
      <c r="Q37" s="3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7">
        <f>E37+F37+G37+H37+I37+J37+K37+L37+M37+N37+O37+P37</f>
        <v>129</v>
      </c>
      <c r="AD37" s="90"/>
      <c r="AE37" s="63" t="s">
        <v>427</v>
      </c>
      <c r="AF37" s="63" t="s">
        <v>428</v>
      </c>
      <c r="AG37" s="3">
        <f t="shared" si="1"/>
        <v>33</v>
      </c>
    </row>
    <row r="38" spans="1:33" ht="18.75" thickBot="1">
      <c r="A38" s="28">
        <f t="shared" si="0"/>
        <v>34</v>
      </c>
      <c r="B38" s="28" t="s">
        <v>680</v>
      </c>
      <c r="C38" s="63" t="s">
        <v>423</v>
      </c>
      <c r="D38" s="153" t="s">
        <v>424</v>
      </c>
      <c r="E38" s="57"/>
      <c r="F38" s="60"/>
      <c r="G38" s="57"/>
      <c r="H38" s="60"/>
      <c r="I38" s="57"/>
      <c r="J38" s="69">
        <v>123</v>
      </c>
      <c r="K38" s="57"/>
      <c r="L38" s="60"/>
      <c r="M38" s="57"/>
      <c r="N38" s="60"/>
      <c r="O38" s="57"/>
      <c r="P38" s="57"/>
      <c r="Q38" s="3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7">
        <f>E38+F38+G38+H38+I38+J38+K38+L38+M38+N38+O38+P38</f>
        <v>123</v>
      </c>
      <c r="AD38" s="90"/>
      <c r="AE38" s="63" t="s">
        <v>423</v>
      </c>
      <c r="AF38" s="63" t="s">
        <v>424</v>
      </c>
      <c r="AG38" s="3">
        <f t="shared" si="1"/>
        <v>34</v>
      </c>
    </row>
    <row r="39" spans="1:33" ht="18.75" thickBot="1">
      <c r="A39" s="28">
        <f t="shared" si="0"/>
        <v>35</v>
      </c>
      <c r="B39" s="28" t="s">
        <v>680</v>
      </c>
      <c r="C39" s="63" t="s">
        <v>416</v>
      </c>
      <c r="D39" s="153" t="s">
        <v>417</v>
      </c>
      <c r="E39" s="57"/>
      <c r="F39" s="60"/>
      <c r="G39" s="57"/>
      <c r="H39" s="60"/>
      <c r="I39" s="57"/>
      <c r="J39" s="69">
        <v>113</v>
      </c>
      <c r="K39" s="57"/>
      <c r="L39" s="60"/>
      <c r="M39" s="57"/>
      <c r="N39" s="60"/>
      <c r="O39" s="57"/>
      <c r="P39" s="57"/>
      <c r="Q39" s="3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7">
        <f>E39+F39+G39+H39+I39+J39+K39+L39+M39+N39+O39+P39</f>
        <v>113</v>
      </c>
      <c r="AD39" s="90"/>
      <c r="AE39" s="63" t="s">
        <v>416</v>
      </c>
      <c r="AF39" s="63" t="s">
        <v>417</v>
      </c>
      <c r="AG39" s="3">
        <f t="shared" si="1"/>
        <v>35</v>
      </c>
    </row>
    <row r="40" spans="14:16" ht="18">
      <c r="N40" s="3"/>
      <c r="O40" s="3"/>
      <c r="P40" s="3"/>
    </row>
    <row r="41" spans="14:16" ht="18">
      <c r="N41" s="3"/>
      <c r="O41" s="3"/>
      <c r="P41" s="3"/>
    </row>
    <row r="42" spans="14:16" ht="18">
      <c r="N42" s="3"/>
      <c r="O42" s="3"/>
      <c r="P42" s="3"/>
    </row>
    <row r="43" spans="14:16" ht="18">
      <c r="N43" s="3"/>
      <c r="O43" s="3"/>
      <c r="P43" s="3"/>
    </row>
    <row r="44" spans="14:16" ht="18">
      <c r="N44" s="3"/>
      <c r="O44" s="3"/>
      <c r="P44" s="3"/>
    </row>
    <row r="45" spans="14:16" ht="18">
      <c r="N45" s="3"/>
      <c r="O45" s="3"/>
      <c r="P45" s="3"/>
    </row>
    <row r="46" spans="14:16" ht="18">
      <c r="N46" s="3"/>
      <c r="O46" s="3"/>
      <c r="P46" s="3"/>
    </row>
    <row r="47" spans="14:16" ht="18">
      <c r="N47" s="3"/>
      <c r="O47" s="3"/>
      <c r="P47" s="3"/>
    </row>
    <row r="48" spans="14:16" ht="18">
      <c r="N48" s="3"/>
      <c r="O48" s="3"/>
      <c r="P48" s="3"/>
    </row>
    <row r="49" spans="14:16" ht="18">
      <c r="N49" s="3"/>
      <c r="O49" s="3"/>
      <c r="P49" s="3"/>
    </row>
    <row r="50" spans="14:16" ht="18">
      <c r="N50" s="3"/>
      <c r="O50" s="3"/>
      <c r="P50" s="3"/>
    </row>
    <row r="51" spans="14:16" ht="18">
      <c r="N51" s="3"/>
      <c r="O51" s="3"/>
      <c r="P51" s="3"/>
    </row>
    <row r="52" spans="14:16" ht="18">
      <c r="N52" s="3"/>
      <c r="O52" s="3"/>
      <c r="P52" s="3"/>
    </row>
    <row r="53" spans="14:16" ht="18">
      <c r="N53" s="3"/>
      <c r="O53" s="3"/>
      <c r="P53" s="3"/>
    </row>
    <row r="54" spans="14:16" ht="18">
      <c r="N54" s="3"/>
      <c r="O54" s="3"/>
      <c r="P54" s="3"/>
    </row>
    <row r="55" spans="14:16" ht="18">
      <c r="N55" s="3"/>
      <c r="O55" s="3"/>
      <c r="P55" s="3"/>
    </row>
    <row r="56" spans="14:16" ht="18">
      <c r="N56" s="3"/>
      <c r="O56" s="3"/>
      <c r="P56" s="3"/>
    </row>
    <row r="57" spans="14:16" ht="18">
      <c r="N57" s="3"/>
      <c r="O57" s="3"/>
      <c r="P57" s="3"/>
    </row>
    <row r="58" spans="14:16" ht="18">
      <c r="N58" s="3"/>
      <c r="O58" s="3"/>
      <c r="P58" s="3"/>
    </row>
    <row r="59" spans="14:16" ht="18">
      <c r="N59" s="3"/>
      <c r="O59" s="3"/>
      <c r="P59" s="3"/>
    </row>
    <row r="60" spans="14:16" ht="18">
      <c r="N60" s="3"/>
      <c r="O60" s="3"/>
      <c r="P60" s="3"/>
    </row>
    <row r="61" spans="14:16" ht="18">
      <c r="N61" s="3"/>
      <c r="O61" s="3"/>
      <c r="P61" s="3"/>
    </row>
    <row r="62" spans="14:16" ht="18">
      <c r="N62" s="3"/>
      <c r="O62" s="3"/>
      <c r="P62" s="3"/>
    </row>
    <row r="63" spans="14:16" ht="18">
      <c r="N63" s="3"/>
      <c r="O63" s="3"/>
      <c r="P63" s="3"/>
    </row>
    <row r="64" spans="14:16" ht="18">
      <c r="N64" s="3"/>
      <c r="O64" s="3"/>
      <c r="P64" s="3"/>
    </row>
    <row r="65" spans="14:16" ht="18">
      <c r="N65" s="3"/>
      <c r="O65" s="3"/>
      <c r="P65" s="3"/>
    </row>
    <row r="66" spans="14:16" ht="18">
      <c r="N66" s="3"/>
      <c r="O66" s="3"/>
      <c r="P66" s="3"/>
    </row>
    <row r="67" spans="14:16" ht="18">
      <c r="N67" s="3"/>
      <c r="O67" s="3"/>
      <c r="P67" s="3"/>
    </row>
    <row r="68" spans="14:16" ht="18">
      <c r="N68" s="3"/>
      <c r="O68" s="3"/>
      <c r="P68" s="3"/>
    </row>
    <row r="69" spans="14:16" ht="18">
      <c r="N69" s="3"/>
      <c r="O69" s="3"/>
      <c r="P69" s="3"/>
    </row>
    <row r="70" spans="14:16" ht="18">
      <c r="N70" s="3"/>
      <c r="O70" s="3"/>
      <c r="P70" s="3"/>
    </row>
    <row r="71" spans="14:16" ht="18">
      <c r="N71" s="3"/>
      <c r="O71" s="3"/>
      <c r="P71" s="3"/>
    </row>
    <row r="72" spans="14:16" ht="18">
      <c r="N72" s="3"/>
      <c r="O72" s="3"/>
      <c r="P72" s="3"/>
    </row>
    <row r="73" spans="14:16" ht="18">
      <c r="N73" s="3"/>
      <c r="O73" s="3"/>
      <c r="P73" s="3"/>
    </row>
    <row r="74" spans="14:16" ht="18">
      <c r="N74" s="3"/>
      <c r="O74" s="3"/>
      <c r="P74" s="3"/>
    </row>
    <row r="75" spans="14:16" ht="18">
      <c r="N75" s="3"/>
      <c r="O75" s="3"/>
      <c r="P75" s="3"/>
    </row>
    <row r="76" spans="14:16" ht="18">
      <c r="N76" s="3"/>
      <c r="O76" s="3"/>
      <c r="P76" s="3"/>
    </row>
    <row r="77" spans="14:16" ht="18">
      <c r="N77" s="3"/>
      <c r="O77" s="3"/>
      <c r="P77" s="3"/>
    </row>
    <row r="78" spans="14:16" ht="18">
      <c r="N78" s="3"/>
      <c r="O78" s="3"/>
      <c r="P78" s="3"/>
    </row>
    <row r="79" spans="14:16" ht="18">
      <c r="N79" s="3"/>
      <c r="O79" s="3"/>
      <c r="P79" s="3"/>
    </row>
    <row r="80" spans="14:16" ht="18">
      <c r="N80" s="3"/>
      <c r="O80" s="3"/>
      <c r="P80" s="3"/>
    </row>
    <row r="81" spans="14:16" ht="18">
      <c r="N81" s="3"/>
      <c r="O81" s="3"/>
      <c r="P81" s="3"/>
    </row>
    <row r="82" spans="14:16" ht="18">
      <c r="N82" s="3"/>
      <c r="O82" s="3"/>
      <c r="P82" s="3"/>
    </row>
    <row r="83" spans="14:16" ht="18">
      <c r="N83" s="3"/>
      <c r="O83" s="3"/>
      <c r="P83" s="3"/>
    </row>
    <row r="84" spans="14:16" ht="18">
      <c r="N84" s="3"/>
      <c r="O84" s="3"/>
      <c r="P84" s="3"/>
    </row>
    <row r="85" spans="14:16" ht="18">
      <c r="N85" s="3"/>
      <c r="O85" s="3"/>
      <c r="P85" s="3"/>
    </row>
    <row r="86" spans="14:16" ht="18">
      <c r="N86" s="3"/>
      <c r="O86" s="3"/>
      <c r="P86" s="3"/>
    </row>
    <row r="87" spans="14:16" ht="18">
      <c r="N87" s="3"/>
      <c r="O87" s="3"/>
      <c r="P87" s="3"/>
    </row>
    <row r="88" spans="14:16" ht="18">
      <c r="N88" s="3"/>
      <c r="O88" s="3"/>
      <c r="P88" s="3"/>
    </row>
    <row r="89" spans="14:16" ht="18">
      <c r="N89" s="3"/>
      <c r="O89" s="3"/>
      <c r="P89" s="3"/>
    </row>
    <row r="90" spans="14:16" ht="18">
      <c r="N90" s="3"/>
      <c r="O90" s="3"/>
      <c r="P90" s="3"/>
    </row>
    <row r="91" spans="14:16" ht="18">
      <c r="N91" s="3"/>
      <c r="O91" s="3"/>
      <c r="P91" s="3"/>
    </row>
    <row r="92" spans="14:16" ht="18">
      <c r="N92" s="3"/>
      <c r="O92" s="3"/>
      <c r="P92" s="3"/>
    </row>
    <row r="93" spans="14:16" ht="18">
      <c r="N93" s="3"/>
      <c r="O93" s="3"/>
      <c r="P93" s="3"/>
    </row>
    <row r="94" spans="14:16" ht="18">
      <c r="N94" s="3"/>
      <c r="O94" s="3"/>
      <c r="P94" s="3"/>
    </row>
    <row r="95" spans="14:16" ht="18">
      <c r="N95" s="3"/>
      <c r="O95" s="3"/>
      <c r="P95" s="3"/>
    </row>
    <row r="96" spans="14:16" ht="18">
      <c r="N96" s="3"/>
      <c r="O96" s="3"/>
      <c r="P96" s="3"/>
    </row>
    <row r="97" spans="14:16" ht="18">
      <c r="N97" s="3"/>
      <c r="O97" s="3"/>
      <c r="P97" s="3"/>
    </row>
    <row r="98" spans="14:16" ht="18">
      <c r="N98" s="3"/>
      <c r="O98" s="3"/>
      <c r="P98" s="3"/>
    </row>
    <row r="99" spans="14:16" ht="18">
      <c r="N99" s="3"/>
      <c r="O99" s="3"/>
      <c r="P99" s="3"/>
    </row>
    <row r="100" spans="14:16" ht="18">
      <c r="N100" s="3"/>
      <c r="O100" s="3"/>
      <c r="P100" s="3"/>
    </row>
    <row r="101" spans="14:16" ht="18">
      <c r="N101" s="3"/>
      <c r="O101" s="3"/>
      <c r="P101" s="3"/>
    </row>
    <row r="102" spans="14:16" ht="18">
      <c r="N102" s="3"/>
      <c r="O102" s="3"/>
      <c r="P102" s="3"/>
    </row>
    <row r="103" spans="14:16" ht="18">
      <c r="N103" s="3"/>
      <c r="O103" s="3"/>
      <c r="P103" s="3"/>
    </row>
    <row r="104" spans="14:16" ht="18">
      <c r="N104" s="3"/>
      <c r="O104" s="3"/>
      <c r="P104" s="3"/>
    </row>
    <row r="105" spans="14:16" ht="18">
      <c r="N105" s="3"/>
      <c r="O105" s="3"/>
      <c r="P105" s="3"/>
    </row>
    <row r="106" spans="14:16" ht="18">
      <c r="N106" s="3"/>
      <c r="O106" s="3"/>
      <c r="P106" s="3"/>
    </row>
    <row r="107" spans="14:16" ht="18">
      <c r="N107" s="3"/>
      <c r="O107" s="3"/>
      <c r="P107" s="3"/>
    </row>
    <row r="108" spans="14:16" ht="18">
      <c r="N108" s="3"/>
      <c r="O108" s="3"/>
      <c r="P108" s="3"/>
    </row>
    <row r="109" spans="14:16" ht="18">
      <c r="N109" s="3"/>
      <c r="O109" s="3"/>
      <c r="P109" s="3"/>
    </row>
    <row r="110" spans="14:16" ht="18">
      <c r="N110" s="3"/>
      <c r="O110" s="3"/>
      <c r="P110" s="3"/>
    </row>
    <row r="111" spans="14:16" ht="18">
      <c r="N111" s="3"/>
      <c r="O111" s="3"/>
      <c r="P111" s="3"/>
    </row>
    <row r="112" spans="14:16" ht="18">
      <c r="N112" s="3"/>
      <c r="O112" s="3"/>
      <c r="P112" s="3"/>
    </row>
    <row r="113" spans="14:16" ht="18">
      <c r="N113" s="3"/>
      <c r="O113" s="3"/>
      <c r="P113" s="3"/>
    </row>
    <row r="114" spans="14:16" ht="18">
      <c r="N114" s="3"/>
      <c r="O114" s="3"/>
      <c r="P114" s="3"/>
    </row>
    <row r="115" spans="14:16" ht="18">
      <c r="N115" s="3"/>
      <c r="O115" s="3"/>
      <c r="P115" s="3"/>
    </row>
    <row r="116" spans="14:16" ht="18">
      <c r="N116" s="3"/>
      <c r="O116" s="3"/>
      <c r="P116" s="3"/>
    </row>
    <row r="117" spans="14:16" ht="18">
      <c r="N117" s="3"/>
      <c r="O117" s="3"/>
      <c r="P117" s="3"/>
    </row>
    <row r="118" spans="14:16" ht="18">
      <c r="N118" s="3"/>
      <c r="O118" s="3"/>
      <c r="P118" s="3"/>
    </row>
    <row r="119" spans="14:16" ht="18">
      <c r="N119" s="3"/>
      <c r="O119" s="3"/>
      <c r="P119" s="3"/>
    </row>
    <row r="120" spans="14:16" ht="18">
      <c r="N120" s="3"/>
      <c r="O120" s="3"/>
      <c r="P120" s="3"/>
    </row>
    <row r="121" spans="14:16" ht="18">
      <c r="N121" s="3"/>
      <c r="O121" s="3"/>
      <c r="P121" s="3"/>
    </row>
    <row r="122" spans="14:16" ht="18">
      <c r="N122" s="3"/>
      <c r="O122" s="3"/>
      <c r="P122" s="3"/>
    </row>
    <row r="123" spans="14:16" ht="18">
      <c r="N123" s="3"/>
      <c r="O123" s="3"/>
      <c r="P123" s="3"/>
    </row>
    <row r="124" spans="14:16" ht="18">
      <c r="N124" s="3"/>
      <c r="O124" s="3"/>
      <c r="P124" s="3"/>
    </row>
    <row r="125" spans="14:16" ht="18">
      <c r="N125" s="3"/>
      <c r="O125" s="3"/>
      <c r="P125" s="3"/>
    </row>
    <row r="126" spans="14:16" ht="18">
      <c r="N126" s="3"/>
      <c r="O126" s="3"/>
      <c r="P126" s="3"/>
    </row>
    <row r="127" spans="14:16" ht="18">
      <c r="N127" s="3"/>
      <c r="O127" s="3"/>
      <c r="P127" s="3"/>
    </row>
    <row r="128" spans="14:16" ht="18">
      <c r="N128" s="3"/>
      <c r="O128" s="3"/>
      <c r="P128" s="3"/>
    </row>
    <row r="129" spans="14:16" ht="18">
      <c r="N129" s="3"/>
      <c r="O129" s="3"/>
      <c r="P129" s="3"/>
    </row>
    <row r="130" spans="14:16" ht="18">
      <c r="N130" s="3"/>
      <c r="O130" s="3"/>
      <c r="P130" s="3"/>
    </row>
    <row r="131" spans="14:16" ht="18">
      <c r="N131" s="3"/>
      <c r="O131" s="3"/>
      <c r="P131" s="3"/>
    </row>
    <row r="132" spans="14:16" ht="18">
      <c r="N132" s="3"/>
      <c r="O132" s="3"/>
      <c r="P132" s="3"/>
    </row>
    <row r="133" spans="14:16" ht="18">
      <c r="N133" s="3"/>
      <c r="O133" s="3"/>
      <c r="P133" s="3"/>
    </row>
    <row r="134" spans="14:16" ht="18">
      <c r="N134" s="3"/>
      <c r="O134" s="3"/>
      <c r="P134" s="3"/>
    </row>
    <row r="135" spans="14:16" ht="18">
      <c r="N135" s="3"/>
      <c r="O135" s="3"/>
      <c r="P135" s="3"/>
    </row>
    <row r="136" spans="14:16" ht="18">
      <c r="N136" s="3"/>
      <c r="O136" s="3"/>
      <c r="P136" s="3"/>
    </row>
    <row r="137" spans="14:16" ht="18">
      <c r="N137" s="3"/>
      <c r="O137" s="3"/>
      <c r="P137" s="3"/>
    </row>
    <row r="138" spans="14:16" ht="18">
      <c r="N138" s="3"/>
      <c r="O138" s="3"/>
      <c r="P138" s="3"/>
    </row>
    <row r="139" spans="14:16" ht="18">
      <c r="N139" s="3"/>
      <c r="O139" s="3"/>
      <c r="P139" s="3"/>
    </row>
    <row r="140" spans="14:16" ht="18">
      <c r="N140" s="3"/>
      <c r="O140" s="3"/>
      <c r="P140" s="3"/>
    </row>
    <row r="141" spans="14:16" ht="18">
      <c r="N141" s="3"/>
      <c r="O141" s="3"/>
      <c r="P141" s="3"/>
    </row>
    <row r="142" spans="14:16" ht="18">
      <c r="N142" s="3"/>
      <c r="O142" s="3"/>
      <c r="P142" s="3"/>
    </row>
    <row r="143" spans="14:16" ht="18">
      <c r="N143" s="3"/>
      <c r="O143" s="3"/>
      <c r="P143" s="3"/>
    </row>
    <row r="144" spans="14:16" ht="18">
      <c r="N144" s="3"/>
      <c r="O144" s="3"/>
      <c r="P144" s="3"/>
    </row>
    <row r="145" spans="14:16" ht="18">
      <c r="N145" s="3"/>
      <c r="O145" s="3"/>
      <c r="P145" s="3"/>
    </row>
    <row r="146" spans="14:16" ht="18">
      <c r="N146" s="3"/>
      <c r="O146" s="3"/>
      <c r="P146" s="3"/>
    </row>
    <row r="147" spans="14:16" ht="18">
      <c r="N147" s="3"/>
      <c r="O147" s="3"/>
      <c r="P147" s="3"/>
    </row>
    <row r="148" spans="14:16" ht="18">
      <c r="N148" s="3"/>
      <c r="O148" s="3"/>
      <c r="P148" s="3"/>
    </row>
    <row r="149" spans="14:16" ht="18">
      <c r="N149" s="3"/>
      <c r="O149" s="3"/>
      <c r="P149" s="3"/>
    </row>
    <row r="150" spans="14:16" ht="18">
      <c r="N150" s="3"/>
      <c r="O150" s="3"/>
      <c r="P150" s="3"/>
    </row>
    <row r="151" spans="14:16" ht="18">
      <c r="N151" s="3"/>
      <c r="O151" s="3"/>
      <c r="P151" s="3"/>
    </row>
    <row r="152" spans="14:16" ht="18">
      <c r="N152" s="3"/>
      <c r="O152" s="3"/>
      <c r="P152" s="3"/>
    </row>
    <row r="153" spans="14:16" ht="18">
      <c r="N153" s="3"/>
      <c r="O153" s="3"/>
      <c r="P153" s="3"/>
    </row>
    <row r="154" spans="14:16" ht="18">
      <c r="N154" s="3"/>
      <c r="O154" s="3"/>
      <c r="P154" s="3"/>
    </row>
    <row r="155" spans="14:16" ht="18">
      <c r="N155" s="3"/>
      <c r="O155" s="3"/>
      <c r="P155" s="3"/>
    </row>
    <row r="156" spans="14:16" ht="18">
      <c r="N156" s="3"/>
      <c r="O156" s="3"/>
      <c r="P156" s="3"/>
    </row>
    <row r="157" spans="14:16" ht="18">
      <c r="N157" s="3"/>
      <c r="O157" s="3"/>
      <c r="P157" s="3"/>
    </row>
    <row r="158" spans="14:16" ht="18">
      <c r="N158" s="3"/>
      <c r="O158" s="3"/>
      <c r="P158" s="3"/>
    </row>
    <row r="159" spans="14:16" ht="18">
      <c r="N159" s="3"/>
      <c r="O159" s="3"/>
      <c r="P159" s="3"/>
    </row>
    <row r="160" spans="14:16" ht="18">
      <c r="N160" s="3"/>
      <c r="O160" s="3"/>
      <c r="P160" s="3"/>
    </row>
    <row r="161" spans="14:16" ht="18">
      <c r="N161" s="3"/>
      <c r="O161" s="3"/>
      <c r="P161" s="3"/>
    </row>
    <row r="162" spans="14:16" ht="18">
      <c r="N162" s="3"/>
      <c r="O162" s="3"/>
      <c r="P162" s="3"/>
    </row>
    <row r="163" spans="14:16" ht="18">
      <c r="N163" s="3"/>
      <c r="O163" s="3"/>
      <c r="P163" s="3"/>
    </row>
    <row r="164" spans="14:16" ht="18">
      <c r="N164" s="3"/>
      <c r="O164" s="3"/>
      <c r="P164" s="3"/>
    </row>
    <row r="165" spans="14:16" ht="18">
      <c r="N165" s="3"/>
      <c r="O165" s="3"/>
      <c r="P165" s="3"/>
    </row>
    <row r="166" spans="14:16" ht="18">
      <c r="N166" s="3"/>
      <c r="O166" s="3"/>
      <c r="P166" s="3"/>
    </row>
    <row r="167" spans="14:16" ht="18">
      <c r="N167" s="3"/>
      <c r="O167" s="3"/>
      <c r="P167" s="3"/>
    </row>
    <row r="168" spans="14:16" ht="18">
      <c r="N168" s="3"/>
      <c r="O168" s="3"/>
      <c r="P168" s="3"/>
    </row>
    <row r="169" spans="14:16" ht="18">
      <c r="N169" s="3"/>
      <c r="O169" s="3"/>
      <c r="P169" s="3"/>
    </row>
    <row r="170" spans="14:16" ht="18">
      <c r="N170" s="3"/>
      <c r="O170" s="3"/>
      <c r="P170" s="3"/>
    </row>
    <row r="171" spans="14:16" ht="18">
      <c r="N171" s="3"/>
      <c r="O171" s="3"/>
      <c r="P171" s="3"/>
    </row>
    <row r="172" spans="14:16" ht="18">
      <c r="N172" s="3"/>
      <c r="O172" s="3"/>
      <c r="P172" s="3"/>
    </row>
    <row r="173" spans="14:16" ht="18">
      <c r="N173" s="3"/>
      <c r="O173" s="3"/>
      <c r="P173" s="3"/>
    </row>
    <row r="174" spans="14:16" ht="18">
      <c r="N174" s="3"/>
      <c r="O174" s="3"/>
      <c r="P174" s="3"/>
    </row>
    <row r="175" spans="14:16" ht="18">
      <c r="N175" s="3"/>
      <c r="O175" s="3"/>
      <c r="P175" s="3"/>
    </row>
    <row r="176" spans="14:16" ht="18">
      <c r="N176" s="3"/>
      <c r="O176" s="3"/>
      <c r="P176" s="3"/>
    </row>
    <row r="177" spans="14:16" ht="18">
      <c r="N177" s="3"/>
      <c r="O177" s="3"/>
      <c r="P177" s="3"/>
    </row>
    <row r="178" spans="14:16" ht="18">
      <c r="N178" s="3"/>
      <c r="O178" s="3"/>
      <c r="P178" s="3"/>
    </row>
    <row r="179" spans="14:16" ht="18">
      <c r="N179" s="3"/>
      <c r="O179" s="3"/>
      <c r="P179" s="3"/>
    </row>
    <row r="180" spans="14:16" ht="18">
      <c r="N180" s="3"/>
      <c r="O180" s="3"/>
      <c r="P180" s="3"/>
    </row>
    <row r="181" spans="14:16" ht="18">
      <c r="N181" s="3"/>
      <c r="O181" s="3"/>
      <c r="P181" s="3"/>
    </row>
    <row r="182" spans="14:16" ht="18">
      <c r="N182" s="3"/>
      <c r="O182" s="3"/>
      <c r="P182" s="3"/>
    </row>
    <row r="183" spans="14:16" ht="18">
      <c r="N183" s="3"/>
      <c r="O183" s="3"/>
      <c r="P183" s="3"/>
    </row>
    <row r="184" spans="14:16" ht="18">
      <c r="N184" s="3"/>
      <c r="O184" s="3"/>
      <c r="P184" s="3"/>
    </row>
    <row r="185" spans="14:16" ht="18">
      <c r="N185" s="3"/>
      <c r="O185" s="3"/>
      <c r="P185" s="3"/>
    </row>
    <row r="186" spans="14:16" ht="18">
      <c r="N186" s="3"/>
      <c r="O186" s="3"/>
      <c r="P186" s="3"/>
    </row>
    <row r="187" spans="14:16" ht="18">
      <c r="N187" s="3"/>
      <c r="O187" s="3"/>
      <c r="P187" s="3"/>
    </row>
    <row r="188" spans="14:16" ht="18">
      <c r="N188" s="3"/>
      <c r="O188" s="3"/>
      <c r="P188" s="3"/>
    </row>
    <row r="189" spans="14:16" ht="18">
      <c r="N189" s="3"/>
      <c r="O189" s="3"/>
      <c r="P189" s="3"/>
    </row>
    <row r="190" spans="14:16" ht="18">
      <c r="N190" s="3"/>
      <c r="O190" s="3"/>
      <c r="P190" s="3"/>
    </row>
    <row r="191" spans="14:16" ht="18">
      <c r="N191" s="3"/>
      <c r="O191" s="3"/>
      <c r="P191" s="3"/>
    </row>
    <row r="192" spans="14:16" ht="18">
      <c r="N192" s="3"/>
      <c r="O192" s="3"/>
      <c r="P192" s="3"/>
    </row>
    <row r="193" spans="14:16" ht="18">
      <c r="N193" s="3"/>
      <c r="O193" s="3"/>
      <c r="P193" s="3"/>
    </row>
    <row r="194" spans="14:16" ht="18">
      <c r="N194" s="3"/>
      <c r="O194" s="3"/>
      <c r="P194" s="3"/>
    </row>
    <row r="195" spans="14:16" ht="18">
      <c r="N195" s="3"/>
      <c r="O195" s="3"/>
      <c r="P195" s="3"/>
    </row>
    <row r="196" spans="14:16" ht="18">
      <c r="N196" s="3"/>
      <c r="O196" s="3"/>
      <c r="P196" s="3"/>
    </row>
    <row r="197" spans="14:16" ht="18">
      <c r="N197" s="3"/>
      <c r="O197" s="3"/>
      <c r="P197" s="3"/>
    </row>
    <row r="198" spans="14:16" ht="18">
      <c r="N198" s="3"/>
      <c r="O198" s="3"/>
      <c r="P198" s="3"/>
    </row>
    <row r="199" spans="14:16" ht="18">
      <c r="N199" s="3"/>
      <c r="O199" s="3"/>
      <c r="P199" s="3"/>
    </row>
    <row r="200" spans="14:16" ht="18">
      <c r="N200" s="3"/>
      <c r="O200" s="3"/>
      <c r="P200" s="3"/>
    </row>
    <row r="201" spans="14:16" ht="18">
      <c r="N201" s="3"/>
      <c r="O201" s="3"/>
      <c r="P201" s="3"/>
    </row>
    <row r="202" spans="14:16" ht="18">
      <c r="N202" s="3"/>
      <c r="O202" s="3"/>
      <c r="P202" s="3"/>
    </row>
    <row r="203" spans="14:16" ht="18">
      <c r="N203" s="3"/>
      <c r="O203" s="3"/>
      <c r="P203" s="3"/>
    </row>
    <row r="204" spans="14:16" ht="18">
      <c r="N204" s="3"/>
      <c r="O204" s="3"/>
      <c r="P204" s="3"/>
    </row>
    <row r="205" spans="14:16" ht="18">
      <c r="N205" s="3"/>
      <c r="O205" s="3"/>
      <c r="P205" s="3"/>
    </row>
    <row r="206" spans="14:16" ht="18">
      <c r="N206" s="3"/>
      <c r="O206" s="3"/>
      <c r="P206" s="3"/>
    </row>
    <row r="207" spans="14:16" ht="18">
      <c r="N207" s="3"/>
      <c r="O207" s="3"/>
      <c r="P207" s="3"/>
    </row>
    <row r="208" spans="14:16" ht="18">
      <c r="N208" s="3"/>
      <c r="O208" s="3"/>
      <c r="P208" s="3"/>
    </row>
    <row r="209" spans="14:16" ht="18">
      <c r="N209" s="3"/>
      <c r="O209" s="3"/>
      <c r="P209" s="3"/>
    </row>
    <row r="210" spans="14:16" ht="18">
      <c r="N210" s="3"/>
      <c r="O210" s="3"/>
      <c r="P210" s="3"/>
    </row>
    <row r="211" spans="14:16" ht="18">
      <c r="N211" s="3"/>
      <c r="O211" s="3"/>
      <c r="P211" s="3"/>
    </row>
    <row r="212" spans="14:16" ht="18">
      <c r="N212" s="3"/>
      <c r="O212" s="3"/>
      <c r="P212" s="3"/>
    </row>
    <row r="213" spans="14:16" ht="18">
      <c r="N213" s="3"/>
      <c r="O213" s="3"/>
      <c r="P213" s="3"/>
    </row>
    <row r="214" spans="14:16" ht="18">
      <c r="N214" s="3"/>
      <c r="O214" s="3"/>
      <c r="P214" s="3"/>
    </row>
    <row r="215" spans="14:16" ht="18">
      <c r="N215" s="3"/>
      <c r="O215" s="3"/>
      <c r="P215" s="3"/>
    </row>
    <row r="216" spans="14:16" ht="18">
      <c r="N216" s="3"/>
      <c r="O216" s="3"/>
      <c r="P216" s="3"/>
    </row>
    <row r="217" spans="14:16" ht="18">
      <c r="N217" s="3"/>
      <c r="O217" s="3"/>
      <c r="P217" s="3"/>
    </row>
    <row r="218" spans="14:16" ht="18">
      <c r="N218" s="3"/>
      <c r="O218" s="3"/>
      <c r="P218" s="3"/>
    </row>
    <row r="219" spans="14:16" ht="18">
      <c r="N219" s="3"/>
      <c r="O219" s="3"/>
      <c r="P219" s="3"/>
    </row>
    <row r="220" spans="14:16" ht="18">
      <c r="N220" s="3"/>
      <c r="O220" s="3"/>
      <c r="P220" s="3"/>
    </row>
    <row r="221" spans="14:16" ht="18">
      <c r="N221" s="3"/>
      <c r="O221" s="3"/>
      <c r="P221" s="3"/>
    </row>
    <row r="222" spans="14:16" ht="18">
      <c r="N222" s="3"/>
      <c r="O222" s="3"/>
      <c r="P222" s="3"/>
    </row>
    <row r="223" spans="14:16" ht="18">
      <c r="N223" s="3"/>
      <c r="O223" s="3"/>
      <c r="P223" s="3"/>
    </row>
    <row r="224" spans="14:16" ht="18">
      <c r="N224" s="3"/>
      <c r="O224" s="3"/>
      <c r="P224" s="3"/>
    </row>
    <row r="225" spans="14:16" ht="18">
      <c r="N225" s="3"/>
      <c r="O225" s="3"/>
      <c r="P225" s="3"/>
    </row>
    <row r="226" spans="14:16" ht="18">
      <c r="N226" s="3"/>
      <c r="O226" s="3"/>
      <c r="P226" s="3"/>
    </row>
    <row r="227" spans="14:16" ht="18">
      <c r="N227" s="3"/>
      <c r="O227" s="3"/>
      <c r="P227" s="3"/>
    </row>
    <row r="228" spans="14:16" ht="18">
      <c r="N228" s="3"/>
      <c r="O228" s="3"/>
      <c r="P228" s="3"/>
    </row>
    <row r="229" spans="14:16" ht="18">
      <c r="N229" s="3"/>
      <c r="O229" s="3"/>
      <c r="P229" s="3"/>
    </row>
    <row r="230" spans="14:16" ht="18">
      <c r="N230" s="3"/>
      <c r="O230" s="3"/>
      <c r="P230" s="3"/>
    </row>
    <row r="231" spans="14:16" ht="18">
      <c r="N231" s="3"/>
      <c r="O231" s="3"/>
      <c r="P231" s="3"/>
    </row>
    <row r="232" spans="14:16" ht="18">
      <c r="N232" s="3"/>
      <c r="O232" s="3"/>
      <c r="P232" s="3"/>
    </row>
    <row r="233" spans="14:16" ht="18">
      <c r="N233" s="3"/>
      <c r="O233" s="3"/>
      <c r="P233" s="3"/>
    </row>
    <row r="234" spans="14:16" ht="18">
      <c r="N234" s="3"/>
      <c r="O234" s="3"/>
      <c r="P234" s="3"/>
    </row>
    <row r="235" spans="14:16" ht="18">
      <c r="N235" s="3"/>
      <c r="O235" s="3"/>
      <c r="P235" s="3"/>
    </row>
    <row r="236" spans="14:16" ht="18">
      <c r="N236" s="3"/>
      <c r="O236" s="3"/>
      <c r="P236" s="3"/>
    </row>
    <row r="237" spans="14:16" ht="18">
      <c r="N237" s="3"/>
      <c r="O237" s="3"/>
      <c r="P237" s="3"/>
    </row>
    <row r="238" spans="14:16" ht="18">
      <c r="N238" s="3"/>
      <c r="O238" s="3"/>
      <c r="P238" s="3"/>
    </row>
    <row r="239" spans="14:16" ht="18">
      <c r="N239" s="3"/>
      <c r="O239" s="3"/>
      <c r="P239" s="3"/>
    </row>
    <row r="240" spans="14:16" ht="18">
      <c r="N240" s="3"/>
      <c r="O240" s="3"/>
      <c r="P240" s="3"/>
    </row>
    <row r="241" spans="14:16" ht="18">
      <c r="N241" s="3"/>
      <c r="O241" s="3"/>
      <c r="P241" s="3"/>
    </row>
    <row r="242" spans="14:16" ht="18">
      <c r="N242" s="3"/>
      <c r="O242" s="3"/>
      <c r="P242" s="3"/>
    </row>
    <row r="243" spans="14:16" ht="18">
      <c r="N243" s="3"/>
      <c r="O243" s="3"/>
      <c r="P243" s="3"/>
    </row>
    <row r="244" spans="14:16" ht="18">
      <c r="N244" s="3"/>
      <c r="O244" s="3"/>
      <c r="P244" s="3"/>
    </row>
    <row r="245" spans="14:16" ht="18">
      <c r="N245" s="3"/>
      <c r="O245" s="3"/>
      <c r="P245" s="3"/>
    </row>
    <row r="246" spans="14:16" ht="18">
      <c r="N246" s="3"/>
      <c r="O246" s="3"/>
      <c r="P246" s="3"/>
    </row>
    <row r="247" spans="14:16" ht="18">
      <c r="N247" s="3"/>
      <c r="O247" s="3"/>
      <c r="P247" s="3"/>
    </row>
    <row r="248" spans="14:16" ht="18">
      <c r="N248" s="3"/>
      <c r="O248" s="3"/>
      <c r="P248" s="3"/>
    </row>
    <row r="249" spans="14:16" ht="18">
      <c r="N249" s="3"/>
      <c r="O249" s="3"/>
      <c r="P249" s="3"/>
    </row>
    <row r="250" spans="14:16" ht="18">
      <c r="N250" s="3"/>
      <c r="O250" s="3"/>
      <c r="P250" s="3"/>
    </row>
    <row r="251" spans="14:16" ht="18">
      <c r="N251" s="3"/>
      <c r="O251" s="3"/>
      <c r="P251" s="3"/>
    </row>
    <row r="252" spans="14:16" ht="18">
      <c r="N252" s="3"/>
      <c r="O252" s="3"/>
      <c r="P252" s="3"/>
    </row>
    <row r="253" spans="14:16" ht="18">
      <c r="N253" s="3"/>
      <c r="O253" s="3"/>
      <c r="P253" s="3"/>
    </row>
    <row r="254" spans="14:16" ht="18">
      <c r="N254" s="3"/>
      <c r="O254" s="3"/>
      <c r="P254" s="3"/>
    </row>
    <row r="255" spans="14:16" ht="18">
      <c r="N255" s="3"/>
      <c r="O255" s="3"/>
      <c r="P255" s="3"/>
    </row>
    <row r="256" spans="14:16" ht="18">
      <c r="N256" s="3"/>
      <c r="O256" s="3"/>
      <c r="P256" s="3"/>
    </row>
    <row r="257" spans="14:16" ht="18">
      <c r="N257" s="3"/>
      <c r="O257" s="3"/>
      <c r="P257" s="3"/>
    </row>
    <row r="258" spans="14:16" ht="18">
      <c r="N258" s="3"/>
      <c r="O258" s="3"/>
      <c r="P258" s="3"/>
    </row>
    <row r="259" spans="14:16" ht="18">
      <c r="N259" s="3"/>
      <c r="O259" s="3"/>
      <c r="P259" s="3"/>
    </row>
    <row r="260" spans="14:16" ht="18">
      <c r="N260" s="3"/>
      <c r="O260" s="3"/>
      <c r="P260" s="3"/>
    </row>
    <row r="261" spans="14:16" ht="18">
      <c r="N261" s="3"/>
      <c r="O261" s="3"/>
      <c r="P261" s="3"/>
    </row>
    <row r="262" spans="14:16" ht="18">
      <c r="N262" s="3"/>
      <c r="O262" s="3"/>
      <c r="P262" s="3"/>
    </row>
    <row r="263" spans="14:16" ht="18">
      <c r="N263" s="3"/>
      <c r="O263" s="3"/>
      <c r="P263" s="3"/>
    </row>
    <row r="264" spans="14:16" ht="18">
      <c r="N264" s="3"/>
      <c r="O264" s="3"/>
      <c r="P264" s="3"/>
    </row>
    <row r="265" spans="14:16" ht="18">
      <c r="N265" s="3"/>
      <c r="O265" s="3"/>
      <c r="P265" s="3"/>
    </row>
    <row r="266" spans="14:16" ht="18">
      <c r="N266" s="3"/>
      <c r="O266" s="3"/>
      <c r="P266" s="3"/>
    </row>
    <row r="267" spans="14:16" ht="18">
      <c r="N267" s="3"/>
      <c r="O267" s="3"/>
      <c r="P267" s="3"/>
    </row>
    <row r="268" spans="14:16" ht="18">
      <c r="N268" s="3"/>
      <c r="O268" s="3"/>
      <c r="P268" s="3"/>
    </row>
    <row r="269" spans="14:16" ht="18">
      <c r="N269" s="3"/>
      <c r="O269" s="3"/>
      <c r="P269" s="3"/>
    </row>
    <row r="270" spans="14:16" ht="18">
      <c r="N270" s="3"/>
      <c r="O270" s="3"/>
      <c r="P270" s="3"/>
    </row>
    <row r="271" spans="14:16" ht="18">
      <c r="N271" s="3"/>
      <c r="O271" s="3"/>
      <c r="P271" s="3"/>
    </row>
    <row r="272" spans="14:16" ht="18">
      <c r="N272" s="3"/>
      <c r="O272" s="3"/>
      <c r="P272" s="3"/>
    </row>
    <row r="273" spans="14:16" ht="18">
      <c r="N273" s="3"/>
      <c r="O273" s="3"/>
      <c r="P273" s="3"/>
    </row>
    <row r="274" spans="14:16" ht="18">
      <c r="N274" s="3"/>
      <c r="O274" s="3"/>
      <c r="P274" s="3"/>
    </row>
    <row r="275" spans="14:16" ht="18">
      <c r="N275" s="3"/>
      <c r="O275" s="3"/>
      <c r="P275" s="3"/>
    </row>
    <row r="276" spans="14:16" ht="18">
      <c r="N276" s="3"/>
      <c r="O276" s="3"/>
      <c r="P276" s="3"/>
    </row>
    <row r="277" spans="14:16" ht="18">
      <c r="N277" s="3"/>
      <c r="O277" s="3"/>
      <c r="P277" s="3"/>
    </row>
    <row r="278" spans="14:16" ht="18">
      <c r="N278" s="3"/>
      <c r="O278" s="3"/>
      <c r="P278" s="3"/>
    </row>
    <row r="279" spans="14:16" ht="18">
      <c r="N279" s="3"/>
      <c r="O279" s="3"/>
      <c r="P279" s="3"/>
    </row>
    <row r="280" spans="14:16" ht="18">
      <c r="N280" s="3"/>
      <c r="O280" s="3"/>
      <c r="P280" s="3"/>
    </row>
    <row r="281" spans="14:16" ht="18">
      <c r="N281" s="3"/>
      <c r="O281" s="3"/>
      <c r="P281" s="3"/>
    </row>
    <row r="282" spans="14:16" ht="18">
      <c r="N282" s="3"/>
      <c r="O282" s="3"/>
      <c r="P282" s="3"/>
    </row>
    <row r="283" spans="14:16" ht="18">
      <c r="N283" s="3"/>
      <c r="O283" s="3"/>
      <c r="P283" s="3"/>
    </row>
    <row r="284" spans="14:16" ht="18">
      <c r="N284" s="3"/>
      <c r="O284" s="3"/>
      <c r="P284" s="3"/>
    </row>
    <row r="285" spans="14:16" ht="18">
      <c r="N285" s="3"/>
      <c r="O285" s="3"/>
      <c r="P285" s="3"/>
    </row>
    <row r="286" spans="14:16" ht="18">
      <c r="N286" s="3"/>
      <c r="O286" s="3"/>
      <c r="P286" s="3"/>
    </row>
    <row r="287" spans="14:16" ht="18">
      <c r="N287" s="3"/>
      <c r="O287" s="3"/>
      <c r="P287" s="3"/>
    </row>
    <row r="288" spans="14:16" ht="18">
      <c r="N288" s="3"/>
      <c r="O288" s="3"/>
      <c r="P288" s="3"/>
    </row>
    <row r="289" spans="14:16" ht="18">
      <c r="N289" s="3"/>
      <c r="O289" s="3"/>
      <c r="P289" s="3"/>
    </row>
    <row r="290" spans="14:16" ht="18">
      <c r="N290" s="3"/>
      <c r="O290" s="3"/>
      <c r="P290" s="3"/>
    </row>
    <row r="291" spans="14:16" ht="18">
      <c r="N291" s="3"/>
      <c r="O291" s="3"/>
      <c r="P291" s="3"/>
    </row>
    <row r="292" spans="14:16" ht="18">
      <c r="N292" s="3"/>
      <c r="O292" s="3"/>
      <c r="P292" s="3"/>
    </row>
    <row r="293" spans="14:16" ht="18">
      <c r="N293" s="3"/>
      <c r="O293" s="3"/>
      <c r="P293" s="3"/>
    </row>
    <row r="294" spans="14:16" ht="18">
      <c r="N294" s="3"/>
      <c r="O294" s="3"/>
      <c r="P294" s="3"/>
    </row>
    <row r="295" spans="14:16" ht="18">
      <c r="N295" s="3"/>
      <c r="O295" s="3"/>
      <c r="P295" s="3"/>
    </row>
    <row r="296" spans="14:16" ht="18">
      <c r="N296" s="3"/>
      <c r="O296" s="3"/>
      <c r="P296" s="3"/>
    </row>
    <row r="297" spans="14:16" ht="18">
      <c r="N297" s="3"/>
      <c r="O297" s="3"/>
      <c r="P297" s="3"/>
    </row>
    <row r="298" spans="14:16" ht="18">
      <c r="N298" s="3"/>
      <c r="O298" s="3"/>
      <c r="P298" s="3"/>
    </row>
    <row r="299" spans="14:16" ht="18">
      <c r="N299" s="3"/>
      <c r="O299" s="3"/>
      <c r="P299" s="3"/>
    </row>
    <row r="300" spans="14:16" ht="18">
      <c r="N300" s="3"/>
      <c r="O300" s="3"/>
      <c r="P300" s="3"/>
    </row>
    <row r="301" spans="14:16" ht="18">
      <c r="N301" s="3"/>
      <c r="O301" s="3"/>
      <c r="P301" s="3"/>
    </row>
    <row r="302" spans="14:16" ht="18">
      <c r="N302" s="3"/>
      <c r="O302" s="3"/>
      <c r="P302" s="3"/>
    </row>
    <row r="303" spans="14:16" ht="18">
      <c r="N303" s="3"/>
      <c r="O303" s="3"/>
      <c r="P303" s="3"/>
    </row>
    <row r="304" spans="14:16" ht="18">
      <c r="N304" s="3"/>
      <c r="O304" s="3"/>
      <c r="P304" s="3"/>
    </row>
    <row r="305" spans="14:16" ht="18">
      <c r="N305" s="3"/>
      <c r="O305" s="3"/>
      <c r="P305" s="3"/>
    </row>
    <row r="306" spans="14:16" ht="18">
      <c r="N306" s="3"/>
      <c r="O306" s="3"/>
      <c r="P306" s="3"/>
    </row>
    <row r="307" spans="14:16" ht="18">
      <c r="N307" s="3"/>
      <c r="O307" s="3"/>
      <c r="P307" s="3"/>
    </row>
    <row r="308" spans="14:16" ht="18">
      <c r="N308" s="3"/>
      <c r="O308" s="3"/>
      <c r="P308" s="3"/>
    </row>
    <row r="309" spans="14:16" ht="18">
      <c r="N309" s="3"/>
      <c r="O309" s="3"/>
      <c r="P309" s="3"/>
    </row>
    <row r="310" spans="14:16" ht="18">
      <c r="N310" s="3"/>
      <c r="O310" s="3"/>
      <c r="P310" s="3"/>
    </row>
    <row r="311" spans="14:16" ht="18">
      <c r="N311" s="3"/>
      <c r="O311" s="3"/>
      <c r="P311" s="3"/>
    </row>
    <row r="312" spans="14:16" ht="18">
      <c r="N312" s="3"/>
      <c r="O312" s="3"/>
      <c r="P312" s="3"/>
    </row>
    <row r="313" spans="14:16" ht="18">
      <c r="N313" s="3"/>
      <c r="O313" s="3"/>
      <c r="P313" s="3"/>
    </row>
    <row r="314" spans="14:16" ht="18">
      <c r="N314" s="3"/>
      <c r="O314" s="3"/>
      <c r="P314" s="3"/>
    </row>
    <row r="315" spans="14:16" ht="18">
      <c r="N315" s="3"/>
      <c r="O315" s="3"/>
      <c r="P315" s="3"/>
    </row>
    <row r="316" spans="14:16" ht="18">
      <c r="N316" s="3"/>
      <c r="O316" s="3"/>
      <c r="P316" s="3"/>
    </row>
    <row r="317" spans="14:16" ht="18">
      <c r="N317" s="3"/>
      <c r="O317" s="3"/>
      <c r="P317" s="3"/>
    </row>
    <row r="318" spans="14:16" ht="18">
      <c r="N318" s="3"/>
      <c r="O318" s="3"/>
      <c r="P318" s="3"/>
    </row>
    <row r="319" spans="14:16" ht="18">
      <c r="N319" s="3"/>
      <c r="O319" s="3"/>
      <c r="P319" s="3"/>
    </row>
    <row r="320" spans="14:16" ht="18">
      <c r="N320" s="3"/>
      <c r="O320" s="3"/>
      <c r="P320" s="3"/>
    </row>
    <row r="321" spans="14:16" ht="18">
      <c r="N321" s="3"/>
      <c r="O321" s="3"/>
      <c r="P321" s="3"/>
    </row>
    <row r="322" spans="14:16" ht="18">
      <c r="N322" s="3"/>
      <c r="O322" s="3"/>
      <c r="P322" s="3"/>
    </row>
    <row r="323" spans="14:16" ht="18">
      <c r="N323" s="3"/>
      <c r="O323" s="3"/>
      <c r="P323" s="3"/>
    </row>
    <row r="324" spans="14:16" ht="18">
      <c r="N324" s="3"/>
      <c r="O324" s="3"/>
      <c r="P324" s="3"/>
    </row>
    <row r="325" spans="14:16" ht="18">
      <c r="N325" s="3"/>
      <c r="O325" s="3"/>
      <c r="P325" s="3"/>
    </row>
    <row r="326" spans="14:16" ht="18">
      <c r="N326" s="3"/>
      <c r="O326" s="3"/>
      <c r="P326" s="3"/>
    </row>
    <row r="327" spans="14:16" ht="18">
      <c r="N327" s="3"/>
      <c r="O327" s="3"/>
      <c r="P327" s="3"/>
    </row>
    <row r="328" spans="14:16" ht="18">
      <c r="N328" s="3"/>
      <c r="O328" s="3"/>
      <c r="P328" s="3"/>
    </row>
    <row r="329" spans="14:16" ht="18">
      <c r="N329" s="3"/>
      <c r="O329" s="3"/>
      <c r="P329" s="3"/>
    </row>
    <row r="330" spans="14:16" ht="18">
      <c r="N330" s="3"/>
      <c r="O330" s="3"/>
      <c r="P330" s="3"/>
    </row>
    <row r="331" spans="14:16" ht="18">
      <c r="N331" s="3"/>
      <c r="O331" s="3"/>
      <c r="P331" s="3"/>
    </row>
    <row r="332" spans="14:16" ht="18">
      <c r="N332" s="3"/>
      <c r="O332" s="3"/>
      <c r="P332" s="3"/>
    </row>
    <row r="333" spans="14:16" ht="18">
      <c r="N333" s="3"/>
      <c r="O333" s="3"/>
      <c r="P333" s="3"/>
    </row>
    <row r="334" spans="14:16" ht="18">
      <c r="N334" s="3"/>
      <c r="O334" s="3"/>
      <c r="P334" s="3"/>
    </row>
    <row r="335" spans="14:16" ht="18">
      <c r="N335" s="3"/>
      <c r="O335" s="3"/>
      <c r="P335" s="3"/>
    </row>
    <row r="336" spans="14:16" ht="18">
      <c r="N336" s="3"/>
      <c r="O336" s="3"/>
      <c r="P336" s="3"/>
    </row>
    <row r="337" spans="14:16" ht="18">
      <c r="N337" s="3"/>
      <c r="O337" s="3"/>
      <c r="P337" s="3"/>
    </row>
    <row r="338" spans="14:16" ht="18">
      <c r="N338" s="3"/>
      <c r="O338" s="3"/>
      <c r="P338" s="3"/>
    </row>
    <row r="339" spans="14:16" ht="18">
      <c r="N339" s="3"/>
      <c r="O339" s="3"/>
      <c r="P339" s="3"/>
    </row>
    <row r="340" spans="14:16" ht="18">
      <c r="N340" s="3"/>
      <c r="O340" s="3"/>
      <c r="P340" s="3"/>
    </row>
    <row r="341" spans="14:16" ht="18">
      <c r="N341" s="3"/>
      <c r="O341" s="3"/>
      <c r="P341" s="3"/>
    </row>
    <row r="342" spans="14:16" ht="18">
      <c r="N342" s="3"/>
      <c r="O342" s="3"/>
      <c r="P342" s="3"/>
    </row>
    <row r="343" spans="14:16" ht="18">
      <c r="N343" s="3"/>
      <c r="O343" s="3"/>
      <c r="P343" s="3"/>
    </row>
    <row r="344" spans="14:16" ht="18">
      <c r="N344" s="3"/>
      <c r="O344" s="3"/>
      <c r="P344" s="3"/>
    </row>
    <row r="345" spans="14:16" ht="18">
      <c r="N345" s="3"/>
      <c r="O345" s="3"/>
      <c r="P345" s="3"/>
    </row>
    <row r="346" spans="14:16" ht="18">
      <c r="N346" s="3"/>
      <c r="O346" s="3"/>
      <c r="P346" s="3"/>
    </row>
    <row r="347" spans="14:16" ht="18">
      <c r="N347" s="3"/>
      <c r="O347" s="3"/>
      <c r="P347" s="3"/>
    </row>
    <row r="348" spans="14:16" ht="18">
      <c r="N348" s="3"/>
      <c r="O348" s="3"/>
      <c r="P348" s="3"/>
    </row>
    <row r="349" spans="14:16" ht="18">
      <c r="N349" s="3"/>
      <c r="O349" s="3"/>
      <c r="P349" s="3"/>
    </row>
    <row r="350" spans="14:16" ht="18">
      <c r="N350" s="3"/>
      <c r="O350" s="3"/>
      <c r="P350" s="3"/>
    </row>
    <row r="351" spans="14:16" ht="18">
      <c r="N351" s="3"/>
      <c r="O351" s="3"/>
      <c r="P351" s="3"/>
    </row>
    <row r="352" spans="14:16" ht="18">
      <c r="N352" s="3"/>
      <c r="O352" s="3"/>
      <c r="P352" s="3"/>
    </row>
    <row r="353" spans="14:16" ht="18">
      <c r="N353" s="3"/>
      <c r="O353" s="3"/>
      <c r="P353" s="3"/>
    </row>
    <row r="354" spans="14:16" ht="18">
      <c r="N354" s="3"/>
      <c r="O354" s="3"/>
      <c r="P354" s="3"/>
    </row>
    <row r="355" spans="14:16" ht="18">
      <c r="N355" s="3"/>
      <c r="O355" s="3"/>
      <c r="P355" s="3"/>
    </row>
    <row r="356" spans="14:16" ht="18">
      <c r="N356" s="3"/>
      <c r="O356" s="3"/>
      <c r="P356" s="3"/>
    </row>
    <row r="357" spans="14:16" ht="18">
      <c r="N357" s="3"/>
      <c r="O357" s="3"/>
      <c r="P357" s="3"/>
    </row>
    <row r="358" spans="14:16" ht="18">
      <c r="N358" s="3"/>
      <c r="O358" s="3"/>
      <c r="P358" s="3"/>
    </row>
    <row r="359" spans="14:16" ht="18">
      <c r="N359" s="3"/>
      <c r="O359" s="3"/>
      <c r="P359" s="3"/>
    </row>
    <row r="360" spans="14:16" ht="18">
      <c r="N360" s="3"/>
      <c r="O360" s="3"/>
      <c r="P360" s="3"/>
    </row>
    <row r="361" spans="14:16" ht="18">
      <c r="N361" s="3"/>
      <c r="O361" s="3"/>
      <c r="P361" s="3"/>
    </row>
    <row r="362" spans="14:16" ht="18">
      <c r="N362" s="3"/>
      <c r="O362" s="3"/>
      <c r="P362" s="3"/>
    </row>
    <row r="363" spans="14:16" ht="18">
      <c r="N363" s="3"/>
      <c r="O363" s="3"/>
      <c r="P363" s="3"/>
    </row>
    <row r="364" spans="14:16" ht="18">
      <c r="N364" s="3"/>
      <c r="O364" s="3"/>
      <c r="P364" s="3"/>
    </row>
    <row r="365" spans="14:16" ht="18">
      <c r="N365" s="3"/>
      <c r="O365" s="3"/>
      <c r="P365" s="3"/>
    </row>
    <row r="366" spans="14:16" ht="18">
      <c r="N366" s="3"/>
      <c r="O366" s="3"/>
      <c r="P366" s="3"/>
    </row>
    <row r="367" spans="14:16" ht="18">
      <c r="N367" s="3"/>
      <c r="O367" s="3"/>
      <c r="P367" s="3"/>
    </row>
    <row r="368" spans="14:16" ht="18">
      <c r="N368" s="3"/>
      <c r="O368" s="3"/>
      <c r="P368" s="3"/>
    </row>
    <row r="369" spans="14:16" ht="18">
      <c r="N369" s="3"/>
      <c r="O369" s="3"/>
      <c r="P369" s="3"/>
    </row>
    <row r="370" spans="14:16" ht="18">
      <c r="N370" s="3"/>
      <c r="O370" s="3"/>
      <c r="P370" s="3"/>
    </row>
    <row r="371" spans="14:16" ht="18">
      <c r="N371" s="3"/>
      <c r="O371" s="3"/>
      <c r="P371" s="3"/>
    </row>
    <row r="372" spans="14:16" ht="18">
      <c r="N372" s="3"/>
      <c r="O372" s="3"/>
      <c r="P372" s="3"/>
    </row>
    <row r="373" spans="14:16" ht="18">
      <c r="N373" s="3"/>
      <c r="O373" s="3"/>
      <c r="P373" s="3"/>
    </row>
    <row r="374" spans="14:16" ht="18">
      <c r="N374" s="3"/>
      <c r="O374" s="3"/>
      <c r="P374" s="3"/>
    </row>
    <row r="375" spans="14:16" ht="18">
      <c r="N375" s="3"/>
      <c r="O375" s="3"/>
      <c r="P375" s="3"/>
    </row>
    <row r="376" spans="14:16" ht="18">
      <c r="N376" s="3"/>
      <c r="O376" s="3"/>
      <c r="P376" s="3"/>
    </row>
    <row r="377" spans="14:16" ht="18">
      <c r="N377" s="3"/>
      <c r="O377" s="3"/>
      <c r="P377" s="3"/>
    </row>
    <row r="378" spans="14:16" ht="18">
      <c r="N378" s="3"/>
      <c r="O378" s="3"/>
      <c r="P378" s="3"/>
    </row>
    <row r="379" spans="14:16" ht="18">
      <c r="N379" s="3"/>
      <c r="O379" s="3"/>
      <c r="P379" s="3"/>
    </row>
    <row r="380" spans="14:16" ht="18">
      <c r="N380" s="3"/>
      <c r="O380" s="3"/>
      <c r="P380" s="3"/>
    </row>
    <row r="381" spans="14:16" ht="18">
      <c r="N381" s="3"/>
      <c r="O381" s="3"/>
      <c r="P381" s="3"/>
    </row>
    <row r="382" spans="14:16" ht="18">
      <c r="N382" s="3"/>
      <c r="O382" s="3"/>
      <c r="P382" s="3"/>
    </row>
    <row r="383" spans="14:16" ht="18">
      <c r="N383" s="3"/>
      <c r="O383" s="3"/>
      <c r="P383" s="3"/>
    </row>
    <row r="384" spans="14:16" ht="18">
      <c r="N384" s="3"/>
      <c r="O384" s="3"/>
      <c r="P384" s="3"/>
    </row>
    <row r="385" spans="14:16" ht="18">
      <c r="N385" s="3"/>
      <c r="O385" s="3"/>
      <c r="P385" s="3"/>
    </row>
    <row r="386" spans="14:16" ht="18">
      <c r="N386" s="3"/>
      <c r="O386" s="3"/>
      <c r="P386" s="3"/>
    </row>
    <row r="387" spans="14:16" ht="18">
      <c r="N387" s="3"/>
      <c r="O387" s="3"/>
      <c r="P387" s="3"/>
    </row>
    <row r="388" spans="14:16" ht="18">
      <c r="N388" s="3"/>
      <c r="O388" s="3"/>
      <c r="P388" s="3"/>
    </row>
    <row r="389" spans="14:16" ht="18">
      <c r="N389" s="3"/>
      <c r="O389" s="3"/>
      <c r="P389" s="3"/>
    </row>
    <row r="390" spans="14:16" ht="18">
      <c r="N390" s="3"/>
      <c r="O390" s="3"/>
      <c r="P390" s="3"/>
    </row>
    <row r="391" spans="14:16" ht="18">
      <c r="N391" s="3"/>
      <c r="O391" s="3"/>
      <c r="P391" s="3"/>
    </row>
    <row r="392" spans="14:16" ht="18">
      <c r="N392" s="3"/>
      <c r="O392" s="3"/>
      <c r="P392" s="3"/>
    </row>
    <row r="393" spans="14:16" ht="18">
      <c r="N393" s="3"/>
      <c r="O393" s="3"/>
      <c r="P393" s="3"/>
    </row>
    <row r="394" spans="14:16" ht="18">
      <c r="N394" s="3"/>
      <c r="O394" s="3"/>
      <c r="P394" s="3"/>
    </row>
    <row r="395" spans="14:16" ht="18">
      <c r="N395" s="3"/>
      <c r="O395" s="3"/>
      <c r="P395" s="3"/>
    </row>
    <row r="396" spans="14:16" ht="18">
      <c r="N396" s="3"/>
      <c r="O396" s="3"/>
      <c r="P396" s="3"/>
    </row>
    <row r="397" spans="14:16" ht="18">
      <c r="N397" s="3"/>
      <c r="O397" s="3"/>
      <c r="P397" s="3"/>
    </row>
    <row r="398" spans="14:16" ht="18">
      <c r="N398" s="3"/>
      <c r="O398" s="3"/>
      <c r="P398" s="3"/>
    </row>
    <row r="399" spans="14:16" ht="18">
      <c r="N399" s="3"/>
      <c r="O399" s="3"/>
      <c r="P399" s="3"/>
    </row>
    <row r="400" spans="14:16" ht="18">
      <c r="N400" s="3"/>
      <c r="O400" s="3"/>
      <c r="P400" s="3"/>
    </row>
    <row r="401" spans="14:16" ht="18">
      <c r="N401" s="3"/>
      <c r="O401" s="3"/>
      <c r="P401" s="3"/>
    </row>
    <row r="402" spans="14:16" ht="18">
      <c r="N402" s="3"/>
      <c r="O402" s="3"/>
      <c r="P402" s="3"/>
    </row>
    <row r="403" spans="14:16" ht="18">
      <c r="N403" s="3"/>
      <c r="O403" s="3"/>
      <c r="P403" s="3"/>
    </row>
    <row r="404" spans="14:16" ht="18">
      <c r="N404" s="3"/>
      <c r="O404" s="3"/>
      <c r="P404" s="3"/>
    </row>
    <row r="405" spans="14:16" ht="18">
      <c r="N405" s="3"/>
      <c r="O405" s="3"/>
      <c r="P405" s="3"/>
    </row>
    <row r="406" spans="14:16" ht="18">
      <c r="N406" s="3"/>
      <c r="O406" s="3"/>
      <c r="P406" s="3"/>
    </row>
    <row r="407" spans="14:16" ht="18">
      <c r="N407" s="3"/>
      <c r="O407" s="3"/>
      <c r="P407" s="3"/>
    </row>
    <row r="408" spans="14:16" ht="18">
      <c r="N408" s="3"/>
      <c r="O408" s="3"/>
      <c r="P408" s="3"/>
    </row>
    <row r="409" spans="14:16" ht="18">
      <c r="N409" s="3"/>
      <c r="O409" s="3"/>
      <c r="P409" s="3"/>
    </row>
    <row r="410" spans="14:16" ht="18">
      <c r="N410" s="3"/>
      <c r="O410" s="3"/>
      <c r="P410" s="3"/>
    </row>
    <row r="411" spans="14:16" ht="18">
      <c r="N411" s="3"/>
      <c r="O411" s="3"/>
      <c r="P411" s="3"/>
    </row>
    <row r="412" spans="14:16" ht="18">
      <c r="N412" s="3"/>
      <c r="O412" s="3"/>
      <c r="P412" s="3"/>
    </row>
    <row r="413" spans="14:16" ht="18">
      <c r="N413" s="3"/>
      <c r="O413" s="3"/>
      <c r="P413" s="3"/>
    </row>
    <row r="414" spans="14:16" ht="18">
      <c r="N414" s="3"/>
      <c r="O414" s="3"/>
      <c r="P414" s="3"/>
    </row>
    <row r="415" spans="14:16" ht="18">
      <c r="N415" s="3"/>
      <c r="O415" s="3"/>
      <c r="P415" s="3"/>
    </row>
    <row r="416" spans="14:16" ht="18">
      <c r="N416" s="3"/>
      <c r="O416" s="3"/>
      <c r="P416" s="3"/>
    </row>
    <row r="417" spans="14:16" ht="18">
      <c r="N417" s="3"/>
      <c r="O417" s="3"/>
      <c r="P417" s="3"/>
    </row>
    <row r="418" spans="14:16" ht="18">
      <c r="N418" s="3"/>
      <c r="O418" s="3"/>
      <c r="P418" s="3"/>
    </row>
    <row r="419" spans="14:16" ht="18">
      <c r="N419" s="3"/>
      <c r="O419" s="3"/>
      <c r="P419" s="3"/>
    </row>
    <row r="420" spans="14:16" ht="18">
      <c r="N420" s="3"/>
      <c r="O420" s="3"/>
      <c r="P420" s="3"/>
    </row>
    <row r="421" spans="14:16" ht="18">
      <c r="N421" s="3"/>
      <c r="O421" s="3"/>
      <c r="P421" s="3"/>
    </row>
    <row r="422" spans="14:16" ht="18">
      <c r="N422" s="3"/>
      <c r="O422" s="3"/>
      <c r="P422" s="3"/>
    </row>
    <row r="423" spans="14:16" ht="18">
      <c r="N423" s="3"/>
      <c r="O423" s="3"/>
      <c r="P423" s="3"/>
    </row>
    <row r="424" spans="14:16" ht="18">
      <c r="N424" s="3"/>
      <c r="O424" s="3"/>
      <c r="P424" s="3"/>
    </row>
    <row r="425" spans="14:16" ht="18">
      <c r="N425" s="3"/>
      <c r="O425" s="3"/>
      <c r="P425" s="3"/>
    </row>
    <row r="426" spans="14:16" ht="18">
      <c r="N426" s="3"/>
      <c r="O426" s="3"/>
      <c r="P426" s="3"/>
    </row>
    <row r="427" spans="14:16" ht="18">
      <c r="N427" s="3"/>
      <c r="O427" s="3"/>
      <c r="P427" s="3"/>
    </row>
    <row r="428" spans="14:16" ht="18">
      <c r="N428" s="3"/>
      <c r="O428" s="3"/>
      <c r="P428" s="3"/>
    </row>
    <row r="429" spans="14:16" ht="18">
      <c r="N429" s="3"/>
      <c r="O429" s="3"/>
      <c r="P429" s="3"/>
    </row>
    <row r="430" spans="14:16" ht="18">
      <c r="N430" s="3"/>
      <c r="O430" s="3"/>
      <c r="P430" s="3"/>
    </row>
    <row r="431" spans="14:16" ht="18">
      <c r="N431" s="3"/>
      <c r="O431" s="3"/>
      <c r="P431" s="3"/>
    </row>
    <row r="432" spans="14:16" ht="18">
      <c r="N432" s="3"/>
      <c r="O432" s="3"/>
      <c r="P432" s="3"/>
    </row>
    <row r="433" spans="14:16" ht="18">
      <c r="N433" s="3"/>
      <c r="O433" s="3"/>
      <c r="P433" s="3"/>
    </row>
    <row r="434" spans="14:16" ht="18">
      <c r="N434" s="3"/>
      <c r="O434" s="3"/>
      <c r="P434" s="3"/>
    </row>
    <row r="435" spans="14:16" ht="18">
      <c r="N435" s="3"/>
      <c r="O435" s="3"/>
      <c r="P435" s="3"/>
    </row>
    <row r="436" spans="14:16" ht="18">
      <c r="N436" s="3"/>
      <c r="O436" s="3"/>
      <c r="P436" s="3"/>
    </row>
    <row r="437" spans="14:16" ht="18">
      <c r="N437" s="3"/>
      <c r="O437" s="3"/>
      <c r="P437" s="3"/>
    </row>
    <row r="438" spans="14:16" ht="18">
      <c r="N438" s="3"/>
      <c r="O438" s="3"/>
      <c r="P438" s="3"/>
    </row>
    <row r="439" spans="14:16" ht="18">
      <c r="N439" s="3"/>
      <c r="O439" s="3"/>
      <c r="P439" s="3"/>
    </row>
    <row r="440" spans="14:16" ht="18">
      <c r="N440" s="3"/>
      <c r="O440" s="3"/>
      <c r="P440" s="3"/>
    </row>
    <row r="441" spans="14:16" ht="18">
      <c r="N441" s="3"/>
      <c r="O441" s="3"/>
      <c r="P441" s="3"/>
    </row>
    <row r="442" spans="14:16" ht="18">
      <c r="N442" s="3"/>
      <c r="O442" s="3"/>
      <c r="P442" s="3"/>
    </row>
    <row r="443" spans="14:16" ht="18">
      <c r="N443" s="3"/>
      <c r="O443" s="3"/>
      <c r="P443" s="3"/>
    </row>
    <row r="444" spans="14:16" ht="18">
      <c r="N444" s="3"/>
      <c r="O444" s="3"/>
      <c r="P444" s="3"/>
    </row>
    <row r="445" spans="14:16" ht="18">
      <c r="N445" s="3"/>
      <c r="O445" s="3"/>
      <c r="P445" s="3"/>
    </row>
    <row r="446" spans="14:16" ht="18">
      <c r="N446" s="3"/>
      <c r="O446" s="3"/>
      <c r="P446" s="3"/>
    </row>
    <row r="447" spans="14:16" ht="18">
      <c r="N447" s="3"/>
      <c r="O447" s="3"/>
      <c r="P447" s="3"/>
    </row>
    <row r="448" spans="14:16" ht="18">
      <c r="N448" s="3"/>
      <c r="O448" s="3"/>
      <c r="P448" s="3"/>
    </row>
    <row r="449" spans="14:16" ht="18">
      <c r="N449" s="3"/>
      <c r="O449" s="3"/>
      <c r="P449" s="3"/>
    </row>
    <row r="450" spans="14:16" ht="18">
      <c r="N450" s="3"/>
      <c r="O450" s="3"/>
      <c r="P450" s="3"/>
    </row>
    <row r="451" spans="14:16" ht="18">
      <c r="N451" s="3"/>
      <c r="O451" s="3"/>
      <c r="P451" s="3"/>
    </row>
    <row r="452" spans="14:16" ht="18">
      <c r="N452" s="3"/>
      <c r="O452" s="3"/>
      <c r="P452" s="3"/>
    </row>
    <row r="453" spans="14:16" ht="18">
      <c r="N453" s="3"/>
      <c r="O453" s="3"/>
      <c r="P453" s="3"/>
    </row>
    <row r="454" spans="14:16" ht="18">
      <c r="N454" s="3"/>
      <c r="O454" s="3"/>
      <c r="P454" s="3"/>
    </row>
    <row r="455" spans="14:16" ht="18">
      <c r="N455" s="3"/>
      <c r="O455" s="3"/>
      <c r="P455" s="3"/>
    </row>
    <row r="456" spans="14:16" ht="18">
      <c r="N456" s="3"/>
      <c r="O456" s="3"/>
      <c r="P456" s="3"/>
    </row>
    <row r="457" spans="14:16" ht="18">
      <c r="N457" s="3"/>
      <c r="O457" s="3"/>
      <c r="P457" s="3"/>
    </row>
    <row r="458" spans="14:16" ht="18">
      <c r="N458" s="3"/>
      <c r="O458" s="3"/>
      <c r="P458" s="3"/>
    </row>
    <row r="459" spans="14:16" ht="18">
      <c r="N459" s="3"/>
      <c r="O459" s="3"/>
      <c r="P459" s="3"/>
    </row>
    <row r="460" spans="14:16" ht="18">
      <c r="N460" s="3"/>
      <c r="O460" s="3"/>
      <c r="P460" s="3"/>
    </row>
    <row r="461" spans="14:16" ht="18">
      <c r="N461" s="3"/>
      <c r="O461" s="3"/>
      <c r="P461" s="3"/>
    </row>
    <row r="462" spans="14:16" ht="18">
      <c r="N462" s="3"/>
      <c r="O462" s="3"/>
      <c r="P462" s="3"/>
    </row>
    <row r="463" spans="14:16" ht="18">
      <c r="N463" s="3"/>
      <c r="O463" s="3"/>
      <c r="P463" s="3"/>
    </row>
    <row r="464" spans="14:16" ht="18">
      <c r="N464" s="3"/>
      <c r="O464" s="3"/>
      <c r="P464" s="3"/>
    </row>
    <row r="465" spans="14:16" ht="18">
      <c r="N465" s="3"/>
      <c r="O465" s="3"/>
      <c r="P465" s="3"/>
    </row>
    <row r="466" spans="14:16" ht="18">
      <c r="N466" s="3"/>
      <c r="O466" s="3"/>
      <c r="P466" s="3"/>
    </row>
    <row r="467" spans="14:16" ht="18">
      <c r="N467" s="3"/>
      <c r="O467" s="3"/>
      <c r="P467" s="3"/>
    </row>
    <row r="468" spans="14:16" ht="18">
      <c r="N468" s="3"/>
      <c r="O468" s="3"/>
      <c r="P468" s="3"/>
    </row>
    <row r="469" spans="14:16" ht="18">
      <c r="N469" s="3"/>
      <c r="O469" s="3"/>
      <c r="P469" s="3"/>
    </row>
    <row r="470" spans="14:16" ht="18">
      <c r="N470" s="3"/>
      <c r="O470" s="3"/>
      <c r="P470" s="3"/>
    </row>
    <row r="471" spans="14:16" ht="18">
      <c r="N471" s="3"/>
      <c r="O471" s="3"/>
      <c r="P471" s="3"/>
    </row>
    <row r="472" spans="14:16" ht="18">
      <c r="N472" s="3"/>
      <c r="O472" s="3"/>
      <c r="P472" s="3"/>
    </row>
    <row r="473" spans="14:16" ht="18">
      <c r="N473" s="3"/>
      <c r="O473" s="3"/>
      <c r="P473" s="3"/>
    </row>
    <row r="474" spans="14:16" ht="18">
      <c r="N474" s="3"/>
      <c r="O474" s="3"/>
      <c r="P474" s="3"/>
    </row>
    <row r="475" spans="14:16" ht="18">
      <c r="N475" s="3"/>
      <c r="O475" s="3"/>
      <c r="P475" s="3"/>
    </row>
    <row r="476" spans="14:16" ht="18">
      <c r="N476" s="3"/>
      <c r="O476" s="3"/>
      <c r="P476" s="3"/>
    </row>
    <row r="477" spans="14:16" ht="18">
      <c r="N477" s="3"/>
      <c r="O477" s="3"/>
      <c r="P477" s="3"/>
    </row>
    <row r="478" spans="14:16" ht="18">
      <c r="N478" s="3"/>
      <c r="O478" s="3"/>
      <c r="P478" s="3"/>
    </row>
    <row r="479" spans="14:16" ht="18">
      <c r="N479" s="3"/>
      <c r="O479" s="3"/>
      <c r="P479" s="3"/>
    </row>
    <row r="480" spans="14:16" ht="18">
      <c r="N480" s="3"/>
      <c r="O480" s="3"/>
      <c r="P480" s="3"/>
    </row>
    <row r="481" spans="14:16" ht="18">
      <c r="N481" s="3"/>
      <c r="O481" s="3"/>
      <c r="P481" s="3"/>
    </row>
    <row r="482" spans="14:16" ht="18">
      <c r="N482" s="3"/>
      <c r="O482" s="3"/>
      <c r="P482" s="3"/>
    </row>
    <row r="483" spans="14:16" ht="18">
      <c r="N483" s="3"/>
      <c r="O483" s="3"/>
      <c r="P483" s="3"/>
    </row>
    <row r="484" spans="14:16" ht="18">
      <c r="N484" s="3"/>
      <c r="O484" s="3"/>
      <c r="P484" s="3"/>
    </row>
    <row r="485" spans="14:16" ht="18">
      <c r="N485" s="3"/>
      <c r="O485" s="3"/>
      <c r="P485" s="3"/>
    </row>
    <row r="486" spans="14:16" ht="18">
      <c r="N486" s="3"/>
      <c r="O486" s="3"/>
      <c r="P486" s="3"/>
    </row>
    <row r="487" spans="14:16" ht="18">
      <c r="N487" s="3"/>
      <c r="O487" s="3"/>
      <c r="P487" s="3"/>
    </row>
    <row r="488" spans="14:16" ht="18">
      <c r="N488" s="3"/>
      <c r="O488" s="3"/>
      <c r="P488" s="3"/>
    </row>
    <row r="489" spans="14:16" ht="18">
      <c r="N489" s="3"/>
      <c r="O489" s="3"/>
      <c r="P489" s="3"/>
    </row>
    <row r="490" spans="14:16" ht="18">
      <c r="N490" s="3"/>
      <c r="O490" s="3"/>
      <c r="P490" s="3"/>
    </row>
    <row r="491" spans="14:16" ht="18">
      <c r="N491" s="3"/>
      <c r="O491" s="3"/>
      <c r="P491" s="3"/>
    </row>
    <row r="492" spans="14:16" ht="18">
      <c r="N492" s="3"/>
      <c r="O492" s="3"/>
      <c r="P492" s="3"/>
    </row>
    <row r="493" spans="14:16" ht="18">
      <c r="N493" s="3"/>
      <c r="O493" s="3"/>
      <c r="P493" s="3"/>
    </row>
    <row r="494" spans="14:16" ht="18">
      <c r="N494" s="3"/>
      <c r="O494" s="3"/>
      <c r="P494" s="3"/>
    </row>
    <row r="495" spans="14:16" ht="18">
      <c r="N495" s="3"/>
      <c r="O495" s="3"/>
      <c r="P495" s="3"/>
    </row>
    <row r="496" spans="14:16" ht="18">
      <c r="N496" s="3"/>
      <c r="O496" s="3"/>
      <c r="P496" s="3"/>
    </row>
    <row r="497" spans="14:16" ht="18">
      <c r="N497" s="3"/>
      <c r="O497" s="3"/>
      <c r="P497" s="3"/>
    </row>
    <row r="498" spans="14:16" ht="18">
      <c r="N498" s="3"/>
      <c r="O498" s="3"/>
      <c r="P498" s="3"/>
    </row>
    <row r="499" spans="14:16" ht="18">
      <c r="N499" s="3"/>
      <c r="O499" s="3"/>
      <c r="P499" s="3"/>
    </row>
    <row r="500" spans="14:16" ht="18">
      <c r="N500" s="3"/>
      <c r="O500" s="3"/>
      <c r="P500" s="3"/>
    </row>
    <row r="501" spans="14:16" ht="18">
      <c r="N501" s="3"/>
      <c r="O501" s="3"/>
      <c r="P501" s="3"/>
    </row>
    <row r="502" spans="14:16" ht="18">
      <c r="N502" s="3"/>
      <c r="O502" s="3"/>
      <c r="P502" s="3"/>
    </row>
    <row r="503" spans="14:16" ht="18">
      <c r="N503" s="3"/>
      <c r="O503" s="3"/>
      <c r="P503" s="3"/>
    </row>
    <row r="504" spans="14:16" ht="18">
      <c r="N504" s="3"/>
      <c r="O504" s="3"/>
      <c r="P504" s="3"/>
    </row>
    <row r="505" spans="14:16" ht="18">
      <c r="N505" s="3"/>
      <c r="O505" s="3"/>
      <c r="P505" s="3"/>
    </row>
    <row r="506" spans="14:16" ht="18">
      <c r="N506" s="3"/>
      <c r="O506" s="3"/>
      <c r="P506" s="3"/>
    </row>
    <row r="507" spans="14:16" ht="18">
      <c r="N507" s="3"/>
      <c r="O507" s="3"/>
      <c r="P507" s="3"/>
    </row>
    <row r="508" spans="14:16" ht="18">
      <c r="N508" s="3"/>
      <c r="O508" s="3"/>
      <c r="P508" s="3"/>
    </row>
    <row r="509" spans="14:16" ht="18">
      <c r="N509" s="3"/>
      <c r="O509" s="3"/>
      <c r="P509" s="3"/>
    </row>
    <row r="510" spans="14:16" ht="18">
      <c r="N510" s="3"/>
      <c r="O510" s="3"/>
      <c r="P510" s="3"/>
    </row>
    <row r="511" spans="14:16" ht="18">
      <c r="N511" s="3"/>
      <c r="O511" s="3"/>
      <c r="P511" s="3"/>
    </row>
    <row r="512" spans="14:16" ht="18">
      <c r="N512" s="3"/>
      <c r="O512" s="3"/>
      <c r="P512" s="3"/>
    </row>
    <row r="513" spans="14:16" ht="18">
      <c r="N513" s="3"/>
      <c r="O513" s="3"/>
      <c r="P513" s="3"/>
    </row>
    <row r="514" spans="14:16" ht="18">
      <c r="N514" s="3"/>
      <c r="O514" s="3"/>
      <c r="P514" s="3"/>
    </row>
    <row r="515" spans="14:16" ht="18">
      <c r="N515" s="3"/>
      <c r="O515" s="3"/>
      <c r="P515" s="3"/>
    </row>
    <row r="516" spans="14:16" ht="18">
      <c r="N516" s="3"/>
      <c r="O516" s="3"/>
      <c r="P516" s="3"/>
    </row>
    <row r="517" spans="14:16" ht="18">
      <c r="N517" s="3"/>
      <c r="O517" s="3"/>
      <c r="P517" s="3"/>
    </row>
    <row r="518" spans="14:16" ht="18">
      <c r="N518" s="3"/>
      <c r="O518" s="3"/>
      <c r="P518" s="3"/>
    </row>
    <row r="519" spans="14:16" ht="18">
      <c r="N519" s="3"/>
      <c r="O519" s="3"/>
      <c r="P519" s="3"/>
    </row>
    <row r="520" spans="14:16" ht="18">
      <c r="N520" s="3"/>
      <c r="O520" s="3"/>
      <c r="P520" s="3"/>
    </row>
    <row r="521" spans="14:16" ht="18">
      <c r="N521" s="3"/>
      <c r="O521" s="3"/>
      <c r="P521" s="3"/>
    </row>
    <row r="522" spans="14:16" ht="18">
      <c r="N522" s="3"/>
      <c r="O522" s="3"/>
      <c r="P522" s="3"/>
    </row>
    <row r="523" spans="14:16" ht="18">
      <c r="N523" s="3"/>
      <c r="O523" s="3"/>
      <c r="P523" s="3"/>
    </row>
    <row r="524" spans="14:16" ht="18">
      <c r="N524" s="3"/>
      <c r="O524" s="3"/>
      <c r="P524" s="3"/>
    </row>
    <row r="525" spans="14:16" ht="18">
      <c r="N525" s="3"/>
      <c r="O525" s="3"/>
      <c r="P525" s="3"/>
    </row>
    <row r="526" spans="14:16" ht="18">
      <c r="N526" s="3"/>
      <c r="O526" s="3"/>
      <c r="P526" s="3"/>
    </row>
    <row r="527" spans="14:16" ht="18">
      <c r="N527" s="3"/>
      <c r="O527" s="3"/>
      <c r="P527" s="3"/>
    </row>
    <row r="528" spans="14:16" ht="18">
      <c r="N528" s="3"/>
      <c r="O528" s="3"/>
      <c r="P528" s="3"/>
    </row>
    <row r="529" spans="14:16" ht="18">
      <c r="N529" s="3"/>
      <c r="O529" s="3"/>
      <c r="P529" s="3"/>
    </row>
    <row r="530" spans="14:16" ht="18">
      <c r="N530" s="3"/>
      <c r="O530" s="3"/>
      <c r="P530" s="3"/>
    </row>
    <row r="531" spans="14:16" ht="18">
      <c r="N531" s="3"/>
      <c r="O531" s="3"/>
      <c r="P531" s="3"/>
    </row>
    <row r="532" spans="14:16" ht="18">
      <c r="N532" s="3"/>
      <c r="O532" s="3"/>
      <c r="P532" s="3"/>
    </row>
    <row r="533" spans="14:16" ht="18">
      <c r="N533" s="3"/>
      <c r="O533" s="3"/>
      <c r="P533" s="3"/>
    </row>
    <row r="534" spans="14:16" ht="18">
      <c r="N534" s="3"/>
      <c r="O534" s="3"/>
      <c r="P534" s="3"/>
    </row>
    <row r="535" spans="14:16" ht="18">
      <c r="N535" s="3"/>
      <c r="O535" s="3"/>
      <c r="P535" s="3"/>
    </row>
    <row r="536" spans="14:16" ht="18">
      <c r="N536" s="3"/>
      <c r="O536" s="3"/>
      <c r="P536" s="3"/>
    </row>
    <row r="537" spans="14:16" ht="18">
      <c r="N537" s="3"/>
      <c r="O537" s="3"/>
      <c r="P537" s="3"/>
    </row>
    <row r="538" spans="14:16" ht="18">
      <c r="N538" s="3"/>
      <c r="O538" s="3"/>
      <c r="P538" s="3"/>
    </row>
    <row r="539" spans="14:16" ht="18">
      <c r="N539" s="3"/>
      <c r="O539" s="3"/>
      <c r="P539" s="3"/>
    </row>
    <row r="540" spans="14:16" ht="18">
      <c r="N540" s="3"/>
      <c r="O540" s="3"/>
      <c r="P540" s="3"/>
    </row>
    <row r="541" spans="14:16" ht="18">
      <c r="N541" s="3"/>
      <c r="O541" s="3"/>
      <c r="P541" s="3"/>
    </row>
    <row r="542" spans="14:16" ht="18">
      <c r="N542" s="3"/>
      <c r="O542" s="3"/>
      <c r="P542" s="3"/>
    </row>
    <row r="543" spans="14:16" ht="18">
      <c r="N543" s="3"/>
      <c r="O543" s="3"/>
      <c r="P543" s="3"/>
    </row>
    <row r="544" spans="14:16" ht="18">
      <c r="N544" s="3"/>
      <c r="O544" s="3"/>
      <c r="P544" s="3"/>
    </row>
    <row r="545" spans="14:16" ht="18">
      <c r="N545" s="3"/>
      <c r="O545" s="3"/>
      <c r="P545" s="3"/>
    </row>
    <row r="546" spans="14:16" ht="18">
      <c r="N546" s="3"/>
      <c r="O546" s="3"/>
      <c r="P546" s="3"/>
    </row>
    <row r="547" spans="14:16" ht="18">
      <c r="N547" s="3"/>
      <c r="O547" s="3"/>
      <c r="P547" s="3"/>
    </row>
    <row r="548" spans="14:16" ht="18">
      <c r="N548" s="3"/>
      <c r="O548" s="3"/>
      <c r="P548" s="3"/>
    </row>
    <row r="549" spans="14:16" ht="18">
      <c r="N549" s="3"/>
      <c r="O549" s="3"/>
      <c r="P549" s="3"/>
    </row>
    <row r="550" spans="14:16" ht="18">
      <c r="N550" s="3"/>
      <c r="O550" s="3"/>
      <c r="P550" s="3"/>
    </row>
    <row r="551" spans="14:16" ht="18">
      <c r="N551" s="3"/>
      <c r="O551" s="3"/>
      <c r="P551" s="3"/>
    </row>
    <row r="552" spans="14:16" ht="18">
      <c r="N552" s="3"/>
      <c r="O552" s="3"/>
      <c r="P552" s="3"/>
    </row>
    <row r="553" spans="14:16" ht="18">
      <c r="N553" s="3"/>
      <c r="O553" s="3"/>
      <c r="P553" s="3"/>
    </row>
    <row r="554" spans="14:16" ht="18">
      <c r="N554" s="3"/>
      <c r="O554" s="3"/>
      <c r="P554" s="3"/>
    </row>
    <row r="555" spans="14:16" ht="18">
      <c r="N555" s="3"/>
      <c r="O555" s="3"/>
      <c r="P555" s="3"/>
    </row>
    <row r="556" spans="14:16" ht="18">
      <c r="N556" s="3"/>
      <c r="O556" s="3"/>
      <c r="P556" s="3"/>
    </row>
    <row r="557" spans="14:16" ht="18">
      <c r="N557" s="3"/>
      <c r="O557" s="3"/>
      <c r="P557" s="3"/>
    </row>
    <row r="558" spans="14:16" ht="18">
      <c r="N558" s="3"/>
      <c r="O558" s="3"/>
      <c r="P558" s="3"/>
    </row>
    <row r="559" spans="14:16" ht="18">
      <c r="N559" s="3"/>
      <c r="O559" s="3"/>
      <c r="P559" s="3"/>
    </row>
    <row r="560" spans="14:16" ht="18">
      <c r="N560" s="3"/>
      <c r="O560" s="3"/>
      <c r="P560" s="3"/>
    </row>
    <row r="561" spans="14:16" ht="18">
      <c r="N561" s="3"/>
      <c r="O561" s="3"/>
      <c r="P561" s="3"/>
    </row>
  </sheetData>
  <mergeCells count="6">
    <mergeCell ref="AC3:AC4"/>
    <mergeCell ref="AD3:AD4"/>
    <mergeCell ref="C4:D4"/>
    <mergeCell ref="AE4:AF4"/>
    <mergeCell ref="C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44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8.8515625" defaultRowHeight="12.75"/>
  <cols>
    <col min="1" max="1" width="11.140625" style="18" customWidth="1"/>
    <col min="2" max="2" width="6.140625" style="88" customWidth="1"/>
    <col min="3" max="4" width="21.28125" style="64" customWidth="1"/>
    <col min="5" max="33" width="8.8515625" style="3" customWidth="1"/>
    <col min="34" max="40" width="8.8515625" style="20" customWidth="1"/>
    <col min="41" max="52" width="8.57421875" style="3" customWidth="1"/>
    <col min="53" max="53" width="15.140625" style="19" customWidth="1"/>
    <col min="54" max="54" width="15.140625" style="82" customWidth="1"/>
    <col min="55" max="56" width="23.57421875" style="9" customWidth="1"/>
    <col min="57" max="57" width="8.8515625" style="3" customWidth="1"/>
    <col min="58" max="16384" width="8.8515625" style="9" customWidth="1"/>
  </cols>
  <sheetData>
    <row r="1" spans="6:50" ht="47.25" customHeight="1" thickBot="1">
      <c r="F1" s="3">
        <v>1</v>
      </c>
      <c r="I1" s="3">
        <v>2</v>
      </c>
      <c r="L1" s="3">
        <v>3</v>
      </c>
      <c r="O1" s="3">
        <v>4</v>
      </c>
      <c r="R1" s="3">
        <v>5</v>
      </c>
      <c r="U1" s="3">
        <v>6</v>
      </c>
      <c r="X1" s="3">
        <v>7</v>
      </c>
      <c r="AA1" s="3">
        <v>8</v>
      </c>
      <c r="AD1" s="3">
        <v>9</v>
      </c>
      <c r="AG1" s="3">
        <v>10</v>
      </c>
      <c r="AJ1" s="20">
        <v>11</v>
      </c>
      <c r="AM1" s="20">
        <v>12</v>
      </c>
      <c r="AO1" s="3">
        <v>13</v>
      </c>
      <c r="AP1" s="3">
        <v>14</v>
      </c>
      <c r="AQ1" s="3">
        <v>15</v>
      </c>
      <c r="AR1" s="3">
        <v>16</v>
      </c>
      <c r="AS1" s="3">
        <v>17</v>
      </c>
      <c r="AT1" s="3">
        <v>18</v>
      </c>
      <c r="AU1" s="3">
        <v>19</v>
      </c>
      <c r="AV1" s="3">
        <v>20</v>
      </c>
      <c r="AW1" s="3">
        <v>21</v>
      </c>
      <c r="AX1" s="3">
        <v>22</v>
      </c>
    </row>
    <row r="2" spans="1:57" s="16" customFormat="1" ht="240" customHeight="1" thickBot="1">
      <c r="A2" s="15"/>
      <c r="B2" s="15"/>
      <c r="C2" s="97" t="s">
        <v>98</v>
      </c>
      <c r="D2" s="98"/>
      <c r="E2" s="107" t="s">
        <v>524</v>
      </c>
      <c r="F2" s="108"/>
      <c r="G2" s="109"/>
      <c r="H2" s="107" t="s">
        <v>525</v>
      </c>
      <c r="I2" s="108"/>
      <c r="J2" s="109"/>
      <c r="K2" s="107" t="s">
        <v>526</v>
      </c>
      <c r="L2" s="108"/>
      <c r="M2" s="109"/>
      <c r="N2" s="107" t="s">
        <v>527</v>
      </c>
      <c r="O2" s="108"/>
      <c r="P2" s="109"/>
      <c r="Q2" s="107" t="s">
        <v>528</v>
      </c>
      <c r="R2" s="108"/>
      <c r="S2" s="109"/>
      <c r="T2" s="107" t="s">
        <v>529</v>
      </c>
      <c r="U2" s="108"/>
      <c r="V2" s="109"/>
      <c r="W2" s="107" t="s">
        <v>530</v>
      </c>
      <c r="X2" s="108"/>
      <c r="Y2" s="109"/>
      <c r="Z2" s="107" t="s">
        <v>531</v>
      </c>
      <c r="AA2" s="108"/>
      <c r="AB2" s="109"/>
      <c r="AC2" s="107" t="s">
        <v>574</v>
      </c>
      <c r="AD2" s="108"/>
      <c r="AE2" s="109"/>
      <c r="AF2" s="107" t="s">
        <v>627</v>
      </c>
      <c r="AG2" s="108"/>
      <c r="AH2" s="109"/>
      <c r="AI2" s="107" t="s">
        <v>674</v>
      </c>
      <c r="AJ2" s="108"/>
      <c r="AK2" s="109"/>
      <c r="AL2" s="107" t="s">
        <v>662</v>
      </c>
      <c r="AM2" s="108"/>
      <c r="AN2" s="109"/>
      <c r="AO2" s="1" t="s">
        <v>104</v>
      </c>
      <c r="AP2" s="1" t="s">
        <v>105</v>
      </c>
      <c r="AQ2" s="1" t="s">
        <v>661</v>
      </c>
      <c r="AR2" s="1" t="s">
        <v>261</v>
      </c>
      <c r="AS2" s="1" t="s">
        <v>106</v>
      </c>
      <c r="AT2" s="1" t="s">
        <v>262</v>
      </c>
      <c r="AU2" s="1" t="s">
        <v>107</v>
      </c>
      <c r="AV2" s="1" t="s">
        <v>108</v>
      </c>
      <c r="AW2" s="1" t="s">
        <v>122</v>
      </c>
      <c r="AX2" s="1" t="s">
        <v>109</v>
      </c>
      <c r="AY2" s="1" t="s">
        <v>670</v>
      </c>
      <c r="AZ2" s="1" t="s">
        <v>671</v>
      </c>
      <c r="BA2" s="81" t="s">
        <v>672</v>
      </c>
      <c r="BB2" s="83" t="s">
        <v>673</v>
      </c>
      <c r="BE2" s="70"/>
    </row>
    <row r="3" spans="1:54" ht="20.25" customHeight="1" thickBot="1" thickTop="1">
      <c r="A3" s="101" t="s">
        <v>1</v>
      </c>
      <c r="B3" s="102"/>
      <c r="C3" s="102"/>
      <c r="D3" s="103"/>
      <c r="E3" s="104">
        <v>40352</v>
      </c>
      <c r="F3" s="105"/>
      <c r="G3" s="106"/>
      <c r="H3" s="104">
        <v>40356</v>
      </c>
      <c r="I3" s="105"/>
      <c r="J3" s="106"/>
      <c r="K3" s="104">
        <v>40356</v>
      </c>
      <c r="L3" s="105"/>
      <c r="M3" s="106"/>
      <c r="N3" s="104">
        <v>40358</v>
      </c>
      <c r="O3" s="105"/>
      <c r="P3" s="106"/>
      <c r="Q3" s="104">
        <v>40363</v>
      </c>
      <c r="R3" s="105"/>
      <c r="S3" s="106"/>
      <c r="T3" s="113">
        <v>40376</v>
      </c>
      <c r="U3" s="114"/>
      <c r="V3" s="115"/>
      <c r="W3" s="110">
        <v>40377</v>
      </c>
      <c r="X3" s="111"/>
      <c r="Y3" s="112"/>
      <c r="Z3" s="110">
        <v>40383</v>
      </c>
      <c r="AA3" s="111"/>
      <c r="AB3" s="112"/>
      <c r="AC3" s="110">
        <v>40390</v>
      </c>
      <c r="AD3" s="111"/>
      <c r="AE3" s="112"/>
      <c r="AF3" s="110">
        <v>40391</v>
      </c>
      <c r="AG3" s="111"/>
      <c r="AH3" s="112"/>
      <c r="AI3" s="110">
        <v>40397</v>
      </c>
      <c r="AJ3" s="111"/>
      <c r="AK3" s="112"/>
      <c r="AL3" s="110">
        <v>40398</v>
      </c>
      <c r="AM3" s="111"/>
      <c r="AN3" s="112"/>
      <c r="AO3" s="21">
        <v>40403</v>
      </c>
      <c r="AP3" s="22">
        <v>40411</v>
      </c>
      <c r="AQ3" s="22">
        <v>40412</v>
      </c>
      <c r="AR3" s="22">
        <v>40419</v>
      </c>
      <c r="AS3" s="23">
        <v>40426</v>
      </c>
      <c r="AT3" s="24">
        <v>40426</v>
      </c>
      <c r="AU3" s="24">
        <v>40433</v>
      </c>
      <c r="AV3" s="23">
        <v>40433</v>
      </c>
      <c r="AW3" s="24">
        <v>40439</v>
      </c>
      <c r="AX3" s="23">
        <v>40440</v>
      </c>
      <c r="AY3" s="79"/>
      <c r="AZ3" s="79"/>
      <c r="BA3" s="93" t="s">
        <v>2</v>
      </c>
      <c r="BB3" s="116" t="s">
        <v>2</v>
      </c>
    </row>
    <row r="4" spans="1:56" ht="33" customHeight="1" thickBot="1">
      <c r="A4" s="17" t="s">
        <v>110</v>
      </c>
      <c r="B4" s="89" t="s">
        <v>678</v>
      </c>
      <c r="C4" s="99" t="s">
        <v>0</v>
      </c>
      <c r="D4" s="100"/>
      <c r="E4" s="49" t="s">
        <v>260</v>
      </c>
      <c r="F4" s="48" t="s">
        <v>97</v>
      </c>
      <c r="G4" s="50" t="s">
        <v>2</v>
      </c>
      <c r="H4" s="51" t="s">
        <v>260</v>
      </c>
      <c r="I4" s="48" t="s">
        <v>97</v>
      </c>
      <c r="J4" s="50" t="s">
        <v>2</v>
      </c>
      <c r="K4" s="51" t="s">
        <v>260</v>
      </c>
      <c r="L4" s="48" t="s">
        <v>97</v>
      </c>
      <c r="M4" s="50" t="s">
        <v>2</v>
      </c>
      <c r="N4" s="51" t="s">
        <v>260</v>
      </c>
      <c r="O4" s="48" t="s">
        <v>97</v>
      </c>
      <c r="P4" s="50" t="s">
        <v>2</v>
      </c>
      <c r="Q4" s="51" t="s">
        <v>260</v>
      </c>
      <c r="R4" s="48" t="s">
        <v>97</v>
      </c>
      <c r="S4" s="50" t="s">
        <v>2</v>
      </c>
      <c r="T4" s="51" t="s">
        <v>260</v>
      </c>
      <c r="U4" s="48" t="s">
        <v>97</v>
      </c>
      <c r="V4" s="52" t="s">
        <v>2</v>
      </c>
      <c r="W4" s="51" t="s">
        <v>260</v>
      </c>
      <c r="X4" s="48" t="s">
        <v>97</v>
      </c>
      <c r="Y4" s="52" t="s">
        <v>2</v>
      </c>
      <c r="Z4" s="51" t="s">
        <v>260</v>
      </c>
      <c r="AA4" s="48" t="s">
        <v>97</v>
      </c>
      <c r="AB4" s="52" t="s">
        <v>2</v>
      </c>
      <c r="AC4" s="51" t="s">
        <v>260</v>
      </c>
      <c r="AD4" s="48" t="s">
        <v>97</v>
      </c>
      <c r="AE4" s="52" t="s">
        <v>2</v>
      </c>
      <c r="AF4" s="51" t="s">
        <v>260</v>
      </c>
      <c r="AG4" s="48" t="s">
        <v>97</v>
      </c>
      <c r="AH4" s="52" t="s">
        <v>2</v>
      </c>
      <c r="AI4" s="51" t="s">
        <v>260</v>
      </c>
      <c r="AJ4" s="85" t="s">
        <v>97</v>
      </c>
      <c r="AK4" s="52" t="s">
        <v>2</v>
      </c>
      <c r="AL4" s="51" t="s">
        <v>260</v>
      </c>
      <c r="AM4" s="48" t="s">
        <v>97</v>
      </c>
      <c r="AN4" s="52" t="s">
        <v>2</v>
      </c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80"/>
      <c r="AZ4" s="80"/>
      <c r="BA4" s="94"/>
      <c r="BB4" s="117"/>
      <c r="BC4" s="95" t="s">
        <v>0</v>
      </c>
      <c r="BD4" s="96"/>
    </row>
    <row r="5" spans="1:57" ht="18" customHeight="1" thickBot="1" thickTop="1">
      <c r="A5" s="28">
        <v>1</v>
      </c>
      <c r="B5" s="28" t="s">
        <v>679</v>
      </c>
      <c r="C5" s="65" t="s">
        <v>19</v>
      </c>
      <c r="D5" s="151" t="s">
        <v>20</v>
      </c>
      <c r="E5" s="45">
        <v>67</v>
      </c>
      <c r="F5" s="40">
        <v>20.55</v>
      </c>
      <c r="G5" s="56">
        <v>192</v>
      </c>
      <c r="H5" s="72">
        <v>1</v>
      </c>
      <c r="I5" s="30"/>
      <c r="J5" s="73">
        <v>200</v>
      </c>
      <c r="K5" s="29"/>
      <c r="L5" s="34"/>
      <c r="M5" s="56"/>
      <c r="N5" s="74" t="s">
        <v>168</v>
      </c>
      <c r="O5" s="31" t="s">
        <v>217</v>
      </c>
      <c r="P5" s="73">
        <v>195</v>
      </c>
      <c r="Q5" s="45">
        <v>143</v>
      </c>
      <c r="R5" s="32" t="s">
        <v>278</v>
      </c>
      <c r="S5" s="56">
        <v>185</v>
      </c>
      <c r="T5" s="71">
        <v>137</v>
      </c>
      <c r="U5" s="58" t="s">
        <v>340</v>
      </c>
      <c r="V5" s="165">
        <v>187</v>
      </c>
      <c r="W5" s="169" t="s">
        <v>488</v>
      </c>
      <c r="X5" s="54"/>
      <c r="Y5" s="56">
        <v>194</v>
      </c>
      <c r="Z5" s="71">
        <v>49</v>
      </c>
      <c r="AA5" s="58" t="s">
        <v>333</v>
      </c>
      <c r="AB5" s="165">
        <v>200</v>
      </c>
      <c r="AC5" s="29">
        <v>71</v>
      </c>
      <c r="AD5" s="30" t="s">
        <v>536</v>
      </c>
      <c r="AE5" s="56">
        <v>197</v>
      </c>
      <c r="AF5" s="72">
        <v>204</v>
      </c>
      <c r="AG5" s="30" t="s">
        <v>597</v>
      </c>
      <c r="AH5" s="73">
        <v>177</v>
      </c>
      <c r="AI5" s="45">
        <v>20</v>
      </c>
      <c r="AJ5" s="149">
        <v>32.11</v>
      </c>
      <c r="AK5" s="56">
        <v>197</v>
      </c>
      <c r="AL5" s="29">
        <v>30</v>
      </c>
      <c r="AM5" s="42" t="s">
        <v>663</v>
      </c>
      <c r="AN5" s="56">
        <v>200</v>
      </c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76">
        <v>11</v>
      </c>
      <c r="AZ5" s="76">
        <v>10</v>
      </c>
      <c r="BA5" s="33">
        <f>G5+J5+M5+P5+S5+V5+Y5+AB5+AE5+AH5+AK5+AN5-177</f>
        <v>1947</v>
      </c>
      <c r="BB5" s="120">
        <f aca="true" t="shared" si="0" ref="BB5:BB52">BA5/AZ5</f>
        <v>194.7</v>
      </c>
      <c r="BC5" s="65" t="s">
        <v>19</v>
      </c>
      <c r="BD5" s="65" t="s">
        <v>20</v>
      </c>
      <c r="BE5" s="3">
        <v>1</v>
      </c>
    </row>
    <row r="6" spans="1:57" ht="18" customHeight="1" thickBot="1">
      <c r="A6" s="28">
        <f>A5+1</f>
        <v>2</v>
      </c>
      <c r="B6" s="28" t="s">
        <v>679</v>
      </c>
      <c r="C6" s="65" t="s">
        <v>9</v>
      </c>
      <c r="D6" s="151" t="s">
        <v>10</v>
      </c>
      <c r="E6" s="45">
        <v>31</v>
      </c>
      <c r="F6" s="40">
        <v>18.52</v>
      </c>
      <c r="G6" s="56">
        <v>197</v>
      </c>
      <c r="H6" s="72"/>
      <c r="I6" s="30"/>
      <c r="J6" s="73"/>
      <c r="K6" s="162">
        <v>49</v>
      </c>
      <c r="L6" s="31">
        <v>37.21</v>
      </c>
      <c r="M6" s="56">
        <v>199</v>
      </c>
      <c r="N6" s="74" t="s">
        <v>163</v>
      </c>
      <c r="O6" s="31" t="s">
        <v>212</v>
      </c>
      <c r="P6" s="73">
        <v>200</v>
      </c>
      <c r="Q6" s="45">
        <v>65</v>
      </c>
      <c r="R6" s="32" t="s">
        <v>268</v>
      </c>
      <c r="S6" s="56">
        <v>195</v>
      </c>
      <c r="T6" s="74">
        <v>26</v>
      </c>
      <c r="U6" s="42" t="s">
        <v>328</v>
      </c>
      <c r="V6" s="166">
        <v>199</v>
      </c>
      <c r="W6" s="169" t="s">
        <v>483</v>
      </c>
      <c r="X6" s="54"/>
      <c r="Y6" s="56">
        <v>199</v>
      </c>
      <c r="Z6" s="72"/>
      <c r="AA6" s="35"/>
      <c r="AB6" s="73"/>
      <c r="AC6" s="29">
        <v>25</v>
      </c>
      <c r="AD6" s="30" t="s">
        <v>534</v>
      </c>
      <c r="AE6" s="56">
        <v>199</v>
      </c>
      <c r="AF6" s="72"/>
      <c r="AG6" s="34"/>
      <c r="AH6" s="73"/>
      <c r="AI6" s="45">
        <v>6</v>
      </c>
      <c r="AJ6" s="121">
        <v>29.1</v>
      </c>
      <c r="AK6" s="56">
        <v>200</v>
      </c>
      <c r="AL6" s="29"/>
      <c r="AM6" s="34"/>
      <c r="AN6" s="56"/>
      <c r="AO6" s="75"/>
      <c r="AP6" s="76"/>
      <c r="AQ6" s="76"/>
      <c r="AR6" s="76"/>
      <c r="AS6" s="76"/>
      <c r="AT6" s="76"/>
      <c r="AU6" s="76"/>
      <c r="AV6" s="76"/>
      <c r="AW6" s="76"/>
      <c r="AX6" s="76"/>
      <c r="AY6" s="76">
        <v>8</v>
      </c>
      <c r="AZ6" s="76">
        <v>8</v>
      </c>
      <c r="BA6" s="33">
        <f aca="true" t="shared" si="1" ref="BA5:BA36">G6+J6+M6+P6+S6+V6+Y6+AB6+AE6+AH6+AK6+AN6</f>
        <v>1588</v>
      </c>
      <c r="BB6" s="120">
        <f t="shared" si="0"/>
        <v>198.5</v>
      </c>
      <c r="BC6" s="65" t="s">
        <v>9</v>
      </c>
      <c r="BD6" s="65" t="s">
        <v>10</v>
      </c>
      <c r="BE6" s="3">
        <f>BE5+1</f>
        <v>2</v>
      </c>
    </row>
    <row r="7" spans="1:57" ht="18" customHeight="1" thickBot="1">
      <c r="A7" s="28">
        <f aca="true" t="shared" si="2" ref="A7:A70">A6+1</f>
        <v>3</v>
      </c>
      <c r="B7" s="28" t="s">
        <v>679</v>
      </c>
      <c r="C7" s="65" t="s">
        <v>40</v>
      </c>
      <c r="D7" s="151" t="s">
        <v>41</v>
      </c>
      <c r="E7" s="45">
        <v>129</v>
      </c>
      <c r="F7" s="40">
        <v>23.06</v>
      </c>
      <c r="G7" s="56">
        <v>180</v>
      </c>
      <c r="H7" s="72"/>
      <c r="I7" s="30"/>
      <c r="J7" s="73"/>
      <c r="K7" s="29"/>
      <c r="L7" s="34"/>
      <c r="M7" s="56"/>
      <c r="N7" s="74" t="s">
        <v>182</v>
      </c>
      <c r="O7" s="31" t="s">
        <v>230</v>
      </c>
      <c r="P7" s="73">
        <v>181</v>
      </c>
      <c r="Q7" s="45">
        <v>381</v>
      </c>
      <c r="R7" s="32" t="s">
        <v>294</v>
      </c>
      <c r="S7" s="56">
        <v>168</v>
      </c>
      <c r="T7" s="74">
        <v>256</v>
      </c>
      <c r="U7" s="42" t="s">
        <v>268</v>
      </c>
      <c r="V7" s="166">
        <v>176</v>
      </c>
      <c r="W7" s="169" t="s">
        <v>500</v>
      </c>
      <c r="X7" s="54"/>
      <c r="Y7" s="56">
        <v>178</v>
      </c>
      <c r="Z7" s="72"/>
      <c r="AA7" s="35"/>
      <c r="AB7" s="73"/>
      <c r="AC7" s="29">
        <v>132</v>
      </c>
      <c r="AD7" s="30" t="s">
        <v>545</v>
      </c>
      <c r="AE7" s="56">
        <v>188</v>
      </c>
      <c r="AF7" s="72">
        <v>490</v>
      </c>
      <c r="AG7" s="30" t="s">
        <v>617</v>
      </c>
      <c r="AH7" s="73">
        <v>155</v>
      </c>
      <c r="AI7" s="45">
        <v>33</v>
      </c>
      <c r="AJ7" s="121">
        <v>35.11</v>
      </c>
      <c r="AK7" s="56">
        <v>194</v>
      </c>
      <c r="AL7" s="29"/>
      <c r="AM7" s="30"/>
      <c r="AN7" s="56"/>
      <c r="AO7" s="75"/>
      <c r="AP7" s="76"/>
      <c r="AQ7" s="76"/>
      <c r="AR7" s="76"/>
      <c r="AS7" s="76"/>
      <c r="AT7" s="76"/>
      <c r="AU7" s="76"/>
      <c r="AV7" s="76"/>
      <c r="AW7" s="76"/>
      <c r="AX7" s="76"/>
      <c r="AY7" s="76">
        <v>8</v>
      </c>
      <c r="AZ7" s="76">
        <v>8</v>
      </c>
      <c r="BA7" s="33">
        <f t="shared" si="1"/>
        <v>1420</v>
      </c>
      <c r="BB7" s="120">
        <f t="shared" si="0"/>
        <v>177.5</v>
      </c>
      <c r="BC7" s="65" t="s">
        <v>40</v>
      </c>
      <c r="BD7" s="65" t="s">
        <v>41</v>
      </c>
      <c r="BE7" s="3">
        <f aca="true" t="shared" si="3" ref="BE7:BE70">BE6+1</f>
        <v>3</v>
      </c>
    </row>
    <row r="8" spans="1:57" ht="18.75" thickBot="1">
      <c r="A8" s="28">
        <f t="shared" si="2"/>
        <v>4</v>
      </c>
      <c r="B8" s="124" t="s">
        <v>680</v>
      </c>
      <c r="C8" s="125" t="s">
        <v>73</v>
      </c>
      <c r="D8" s="152" t="s">
        <v>74</v>
      </c>
      <c r="E8" s="133">
        <v>173</v>
      </c>
      <c r="F8" s="127">
        <v>26.15</v>
      </c>
      <c r="G8" s="128">
        <v>162</v>
      </c>
      <c r="H8" s="131"/>
      <c r="I8" s="130"/>
      <c r="J8" s="132"/>
      <c r="K8" s="129"/>
      <c r="L8" s="130"/>
      <c r="M8" s="128"/>
      <c r="N8" s="126" t="s">
        <v>190</v>
      </c>
      <c r="O8" s="134" t="s">
        <v>237</v>
      </c>
      <c r="P8" s="132">
        <v>173</v>
      </c>
      <c r="Q8" s="133">
        <v>382</v>
      </c>
      <c r="R8" s="135" t="s">
        <v>294</v>
      </c>
      <c r="S8" s="128">
        <v>167</v>
      </c>
      <c r="T8" s="126">
        <v>466</v>
      </c>
      <c r="U8" s="136" t="s">
        <v>374</v>
      </c>
      <c r="V8" s="167">
        <v>147</v>
      </c>
      <c r="W8" s="170" t="s">
        <v>499</v>
      </c>
      <c r="X8" s="137"/>
      <c r="Y8" s="128">
        <v>181</v>
      </c>
      <c r="Z8" s="126">
        <v>126</v>
      </c>
      <c r="AA8" s="136" t="s">
        <v>520</v>
      </c>
      <c r="AB8" s="167">
        <v>193</v>
      </c>
      <c r="AC8" s="133"/>
      <c r="AD8" s="138"/>
      <c r="AE8" s="128"/>
      <c r="AF8" s="131">
        <v>423</v>
      </c>
      <c r="AG8" s="130" t="s">
        <v>611</v>
      </c>
      <c r="AH8" s="132">
        <v>162</v>
      </c>
      <c r="AI8" s="133">
        <v>53</v>
      </c>
      <c r="AJ8" s="139">
        <v>38.53</v>
      </c>
      <c r="AK8" s="128">
        <v>190</v>
      </c>
      <c r="AL8" s="129"/>
      <c r="AM8" s="130"/>
      <c r="AN8" s="128"/>
      <c r="AO8" s="150"/>
      <c r="AP8" s="140"/>
      <c r="AQ8" s="140"/>
      <c r="AR8" s="140"/>
      <c r="AS8" s="140"/>
      <c r="AT8" s="140"/>
      <c r="AU8" s="140"/>
      <c r="AV8" s="140"/>
      <c r="AW8" s="140"/>
      <c r="AX8" s="140"/>
      <c r="AY8" s="140">
        <v>8</v>
      </c>
      <c r="AZ8" s="140">
        <v>8</v>
      </c>
      <c r="BA8" s="141">
        <f t="shared" si="1"/>
        <v>1375</v>
      </c>
      <c r="BB8" s="142">
        <f t="shared" si="0"/>
        <v>171.875</v>
      </c>
      <c r="BC8" s="125" t="s">
        <v>73</v>
      </c>
      <c r="BD8" s="125" t="s">
        <v>74</v>
      </c>
      <c r="BE8" s="3">
        <f t="shared" si="3"/>
        <v>4</v>
      </c>
    </row>
    <row r="9" spans="1:57" ht="18.75" thickBot="1">
      <c r="A9" s="28">
        <f t="shared" si="2"/>
        <v>5</v>
      </c>
      <c r="B9" s="28" t="s">
        <v>679</v>
      </c>
      <c r="C9" s="65" t="s">
        <v>30</v>
      </c>
      <c r="D9" s="151" t="s">
        <v>31</v>
      </c>
      <c r="E9" s="45">
        <v>104</v>
      </c>
      <c r="F9" s="40">
        <v>22.04</v>
      </c>
      <c r="G9" s="56">
        <v>186</v>
      </c>
      <c r="H9" s="72">
        <v>2</v>
      </c>
      <c r="I9" s="30"/>
      <c r="J9" s="73">
        <v>199</v>
      </c>
      <c r="K9" s="29"/>
      <c r="L9" s="34"/>
      <c r="M9" s="56"/>
      <c r="N9" s="72"/>
      <c r="O9" s="35"/>
      <c r="P9" s="73"/>
      <c r="Q9" s="45">
        <v>138</v>
      </c>
      <c r="R9" s="32" t="s">
        <v>275</v>
      </c>
      <c r="S9" s="56">
        <v>188</v>
      </c>
      <c r="T9" s="74">
        <v>132</v>
      </c>
      <c r="U9" s="42" t="s">
        <v>339</v>
      </c>
      <c r="V9" s="166">
        <v>188</v>
      </c>
      <c r="W9" s="169" t="s">
        <v>512</v>
      </c>
      <c r="X9" s="54"/>
      <c r="Y9" s="56">
        <v>189</v>
      </c>
      <c r="Z9" s="74">
        <v>59</v>
      </c>
      <c r="AA9" s="42" t="s">
        <v>515</v>
      </c>
      <c r="AB9" s="166">
        <v>198</v>
      </c>
      <c r="AC9" s="45"/>
      <c r="AD9" s="53"/>
      <c r="AE9" s="56"/>
      <c r="AF9" s="72">
        <v>168</v>
      </c>
      <c r="AG9" s="30" t="s">
        <v>592</v>
      </c>
      <c r="AH9" s="73">
        <v>182</v>
      </c>
      <c r="AI9" s="29"/>
      <c r="AJ9" s="30"/>
      <c r="AK9" s="56"/>
      <c r="AL9" s="29"/>
      <c r="AM9" s="30"/>
      <c r="AN9" s="56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>
        <v>7</v>
      </c>
      <c r="AZ9" s="76">
        <v>7</v>
      </c>
      <c r="BA9" s="33">
        <f t="shared" si="1"/>
        <v>1330</v>
      </c>
      <c r="BB9" s="120">
        <f t="shared" si="0"/>
        <v>190</v>
      </c>
      <c r="BC9" s="65" t="s">
        <v>30</v>
      </c>
      <c r="BD9" s="65" t="s">
        <v>31</v>
      </c>
      <c r="BE9" s="3">
        <f t="shared" si="3"/>
        <v>5</v>
      </c>
    </row>
    <row r="10" spans="1:57" ht="18.75" thickBot="1">
      <c r="A10" s="28">
        <f t="shared" si="2"/>
        <v>6</v>
      </c>
      <c r="B10" s="28" t="s">
        <v>679</v>
      </c>
      <c r="C10" s="65" t="s">
        <v>38</v>
      </c>
      <c r="D10" s="151" t="s">
        <v>29</v>
      </c>
      <c r="E10" s="45">
        <v>122</v>
      </c>
      <c r="F10" s="40">
        <v>22.48</v>
      </c>
      <c r="G10" s="56">
        <v>182</v>
      </c>
      <c r="H10" s="72"/>
      <c r="I10" s="30"/>
      <c r="J10" s="73"/>
      <c r="K10" s="29"/>
      <c r="L10" s="30"/>
      <c r="M10" s="56"/>
      <c r="N10" s="72"/>
      <c r="O10" s="35"/>
      <c r="P10" s="73"/>
      <c r="Q10" s="45">
        <v>284</v>
      </c>
      <c r="R10" s="32" t="s">
        <v>290</v>
      </c>
      <c r="S10" s="56">
        <v>172</v>
      </c>
      <c r="T10" s="74">
        <v>347</v>
      </c>
      <c r="U10" s="42" t="s">
        <v>363</v>
      </c>
      <c r="V10" s="166">
        <v>158</v>
      </c>
      <c r="W10" s="169" t="s">
        <v>498</v>
      </c>
      <c r="X10" s="54"/>
      <c r="Y10" s="56">
        <v>182</v>
      </c>
      <c r="Z10" s="74">
        <v>88</v>
      </c>
      <c r="AA10" s="42" t="s">
        <v>516</v>
      </c>
      <c r="AB10" s="166">
        <v>197</v>
      </c>
      <c r="AC10" s="45"/>
      <c r="AD10" s="53"/>
      <c r="AE10" s="56"/>
      <c r="AF10" s="72">
        <v>359</v>
      </c>
      <c r="AG10" s="30" t="s">
        <v>606</v>
      </c>
      <c r="AH10" s="73">
        <v>167</v>
      </c>
      <c r="AI10" s="45">
        <v>29</v>
      </c>
      <c r="AJ10" s="121">
        <v>34.43</v>
      </c>
      <c r="AK10" s="56">
        <v>195</v>
      </c>
      <c r="AL10" s="29"/>
      <c r="AM10" s="30"/>
      <c r="AN10" s="56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>
        <v>7</v>
      </c>
      <c r="AZ10" s="76">
        <v>7</v>
      </c>
      <c r="BA10" s="33">
        <f t="shared" si="1"/>
        <v>1253</v>
      </c>
      <c r="BB10" s="120">
        <f t="shared" si="0"/>
        <v>179</v>
      </c>
      <c r="BC10" s="65" t="s">
        <v>38</v>
      </c>
      <c r="BD10" s="65" t="s">
        <v>29</v>
      </c>
      <c r="BE10" s="3">
        <f t="shared" si="3"/>
        <v>6</v>
      </c>
    </row>
    <row r="11" spans="1:57" ht="18.75" thickBot="1">
      <c r="A11" s="28">
        <f t="shared" si="2"/>
        <v>7</v>
      </c>
      <c r="B11" s="28" t="s">
        <v>679</v>
      </c>
      <c r="C11" s="65" t="s">
        <v>55</v>
      </c>
      <c r="D11" s="151" t="s">
        <v>56</v>
      </c>
      <c r="E11" s="45">
        <v>152</v>
      </c>
      <c r="F11" s="40">
        <v>24.22</v>
      </c>
      <c r="G11" s="56">
        <v>171</v>
      </c>
      <c r="H11" s="72"/>
      <c r="I11" s="30"/>
      <c r="J11" s="73"/>
      <c r="K11" s="29"/>
      <c r="L11" s="30"/>
      <c r="M11" s="56"/>
      <c r="N11" s="74" t="s">
        <v>198</v>
      </c>
      <c r="O11" s="31" t="s">
        <v>245</v>
      </c>
      <c r="P11" s="73">
        <v>165</v>
      </c>
      <c r="Q11" s="45">
        <v>441</v>
      </c>
      <c r="R11" s="32" t="s">
        <v>297</v>
      </c>
      <c r="S11" s="56">
        <v>163</v>
      </c>
      <c r="T11" s="74">
        <v>474</v>
      </c>
      <c r="U11" s="42" t="s">
        <v>375</v>
      </c>
      <c r="V11" s="166">
        <v>146</v>
      </c>
      <c r="W11" s="169"/>
      <c r="X11" s="54"/>
      <c r="Y11" s="56"/>
      <c r="Z11" s="74">
        <v>127</v>
      </c>
      <c r="AA11" s="42" t="s">
        <v>521</v>
      </c>
      <c r="AB11" s="166">
        <v>192</v>
      </c>
      <c r="AC11" s="29">
        <v>204</v>
      </c>
      <c r="AD11" s="30" t="s">
        <v>554</v>
      </c>
      <c r="AE11" s="56">
        <v>178</v>
      </c>
      <c r="AF11" s="72"/>
      <c r="AG11" s="34"/>
      <c r="AH11" s="73"/>
      <c r="AI11" s="45">
        <v>50</v>
      </c>
      <c r="AJ11" s="121">
        <v>38.33</v>
      </c>
      <c r="AK11" s="56">
        <v>191</v>
      </c>
      <c r="AL11" s="29"/>
      <c r="AM11" s="34"/>
      <c r="AN11" s="56"/>
      <c r="AO11" s="75"/>
      <c r="AP11" s="76"/>
      <c r="AQ11" s="76"/>
      <c r="AR11" s="76"/>
      <c r="AS11" s="76"/>
      <c r="AT11" s="76"/>
      <c r="AU11" s="76"/>
      <c r="AV11" s="76"/>
      <c r="AW11" s="76"/>
      <c r="AX11" s="76"/>
      <c r="AY11" s="76">
        <v>7</v>
      </c>
      <c r="AZ11" s="76">
        <v>7</v>
      </c>
      <c r="BA11" s="33">
        <f t="shared" si="1"/>
        <v>1206</v>
      </c>
      <c r="BB11" s="120">
        <f t="shared" si="0"/>
        <v>172.28571428571428</v>
      </c>
      <c r="BC11" s="65" t="s">
        <v>55</v>
      </c>
      <c r="BD11" s="65" t="s">
        <v>56</v>
      </c>
      <c r="BE11" s="3">
        <f t="shared" si="3"/>
        <v>7</v>
      </c>
    </row>
    <row r="12" spans="1:57" ht="18.75" thickBot="1">
      <c r="A12" s="28">
        <f t="shared" si="2"/>
        <v>8</v>
      </c>
      <c r="B12" s="28" t="s">
        <v>679</v>
      </c>
      <c r="C12" s="65" t="s">
        <v>128</v>
      </c>
      <c r="D12" s="151" t="s">
        <v>25</v>
      </c>
      <c r="E12" s="45">
        <v>81</v>
      </c>
      <c r="F12" s="40">
        <v>21</v>
      </c>
      <c r="G12" s="56">
        <v>189</v>
      </c>
      <c r="H12" s="72"/>
      <c r="I12" s="30"/>
      <c r="J12" s="73"/>
      <c r="K12" s="29"/>
      <c r="L12" s="34"/>
      <c r="M12" s="56"/>
      <c r="N12" s="74" t="s">
        <v>173</v>
      </c>
      <c r="O12" s="31" t="s">
        <v>222</v>
      </c>
      <c r="P12" s="73">
        <v>190</v>
      </c>
      <c r="Q12" s="45"/>
      <c r="R12" s="32"/>
      <c r="S12" s="56"/>
      <c r="T12" s="74">
        <v>177</v>
      </c>
      <c r="U12" s="42" t="s">
        <v>346</v>
      </c>
      <c r="V12" s="166">
        <v>181</v>
      </c>
      <c r="W12" s="169" t="s">
        <v>491</v>
      </c>
      <c r="X12" s="54"/>
      <c r="Y12" s="56">
        <v>191</v>
      </c>
      <c r="Z12" s="72"/>
      <c r="AA12" s="35"/>
      <c r="AB12" s="73"/>
      <c r="AC12" s="29">
        <v>91</v>
      </c>
      <c r="AD12" s="30" t="s">
        <v>539</v>
      </c>
      <c r="AE12" s="56">
        <v>194</v>
      </c>
      <c r="AF12" s="72"/>
      <c r="AG12" s="34"/>
      <c r="AH12" s="73"/>
      <c r="AI12" s="45">
        <v>25</v>
      </c>
      <c r="AJ12" s="121">
        <v>33.14</v>
      </c>
      <c r="AK12" s="56">
        <v>196</v>
      </c>
      <c r="AL12" s="29"/>
      <c r="AM12" s="34"/>
      <c r="AN12" s="56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>
        <v>5</v>
      </c>
      <c r="AZ12" s="76">
        <v>5</v>
      </c>
      <c r="BA12" s="33">
        <f t="shared" si="1"/>
        <v>1141</v>
      </c>
      <c r="BB12" s="120">
        <f t="shared" si="0"/>
        <v>228.2</v>
      </c>
      <c r="BC12" s="65" t="s">
        <v>128</v>
      </c>
      <c r="BD12" s="65" t="s">
        <v>25</v>
      </c>
      <c r="BE12" s="3">
        <f t="shared" si="3"/>
        <v>8</v>
      </c>
    </row>
    <row r="13" spans="1:57" ht="18.75" thickBot="1">
      <c r="A13" s="28">
        <f t="shared" si="2"/>
        <v>9</v>
      </c>
      <c r="B13" s="28" t="s">
        <v>679</v>
      </c>
      <c r="C13" s="65" t="s">
        <v>28</v>
      </c>
      <c r="D13" s="151" t="s">
        <v>29</v>
      </c>
      <c r="E13" s="45">
        <v>95</v>
      </c>
      <c r="F13" s="40">
        <v>21.42</v>
      </c>
      <c r="G13" s="56">
        <v>187</v>
      </c>
      <c r="H13" s="72"/>
      <c r="I13" s="30"/>
      <c r="J13" s="73"/>
      <c r="K13" s="29"/>
      <c r="L13" s="30"/>
      <c r="M13" s="56"/>
      <c r="N13" s="72"/>
      <c r="O13" s="35"/>
      <c r="P13" s="73"/>
      <c r="Q13" s="45">
        <v>223</v>
      </c>
      <c r="R13" s="32" t="s">
        <v>284</v>
      </c>
      <c r="S13" s="56">
        <v>178</v>
      </c>
      <c r="T13" s="74">
        <v>223</v>
      </c>
      <c r="U13" s="42" t="s">
        <v>347</v>
      </c>
      <c r="V13" s="166">
        <v>179</v>
      </c>
      <c r="W13" s="45"/>
      <c r="X13" s="53"/>
      <c r="Y13" s="56"/>
      <c r="Z13" s="72"/>
      <c r="AA13" s="35"/>
      <c r="AB13" s="73"/>
      <c r="AC13" s="29">
        <v>86</v>
      </c>
      <c r="AD13" s="30" t="s">
        <v>538</v>
      </c>
      <c r="AE13" s="56">
        <v>195</v>
      </c>
      <c r="AF13" s="72">
        <v>365</v>
      </c>
      <c r="AG13" s="30" t="s">
        <v>607</v>
      </c>
      <c r="AH13" s="73">
        <v>166</v>
      </c>
      <c r="AI13" s="29"/>
      <c r="AJ13" s="122"/>
      <c r="AK13" s="56"/>
      <c r="AL13" s="29">
        <v>70</v>
      </c>
      <c r="AM13" s="42" t="s">
        <v>665</v>
      </c>
      <c r="AN13" s="56">
        <v>198</v>
      </c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>
        <v>6</v>
      </c>
      <c r="AZ13" s="76">
        <v>6</v>
      </c>
      <c r="BA13" s="33">
        <f t="shared" si="1"/>
        <v>1103</v>
      </c>
      <c r="BB13" s="120">
        <f t="shared" si="0"/>
        <v>183.83333333333334</v>
      </c>
      <c r="BC13" s="65" t="s">
        <v>28</v>
      </c>
      <c r="BD13" s="65" t="s">
        <v>29</v>
      </c>
      <c r="BE13" s="3">
        <f t="shared" si="3"/>
        <v>9</v>
      </c>
    </row>
    <row r="14" spans="1:57" ht="18.75" thickBot="1">
      <c r="A14" s="28">
        <f t="shared" si="2"/>
        <v>10</v>
      </c>
      <c r="B14" s="28" t="s">
        <v>679</v>
      </c>
      <c r="C14" s="65" t="s">
        <v>34</v>
      </c>
      <c r="D14" s="151" t="s">
        <v>35</v>
      </c>
      <c r="E14" s="45">
        <v>116</v>
      </c>
      <c r="F14" s="40">
        <v>22.31</v>
      </c>
      <c r="G14" s="56">
        <v>184</v>
      </c>
      <c r="H14" s="72"/>
      <c r="I14" s="30"/>
      <c r="J14" s="73"/>
      <c r="K14" s="29"/>
      <c r="L14" s="30"/>
      <c r="M14" s="56"/>
      <c r="N14" s="72"/>
      <c r="O14" s="35"/>
      <c r="P14" s="73"/>
      <c r="Q14" s="29"/>
      <c r="R14" s="123"/>
      <c r="S14" s="56"/>
      <c r="T14" s="74">
        <v>341</v>
      </c>
      <c r="U14" s="42" t="s">
        <v>362</v>
      </c>
      <c r="V14" s="166">
        <v>159</v>
      </c>
      <c r="W14" s="169" t="s">
        <v>492</v>
      </c>
      <c r="X14" s="54"/>
      <c r="Y14" s="56">
        <v>190</v>
      </c>
      <c r="Z14" s="72"/>
      <c r="AA14" s="35"/>
      <c r="AB14" s="73"/>
      <c r="AC14" s="29">
        <v>126</v>
      </c>
      <c r="AD14" s="30" t="s">
        <v>544</v>
      </c>
      <c r="AE14" s="56">
        <v>189</v>
      </c>
      <c r="AF14" s="72">
        <v>475</v>
      </c>
      <c r="AG14" s="30" t="s">
        <v>616</v>
      </c>
      <c r="AH14" s="73">
        <v>156</v>
      </c>
      <c r="AI14" s="29"/>
      <c r="AJ14" s="122"/>
      <c r="AK14" s="56"/>
      <c r="AL14" s="29">
        <v>81</v>
      </c>
      <c r="AM14" s="42" t="s">
        <v>669</v>
      </c>
      <c r="AN14" s="56">
        <v>194</v>
      </c>
      <c r="AO14" s="75"/>
      <c r="AP14" s="76"/>
      <c r="AQ14" s="76"/>
      <c r="AR14" s="76"/>
      <c r="AS14" s="76"/>
      <c r="AT14" s="76"/>
      <c r="AU14" s="76"/>
      <c r="AV14" s="76"/>
      <c r="AW14" s="76"/>
      <c r="AX14" s="76"/>
      <c r="AY14" s="76">
        <v>6</v>
      </c>
      <c r="AZ14" s="76">
        <v>6</v>
      </c>
      <c r="BA14" s="33">
        <f t="shared" si="1"/>
        <v>1072</v>
      </c>
      <c r="BB14" s="120">
        <f t="shared" si="0"/>
        <v>178.66666666666666</v>
      </c>
      <c r="BC14" s="65" t="s">
        <v>34</v>
      </c>
      <c r="BD14" s="65" t="s">
        <v>35</v>
      </c>
      <c r="BE14" s="3">
        <f t="shared" si="3"/>
        <v>10</v>
      </c>
    </row>
    <row r="15" spans="1:57" ht="18.75" thickBot="1">
      <c r="A15" s="28">
        <f t="shared" si="2"/>
        <v>11</v>
      </c>
      <c r="B15" s="28" t="s">
        <v>679</v>
      </c>
      <c r="C15" s="65" t="s">
        <v>93</v>
      </c>
      <c r="D15" s="151" t="s">
        <v>94</v>
      </c>
      <c r="E15" s="45">
        <v>200</v>
      </c>
      <c r="F15" s="40">
        <v>32.07</v>
      </c>
      <c r="G15" s="56">
        <v>149</v>
      </c>
      <c r="H15" s="72">
        <v>5</v>
      </c>
      <c r="I15" s="30"/>
      <c r="J15" s="73">
        <v>196</v>
      </c>
      <c r="K15" s="29"/>
      <c r="L15" s="34"/>
      <c r="M15" s="56"/>
      <c r="N15" s="74" t="s">
        <v>207</v>
      </c>
      <c r="O15" s="31" t="s">
        <v>254</v>
      </c>
      <c r="P15" s="73">
        <v>156</v>
      </c>
      <c r="Q15" s="45">
        <v>481</v>
      </c>
      <c r="R15" s="32" t="s">
        <v>301</v>
      </c>
      <c r="S15" s="56">
        <v>158</v>
      </c>
      <c r="T15" s="74">
        <v>827</v>
      </c>
      <c r="U15" s="42" t="s">
        <v>409</v>
      </c>
      <c r="V15" s="166">
        <v>110</v>
      </c>
      <c r="W15" s="45"/>
      <c r="X15" s="53"/>
      <c r="Y15" s="56"/>
      <c r="Z15" s="72"/>
      <c r="AA15" s="35"/>
      <c r="AB15" s="73"/>
      <c r="AC15" s="29">
        <v>275</v>
      </c>
      <c r="AD15" s="30" t="s">
        <v>573</v>
      </c>
      <c r="AE15" s="56">
        <v>156</v>
      </c>
      <c r="AF15" s="72">
        <v>549</v>
      </c>
      <c r="AG15" s="30" t="s">
        <v>625</v>
      </c>
      <c r="AH15" s="73">
        <v>144</v>
      </c>
      <c r="AI15" s="29"/>
      <c r="AJ15" s="30"/>
      <c r="AK15" s="56"/>
      <c r="AL15" s="29"/>
      <c r="AM15" s="30"/>
      <c r="AN15" s="56"/>
      <c r="AO15" s="75"/>
      <c r="AP15" s="76"/>
      <c r="AQ15" s="76"/>
      <c r="AR15" s="76"/>
      <c r="AS15" s="76"/>
      <c r="AT15" s="76"/>
      <c r="AU15" s="76"/>
      <c r="AV15" s="76"/>
      <c r="AW15" s="76"/>
      <c r="AX15" s="76"/>
      <c r="AY15" s="76">
        <v>7</v>
      </c>
      <c r="AZ15" s="76">
        <v>7</v>
      </c>
      <c r="BA15" s="33">
        <f t="shared" si="1"/>
        <v>1069</v>
      </c>
      <c r="BB15" s="120">
        <f t="shared" si="0"/>
        <v>152.71428571428572</v>
      </c>
      <c r="BC15" s="65" t="s">
        <v>93</v>
      </c>
      <c r="BD15" s="65" t="s">
        <v>94</v>
      </c>
      <c r="BE15" s="3">
        <f t="shared" si="3"/>
        <v>11</v>
      </c>
    </row>
    <row r="16" spans="1:57" ht="18.75" thickBot="1">
      <c r="A16" s="28">
        <f t="shared" si="2"/>
        <v>12</v>
      </c>
      <c r="B16" s="28" t="s">
        <v>679</v>
      </c>
      <c r="C16" s="63" t="s">
        <v>21</v>
      </c>
      <c r="D16" s="153" t="s">
        <v>22</v>
      </c>
      <c r="E16" s="46">
        <v>69</v>
      </c>
      <c r="F16" s="14">
        <v>20.31</v>
      </c>
      <c r="G16" s="57">
        <v>191</v>
      </c>
      <c r="H16" s="66"/>
      <c r="I16" s="13"/>
      <c r="J16" s="60"/>
      <c r="K16" s="5"/>
      <c r="L16" s="4"/>
      <c r="M16" s="57"/>
      <c r="N16" s="67" t="s">
        <v>166</v>
      </c>
      <c r="O16" s="8" t="s">
        <v>215</v>
      </c>
      <c r="P16" s="60">
        <v>197</v>
      </c>
      <c r="Q16" s="46">
        <v>67</v>
      </c>
      <c r="R16" s="26" t="s">
        <v>269</v>
      </c>
      <c r="S16" s="57">
        <v>194</v>
      </c>
      <c r="T16" s="66"/>
      <c r="U16" s="25"/>
      <c r="V16" s="60"/>
      <c r="W16" s="5"/>
      <c r="X16" s="4"/>
      <c r="Y16" s="57"/>
      <c r="Z16" s="66"/>
      <c r="AA16" s="25"/>
      <c r="AB16" s="60"/>
      <c r="AC16" s="5"/>
      <c r="AD16" s="4"/>
      <c r="AE16" s="57"/>
      <c r="AF16" s="66">
        <v>80</v>
      </c>
      <c r="AG16" s="13" t="s">
        <v>583</v>
      </c>
      <c r="AH16" s="60">
        <v>192</v>
      </c>
      <c r="AI16" s="46">
        <v>15</v>
      </c>
      <c r="AJ16" s="118">
        <v>31.15</v>
      </c>
      <c r="AK16" s="57">
        <v>198</v>
      </c>
      <c r="AL16" s="5"/>
      <c r="AM16" s="13"/>
      <c r="AN16" s="57"/>
      <c r="AO16" s="38"/>
      <c r="AP16" s="2"/>
      <c r="AQ16" s="2"/>
      <c r="AR16" s="2"/>
      <c r="AS16" s="2"/>
      <c r="AT16" s="2"/>
      <c r="AU16" s="2"/>
      <c r="AV16" s="2"/>
      <c r="AW16" s="2"/>
      <c r="AX16" s="2"/>
      <c r="AY16" s="2">
        <v>5</v>
      </c>
      <c r="AZ16" s="2">
        <v>5</v>
      </c>
      <c r="BA16" s="7">
        <f t="shared" si="1"/>
        <v>972</v>
      </c>
      <c r="BB16" s="90">
        <f t="shared" si="0"/>
        <v>194.4</v>
      </c>
      <c r="BC16" s="63" t="s">
        <v>21</v>
      </c>
      <c r="BD16" s="63" t="s">
        <v>22</v>
      </c>
      <c r="BE16" s="3">
        <f t="shared" si="3"/>
        <v>12</v>
      </c>
    </row>
    <row r="17" spans="1:57" ht="18.75" thickBot="1">
      <c r="A17" s="28">
        <f t="shared" si="2"/>
        <v>13</v>
      </c>
      <c r="B17" s="28" t="s">
        <v>679</v>
      </c>
      <c r="C17" s="63" t="s">
        <v>83</v>
      </c>
      <c r="D17" s="153" t="s">
        <v>20</v>
      </c>
      <c r="E17" s="46">
        <v>183</v>
      </c>
      <c r="F17" s="14">
        <v>28.13</v>
      </c>
      <c r="G17" s="57">
        <v>156</v>
      </c>
      <c r="H17" s="66"/>
      <c r="I17" s="13"/>
      <c r="J17" s="60"/>
      <c r="K17" s="5"/>
      <c r="L17" s="13"/>
      <c r="M17" s="57"/>
      <c r="N17" s="67" t="s">
        <v>203</v>
      </c>
      <c r="O17" s="8" t="s">
        <v>250</v>
      </c>
      <c r="P17" s="60">
        <v>160</v>
      </c>
      <c r="Q17" s="46">
        <v>465</v>
      </c>
      <c r="R17" s="26" t="s">
        <v>300</v>
      </c>
      <c r="S17" s="57">
        <v>160</v>
      </c>
      <c r="T17" s="67">
        <v>694</v>
      </c>
      <c r="U17" s="43" t="s">
        <v>397</v>
      </c>
      <c r="V17" s="69">
        <v>124</v>
      </c>
      <c r="W17" s="46"/>
      <c r="X17" s="44"/>
      <c r="Y17" s="57"/>
      <c r="Z17" s="67">
        <v>142</v>
      </c>
      <c r="AA17" s="43" t="s">
        <v>523</v>
      </c>
      <c r="AB17" s="69">
        <v>189</v>
      </c>
      <c r="AC17" s="46"/>
      <c r="AD17" s="44"/>
      <c r="AE17" s="57"/>
      <c r="AF17" s="66">
        <v>523</v>
      </c>
      <c r="AG17" s="13" t="s">
        <v>621</v>
      </c>
      <c r="AH17" s="60">
        <v>150</v>
      </c>
      <c r="AI17" s="5"/>
      <c r="AJ17" s="13"/>
      <c r="AK17" s="57"/>
      <c r="AL17" s="5"/>
      <c r="AM17" s="13"/>
      <c r="AN17" s="57"/>
      <c r="AO17" s="38"/>
      <c r="AP17" s="2"/>
      <c r="AQ17" s="2"/>
      <c r="AR17" s="2"/>
      <c r="AS17" s="2"/>
      <c r="AT17" s="2"/>
      <c r="AU17" s="2"/>
      <c r="AV17" s="2"/>
      <c r="AW17" s="2"/>
      <c r="AX17" s="2"/>
      <c r="AY17" s="2">
        <v>6</v>
      </c>
      <c r="AZ17" s="2">
        <v>6</v>
      </c>
      <c r="BA17" s="7">
        <f t="shared" si="1"/>
        <v>939</v>
      </c>
      <c r="BB17" s="90">
        <f t="shared" si="0"/>
        <v>156.5</v>
      </c>
      <c r="BC17" s="63" t="s">
        <v>83</v>
      </c>
      <c r="BD17" s="63" t="s">
        <v>20</v>
      </c>
      <c r="BE17" s="3">
        <f t="shared" si="3"/>
        <v>13</v>
      </c>
    </row>
    <row r="18" spans="1:57" ht="18.75" thickBot="1">
      <c r="A18" s="28">
        <f t="shared" si="2"/>
        <v>14</v>
      </c>
      <c r="B18" s="28" t="s">
        <v>679</v>
      </c>
      <c r="C18" s="63" t="s">
        <v>26</v>
      </c>
      <c r="D18" s="153" t="s">
        <v>27</v>
      </c>
      <c r="E18" s="46">
        <v>94</v>
      </c>
      <c r="F18" s="14">
        <v>21.39</v>
      </c>
      <c r="G18" s="57">
        <v>188</v>
      </c>
      <c r="H18" s="66"/>
      <c r="I18" s="13"/>
      <c r="J18" s="60"/>
      <c r="K18" s="5"/>
      <c r="L18" s="4"/>
      <c r="M18" s="57"/>
      <c r="N18" s="67" t="s">
        <v>170</v>
      </c>
      <c r="O18" s="8" t="s">
        <v>219</v>
      </c>
      <c r="P18" s="60">
        <v>193</v>
      </c>
      <c r="Q18" s="46">
        <v>170</v>
      </c>
      <c r="R18" s="26" t="s">
        <v>280</v>
      </c>
      <c r="S18" s="57">
        <v>183</v>
      </c>
      <c r="T18" s="67">
        <v>124</v>
      </c>
      <c r="U18" s="43" t="s">
        <v>338</v>
      </c>
      <c r="V18" s="69">
        <v>189</v>
      </c>
      <c r="W18" s="46"/>
      <c r="X18" s="44"/>
      <c r="Y18" s="57"/>
      <c r="Z18" s="66"/>
      <c r="AA18" s="25"/>
      <c r="AB18" s="60"/>
      <c r="AC18" s="5"/>
      <c r="AD18" s="4"/>
      <c r="AE18" s="57"/>
      <c r="AF18" s="66">
        <v>204</v>
      </c>
      <c r="AG18" s="13" t="s">
        <v>598</v>
      </c>
      <c r="AH18" s="60">
        <v>176</v>
      </c>
      <c r="AI18" s="5"/>
      <c r="AJ18" s="13"/>
      <c r="AK18" s="57"/>
      <c r="AL18" s="5"/>
      <c r="AM18" s="13"/>
      <c r="AN18" s="57"/>
      <c r="AO18" s="38"/>
      <c r="AP18" s="2"/>
      <c r="AQ18" s="2"/>
      <c r="AR18" s="2"/>
      <c r="AS18" s="2"/>
      <c r="AT18" s="2"/>
      <c r="AU18" s="2"/>
      <c r="AV18" s="2"/>
      <c r="AW18" s="2"/>
      <c r="AX18" s="2"/>
      <c r="AY18" s="2">
        <v>5</v>
      </c>
      <c r="AZ18" s="2">
        <v>5</v>
      </c>
      <c r="BA18" s="7">
        <f t="shared" si="1"/>
        <v>929</v>
      </c>
      <c r="BB18" s="90">
        <f t="shared" si="0"/>
        <v>185.8</v>
      </c>
      <c r="BC18" s="63" t="s">
        <v>26</v>
      </c>
      <c r="BD18" s="63" t="s">
        <v>27</v>
      </c>
      <c r="BE18" s="3">
        <f t="shared" si="3"/>
        <v>14</v>
      </c>
    </row>
    <row r="19" spans="1:57" ht="18.75" thickBot="1">
      <c r="A19" s="28">
        <f t="shared" si="2"/>
        <v>15</v>
      </c>
      <c r="B19" s="28" t="s">
        <v>679</v>
      </c>
      <c r="C19" s="63" t="s">
        <v>88</v>
      </c>
      <c r="D19" s="153" t="s">
        <v>89</v>
      </c>
      <c r="E19" s="46">
        <v>197</v>
      </c>
      <c r="F19" s="14">
        <v>31.34</v>
      </c>
      <c r="G19" s="57">
        <v>152</v>
      </c>
      <c r="H19" s="66"/>
      <c r="I19" s="13"/>
      <c r="J19" s="60"/>
      <c r="K19" s="5"/>
      <c r="L19" s="13"/>
      <c r="M19" s="57"/>
      <c r="N19" s="67" t="s">
        <v>211</v>
      </c>
      <c r="O19" s="8" t="s">
        <v>258</v>
      </c>
      <c r="P19" s="60">
        <v>152</v>
      </c>
      <c r="Q19" s="46">
        <v>466</v>
      </c>
      <c r="R19" s="26" t="s">
        <v>300</v>
      </c>
      <c r="S19" s="57">
        <v>159</v>
      </c>
      <c r="T19" s="67">
        <v>736</v>
      </c>
      <c r="U19" s="43" t="s">
        <v>402</v>
      </c>
      <c r="V19" s="69">
        <v>117</v>
      </c>
      <c r="W19" s="46"/>
      <c r="X19" s="44"/>
      <c r="Y19" s="57"/>
      <c r="Z19" s="66"/>
      <c r="AA19" s="25"/>
      <c r="AB19" s="60"/>
      <c r="AC19" s="5">
        <v>259</v>
      </c>
      <c r="AD19" s="13" t="s">
        <v>567</v>
      </c>
      <c r="AE19" s="57">
        <v>162</v>
      </c>
      <c r="AF19" s="66"/>
      <c r="AG19" s="4"/>
      <c r="AH19" s="60"/>
      <c r="AI19" s="46">
        <v>70</v>
      </c>
      <c r="AJ19" s="118">
        <v>45.56</v>
      </c>
      <c r="AK19" s="57">
        <v>185</v>
      </c>
      <c r="AL19" s="5"/>
      <c r="AM19" s="4"/>
      <c r="AN19" s="57"/>
      <c r="AO19" s="38"/>
      <c r="AP19" s="2"/>
      <c r="AQ19" s="2"/>
      <c r="AR19" s="2"/>
      <c r="AS19" s="2"/>
      <c r="AT19" s="2"/>
      <c r="AU19" s="2"/>
      <c r="AV19" s="2"/>
      <c r="AW19" s="2"/>
      <c r="AX19" s="2"/>
      <c r="AY19" s="2">
        <v>6</v>
      </c>
      <c r="AZ19" s="2">
        <v>6</v>
      </c>
      <c r="BA19" s="7">
        <f t="shared" si="1"/>
        <v>927</v>
      </c>
      <c r="BB19" s="90">
        <f t="shared" si="0"/>
        <v>154.5</v>
      </c>
      <c r="BC19" s="63" t="s">
        <v>88</v>
      </c>
      <c r="BD19" s="63" t="s">
        <v>89</v>
      </c>
      <c r="BE19" s="3">
        <f t="shared" si="3"/>
        <v>15</v>
      </c>
    </row>
    <row r="20" spans="1:57" ht="18.75" thickBot="1">
      <c r="A20" s="28">
        <f t="shared" si="2"/>
        <v>16</v>
      </c>
      <c r="B20" s="28" t="s">
        <v>679</v>
      </c>
      <c r="C20" s="63" t="s">
        <v>313</v>
      </c>
      <c r="D20" s="153" t="s">
        <v>37</v>
      </c>
      <c r="E20" s="46"/>
      <c r="F20" s="14"/>
      <c r="G20" s="57"/>
      <c r="H20" s="66"/>
      <c r="I20" s="13"/>
      <c r="J20" s="60"/>
      <c r="K20" s="5"/>
      <c r="L20" s="13"/>
      <c r="M20" s="57"/>
      <c r="N20" s="66"/>
      <c r="O20" s="25"/>
      <c r="P20" s="60"/>
      <c r="Q20" s="46">
        <v>265</v>
      </c>
      <c r="R20" s="26" t="s">
        <v>288</v>
      </c>
      <c r="S20" s="57">
        <v>174</v>
      </c>
      <c r="T20" s="67">
        <v>294</v>
      </c>
      <c r="U20" s="43" t="s">
        <v>356</v>
      </c>
      <c r="V20" s="69">
        <v>166</v>
      </c>
      <c r="W20" s="46"/>
      <c r="X20" s="44"/>
      <c r="Y20" s="57"/>
      <c r="Z20" s="66"/>
      <c r="AA20" s="25"/>
      <c r="AB20" s="60"/>
      <c r="AC20" s="5">
        <v>156</v>
      </c>
      <c r="AD20" s="13" t="s">
        <v>548</v>
      </c>
      <c r="AE20" s="57">
        <v>185</v>
      </c>
      <c r="AF20" s="66">
        <v>505</v>
      </c>
      <c r="AG20" s="13" t="s">
        <v>619</v>
      </c>
      <c r="AH20" s="60">
        <v>152</v>
      </c>
      <c r="AI20" s="5"/>
      <c r="AJ20" s="86"/>
      <c r="AK20" s="57"/>
      <c r="AL20" s="5">
        <v>78</v>
      </c>
      <c r="AM20" s="43" t="s">
        <v>667</v>
      </c>
      <c r="AN20" s="57">
        <v>196</v>
      </c>
      <c r="AO20" s="38"/>
      <c r="AP20" s="2"/>
      <c r="AQ20" s="2"/>
      <c r="AR20" s="2"/>
      <c r="AS20" s="2"/>
      <c r="AT20" s="2"/>
      <c r="AU20" s="2"/>
      <c r="AV20" s="2"/>
      <c r="AW20" s="2"/>
      <c r="AX20" s="2"/>
      <c r="AY20" s="2">
        <v>5</v>
      </c>
      <c r="AZ20" s="2">
        <v>5</v>
      </c>
      <c r="BA20" s="7">
        <f t="shared" si="1"/>
        <v>873</v>
      </c>
      <c r="BB20" s="90">
        <f t="shared" si="0"/>
        <v>174.6</v>
      </c>
      <c r="BC20" s="63" t="s">
        <v>313</v>
      </c>
      <c r="BD20" s="63" t="s">
        <v>37</v>
      </c>
      <c r="BE20" s="3">
        <f t="shared" si="3"/>
        <v>16</v>
      </c>
    </row>
    <row r="21" spans="1:57" ht="18.75" thickBot="1">
      <c r="A21" s="28">
        <f t="shared" si="2"/>
        <v>17</v>
      </c>
      <c r="B21" s="124" t="s">
        <v>680</v>
      </c>
      <c r="C21" s="125" t="s">
        <v>65</v>
      </c>
      <c r="D21" s="152" t="s">
        <v>66</v>
      </c>
      <c r="E21" s="133">
        <v>166</v>
      </c>
      <c r="F21" s="127">
        <v>25.44</v>
      </c>
      <c r="G21" s="128">
        <v>166</v>
      </c>
      <c r="H21" s="131"/>
      <c r="I21" s="130"/>
      <c r="J21" s="132"/>
      <c r="K21" s="129"/>
      <c r="L21" s="130"/>
      <c r="M21" s="128"/>
      <c r="N21" s="131"/>
      <c r="O21" s="143"/>
      <c r="P21" s="132"/>
      <c r="Q21" s="129"/>
      <c r="R21" s="144"/>
      <c r="S21" s="128"/>
      <c r="T21" s="126">
        <v>583</v>
      </c>
      <c r="U21" s="136" t="s">
        <v>387</v>
      </c>
      <c r="V21" s="167">
        <v>134</v>
      </c>
      <c r="W21" s="170" t="s">
        <v>503</v>
      </c>
      <c r="X21" s="137"/>
      <c r="Y21" s="128">
        <v>175</v>
      </c>
      <c r="Z21" s="131"/>
      <c r="AA21" s="143"/>
      <c r="AB21" s="132"/>
      <c r="AC21" s="129">
        <v>207</v>
      </c>
      <c r="AD21" s="130" t="s">
        <v>555</v>
      </c>
      <c r="AE21" s="128">
        <v>176</v>
      </c>
      <c r="AF21" s="131"/>
      <c r="AG21" s="145"/>
      <c r="AH21" s="132"/>
      <c r="AI21" s="133">
        <v>54</v>
      </c>
      <c r="AJ21" s="139">
        <v>38.55</v>
      </c>
      <c r="AK21" s="128">
        <v>189</v>
      </c>
      <c r="AL21" s="129"/>
      <c r="AM21" s="145"/>
      <c r="AN21" s="128"/>
      <c r="AO21" s="15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>
        <v>5</v>
      </c>
      <c r="AZ21" s="140">
        <v>5</v>
      </c>
      <c r="BA21" s="141">
        <f t="shared" si="1"/>
        <v>840</v>
      </c>
      <c r="BB21" s="142">
        <f t="shared" si="0"/>
        <v>168</v>
      </c>
      <c r="BC21" s="125" t="s">
        <v>65</v>
      </c>
      <c r="BD21" s="125" t="s">
        <v>66</v>
      </c>
      <c r="BE21" s="3">
        <f t="shared" si="3"/>
        <v>17</v>
      </c>
    </row>
    <row r="22" spans="1:57" ht="18.75" thickBot="1">
      <c r="A22" s="28">
        <f t="shared" si="2"/>
        <v>18</v>
      </c>
      <c r="B22" s="124" t="s">
        <v>680</v>
      </c>
      <c r="C22" s="125" t="s">
        <v>149</v>
      </c>
      <c r="D22" s="152" t="s">
        <v>259</v>
      </c>
      <c r="E22" s="133"/>
      <c r="F22" s="127"/>
      <c r="G22" s="128"/>
      <c r="H22" s="131"/>
      <c r="I22" s="130"/>
      <c r="J22" s="132"/>
      <c r="K22" s="129"/>
      <c r="L22" s="130"/>
      <c r="M22" s="128"/>
      <c r="N22" s="126" t="s">
        <v>199</v>
      </c>
      <c r="O22" s="134" t="s">
        <v>246</v>
      </c>
      <c r="P22" s="132">
        <v>164</v>
      </c>
      <c r="Q22" s="133">
        <v>383</v>
      </c>
      <c r="R22" s="135" t="s">
        <v>294</v>
      </c>
      <c r="S22" s="128">
        <v>166</v>
      </c>
      <c r="T22" s="126">
        <v>529</v>
      </c>
      <c r="U22" s="136" t="s">
        <v>382</v>
      </c>
      <c r="V22" s="167">
        <v>139</v>
      </c>
      <c r="W22" s="170" t="s">
        <v>501</v>
      </c>
      <c r="X22" s="137"/>
      <c r="Y22" s="128">
        <v>177</v>
      </c>
      <c r="Z22" s="131"/>
      <c r="AA22" s="143"/>
      <c r="AB22" s="132"/>
      <c r="AC22" s="129"/>
      <c r="AD22" s="145"/>
      <c r="AE22" s="128"/>
      <c r="AF22" s="131">
        <v>491</v>
      </c>
      <c r="AG22" s="130" t="s">
        <v>617</v>
      </c>
      <c r="AH22" s="132">
        <v>154</v>
      </c>
      <c r="AI22" s="129"/>
      <c r="AJ22" s="130"/>
      <c r="AK22" s="128"/>
      <c r="AL22" s="129"/>
      <c r="AM22" s="130"/>
      <c r="AN22" s="128"/>
      <c r="AO22" s="15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>
        <v>5</v>
      </c>
      <c r="AZ22" s="140">
        <v>5</v>
      </c>
      <c r="BA22" s="141">
        <f t="shared" si="1"/>
        <v>800</v>
      </c>
      <c r="BB22" s="142">
        <f t="shared" si="0"/>
        <v>160</v>
      </c>
      <c r="BC22" s="125" t="s">
        <v>149</v>
      </c>
      <c r="BD22" s="125" t="s">
        <v>259</v>
      </c>
      <c r="BE22" s="3">
        <f t="shared" si="3"/>
        <v>18</v>
      </c>
    </row>
    <row r="23" spans="1:57" ht="18.75" thickBot="1">
      <c r="A23" s="28">
        <f t="shared" si="2"/>
        <v>19</v>
      </c>
      <c r="B23" s="124" t="s">
        <v>680</v>
      </c>
      <c r="C23" s="125" t="s">
        <v>84</v>
      </c>
      <c r="D23" s="152" t="s">
        <v>47</v>
      </c>
      <c r="E23" s="133">
        <v>188</v>
      </c>
      <c r="F23" s="127">
        <v>28.57</v>
      </c>
      <c r="G23" s="128">
        <v>155</v>
      </c>
      <c r="H23" s="131"/>
      <c r="I23" s="130"/>
      <c r="J23" s="132"/>
      <c r="K23" s="129"/>
      <c r="L23" s="130"/>
      <c r="M23" s="128"/>
      <c r="N23" s="131"/>
      <c r="O23" s="143"/>
      <c r="P23" s="132"/>
      <c r="Q23" s="133">
        <v>444</v>
      </c>
      <c r="R23" s="135" t="s">
        <v>298</v>
      </c>
      <c r="S23" s="128">
        <v>162</v>
      </c>
      <c r="T23" s="126">
        <v>608</v>
      </c>
      <c r="U23" s="136" t="s">
        <v>390</v>
      </c>
      <c r="V23" s="167">
        <v>131</v>
      </c>
      <c r="W23" s="133"/>
      <c r="X23" s="138"/>
      <c r="Y23" s="128"/>
      <c r="Z23" s="126">
        <v>140</v>
      </c>
      <c r="AA23" s="136" t="s">
        <v>522</v>
      </c>
      <c r="AB23" s="167">
        <v>191</v>
      </c>
      <c r="AC23" s="133"/>
      <c r="AD23" s="138"/>
      <c r="AE23" s="128"/>
      <c r="AF23" s="131">
        <v>543</v>
      </c>
      <c r="AG23" s="130" t="s">
        <v>624</v>
      </c>
      <c r="AH23" s="132">
        <v>145</v>
      </c>
      <c r="AI23" s="129"/>
      <c r="AJ23" s="130"/>
      <c r="AK23" s="128"/>
      <c r="AL23" s="129"/>
      <c r="AM23" s="130"/>
      <c r="AN23" s="128"/>
      <c r="AO23" s="15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>
        <v>5</v>
      </c>
      <c r="AZ23" s="140">
        <v>5</v>
      </c>
      <c r="BA23" s="141">
        <f t="shared" si="1"/>
        <v>784</v>
      </c>
      <c r="BB23" s="142">
        <f t="shared" si="0"/>
        <v>156.8</v>
      </c>
      <c r="BC23" s="125" t="s">
        <v>84</v>
      </c>
      <c r="BD23" s="125" t="s">
        <v>47</v>
      </c>
      <c r="BE23" s="3">
        <f t="shared" si="3"/>
        <v>19</v>
      </c>
    </row>
    <row r="24" spans="1:57" ht="18.75" thickBot="1">
      <c r="A24" s="28">
        <f t="shared" si="2"/>
        <v>20</v>
      </c>
      <c r="B24" s="28" t="s">
        <v>679</v>
      </c>
      <c r="C24" s="63" t="s">
        <v>7</v>
      </c>
      <c r="D24" s="153" t="s">
        <v>8</v>
      </c>
      <c r="E24" s="46">
        <v>30</v>
      </c>
      <c r="F24" s="14">
        <v>18.51</v>
      </c>
      <c r="G24" s="57">
        <v>198</v>
      </c>
      <c r="H24" s="66"/>
      <c r="I24" s="13"/>
      <c r="J24" s="60"/>
      <c r="K24" s="5"/>
      <c r="L24" s="13"/>
      <c r="M24" s="57"/>
      <c r="N24" s="66"/>
      <c r="O24" s="25"/>
      <c r="P24" s="60"/>
      <c r="Q24" s="46">
        <v>81</v>
      </c>
      <c r="R24" s="26" t="s">
        <v>272</v>
      </c>
      <c r="S24" s="57">
        <v>191</v>
      </c>
      <c r="T24" s="67">
        <v>36</v>
      </c>
      <c r="U24" s="43" t="s">
        <v>329</v>
      </c>
      <c r="V24" s="69">
        <v>198</v>
      </c>
      <c r="W24" s="46"/>
      <c r="X24" s="44"/>
      <c r="Y24" s="57"/>
      <c r="Z24" s="66"/>
      <c r="AA24" s="25"/>
      <c r="AB24" s="60"/>
      <c r="AC24" s="5"/>
      <c r="AD24" s="4"/>
      <c r="AE24" s="57"/>
      <c r="AF24" s="66">
        <v>132</v>
      </c>
      <c r="AG24" s="13" t="s">
        <v>296</v>
      </c>
      <c r="AH24" s="60">
        <v>188</v>
      </c>
      <c r="AI24" s="5"/>
      <c r="AJ24" s="13"/>
      <c r="AK24" s="57"/>
      <c r="AL24" s="5"/>
      <c r="AM24" s="13"/>
      <c r="AN24" s="57"/>
      <c r="AO24" s="38"/>
      <c r="AP24" s="2"/>
      <c r="AQ24" s="2"/>
      <c r="AR24" s="2"/>
      <c r="AS24" s="2"/>
      <c r="AT24" s="2"/>
      <c r="AU24" s="2"/>
      <c r="AV24" s="2"/>
      <c r="AW24" s="2"/>
      <c r="AX24" s="2"/>
      <c r="AY24" s="2">
        <v>4</v>
      </c>
      <c r="AZ24" s="2">
        <v>4</v>
      </c>
      <c r="BA24" s="7">
        <f t="shared" si="1"/>
        <v>775</v>
      </c>
      <c r="BB24" s="90">
        <f t="shared" si="0"/>
        <v>193.75</v>
      </c>
      <c r="BC24" s="63" t="s">
        <v>7</v>
      </c>
      <c r="BD24" s="63" t="s">
        <v>8</v>
      </c>
      <c r="BE24" s="3">
        <f t="shared" si="3"/>
        <v>20</v>
      </c>
    </row>
    <row r="25" spans="1:57" ht="18.75" thickBot="1">
      <c r="A25" s="28">
        <f t="shared" si="2"/>
        <v>21</v>
      </c>
      <c r="B25" s="28" t="s">
        <v>679</v>
      </c>
      <c r="C25" s="63" t="s">
        <v>13</v>
      </c>
      <c r="D25" s="153" t="s">
        <v>14</v>
      </c>
      <c r="E25" s="46">
        <v>36</v>
      </c>
      <c r="F25" s="14">
        <v>19.12</v>
      </c>
      <c r="G25" s="57">
        <v>195</v>
      </c>
      <c r="H25" s="66"/>
      <c r="I25" s="13"/>
      <c r="J25" s="60"/>
      <c r="K25" s="5"/>
      <c r="L25" s="13"/>
      <c r="M25" s="57"/>
      <c r="N25" s="66"/>
      <c r="O25" s="25"/>
      <c r="P25" s="60"/>
      <c r="Q25" s="46">
        <v>73</v>
      </c>
      <c r="R25" s="26" t="s">
        <v>270</v>
      </c>
      <c r="S25" s="57">
        <v>193</v>
      </c>
      <c r="T25" s="67">
        <v>73</v>
      </c>
      <c r="U25" s="43" t="s">
        <v>332</v>
      </c>
      <c r="V25" s="69">
        <v>195</v>
      </c>
      <c r="W25" s="46"/>
      <c r="X25" s="44"/>
      <c r="Y25" s="57"/>
      <c r="Z25" s="66"/>
      <c r="AA25" s="25"/>
      <c r="AB25" s="60"/>
      <c r="AC25" s="5"/>
      <c r="AD25" s="4"/>
      <c r="AE25" s="57"/>
      <c r="AF25" s="66">
        <v>108</v>
      </c>
      <c r="AG25" s="13" t="s">
        <v>585</v>
      </c>
      <c r="AH25" s="60">
        <v>190</v>
      </c>
      <c r="AI25" s="5"/>
      <c r="AJ25" s="13"/>
      <c r="AK25" s="57"/>
      <c r="AL25" s="5"/>
      <c r="AM25" s="13"/>
      <c r="AN25" s="57"/>
      <c r="AO25" s="38"/>
      <c r="AP25" s="2"/>
      <c r="AQ25" s="2"/>
      <c r="AR25" s="2"/>
      <c r="AS25" s="2"/>
      <c r="AT25" s="2"/>
      <c r="AU25" s="2"/>
      <c r="AV25" s="2"/>
      <c r="AW25" s="2"/>
      <c r="AX25" s="2"/>
      <c r="AY25" s="2">
        <v>4</v>
      </c>
      <c r="AZ25" s="2">
        <v>4</v>
      </c>
      <c r="BA25" s="7">
        <f t="shared" si="1"/>
        <v>773</v>
      </c>
      <c r="BB25" s="90">
        <f t="shared" si="0"/>
        <v>193.25</v>
      </c>
      <c r="BC25" s="63" t="s">
        <v>13</v>
      </c>
      <c r="BD25" s="63" t="s">
        <v>14</v>
      </c>
      <c r="BE25" s="3">
        <f t="shared" si="3"/>
        <v>21</v>
      </c>
    </row>
    <row r="26" spans="1:57" ht="18.75" thickBot="1">
      <c r="A26" s="28">
        <f t="shared" si="2"/>
        <v>22</v>
      </c>
      <c r="B26" s="28" t="s">
        <v>679</v>
      </c>
      <c r="C26" s="63" t="s">
        <v>124</v>
      </c>
      <c r="D26" s="153" t="s">
        <v>27</v>
      </c>
      <c r="E26" s="46"/>
      <c r="F26" s="14"/>
      <c r="G26" s="57"/>
      <c r="H26" s="66"/>
      <c r="I26" s="13"/>
      <c r="J26" s="60"/>
      <c r="K26" s="5"/>
      <c r="L26" s="13"/>
      <c r="M26" s="57"/>
      <c r="N26" s="67" t="s">
        <v>167</v>
      </c>
      <c r="O26" s="8" t="s">
        <v>216</v>
      </c>
      <c r="P26" s="60">
        <v>196</v>
      </c>
      <c r="Q26" s="46">
        <v>139</v>
      </c>
      <c r="R26" s="26" t="s">
        <v>276</v>
      </c>
      <c r="S26" s="57">
        <v>187</v>
      </c>
      <c r="T26" s="66"/>
      <c r="U26" s="25"/>
      <c r="V26" s="60"/>
      <c r="W26" s="171" t="s">
        <v>487</v>
      </c>
      <c r="X26" s="55"/>
      <c r="Y26" s="57">
        <v>195</v>
      </c>
      <c r="Z26" s="66"/>
      <c r="AA26" s="25"/>
      <c r="AB26" s="60"/>
      <c r="AC26" s="5"/>
      <c r="AD26" s="4"/>
      <c r="AE26" s="57"/>
      <c r="AF26" s="66">
        <v>140</v>
      </c>
      <c r="AG26" s="13" t="s">
        <v>587</v>
      </c>
      <c r="AH26" s="60">
        <v>187</v>
      </c>
      <c r="AI26" s="5"/>
      <c r="AJ26" s="13"/>
      <c r="AK26" s="57"/>
      <c r="AL26" s="5"/>
      <c r="AM26" s="13"/>
      <c r="AN26" s="57"/>
      <c r="AO26" s="38"/>
      <c r="AP26" s="2"/>
      <c r="AQ26" s="2"/>
      <c r="AR26" s="2"/>
      <c r="AS26" s="2"/>
      <c r="AT26" s="2"/>
      <c r="AU26" s="2"/>
      <c r="AV26" s="2"/>
      <c r="AW26" s="2"/>
      <c r="AX26" s="2"/>
      <c r="AY26" s="2">
        <v>4</v>
      </c>
      <c r="AZ26" s="2">
        <v>4</v>
      </c>
      <c r="BA26" s="7">
        <f t="shared" si="1"/>
        <v>765</v>
      </c>
      <c r="BB26" s="90">
        <f t="shared" si="0"/>
        <v>191.25</v>
      </c>
      <c r="BC26" s="63" t="s">
        <v>124</v>
      </c>
      <c r="BD26" s="63" t="s">
        <v>27</v>
      </c>
      <c r="BE26" s="3">
        <f t="shared" si="3"/>
        <v>22</v>
      </c>
    </row>
    <row r="27" spans="1:57" ht="18.75" thickBot="1">
      <c r="A27" s="28">
        <f t="shared" si="2"/>
        <v>23</v>
      </c>
      <c r="B27" s="28" t="s">
        <v>679</v>
      </c>
      <c r="C27" s="63" t="s">
        <v>23</v>
      </c>
      <c r="D27" s="153" t="s">
        <v>24</v>
      </c>
      <c r="E27" s="46">
        <v>77</v>
      </c>
      <c r="F27" s="14">
        <v>20.54</v>
      </c>
      <c r="G27" s="57">
        <v>190</v>
      </c>
      <c r="H27" s="66"/>
      <c r="I27" s="13"/>
      <c r="J27" s="60"/>
      <c r="K27" s="5"/>
      <c r="L27" s="13"/>
      <c r="M27" s="57"/>
      <c r="N27" s="66"/>
      <c r="O27" s="25"/>
      <c r="P27" s="60"/>
      <c r="Q27" s="46">
        <v>164</v>
      </c>
      <c r="R27" s="26" t="s">
        <v>279</v>
      </c>
      <c r="S27" s="57">
        <v>184</v>
      </c>
      <c r="T27" s="67">
        <v>224</v>
      </c>
      <c r="U27" s="43" t="s">
        <v>348</v>
      </c>
      <c r="V27" s="69">
        <v>178</v>
      </c>
      <c r="W27" s="171" t="s">
        <v>490</v>
      </c>
      <c r="X27" s="55"/>
      <c r="Y27" s="57">
        <v>192</v>
      </c>
      <c r="Z27" s="66"/>
      <c r="AA27" s="25"/>
      <c r="AB27" s="60"/>
      <c r="AC27" s="5"/>
      <c r="AD27" s="4"/>
      <c r="AE27" s="57"/>
      <c r="AF27" s="66"/>
      <c r="AG27" s="4"/>
      <c r="AH27" s="60"/>
      <c r="AI27" s="5"/>
      <c r="AJ27" s="13"/>
      <c r="AK27" s="57"/>
      <c r="AL27" s="5"/>
      <c r="AM27" s="4"/>
      <c r="AN27" s="57"/>
      <c r="AO27" s="38"/>
      <c r="AP27" s="2"/>
      <c r="AQ27" s="2"/>
      <c r="AR27" s="2"/>
      <c r="AS27" s="2"/>
      <c r="AT27" s="2"/>
      <c r="AU27" s="2"/>
      <c r="AV27" s="2"/>
      <c r="AW27" s="2"/>
      <c r="AX27" s="2"/>
      <c r="AY27" s="2">
        <v>4</v>
      </c>
      <c r="AZ27" s="2">
        <v>4</v>
      </c>
      <c r="BA27" s="7">
        <f t="shared" si="1"/>
        <v>744</v>
      </c>
      <c r="BB27" s="90">
        <f t="shared" si="0"/>
        <v>186</v>
      </c>
      <c r="BC27" s="63" t="s">
        <v>23</v>
      </c>
      <c r="BD27" s="63" t="s">
        <v>24</v>
      </c>
      <c r="BE27" s="3">
        <f t="shared" si="3"/>
        <v>23</v>
      </c>
    </row>
    <row r="28" spans="1:57" ht="18.75" thickBot="1">
      <c r="A28" s="28">
        <f t="shared" si="2"/>
        <v>24</v>
      </c>
      <c r="B28" s="124" t="s">
        <v>680</v>
      </c>
      <c r="C28" s="125" t="s">
        <v>447</v>
      </c>
      <c r="D28" s="152" t="s">
        <v>448</v>
      </c>
      <c r="E28" s="160"/>
      <c r="F28" s="146"/>
      <c r="G28" s="128"/>
      <c r="H28" s="131"/>
      <c r="I28" s="130"/>
      <c r="J28" s="132"/>
      <c r="K28" s="129"/>
      <c r="L28" s="130"/>
      <c r="M28" s="128"/>
      <c r="N28" s="131"/>
      <c r="O28" s="143"/>
      <c r="P28" s="132"/>
      <c r="Q28" s="129"/>
      <c r="R28" s="144"/>
      <c r="S28" s="128"/>
      <c r="T28" s="126">
        <v>274</v>
      </c>
      <c r="U28" s="136" t="s">
        <v>353</v>
      </c>
      <c r="V28" s="167">
        <v>172</v>
      </c>
      <c r="W28" s="133">
        <v>90</v>
      </c>
      <c r="X28" s="138"/>
      <c r="Y28" s="128">
        <v>187</v>
      </c>
      <c r="Z28" s="126">
        <v>90</v>
      </c>
      <c r="AA28" s="136" t="s">
        <v>518</v>
      </c>
      <c r="AB28" s="167">
        <v>195</v>
      </c>
      <c r="AC28" s="133"/>
      <c r="AD28" s="138"/>
      <c r="AE28" s="128"/>
      <c r="AF28" s="131">
        <v>291</v>
      </c>
      <c r="AG28" s="130" t="s">
        <v>602</v>
      </c>
      <c r="AH28" s="132">
        <v>171</v>
      </c>
      <c r="AI28" s="129"/>
      <c r="AJ28" s="130"/>
      <c r="AK28" s="128"/>
      <c r="AL28" s="129"/>
      <c r="AM28" s="130"/>
      <c r="AN28" s="128"/>
      <c r="AO28" s="15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>
        <v>4</v>
      </c>
      <c r="AZ28" s="140">
        <v>4</v>
      </c>
      <c r="BA28" s="141">
        <f t="shared" si="1"/>
        <v>725</v>
      </c>
      <c r="BB28" s="142">
        <f t="shared" si="0"/>
        <v>181.25</v>
      </c>
      <c r="BC28" s="125" t="s">
        <v>447</v>
      </c>
      <c r="BD28" s="125" t="s">
        <v>448</v>
      </c>
      <c r="BE28" s="3">
        <f t="shared" si="3"/>
        <v>24</v>
      </c>
    </row>
    <row r="29" spans="1:57" ht="18.75" thickBot="1">
      <c r="A29" s="28">
        <f t="shared" si="2"/>
        <v>25</v>
      </c>
      <c r="B29" s="28" t="s">
        <v>679</v>
      </c>
      <c r="C29" s="63" t="s">
        <v>451</v>
      </c>
      <c r="D29" s="153" t="s">
        <v>452</v>
      </c>
      <c r="E29" s="47"/>
      <c r="F29" s="37"/>
      <c r="G29" s="57"/>
      <c r="H29" s="66"/>
      <c r="I29" s="13"/>
      <c r="J29" s="60"/>
      <c r="K29" s="5"/>
      <c r="L29" s="13"/>
      <c r="M29" s="57"/>
      <c r="N29" s="66"/>
      <c r="O29" s="25"/>
      <c r="P29" s="60"/>
      <c r="Q29" s="5"/>
      <c r="R29" s="27"/>
      <c r="S29" s="57"/>
      <c r="T29" s="67">
        <v>276</v>
      </c>
      <c r="U29" s="43" t="s">
        <v>353</v>
      </c>
      <c r="V29" s="69">
        <v>170</v>
      </c>
      <c r="W29" s="171" t="s">
        <v>494</v>
      </c>
      <c r="X29" s="55"/>
      <c r="Y29" s="57">
        <v>186</v>
      </c>
      <c r="Z29" s="67">
        <v>89</v>
      </c>
      <c r="AA29" s="43" t="s">
        <v>517</v>
      </c>
      <c r="AB29" s="69">
        <v>196</v>
      </c>
      <c r="AC29" s="46"/>
      <c r="AD29" s="44"/>
      <c r="AE29" s="57"/>
      <c r="AF29" s="66">
        <v>290</v>
      </c>
      <c r="AG29" s="13" t="s">
        <v>602</v>
      </c>
      <c r="AH29" s="60">
        <v>172</v>
      </c>
      <c r="AI29" s="5"/>
      <c r="AJ29" s="13"/>
      <c r="AK29" s="57"/>
      <c r="AL29" s="5"/>
      <c r="AM29" s="13"/>
      <c r="AN29" s="57"/>
      <c r="AO29" s="38"/>
      <c r="AP29" s="2"/>
      <c r="AQ29" s="2"/>
      <c r="AR29" s="2"/>
      <c r="AS29" s="2"/>
      <c r="AT29" s="2"/>
      <c r="AU29" s="2"/>
      <c r="AV29" s="2"/>
      <c r="AW29" s="2"/>
      <c r="AX29" s="2"/>
      <c r="AY29" s="2">
        <v>4</v>
      </c>
      <c r="AZ29" s="2">
        <v>4</v>
      </c>
      <c r="BA29" s="7">
        <f t="shared" si="1"/>
        <v>724</v>
      </c>
      <c r="BB29" s="90">
        <f t="shared" si="0"/>
        <v>181</v>
      </c>
      <c r="BC29" s="63" t="s">
        <v>451</v>
      </c>
      <c r="BD29" s="63" t="s">
        <v>452</v>
      </c>
      <c r="BE29" s="3">
        <f t="shared" si="3"/>
        <v>25</v>
      </c>
    </row>
    <row r="30" spans="1:57" ht="18.75" thickBot="1">
      <c r="A30" s="28">
        <f t="shared" si="2"/>
        <v>26</v>
      </c>
      <c r="B30" s="28" t="s">
        <v>679</v>
      </c>
      <c r="C30" s="63" t="s">
        <v>136</v>
      </c>
      <c r="D30" s="153" t="s">
        <v>137</v>
      </c>
      <c r="E30" s="46"/>
      <c r="F30" s="14"/>
      <c r="G30" s="57"/>
      <c r="H30" s="66"/>
      <c r="I30" s="13"/>
      <c r="J30" s="60"/>
      <c r="K30" s="5"/>
      <c r="L30" s="13"/>
      <c r="M30" s="57"/>
      <c r="N30" s="67" t="s">
        <v>178</v>
      </c>
      <c r="O30" s="8" t="s">
        <v>227</v>
      </c>
      <c r="P30" s="60">
        <v>185</v>
      </c>
      <c r="Q30" s="46">
        <v>208</v>
      </c>
      <c r="R30" s="26" t="s">
        <v>283</v>
      </c>
      <c r="S30" s="57">
        <v>180</v>
      </c>
      <c r="T30" s="67">
        <v>275</v>
      </c>
      <c r="U30" s="43" t="s">
        <v>353</v>
      </c>
      <c r="V30" s="69">
        <v>171</v>
      </c>
      <c r="W30" s="46"/>
      <c r="X30" s="44"/>
      <c r="Y30" s="57"/>
      <c r="Z30" s="66"/>
      <c r="AA30" s="25"/>
      <c r="AB30" s="60"/>
      <c r="AC30" s="5"/>
      <c r="AD30" s="4"/>
      <c r="AE30" s="57"/>
      <c r="AF30" s="66">
        <v>259</v>
      </c>
      <c r="AG30" s="13" t="s">
        <v>599</v>
      </c>
      <c r="AH30" s="60">
        <v>175</v>
      </c>
      <c r="AI30" s="5"/>
      <c r="AJ30" s="13"/>
      <c r="AK30" s="57"/>
      <c r="AL30" s="5"/>
      <c r="AM30" s="13"/>
      <c r="AN30" s="57"/>
      <c r="AO30" s="38"/>
      <c r="AP30" s="2"/>
      <c r="AQ30" s="2"/>
      <c r="AR30" s="2"/>
      <c r="AS30" s="2"/>
      <c r="AT30" s="2"/>
      <c r="AU30" s="2"/>
      <c r="AV30" s="2"/>
      <c r="AW30" s="2"/>
      <c r="AX30" s="2"/>
      <c r="AY30" s="2">
        <v>4</v>
      </c>
      <c r="AZ30" s="2">
        <v>4</v>
      </c>
      <c r="BA30" s="7">
        <f t="shared" si="1"/>
        <v>711</v>
      </c>
      <c r="BB30" s="90">
        <f t="shared" si="0"/>
        <v>177.75</v>
      </c>
      <c r="BC30" s="63" t="s">
        <v>136</v>
      </c>
      <c r="BD30" s="63" t="s">
        <v>137</v>
      </c>
      <c r="BE30" s="3">
        <f t="shared" si="3"/>
        <v>26</v>
      </c>
    </row>
    <row r="31" spans="1:57" ht="18.75" thickBot="1">
      <c r="A31" s="28">
        <f t="shared" si="2"/>
        <v>27</v>
      </c>
      <c r="B31" s="28" t="s">
        <v>679</v>
      </c>
      <c r="C31" s="63" t="s">
        <v>140</v>
      </c>
      <c r="D31" s="153" t="s">
        <v>31</v>
      </c>
      <c r="E31" s="46"/>
      <c r="F31" s="14"/>
      <c r="G31" s="57"/>
      <c r="H31" s="66"/>
      <c r="I31" s="13"/>
      <c r="J31" s="60"/>
      <c r="K31" s="5"/>
      <c r="L31" s="13"/>
      <c r="M31" s="57"/>
      <c r="N31" s="67" t="s">
        <v>181</v>
      </c>
      <c r="O31" s="8" t="s">
        <v>229</v>
      </c>
      <c r="P31" s="60">
        <v>182</v>
      </c>
      <c r="Q31" s="46">
        <v>261</v>
      </c>
      <c r="R31" s="26" t="s">
        <v>287</v>
      </c>
      <c r="S31" s="57">
        <v>175</v>
      </c>
      <c r="T31" s="67">
        <v>377</v>
      </c>
      <c r="U31" s="43" t="s">
        <v>366</v>
      </c>
      <c r="V31" s="69">
        <v>155</v>
      </c>
      <c r="W31" s="46"/>
      <c r="X31" s="44"/>
      <c r="Y31" s="57"/>
      <c r="Z31" s="66"/>
      <c r="AA31" s="25"/>
      <c r="AB31" s="60"/>
      <c r="AC31" s="5"/>
      <c r="AD31" s="4"/>
      <c r="AE31" s="57"/>
      <c r="AF31" s="66">
        <v>350</v>
      </c>
      <c r="AG31" s="13" t="s">
        <v>605</v>
      </c>
      <c r="AH31" s="60">
        <v>168</v>
      </c>
      <c r="AI31" s="5"/>
      <c r="AJ31" s="13"/>
      <c r="AK31" s="57"/>
      <c r="AL31" s="5"/>
      <c r="AM31" s="13"/>
      <c r="AN31" s="57"/>
      <c r="AO31" s="38"/>
      <c r="AP31" s="2"/>
      <c r="AQ31" s="2"/>
      <c r="AR31" s="2"/>
      <c r="AS31" s="2"/>
      <c r="AT31" s="2"/>
      <c r="AU31" s="2"/>
      <c r="AV31" s="2"/>
      <c r="AW31" s="2"/>
      <c r="AX31" s="2"/>
      <c r="AY31" s="2">
        <v>4</v>
      </c>
      <c r="AZ31" s="2">
        <v>4</v>
      </c>
      <c r="BA31" s="7">
        <f t="shared" si="1"/>
        <v>680</v>
      </c>
      <c r="BB31" s="90">
        <f t="shared" si="0"/>
        <v>170</v>
      </c>
      <c r="BC31" s="63" t="s">
        <v>140</v>
      </c>
      <c r="BD31" s="63" t="s">
        <v>31</v>
      </c>
      <c r="BE31" s="3">
        <f t="shared" si="3"/>
        <v>27</v>
      </c>
    </row>
    <row r="32" spans="1:57" ht="18.75" thickBot="1">
      <c r="A32" s="28">
        <f t="shared" si="2"/>
        <v>28</v>
      </c>
      <c r="B32" s="124" t="s">
        <v>680</v>
      </c>
      <c r="C32" s="125" t="s">
        <v>466</v>
      </c>
      <c r="D32" s="152" t="s">
        <v>467</v>
      </c>
      <c r="E32" s="160"/>
      <c r="F32" s="146"/>
      <c r="G32" s="128"/>
      <c r="H32" s="131"/>
      <c r="I32" s="130"/>
      <c r="J32" s="132"/>
      <c r="K32" s="129"/>
      <c r="L32" s="130"/>
      <c r="M32" s="128"/>
      <c r="N32" s="131"/>
      <c r="O32" s="143"/>
      <c r="P32" s="132"/>
      <c r="Q32" s="129"/>
      <c r="R32" s="144"/>
      <c r="S32" s="128"/>
      <c r="T32" s="126">
        <v>653</v>
      </c>
      <c r="U32" s="136" t="s">
        <v>394</v>
      </c>
      <c r="V32" s="167">
        <v>127</v>
      </c>
      <c r="W32" s="170" t="s">
        <v>502</v>
      </c>
      <c r="X32" s="137"/>
      <c r="Y32" s="128">
        <v>176</v>
      </c>
      <c r="Z32" s="131"/>
      <c r="AA32" s="143"/>
      <c r="AB32" s="132"/>
      <c r="AC32" s="129">
        <v>231</v>
      </c>
      <c r="AD32" s="130" t="s">
        <v>560</v>
      </c>
      <c r="AE32" s="128">
        <v>169</v>
      </c>
      <c r="AF32" s="131"/>
      <c r="AG32" s="145"/>
      <c r="AH32" s="132"/>
      <c r="AI32" s="133">
        <v>62</v>
      </c>
      <c r="AJ32" s="139">
        <v>40.12</v>
      </c>
      <c r="AK32" s="128">
        <v>188</v>
      </c>
      <c r="AL32" s="129"/>
      <c r="AM32" s="145"/>
      <c r="AN32" s="128"/>
      <c r="AO32" s="15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>
        <v>4</v>
      </c>
      <c r="AZ32" s="140">
        <v>4</v>
      </c>
      <c r="BA32" s="141">
        <f t="shared" si="1"/>
        <v>660</v>
      </c>
      <c r="BB32" s="142">
        <f t="shared" si="0"/>
        <v>165</v>
      </c>
      <c r="BC32" s="125" t="s">
        <v>466</v>
      </c>
      <c r="BD32" s="125" t="s">
        <v>467</v>
      </c>
      <c r="BE32" s="3">
        <f t="shared" si="3"/>
        <v>28</v>
      </c>
    </row>
    <row r="33" spans="1:57" ht="18.75" thickBot="1">
      <c r="A33" s="28">
        <f t="shared" si="2"/>
        <v>29</v>
      </c>
      <c r="B33" s="124" t="s">
        <v>680</v>
      </c>
      <c r="C33" s="125" t="s">
        <v>77</v>
      </c>
      <c r="D33" s="152" t="s">
        <v>47</v>
      </c>
      <c r="E33" s="133">
        <v>175</v>
      </c>
      <c r="F33" s="127">
        <v>26.21</v>
      </c>
      <c r="G33" s="128">
        <v>160</v>
      </c>
      <c r="H33" s="131"/>
      <c r="I33" s="130"/>
      <c r="J33" s="132"/>
      <c r="K33" s="129"/>
      <c r="L33" s="130"/>
      <c r="M33" s="128"/>
      <c r="N33" s="126" t="s">
        <v>195</v>
      </c>
      <c r="O33" s="134" t="s">
        <v>242</v>
      </c>
      <c r="P33" s="132">
        <v>168</v>
      </c>
      <c r="Q33" s="133"/>
      <c r="R33" s="135"/>
      <c r="S33" s="128"/>
      <c r="T33" s="126">
        <v>532</v>
      </c>
      <c r="U33" s="136" t="s">
        <v>383</v>
      </c>
      <c r="V33" s="167">
        <v>138</v>
      </c>
      <c r="W33" s="133"/>
      <c r="X33" s="138"/>
      <c r="Y33" s="128"/>
      <c r="Z33" s="131"/>
      <c r="AA33" s="143"/>
      <c r="AB33" s="132"/>
      <c r="AC33" s="129"/>
      <c r="AD33" s="145"/>
      <c r="AE33" s="128"/>
      <c r="AF33" s="131">
        <v>538</v>
      </c>
      <c r="AG33" s="130" t="s">
        <v>623</v>
      </c>
      <c r="AH33" s="132">
        <v>147</v>
      </c>
      <c r="AI33" s="129"/>
      <c r="AJ33" s="130"/>
      <c r="AK33" s="128"/>
      <c r="AL33" s="129"/>
      <c r="AM33" s="130"/>
      <c r="AN33" s="128"/>
      <c r="AO33" s="15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>
        <v>4</v>
      </c>
      <c r="AZ33" s="140">
        <v>4</v>
      </c>
      <c r="BA33" s="141">
        <f t="shared" si="1"/>
        <v>613</v>
      </c>
      <c r="BB33" s="142">
        <f t="shared" si="0"/>
        <v>153.25</v>
      </c>
      <c r="BC33" s="125" t="s">
        <v>77</v>
      </c>
      <c r="BD33" s="125" t="s">
        <v>47</v>
      </c>
      <c r="BE33" s="3">
        <f t="shared" si="3"/>
        <v>29</v>
      </c>
    </row>
    <row r="34" spans="1:57" ht="18.75" thickBot="1">
      <c r="A34" s="28">
        <f t="shared" si="2"/>
        <v>30</v>
      </c>
      <c r="B34" s="28" t="s">
        <v>679</v>
      </c>
      <c r="C34" s="63" t="s">
        <v>153</v>
      </c>
      <c r="D34" s="153" t="s">
        <v>154</v>
      </c>
      <c r="E34" s="46"/>
      <c r="F34" s="14"/>
      <c r="G34" s="57"/>
      <c r="H34" s="66"/>
      <c r="I34" s="13"/>
      <c r="J34" s="60"/>
      <c r="K34" s="5"/>
      <c r="L34" s="13"/>
      <c r="M34" s="57"/>
      <c r="N34" s="67" t="s">
        <v>204</v>
      </c>
      <c r="O34" s="8" t="s">
        <v>251</v>
      </c>
      <c r="P34" s="60">
        <v>159</v>
      </c>
      <c r="Q34" s="46"/>
      <c r="R34" s="26"/>
      <c r="S34" s="57"/>
      <c r="T34" s="67">
        <v>773</v>
      </c>
      <c r="U34" s="43" t="s">
        <v>404</v>
      </c>
      <c r="V34" s="69">
        <v>115</v>
      </c>
      <c r="W34" s="46">
        <v>170</v>
      </c>
      <c r="X34" s="44"/>
      <c r="Y34" s="57">
        <v>173</v>
      </c>
      <c r="Z34" s="66"/>
      <c r="AA34" s="25"/>
      <c r="AB34" s="60"/>
      <c r="AC34" s="5">
        <v>246</v>
      </c>
      <c r="AD34" s="13" t="s">
        <v>564</v>
      </c>
      <c r="AE34" s="57">
        <v>165</v>
      </c>
      <c r="AF34" s="66"/>
      <c r="AG34" s="4"/>
      <c r="AH34" s="60"/>
      <c r="AI34" s="5"/>
      <c r="AJ34" s="13"/>
      <c r="AK34" s="57"/>
      <c r="AL34" s="5"/>
      <c r="AM34" s="4"/>
      <c r="AN34" s="57"/>
      <c r="AO34" s="38"/>
      <c r="AP34" s="2"/>
      <c r="AQ34" s="2"/>
      <c r="AR34" s="2"/>
      <c r="AS34" s="2"/>
      <c r="AT34" s="2"/>
      <c r="AU34" s="2"/>
      <c r="AV34" s="2"/>
      <c r="AW34" s="2"/>
      <c r="AX34" s="2"/>
      <c r="AY34" s="2">
        <v>4</v>
      </c>
      <c r="AZ34" s="2">
        <v>4</v>
      </c>
      <c r="BA34" s="7">
        <f t="shared" si="1"/>
        <v>612</v>
      </c>
      <c r="BB34" s="90">
        <f t="shared" si="0"/>
        <v>153</v>
      </c>
      <c r="BC34" s="63" t="s">
        <v>153</v>
      </c>
      <c r="BD34" s="63" t="s">
        <v>154</v>
      </c>
      <c r="BE34" s="3">
        <f t="shared" si="3"/>
        <v>30</v>
      </c>
    </row>
    <row r="35" spans="1:57" ht="18.75" thickBot="1">
      <c r="A35" s="28">
        <f t="shared" si="2"/>
        <v>31</v>
      </c>
      <c r="B35" s="28" t="s">
        <v>679</v>
      </c>
      <c r="C35" s="63" t="s">
        <v>90</v>
      </c>
      <c r="D35" s="153" t="s">
        <v>68</v>
      </c>
      <c r="E35" s="46">
        <v>198</v>
      </c>
      <c r="F35" s="14">
        <v>31.35</v>
      </c>
      <c r="G35" s="57">
        <v>151</v>
      </c>
      <c r="H35" s="66"/>
      <c r="I35" s="13"/>
      <c r="J35" s="60"/>
      <c r="K35" s="5"/>
      <c r="L35" s="13"/>
      <c r="M35" s="57"/>
      <c r="N35" s="66"/>
      <c r="O35" s="25"/>
      <c r="P35" s="60"/>
      <c r="Q35" s="5"/>
      <c r="R35" s="27"/>
      <c r="S35" s="57"/>
      <c r="T35" s="67">
        <v>713</v>
      </c>
      <c r="U35" s="43" t="s">
        <v>399</v>
      </c>
      <c r="V35" s="69">
        <v>122</v>
      </c>
      <c r="W35" s="46"/>
      <c r="X35" s="44"/>
      <c r="Y35" s="57"/>
      <c r="Z35" s="67">
        <v>141</v>
      </c>
      <c r="AA35" s="43" t="s">
        <v>522</v>
      </c>
      <c r="AB35" s="69">
        <v>190</v>
      </c>
      <c r="AC35" s="46"/>
      <c r="AD35" s="44"/>
      <c r="AE35" s="57"/>
      <c r="AF35" s="66">
        <v>542</v>
      </c>
      <c r="AG35" s="13" t="s">
        <v>624</v>
      </c>
      <c r="AH35" s="60">
        <v>146</v>
      </c>
      <c r="AI35" s="5"/>
      <c r="AJ35" s="13"/>
      <c r="AK35" s="57"/>
      <c r="AL35" s="5"/>
      <c r="AM35" s="13"/>
      <c r="AN35" s="57"/>
      <c r="AO35" s="38"/>
      <c r="AP35" s="2"/>
      <c r="AQ35" s="2"/>
      <c r="AR35" s="2"/>
      <c r="AS35" s="2"/>
      <c r="AT35" s="2"/>
      <c r="AU35" s="2"/>
      <c r="AV35" s="2"/>
      <c r="AW35" s="2"/>
      <c r="AX35" s="2"/>
      <c r="AY35" s="2">
        <v>4</v>
      </c>
      <c r="AZ35" s="2">
        <v>4</v>
      </c>
      <c r="BA35" s="7">
        <f t="shared" si="1"/>
        <v>609</v>
      </c>
      <c r="BB35" s="90">
        <f t="shared" si="0"/>
        <v>152.25</v>
      </c>
      <c r="BC35" s="63" t="s">
        <v>90</v>
      </c>
      <c r="BD35" s="63" t="s">
        <v>68</v>
      </c>
      <c r="BE35" s="3">
        <f t="shared" si="3"/>
        <v>31</v>
      </c>
    </row>
    <row r="36" spans="1:57" ht="18.75" thickBot="1">
      <c r="A36" s="28">
        <f t="shared" si="2"/>
        <v>32</v>
      </c>
      <c r="B36" s="28" t="s">
        <v>679</v>
      </c>
      <c r="C36" s="63" t="s">
        <v>3</v>
      </c>
      <c r="D36" s="153" t="s">
        <v>4</v>
      </c>
      <c r="E36" s="46">
        <v>5</v>
      </c>
      <c r="F36" s="14">
        <v>16.58</v>
      </c>
      <c r="G36" s="57">
        <v>200</v>
      </c>
      <c r="H36" s="66"/>
      <c r="I36" s="13"/>
      <c r="J36" s="60"/>
      <c r="K36" s="47">
        <v>8</v>
      </c>
      <c r="L36" s="8">
        <v>33.04</v>
      </c>
      <c r="M36" s="57">
        <v>200</v>
      </c>
      <c r="N36" s="68"/>
      <c r="O36" s="8"/>
      <c r="P36" s="60"/>
      <c r="Q36" s="46">
        <v>6</v>
      </c>
      <c r="R36" s="26" t="s">
        <v>263</v>
      </c>
      <c r="S36" s="57">
        <v>200</v>
      </c>
      <c r="T36" s="66"/>
      <c r="U36" s="25"/>
      <c r="V36" s="60"/>
      <c r="W36" s="5"/>
      <c r="X36" s="4"/>
      <c r="Y36" s="57"/>
      <c r="Z36" s="66"/>
      <c r="AA36" s="25"/>
      <c r="AB36" s="60"/>
      <c r="AC36" s="5"/>
      <c r="AD36" s="4"/>
      <c r="AE36" s="57"/>
      <c r="AF36" s="66"/>
      <c r="AG36" s="4"/>
      <c r="AH36" s="60"/>
      <c r="AI36" s="5"/>
      <c r="AJ36" s="13"/>
      <c r="AK36" s="57"/>
      <c r="AL36" s="5"/>
      <c r="AM36" s="4"/>
      <c r="AN36" s="57"/>
      <c r="AO36" s="38"/>
      <c r="AP36" s="2"/>
      <c r="AQ36" s="2"/>
      <c r="AR36" s="2"/>
      <c r="AS36" s="2"/>
      <c r="AT36" s="2"/>
      <c r="AU36" s="2"/>
      <c r="AV36" s="2"/>
      <c r="AW36" s="2"/>
      <c r="AX36" s="2"/>
      <c r="AY36" s="2">
        <v>3</v>
      </c>
      <c r="AZ36" s="2">
        <v>3</v>
      </c>
      <c r="BA36" s="7">
        <f t="shared" si="1"/>
        <v>600</v>
      </c>
      <c r="BB36" s="90">
        <f t="shared" si="0"/>
        <v>200</v>
      </c>
      <c r="BC36" s="63" t="s">
        <v>3</v>
      </c>
      <c r="BD36" s="63" t="s">
        <v>4</v>
      </c>
      <c r="BE36" s="3">
        <f t="shared" si="3"/>
        <v>32</v>
      </c>
    </row>
    <row r="37" spans="1:57" ht="18.75" thickBot="1">
      <c r="A37" s="28">
        <f t="shared" si="2"/>
        <v>33</v>
      </c>
      <c r="B37" s="28" t="s">
        <v>679</v>
      </c>
      <c r="C37" s="63" t="s">
        <v>11</v>
      </c>
      <c r="D37" s="153" t="s">
        <v>12</v>
      </c>
      <c r="E37" s="46">
        <v>35</v>
      </c>
      <c r="F37" s="14">
        <v>19.1</v>
      </c>
      <c r="G37" s="57">
        <v>196</v>
      </c>
      <c r="H37" s="66"/>
      <c r="I37" s="13"/>
      <c r="J37" s="60"/>
      <c r="K37" s="5"/>
      <c r="L37" s="4"/>
      <c r="M37" s="57"/>
      <c r="N37" s="67" t="s">
        <v>164</v>
      </c>
      <c r="O37" s="8" t="s">
        <v>213</v>
      </c>
      <c r="P37" s="60">
        <v>199</v>
      </c>
      <c r="Q37" s="46"/>
      <c r="R37" s="26"/>
      <c r="S37" s="57"/>
      <c r="T37" s="66"/>
      <c r="U37" s="25"/>
      <c r="V37" s="60"/>
      <c r="W37" s="171" t="s">
        <v>484</v>
      </c>
      <c r="X37" s="55"/>
      <c r="Y37" s="57">
        <v>198</v>
      </c>
      <c r="Z37" s="66"/>
      <c r="AA37" s="25"/>
      <c r="AB37" s="60"/>
      <c r="AC37" s="5"/>
      <c r="AD37" s="4"/>
      <c r="AE37" s="57"/>
      <c r="AF37" s="66"/>
      <c r="AG37" s="4"/>
      <c r="AH37" s="60"/>
      <c r="AI37" s="5"/>
      <c r="AJ37" s="13"/>
      <c r="AK37" s="57"/>
      <c r="AL37" s="5"/>
      <c r="AM37" s="4"/>
      <c r="AN37" s="57"/>
      <c r="AO37" s="38"/>
      <c r="AP37" s="2"/>
      <c r="AQ37" s="2"/>
      <c r="AR37" s="2"/>
      <c r="AS37" s="2"/>
      <c r="AT37" s="2"/>
      <c r="AU37" s="2"/>
      <c r="AV37" s="2"/>
      <c r="AW37" s="2"/>
      <c r="AX37" s="2"/>
      <c r="AY37" s="2">
        <v>3</v>
      </c>
      <c r="AZ37" s="2">
        <v>3</v>
      </c>
      <c r="BA37" s="7">
        <f aca="true" t="shared" si="4" ref="BA37:BA68">G37+J37+M37+P37+S37+V37+Y37+AB37+AE37+AH37+AK37+AN37</f>
        <v>593</v>
      </c>
      <c r="BB37" s="90">
        <f t="shared" si="0"/>
        <v>197.66666666666666</v>
      </c>
      <c r="BC37" s="63" t="s">
        <v>11</v>
      </c>
      <c r="BD37" s="63" t="s">
        <v>12</v>
      </c>
      <c r="BE37" s="3">
        <f t="shared" si="3"/>
        <v>33</v>
      </c>
    </row>
    <row r="38" spans="1:57" ht="18.75" thickBot="1">
      <c r="A38" s="28">
        <f t="shared" si="2"/>
        <v>34</v>
      </c>
      <c r="B38" s="28" t="s">
        <v>679</v>
      </c>
      <c r="C38" s="63" t="s">
        <v>123</v>
      </c>
      <c r="D38" s="153" t="s">
        <v>29</v>
      </c>
      <c r="E38" s="46"/>
      <c r="F38" s="14"/>
      <c r="G38" s="57"/>
      <c r="H38" s="66"/>
      <c r="I38" s="13"/>
      <c r="J38" s="60"/>
      <c r="K38" s="5"/>
      <c r="L38" s="13"/>
      <c r="M38" s="57"/>
      <c r="N38" s="67" t="s">
        <v>165</v>
      </c>
      <c r="O38" s="8" t="s">
        <v>214</v>
      </c>
      <c r="P38" s="60">
        <v>198</v>
      </c>
      <c r="Q38" s="46">
        <v>49</v>
      </c>
      <c r="R38" s="26" t="s">
        <v>266</v>
      </c>
      <c r="S38" s="57">
        <v>197</v>
      </c>
      <c r="T38" s="66"/>
      <c r="U38" s="25"/>
      <c r="V38" s="60"/>
      <c r="W38" s="5"/>
      <c r="X38" s="4"/>
      <c r="Y38" s="57"/>
      <c r="Z38" s="66"/>
      <c r="AA38" s="25"/>
      <c r="AB38" s="60"/>
      <c r="AC38" s="5"/>
      <c r="AD38" s="4"/>
      <c r="AE38" s="57"/>
      <c r="AF38" s="66">
        <v>53</v>
      </c>
      <c r="AG38" s="13" t="s">
        <v>578</v>
      </c>
      <c r="AH38" s="60">
        <v>197</v>
      </c>
      <c r="AI38" s="5"/>
      <c r="AJ38" s="13"/>
      <c r="AK38" s="57"/>
      <c r="AL38" s="5"/>
      <c r="AM38" s="13"/>
      <c r="AN38" s="57"/>
      <c r="AO38" s="38"/>
      <c r="AP38" s="2"/>
      <c r="AQ38" s="2"/>
      <c r="AR38" s="2"/>
      <c r="AS38" s="2"/>
      <c r="AT38" s="2"/>
      <c r="AU38" s="2"/>
      <c r="AV38" s="2"/>
      <c r="AW38" s="2"/>
      <c r="AX38" s="2"/>
      <c r="AY38" s="2">
        <v>3</v>
      </c>
      <c r="AZ38" s="2">
        <v>3</v>
      </c>
      <c r="BA38" s="7">
        <f t="shared" si="4"/>
        <v>592</v>
      </c>
      <c r="BB38" s="90">
        <f t="shared" si="0"/>
        <v>197.33333333333334</v>
      </c>
      <c r="BC38" s="63" t="s">
        <v>123</v>
      </c>
      <c r="BD38" s="63" t="s">
        <v>29</v>
      </c>
      <c r="BE38" s="3">
        <f t="shared" si="3"/>
        <v>34</v>
      </c>
    </row>
    <row r="39" spans="1:57" ht="18.75" thickBot="1">
      <c r="A39" s="28">
        <f t="shared" si="2"/>
        <v>35</v>
      </c>
      <c r="B39" s="28" t="s">
        <v>679</v>
      </c>
      <c r="C39" s="63" t="s">
        <v>305</v>
      </c>
      <c r="D39" s="153" t="s">
        <v>14</v>
      </c>
      <c r="E39" s="46"/>
      <c r="F39" s="14"/>
      <c r="G39" s="57"/>
      <c r="H39" s="66"/>
      <c r="I39" s="13"/>
      <c r="J39" s="60"/>
      <c r="K39" s="5"/>
      <c r="L39" s="13"/>
      <c r="M39" s="57"/>
      <c r="N39" s="66"/>
      <c r="O39" s="25"/>
      <c r="P39" s="60"/>
      <c r="Q39" s="46">
        <v>48</v>
      </c>
      <c r="R39" s="26" t="s">
        <v>265</v>
      </c>
      <c r="S39" s="57">
        <v>198</v>
      </c>
      <c r="T39" s="67">
        <v>39</v>
      </c>
      <c r="U39" s="43" t="s">
        <v>330</v>
      </c>
      <c r="V39" s="69">
        <v>197</v>
      </c>
      <c r="W39" s="46"/>
      <c r="X39" s="44"/>
      <c r="Y39" s="57"/>
      <c r="Z39" s="66"/>
      <c r="AA39" s="25"/>
      <c r="AB39" s="60"/>
      <c r="AC39" s="5"/>
      <c r="AD39" s="4"/>
      <c r="AE39" s="57"/>
      <c r="AF39" s="66">
        <v>69</v>
      </c>
      <c r="AG39" s="13" t="s">
        <v>580</v>
      </c>
      <c r="AH39" s="60">
        <v>195</v>
      </c>
      <c r="AI39" s="5"/>
      <c r="AJ39" s="13"/>
      <c r="AK39" s="57"/>
      <c r="AL39" s="5"/>
      <c r="AM39" s="13"/>
      <c r="AN39" s="57"/>
      <c r="AO39" s="38"/>
      <c r="AP39" s="2"/>
      <c r="AQ39" s="2"/>
      <c r="AR39" s="2"/>
      <c r="AS39" s="2"/>
      <c r="AT39" s="2"/>
      <c r="AU39" s="2"/>
      <c r="AV39" s="2"/>
      <c r="AW39" s="2"/>
      <c r="AX39" s="2"/>
      <c r="AY39" s="2">
        <v>3</v>
      </c>
      <c r="AZ39" s="2">
        <v>3</v>
      </c>
      <c r="BA39" s="7">
        <f t="shared" si="4"/>
        <v>590</v>
      </c>
      <c r="BB39" s="90">
        <f t="shared" si="0"/>
        <v>196.66666666666666</v>
      </c>
      <c r="BC39" s="63" t="s">
        <v>305</v>
      </c>
      <c r="BD39" s="63" t="s">
        <v>14</v>
      </c>
      <c r="BE39" s="3">
        <f t="shared" si="3"/>
        <v>35</v>
      </c>
    </row>
    <row r="40" spans="1:57" ht="18.75" thickBot="1">
      <c r="A40" s="28">
        <f t="shared" si="2"/>
        <v>36</v>
      </c>
      <c r="B40" s="28" t="s">
        <v>679</v>
      </c>
      <c r="C40" s="63" t="s">
        <v>17</v>
      </c>
      <c r="D40" s="153" t="s">
        <v>18</v>
      </c>
      <c r="E40" s="46">
        <v>53</v>
      </c>
      <c r="F40" s="14">
        <v>19.55</v>
      </c>
      <c r="G40" s="57">
        <v>193</v>
      </c>
      <c r="H40" s="66"/>
      <c r="I40" s="13"/>
      <c r="J40" s="60"/>
      <c r="K40" s="5"/>
      <c r="L40" s="13"/>
      <c r="M40" s="57"/>
      <c r="N40" s="66"/>
      <c r="O40" s="25"/>
      <c r="P40" s="60"/>
      <c r="Q40" s="5"/>
      <c r="R40" s="27"/>
      <c r="S40" s="57"/>
      <c r="T40" s="66"/>
      <c r="U40" s="25"/>
      <c r="V40" s="60"/>
      <c r="W40" s="5"/>
      <c r="X40" s="4"/>
      <c r="Y40" s="57"/>
      <c r="Z40" s="66"/>
      <c r="AA40" s="25"/>
      <c r="AB40" s="60"/>
      <c r="AC40" s="5"/>
      <c r="AD40" s="4"/>
      <c r="AE40" s="57"/>
      <c r="AF40" s="66">
        <v>115</v>
      </c>
      <c r="AG40" s="13" t="s">
        <v>586</v>
      </c>
      <c r="AH40" s="60">
        <v>189</v>
      </c>
      <c r="AI40" s="46">
        <v>10</v>
      </c>
      <c r="AJ40" s="118">
        <v>30.09</v>
      </c>
      <c r="AK40" s="57">
        <v>199</v>
      </c>
      <c r="AL40" s="5"/>
      <c r="AM40" s="13"/>
      <c r="AN40" s="57"/>
      <c r="AO40" s="38"/>
      <c r="AP40" s="2"/>
      <c r="AQ40" s="2"/>
      <c r="AR40" s="2"/>
      <c r="AS40" s="2"/>
      <c r="AT40" s="2"/>
      <c r="AU40" s="2"/>
      <c r="AV40" s="2"/>
      <c r="AW40" s="2"/>
      <c r="AX40" s="2"/>
      <c r="AY40" s="2">
        <v>3</v>
      </c>
      <c r="AZ40" s="2">
        <v>3</v>
      </c>
      <c r="BA40" s="7">
        <f t="shared" si="4"/>
        <v>581</v>
      </c>
      <c r="BB40" s="90">
        <f t="shared" si="0"/>
        <v>193.66666666666666</v>
      </c>
      <c r="BC40" s="63" t="s">
        <v>17</v>
      </c>
      <c r="BD40" s="63" t="s">
        <v>18</v>
      </c>
      <c r="BE40" s="3">
        <f t="shared" si="3"/>
        <v>36</v>
      </c>
    </row>
    <row r="41" spans="1:57" ht="18.75" thickBot="1">
      <c r="A41" s="28">
        <f t="shared" si="2"/>
        <v>37</v>
      </c>
      <c r="B41" s="28" t="s">
        <v>679</v>
      </c>
      <c r="C41" s="63" t="s">
        <v>308</v>
      </c>
      <c r="D41" s="153" t="s">
        <v>33</v>
      </c>
      <c r="E41" s="46"/>
      <c r="F41" s="14"/>
      <c r="G41" s="57"/>
      <c r="H41" s="66"/>
      <c r="I41" s="13"/>
      <c r="J41" s="60"/>
      <c r="K41" s="5"/>
      <c r="L41" s="13"/>
      <c r="M41" s="57"/>
      <c r="N41" s="66"/>
      <c r="O41" s="25"/>
      <c r="P41" s="60"/>
      <c r="Q41" s="46">
        <v>75</v>
      </c>
      <c r="R41" s="26" t="s">
        <v>271</v>
      </c>
      <c r="S41" s="57">
        <v>192</v>
      </c>
      <c r="T41" s="67">
        <v>63</v>
      </c>
      <c r="U41" s="43" t="s">
        <v>331</v>
      </c>
      <c r="V41" s="69">
        <v>196</v>
      </c>
      <c r="W41" s="46"/>
      <c r="X41" s="44"/>
      <c r="Y41" s="57"/>
      <c r="Z41" s="66"/>
      <c r="AA41" s="25"/>
      <c r="AB41" s="60"/>
      <c r="AC41" s="5"/>
      <c r="AD41" s="4"/>
      <c r="AE41" s="57"/>
      <c r="AF41" s="66">
        <v>96</v>
      </c>
      <c r="AG41" s="13" t="s">
        <v>584</v>
      </c>
      <c r="AH41" s="60">
        <v>191</v>
      </c>
      <c r="AI41" s="5"/>
      <c r="AJ41" s="13"/>
      <c r="AK41" s="57"/>
      <c r="AL41" s="5"/>
      <c r="AM41" s="13"/>
      <c r="AN41" s="57"/>
      <c r="AO41" s="38"/>
      <c r="AP41" s="2"/>
      <c r="AQ41" s="2"/>
      <c r="AR41" s="2"/>
      <c r="AS41" s="2"/>
      <c r="AT41" s="2"/>
      <c r="AU41" s="2"/>
      <c r="AV41" s="2"/>
      <c r="AW41" s="2"/>
      <c r="AX41" s="2"/>
      <c r="AY41" s="2">
        <v>3</v>
      </c>
      <c r="AZ41" s="2">
        <v>3</v>
      </c>
      <c r="BA41" s="7">
        <f t="shared" si="4"/>
        <v>579</v>
      </c>
      <c r="BB41" s="90">
        <f t="shared" si="0"/>
        <v>193</v>
      </c>
      <c r="BC41" s="63" t="s">
        <v>308</v>
      </c>
      <c r="BD41" s="63" t="s">
        <v>33</v>
      </c>
      <c r="BE41" s="3">
        <f t="shared" si="3"/>
        <v>37</v>
      </c>
    </row>
    <row r="42" spans="1:57" ht="18.75" thickBot="1">
      <c r="A42" s="28">
        <f t="shared" si="2"/>
        <v>38</v>
      </c>
      <c r="B42" s="28" t="s">
        <v>679</v>
      </c>
      <c r="C42" s="63" t="s">
        <v>310</v>
      </c>
      <c r="D42" s="153" t="s">
        <v>25</v>
      </c>
      <c r="E42" s="46"/>
      <c r="F42" s="14"/>
      <c r="G42" s="57"/>
      <c r="H42" s="66"/>
      <c r="I42" s="13"/>
      <c r="J42" s="60"/>
      <c r="K42" s="5"/>
      <c r="L42" s="13"/>
      <c r="M42" s="57"/>
      <c r="N42" s="66"/>
      <c r="O42" s="25"/>
      <c r="P42" s="60"/>
      <c r="Q42" s="46">
        <v>110</v>
      </c>
      <c r="R42" s="26" t="s">
        <v>273</v>
      </c>
      <c r="S42" s="57">
        <v>190</v>
      </c>
      <c r="T42" s="66"/>
      <c r="U42" s="25"/>
      <c r="V42" s="60"/>
      <c r="W42" s="5"/>
      <c r="X42" s="4"/>
      <c r="Y42" s="57"/>
      <c r="Z42" s="67">
        <v>53</v>
      </c>
      <c r="AA42" s="43" t="s">
        <v>514</v>
      </c>
      <c r="AB42" s="69">
        <v>199</v>
      </c>
      <c r="AC42" s="46"/>
      <c r="AD42" s="44"/>
      <c r="AE42" s="57"/>
      <c r="AF42" s="66">
        <v>143</v>
      </c>
      <c r="AG42" s="13" t="s">
        <v>588</v>
      </c>
      <c r="AH42" s="60">
        <v>186</v>
      </c>
      <c r="AI42" s="5"/>
      <c r="AJ42" s="13"/>
      <c r="AK42" s="57"/>
      <c r="AL42" s="5"/>
      <c r="AM42" s="13"/>
      <c r="AN42" s="57"/>
      <c r="AO42" s="38"/>
      <c r="AP42" s="2"/>
      <c r="AQ42" s="2"/>
      <c r="AR42" s="2"/>
      <c r="AS42" s="2"/>
      <c r="AT42" s="2"/>
      <c r="AU42" s="2"/>
      <c r="AV42" s="2"/>
      <c r="AW42" s="2"/>
      <c r="AX42" s="2"/>
      <c r="AY42" s="2">
        <v>3</v>
      </c>
      <c r="AZ42" s="2">
        <v>3</v>
      </c>
      <c r="BA42" s="7">
        <f t="shared" si="4"/>
        <v>575</v>
      </c>
      <c r="BB42" s="90">
        <f t="shared" si="0"/>
        <v>191.66666666666666</v>
      </c>
      <c r="BC42" s="63" t="s">
        <v>310</v>
      </c>
      <c r="BD42" s="63" t="s">
        <v>25</v>
      </c>
      <c r="BE42" s="3">
        <f t="shared" si="3"/>
        <v>38</v>
      </c>
    </row>
    <row r="43" spans="1:57" ht="18.75" thickBot="1">
      <c r="A43" s="28">
        <f t="shared" si="2"/>
        <v>39</v>
      </c>
      <c r="B43" s="28" t="s">
        <v>679</v>
      </c>
      <c r="C43" s="63" t="s">
        <v>309</v>
      </c>
      <c r="D43" s="153" t="s">
        <v>18</v>
      </c>
      <c r="E43" s="46"/>
      <c r="F43" s="14"/>
      <c r="G43" s="57"/>
      <c r="H43" s="66"/>
      <c r="I43" s="13"/>
      <c r="J43" s="60"/>
      <c r="K43" s="5"/>
      <c r="L43" s="13"/>
      <c r="M43" s="57"/>
      <c r="N43" s="66"/>
      <c r="O43" s="25"/>
      <c r="P43" s="60"/>
      <c r="Q43" s="46">
        <v>130</v>
      </c>
      <c r="R43" s="26" t="s">
        <v>274</v>
      </c>
      <c r="S43" s="57">
        <v>189</v>
      </c>
      <c r="T43" s="67">
        <v>117</v>
      </c>
      <c r="U43" s="43" t="s">
        <v>336</v>
      </c>
      <c r="V43" s="69">
        <v>191</v>
      </c>
      <c r="W43" s="46"/>
      <c r="X43" s="44"/>
      <c r="Y43" s="57"/>
      <c r="Z43" s="66"/>
      <c r="AA43" s="25"/>
      <c r="AB43" s="60"/>
      <c r="AC43" s="5"/>
      <c r="AD43" s="4"/>
      <c r="AE43" s="57"/>
      <c r="AF43" s="66">
        <v>148</v>
      </c>
      <c r="AG43" s="13" t="s">
        <v>589</v>
      </c>
      <c r="AH43" s="60">
        <v>185</v>
      </c>
      <c r="AI43" s="5"/>
      <c r="AJ43" s="13"/>
      <c r="AK43" s="57"/>
      <c r="AL43" s="5"/>
      <c r="AM43" s="13"/>
      <c r="AN43" s="57"/>
      <c r="AO43" s="38"/>
      <c r="AP43" s="2"/>
      <c r="AQ43" s="2"/>
      <c r="AR43" s="2"/>
      <c r="AS43" s="2"/>
      <c r="AT43" s="2"/>
      <c r="AU43" s="2"/>
      <c r="AV43" s="2"/>
      <c r="AW43" s="2"/>
      <c r="AX43" s="2"/>
      <c r="AY43" s="2">
        <v>3</v>
      </c>
      <c r="AZ43" s="2">
        <v>3</v>
      </c>
      <c r="BA43" s="7">
        <f t="shared" si="4"/>
        <v>565</v>
      </c>
      <c r="BB43" s="90">
        <f t="shared" si="0"/>
        <v>188.33333333333334</v>
      </c>
      <c r="BC43" s="63" t="s">
        <v>309</v>
      </c>
      <c r="BD43" s="63" t="s">
        <v>18</v>
      </c>
      <c r="BE43" s="3">
        <f t="shared" si="3"/>
        <v>39</v>
      </c>
    </row>
    <row r="44" spans="1:57" ht="18.75" thickBot="1">
      <c r="A44" s="28">
        <f t="shared" si="2"/>
        <v>40</v>
      </c>
      <c r="B44" s="28" t="s">
        <v>679</v>
      </c>
      <c r="C44" s="63" t="s">
        <v>320</v>
      </c>
      <c r="D44" s="153" t="s">
        <v>89</v>
      </c>
      <c r="E44" s="46"/>
      <c r="F44" s="14"/>
      <c r="G44" s="57"/>
      <c r="H44" s="66"/>
      <c r="I44" s="13"/>
      <c r="J44" s="60"/>
      <c r="K44" s="5"/>
      <c r="L44" s="13"/>
      <c r="M44" s="57"/>
      <c r="N44" s="66"/>
      <c r="O44" s="25"/>
      <c r="P44" s="60"/>
      <c r="Q44" s="46">
        <v>141</v>
      </c>
      <c r="R44" s="26" t="s">
        <v>277</v>
      </c>
      <c r="S44" s="57">
        <v>186</v>
      </c>
      <c r="T44" s="67">
        <v>120</v>
      </c>
      <c r="U44" s="43" t="s">
        <v>337</v>
      </c>
      <c r="V44" s="69">
        <v>190</v>
      </c>
      <c r="W44" s="46"/>
      <c r="X44" s="44"/>
      <c r="Y44" s="57"/>
      <c r="Z44" s="66"/>
      <c r="AA44" s="25"/>
      <c r="AB44" s="60"/>
      <c r="AC44" s="5"/>
      <c r="AD44" s="4"/>
      <c r="AE44" s="57"/>
      <c r="AF44" s="66">
        <v>162</v>
      </c>
      <c r="AG44" s="13" t="s">
        <v>590</v>
      </c>
      <c r="AH44" s="60">
        <v>184</v>
      </c>
      <c r="AI44" s="5"/>
      <c r="AJ44" s="13"/>
      <c r="AK44" s="57"/>
      <c r="AL44" s="5"/>
      <c r="AM44" s="13"/>
      <c r="AN44" s="57"/>
      <c r="AO44" s="38"/>
      <c r="AP44" s="2"/>
      <c r="AQ44" s="2"/>
      <c r="AR44" s="2"/>
      <c r="AS44" s="2"/>
      <c r="AT44" s="2"/>
      <c r="AU44" s="2"/>
      <c r="AV44" s="2"/>
      <c r="AW44" s="2"/>
      <c r="AX44" s="2"/>
      <c r="AY44" s="2">
        <v>3</v>
      </c>
      <c r="AZ44" s="2">
        <v>3</v>
      </c>
      <c r="BA44" s="7">
        <f t="shared" si="4"/>
        <v>560</v>
      </c>
      <c r="BB44" s="90">
        <f t="shared" si="0"/>
        <v>186.66666666666666</v>
      </c>
      <c r="BC44" s="63" t="s">
        <v>320</v>
      </c>
      <c r="BD44" s="63" t="s">
        <v>89</v>
      </c>
      <c r="BE44" s="3">
        <f t="shared" si="3"/>
        <v>40</v>
      </c>
    </row>
    <row r="45" spans="1:57" ht="18.75" thickBot="1">
      <c r="A45" s="28">
        <f t="shared" si="2"/>
        <v>41</v>
      </c>
      <c r="B45" s="28" t="s">
        <v>679</v>
      </c>
      <c r="C45" s="63" t="s">
        <v>32</v>
      </c>
      <c r="D45" s="153" t="s">
        <v>33</v>
      </c>
      <c r="E45" s="46">
        <v>107</v>
      </c>
      <c r="F45" s="14">
        <v>22.08</v>
      </c>
      <c r="G45" s="57">
        <v>185</v>
      </c>
      <c r="H45" s="66"/>
      <c r="I45" s="13"/>
      <c r="J45" s="60"/>
      <c r="K45" s="5"/>
      <c r="L45" s="4"/>
      <c r="M45" s="57"/>
      <c r="N45" s="67" t="s">
        <v>179</v>
      </c>
      <c r="O45" s="8" t="s">
        <v>228</v>
      </c>
      <c r="P45" s="60">
        <v>184</v>
      </c>
      <c r="Q45" s="46"/>
      <c r="R45" s="26"/>
      <c r="S45" s="57"/>
      <c r="T45" s="66"/>
      <c r="U45" s="25"/>
      <c r="V45" s="60"/>
      <c r="W45" s="5"/>
      <c r="X45" s="4"/>
      <c r="Y45" s="57"/>
      <c r="Z45" s="66"/>
      <c r="AA45" s="25"/>
      <c r="AB45" s="60"/>
      <c r="AC45" s="5">
        <v>161</v>
      </c>
      <c r="AD45" s="13" t="s">
        <v>550</v>
      </c>
      <c r="AE45" s="57">
        <v>182</v>
      </c>
      <c r="AF45" s="66"/>
      <c r="AG45" s="4"/>
      <c r="AH45" s="60"/>
      <c r="AI45" s="5"/>
      <c r="AJ45" s="13"/>
      <c r="AK45" s="57"/>
      <c r="AL45" s="5"/>
      <c r="AM45" s="4"/>
      <c r="AN45" s="57"/>
      <c r="AO45" s="38"/>
      <c r="AP45" s="2"/>
      <c r="AQ45" s="2"/>
      <c r="AR45" s="2"/>
      <c r="AS45" s="2"/>
      <c r="AT45" s="2"/>
      <c r="AU45" s="2"/>
      <c r="AV45" s="2"/>
      <c r="AW45" s="2"/>
      <c r="AX45" s="2"/>
      <c r="AY45" s="2">
        <v>3</v>
      </c>
      <c r="AZ45" s="2">
        <v>3</v>
      </c>
      <c r="BA45" s="7">
        <f t="shared" si="4"/>
        <v>551</v>
      </c>
      <c r="BB45" s="90">
        <f t="shared" si="0"/>
        <v>183.66666666666666</v>
      </c>
      <c r="BC45" s="63" t="s">
        <v>32</v>
      </c>
      <c r="BD45" s="63" t="s">
        <v>33</v>
      </c>
      <c r="BE45" s="3">
        <f t="shared" si="3"/>
        <v>41</v>
      </c>
    </row>
    <row r="46" spans="1:57" ht="18.75" thickBot="1">
      <c r="A46" s="28">
        <f t="shared" si="2"/>
        <v>42</v>
      </c>
      <c r="B46" s="124" t="s">
        <v>680</v>
      </c>
      <c r="C46" s="125" t="s">
        <v>46</v>
      </c>
      <c r="D46" s="152" t="s">
        <v>47</v>
      </c>
      <c r="E46" s="133">
        <v>143</v>
      </c>
      <c r="F46" s="127">
        <v>23.52</v>
      </c>
      <c r="G46" s="128">
        <v>176</v>
      </c>
      <c r="H46" s="131"/>
      <c r="I46" s="130"/>
      <c r="J46" s="132"/>
      <c r="K46" s="129"/>
      <c r="L46" s="130"/>
      <c r="M46" s="128"/>
      <c r="N46" s="126" t="s">
        <v>186</v>
      </c>
      <c r="O46" s="134" t="s">
        <v>234</v>
      </c>
      <c r="P46" s="132">
        <v>177</v>
      </c>
      <c r="Q46" s="133"/>
      <c r="R46" s="135"/>
      <c r="S46" s="128"/>
      <c r="T46" s="131"/>
      <c r="U46" s="143"/>
      <c r="V46" s="132"/>
      <c r="W46" s="129"/>
      <c r="X46" s="145"/>
      <c r="Y46" s="128"/>
      <c r="Z46" s="131"/>
      <c r="AA46" s="143"/>
      <c r="AB46" s="132"/>
      <c r="AC46" s="129"/>
      <c r="AD46" s="145"/>
      <c r="AE46" s="128"/>
      <c r="AF46" s="131"/>
      <c r="AG46" s="145"/>
      <c r="AH46" s="132"/>
      <c r="AI46" s="133">
        <v>39</v>
      </c>
      <c r="AJ46" s="147">
        <v>36.37</v>
      </c>
      <c r="AK46" s="128">
        <v>192</v>
      </c>
      <c r="AL46" s="129"/>
      <c r="AM46" s="145"/>
      <c r="AN46" s="128"/>
      <c r="AO46" s="15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>
        <v>3</v>
      </c>
      <c r="AZ46" s="140">
        <v>3</v>
      </c>
      <c r="BA46" s="141">
        <f t="shared" si="4"/>
        <v>545</v>
      </c>
      <c r="BB46" s="142">
        <f t="shared" si="0"/>
        <v>181.66666666666666</v>
      </c>
      <c r="BC46" s="125" t="s">
        <v>46</v>
      </c>
      <c r="BD46" s="125" t="s">
        <v>47</v>
      </c>
      <c r="BE46" s="3">
        <f t="shared" si="3"/>
        <v>42</v>
      </c>
    </row>
    <row r="47" spans="1:57" ht="18.75" thickBot="1">
      <c r="A47" s="28">
        <f t="shared" si="2"/>
        <v>43</v>
      </c>
      <c r="B47" s="28" t="s">
        <v>679</v>
      </c>
      <c r="C47" s="63" t="s">
        <v>112</v>
      </c>
      <c r="D47" s="153" t="s">
        <v>12</v>
      </c>
      <c r="E47" s="47"/>
      <c r="F47" s="12"/>
      <c r="G47" s="57"/>
      <c r="H47" s="66"/>
      <c r="I47" s="13"/>
      <c r="J47" s="60"/>
      <c r="K47" s="47">
        <v>232</v>
      </c>
      <c r="L47" s="12">
        <v>45.44</v>
      </c>
      <c r="M47" s="57">
        <v>197</v>
      </c>
      <c r="N47" s="68"/>
      <c r="O47" s="8"/>
      <c r="P47" s="60"/>
      <c r="Q47" s="46">
        <v>294</v>
      </c>
      <c r="R47" s="26" t="s">
        <v>291</v>
      </c>
      <c r="S47" s="57">
        <v>171</v>
      </c>
      <c r="T47" s="66"/>
      <c r="U47" s="25"/>
      <c r="V47" s="60"/>
      <c r="W47" s="5"/>
      <c r="X47" s="4"/>
      <c r="Y47" s="57"/>
      <c r="Z47" s="66"/>
      <c r="AA47" s="25"/>
      <c r="AB47" s="60"/>
      <c r="AC47" s="5"/>
      <c r="AD47" s="4"/>
      <c r="AE47" s="57"/>
      <c r="AF47" s="66">
        <v>347</v>
      </c>
      <c r="AG47" s="13" t="s">
        <v>604</v>
      </c>
      <c r="AH47" s="60">
        <v>169</v>
      </c>
      <c r="AI47" s="5"/>
      <c r="AJ47" s="13"/>
      <c r="AK47" s="57"/>
      <c r="AL47" s="5"/>
      <c r="AM47" s="13"/>
      <c r="AN47" s="57"/>
      <c r="AO47" s="38"/>
      <c r="AP47" s="2"/>
      <c r="AQ47" s="2"/>
      <c r="AR47" s="2"/>
      <c r="AS47" s="2"/>
      <c r="AT47" s="2"/>
      <c r="AU47" s="2"/>
      <c r="AV47" s="2"/>
      <c r="AW47" s="2"/>
      <c r="AX47" s="2"/>
      <c r="AY47" s="2">
        <v>3</v>
      </c>
      <c r="AZ47" s="2">
        <v>3</v>
      </c>
      <c r="BA47" s="7">
        <f t="shared" si="4"/>
        <v>537</v>
      </c>
      <c r="BB47" s="90">
        <f t="shared" si="0"/>
        <v>179</v>
      </c>
      <c r="BC47" s="63" t="s">
        <v>112</v>
      </c>
      <c r="BD47" s="63" t="s">
        <v>12</v>
      </c>
      <c r="BE47" s="3">
        <f t="shared" si="3"/>
        <v>43</v>
      </c>
    </row>
    <row r="48" spans="1:57" ht="18.75" thickBot="1">
      <c r="A48" s="28">
        <f t="shared" si="2"/>
        <v>44</v>
      </c>
      <c r="B48" s="28" t="s">
        <v>679</v>
      </c>
      <c r="C48" s="63" t="s">
        <v>111</v>
      </c>
      <c r="D48" s="153" t="s">
        <v>6</v>
      </c>
      <c r="E48" s="47"/>
      <c r="F48" s="12"/>
      <c r="G48" s="57"/>
      <c r="H48" s="66"/>
      <c r="I48" s="13"/>
      <c r="J48" s="60"/>
      <c r="K48" s="47">
        <v>330</v>
      </c>
      <c r="L48" s="8">
        <v>50.23</v>
      </c>
      <c r="M48" s="57">
        <v>196</v>
      </c>
      <c r="N48" s="67" t="s">
        <v>191</v>
      </c>
      <c r="O48" s="8" t="s">
        <v>238</v>
      </c>
      <c r="P48" s="60">
        <v>172</v>
      </c>
      <c r="Q48" s="46"/>
      <c r="R48" s="26"/>
      <c r="S48" s="57"/>
      <c r="T48" s="66"/>
      <c r="U48" s="25"/>
      <c r="V48" s="60"/>
      <c r="W48" s="5"/>
      <c r="X48" s="4"/>
      <c r="Y48" s="57"/>
      <c r="Z48" s="66"/>
      <c r="AA48" s="25"/>
      <c r="AB48" s="60"/>
      <c r="AC48" s="5"/>
      <c r="AD48" s="4"/>
      <c r="AE48" s="57"/>
      <c r="AF48" s="66">
        <v>394</v>
      </c>
      <c r="AG48" s="13" t="s">
        <v>609</v>
      </c>
      <c r="AH48" s="60">
        <v>164</v>
      </c>
      <c r="AI48" s="5"/>
      <c r="AJ48" s="13"/>
      <c r="AK48" s="57"/>
      <c r="AL48" s="5"/>
      <c r="AM48" s="13"/>
      <c r="AN48" s="57"/>
      <c r="AO48" s="38"/>
      <c r="AP48" s="2"/>
      <c r="AQ48" s="2"/>
      <c r="AR48" s="2"/>
      <c r="AS48" s="2"/>
      <c r="AT48" s="2"/>
      <c r="AU48" s="2"/>
      <c r="AV48" s="2"/>
      <c r="AW48" s="2"/>
      <c r="AX48" s="2"/>
      <c r="AY48" s="2">
        <v>3</v>
      </c>
      <c r="AZ48" s="2">
        <v>3</v>
      </c>
      <c r="BA48" s="7">
        <f t="shared" si="4"/>
        <v>532</v>
      </c>
      <c r="BB48" s="90">
        <f t="shared" si="0"/>
        <v>177.33333333333334</v>
      </c>
      <c r="BC48" s="63" t="s">
        <v>111</v>
      </c>
      <c r="BD48" s="63" t="s">
        <v>6</v>
      </c>
      <c r="BE48" s="3">
        <f t="shared" si="3"/>
        <v>44</v>
      </c>
    </row>
    <row r="49" spans="1:57" ht="18.75" thickBot="1">
      <c r="A49" s="28">
        <f t="shared" si="2"/>
        <v>45</v>
      </c>
      <c r="B49" s="28" t="s">
        <v>679</v>
      </c>
      <c r="C49" s="63" t="s">
        <v>143</v>
      </c>
      <c r="D49" s="153" t="s">
        <v>80</v>
      </c>
      <c r="E49" s="46"/>
      <c r="F49" s="14"/>
      <c r="G49" s="57"/>
      <c r="H49" s="66"/>
      <c r="I49" s="13"/>
      <c r="J49" s="60"/>
      <c r="K49" s="5"/>
      <c r="L49" s="13"/>
      <c r="M49" s="57"/>
      <c r="N49" s="67" t="s">
        <v>184</v>
      </c>
      <c r="O49" s="8" t="s">
        <v>232</v>
      </c>
      <c r="P49" s="60">
        <v>179</v>
      </c>
      <c r="Q49" s="46"/>
      <c r="R49" s="26"/>
      <c r="S49" s="57"/>
      <c r="T49" s="67">
        <v>395</v>
      </c>
      <c r="U49" s="43" t="s">
        <v>368</v>
      </c>
      <c r="V49" s="69">
        <v>153</v>
      </c>
      <c r="W49" s="46"/>
      <c r="X49" s="44"/>
      <c r="Y49" s="57"/>
      <c r="Z49" s="66"/>
      <c r="AA49" s="25"/>
      <c r="AB49" s="60"/>
      <c r="AC49" s="5">
        <v>163</v>
      </c>
      <c r="AD49" s="13" t="s">
        <v>551</v>
      </c>
      <c r="AE49" s="57">
        <v>181</v>
      </c>
      <c r="AF49" s="66"/>
      <c r="AG49" s="4"/>
      <c r="AH49" s="60"/>
      <c r="AI49" s="5"/>
      <c r="AJ49" s="13"/>
      <c r="AK49" s="57"/>
      <c r="AL49" s="5"/>
      <c r="AM49" s="4"/>
      <c r="AN49" s="57"/>
      <c r="AO49" s="38"/>
      <c r="AP49" s="2"/>
      <c r="AQ49" s="2"/>
      <c r="AR49" s="2"/>
      <c r="AS49" s="2"/>
      <c r="AT49" s="2"/>
      <c r="AU49" s="2"/>
      <c r="AV49" s="2"/>
      <c r="AW49" s="2"/>
      <c r="AX49" s="2"/>
      <c r="AY49" s="2">
        <v>3</v>
      </c>
      <c r="AZ49" s="2">
        <v>3</v>
      </c>
      <c r="BA49" s="7">
        <f t="shared" si="4"/>
        <v>513</v>
      </c>
      <c r="BB49" s="90">
        <f t="shared" si="0"/>
        <v>171</v>
      </c>
      <c r="BC49" s="63" t="s">
        <v>143</v>
      </c>
      <c r="BD49" s="63" t="s">
        <v>80</v>
      </c>
      <c r="BE49" s="3">
        <f t="shared" si="3"/>
        <v>45</v>
      </c>
    </row>
    <row r="50" spans="1:57" ht="18.75" thickBot="1">
      <c r="A50" s="28">
        <f t="shared" si="2"/>
        <v>46</v>
      </c>
      <c r="B50" s="28" t="s">
        <v>679</v>
      </c>
      <c r="C50" s="63" t="s">
        <v>59</v>
      </c>
      <c r="D50" s="153" t="s">
        <v>60</v>
      </c>
      <c r="E50" s="46">
        <v>156</v>
      </c>
      <c r="F50" s="14">
        <v>24.34</v>
      </c>
      <c r="G50" s="57">
        <v>169</v>
      </c>
      <c r="H50" s="66"/>
      <c r="I50" s="13"/>
      <c r="J50" s="60"/>
      <c r="K50" s="5"/>
      <c r="L50" s="13"/>
      <c r="M50" s="57"/>
      <c r="N50" s="67" t="s">
        <v>188</v>
      </c>
      <c r="O50" s="8" t="s">
        <v>235</v>
      </c>
      <c r="P50" s="60">
        <v>175</v>
      </c>
      <c r="Q50" s="46"/>
      <c r="R50" s="26"/>
      <c r="S50" s="57"/>
      <c r="T50" s="67">
        <v>493</v>
      </c>
      <c r="U50" s="43" t="s">
        <v>378</v>
      </c>
      <c r="V50" s="69">
        <v>143</v>
      </c>
      <c r="W50" s="46"/>
      <c r="X50" s="44"/>
      <c r="Y50" s="57"/>
      <c r="Z50" s="66"/>
      <c r="AA50" s="25"/>
      <c r="AB50" s="60"/>
      <c r="AC50" s="5"/>
      <c r="AD50" s="4"/>
      <c r="AE50" s="57"/>
      <c r="AF50" s="66"/>
      <c r="AG50" s="4"/>
      <c r="AH50" s="60"/>
      <c r="AI50" s="5"/>
      <c r="AJ50" s="13"/>
      <c r="AK50" s="57"/>
      <c r="AL50" s="5"/>
      <c r="AM50" s="4"/>
      <c r="AN50" s="57"/>
      <c r="AO50" s="38"/>
      <c r="AP50" s="2"/>
      <c r="AQ50" s="2"/>
      <c r="AR50" s="2"/>
      <c r="AS50" s="2"/>
      <c r="AT50" s="2"/>
      <c r="AU50" s="2"/>
      <c r="AV50" s="2"/>
      <c r="AW50" s="2"/>
      <c r="AX50" s="2"/>
      <c r="AY50" s="2">
        <v>3</v>
      </c>
      <c r="AZ50" s="2">
        <v>3</v>
      </c>
      <c r="BA50" s="7">
        <f t="shared" si="4"/>
        <v>487</v>
      </c>
      <c r="BB50" s="90">
        <f t="shared" si="0"/>
        <v>162.33333333333334</v>
      </c>
      <c r="BC50" s="63" t="s">
        <v>59</v>
      </c>
      <c r="BD50" s="63" t="s">
        <v>60</v>
      </c>
      <c r="BE50" s="3">
        <f t="shared" si="3"/>
        <v>46</v>
      </c>
    </row>
    <row r="51" spans="1:57" ht="18.75" thickBot="1">
      <c r="A51" s="28">
        <f t="shared" si="2"/>
        <v>47</v>
      </c>
      <c r="B51" s="124" t="s">
        <v>680</v>
      </c>
      <c r="C51" s="125" t="s">
        <v>63</v>
      </c>
      <c r="D51" s="152" t="s">
        <v>64</v>
      </c>
      <c r="E51" s="133">
        <v>165</v>
      </c>
      <c r="F51" s="127">
        <v>25.37</v>
      </c>
      <c r="G51" s="128">
        <v>167</v>
      </c>
      <c r="H51" s="131"/>
      <c r="I51" s="130"/>
      <c r="J51" s="132"/>
      <c r="K51" s="129"/>
      <c r="L51" s="130"/>
      <c r="M51" s="128"/>
      <c r="N51" s="126" t="s">
        <v>192</v>
      </c>
      <c r="O51" s="134" t="s">
        <v>239</v>
      </c>
      <c r="P51" s="132">
        <v>171</v>
      </c>
      <c r="Q51" s="133"/>
      <c r="R51" s="135"/>
      <c r="S51" s="128"/>
      <c r="T51" s="126">
        <v>463</v>
      </c>
      <c r="U51" s="136" t="s">
        <v>373</v>
      </c>
      <c r="V51" s="167">
        <v>148</v>
      </c>
      <c r="W51" s="133"/>
      <c r="X51" s="138"/>
      <c r="Y51" s="128"/>
      <c r="Z51" s="131"/>
      <c r="AA51" s="143"/>
      <c r="AB51" s="132"/>
      <c r="AC51" s="129"/>
      <c r="AD51" s="145"/>
      <c r="AE51" s="128"/>
      <c r="AF51" s="131"/>
      <c r="AG51" s="145"/>
      <c r="AH51" s="132"/>
      <c r="AI51" s="129"/>
      <c r="AJ51" s="130"/>
      <c r="AK51" s="128"/>
      <c r="AL51" s="129"/>
      <c r="AM51" s="145"/>
      <c r="AN51" s="128"/>
      <c r="AO51" s="15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>
        <v>3</v>
      </c>
      <c r="AZ51" s="140">
        <v>3</v>
      </c>
      <c r="BA51" s="141">
        <f t="shared" si="4"/>
        <v>486</v>
      </c>
      <c r="BB51" s="142">
        <f t="shared" si="0"/>
        <v>162</v>
      </c>
      <c r="BC51" s="125" t="s">
        <v>63</v>
      </c>
      <c r="BD51" s="125" t="s">
        <v>64</v>
      </c>
      <c r="BE51" s="3">
        <f t="shared" si="3"/>
        <v>47</v>
      </c>
    </row>
    <row r="52" spans="1:57" ht="18.75" thickBot="1">
      <c r="A52" s="28">
        <f t="shared" si="2"/>
        <v>48</v>
      </c>
      <c r="B52" s="124" t="s">
        <v>680</v>
      </c>
      <c r="C52" s="125" t="s">
        <v>311</v>
      </c>
      <c r="D52" s="152" t="s">
        <v>66</v>
      </c>
      <c r="E52" s="133"/>
      <c r="F52" s="127"/>
      <c r="G52" s="128"/>
      <c r="H52" s="131"/>
      <c r="I52" s="130"/>
      <c r="J52" s="132"/>
      <c r="K52" s="129"/>
      <c r="L52" s="130"/>
      <c r="M52" s="128"/>
      <c r="N52" s="131"/>
      <c r="O52" s="143"/>
      <c r="P52" s="132"/>
      <c r="Q52" s="133">
        <v>502</v>
      </c>
      <c r="R52" s="135" t="s">
        <v>302</v>
      </c>
      <c r="S52" s="128">
        <v>157</v>
      </c>
      <c r="T52" s="131"/>
      <c r="U52" s="143"/>
      <c r="V52" s="132"/>
      <c r="W52" s="129"/>
      <c r="X52" s="145"/>
      <c r="Y52" s="128"/>
      <c r="Z52" s="131"/>
      <c r="AA52" s="143"/>
      <c r="AB52" s="132"/>
      <c r="AC52" s="129"/>
      <c r="AD52" s="145"/>
      <c r="AE52" s="128"/>
      <c r="AF52" s="131">
        <v>572</v>
      </c>
      <c r="AG52" s="130" t="s">
        <v>626</v>
      </c>
      <c r="AH52" s="132">
        <v>142</v>
      </c>
      <c r="AI52" s="133">
        <v>77</v>
      </c>
      <c r="AJ52" s="148" t="s">
        <v>676</v>
      </c>
      <c r="AK52" s="128">
        <v>184</v>
      </c>
      <c r="AL52" s="129"/>
      <c r="AM52" s="130"/>
      <c r="AN52" s="128"/>
      <c r="AO52" s="15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>
        <v>3</v>
      </c>
      <c r="AZ52" s="140">
        <v>3</v>
      </c>
      <c r="BA52" s="141">
        <f t="shared" si="4"/>
        <v>483</v>
      </c>
      <c r="BB52" s="142">
        <f t="shared" si="0"/>
        <v>161</v>
      </c>
      <c r="BC52" s="125" t="s">
        <v>311</v>
      </c>
      <c r="BD52" s="125" t="s">
        <v>66</v>
      </c>
      <c r="BE52" s="3">
        <f t="shared" si="3"/>
        <v>48</v>
      </c>
    </row>
    <row r="53" spans="1:57" ht="18.75" thickBot="1">
      <c r="A53" s="28">
        <f t="shared" si="2"/>
        <v>49</v>
      </c>
      <c r="B53" s="28" t="s">
        <v>680</v>
      </c>
      <c r="C53" s="63" t="s">
        <v>75</v>
      </c>
      <c r="D53" s="153" t="s">
        <v>76</v>
      </c>
      <c r="E53" s="46">
        <v>174</v>
      </c>
      <c r="F53" s="14">
        <v>26.21</v>
      </c>
      <c r="G53" s="57">
        <v>161</v>
      </c>
      <c r="H53" s="66"/>
      <c r="I53" s="13"/>
      <c r="J53" s="60"/>
      <c r="K53" s="5"/>
      <c r="L53" s="13"/>
      <c r="M53" s="57"/>
      <c r="N53" s="66"/>
      <c r="O53" s="25"/>
      <c r="P53" s="60"/>
      <c r="Q53" s="5"/>
      <c r="R53" s="27"/>
      <c r="S53" s="57"/>
      <c r="T53" s="67">
        <v>562</v>
      </c>
      <c r="U53" s="43" t="s">
        <v>386</v>
      </c>
      <c r="V53" s="69">
        <v>135</v>
      </c>
      <c r="W53" s="46"/>
      <c r="X53" s="44"/>
      <c r="Y53" s="57"/>
      <c r="Z53" s="66"/>
      <c r="AA53" s="25"/>
      <c r="AB53" s="60"/>
      <c r="AC53" s="5">
        <v>205</v>
      </c>
      <c r="AD53" s="13" t="s">
        <v>555</v>
      </c>
      <c r="AE53" s="57">
        <v>177</v>
      </c>
      <c r="AF53" s="66"/>
      <c r="AG53" s="4"/>
      <c r="AH53" s="60"/>
      <c r="AI53" s="5"/>
      <c r="AJ53" s="13"/>
      <c r="AK53" s="57"/>
      <c r="AL53" s="5"/>
      <c r="AM53" s="4"/>
      <c r="AN53" s="57"/>
      <c r="AO53" s="38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7">
        <f t="shared" si="4"/>
        <v>473</v>
      </c>
      <c r="BB53" s="90"/>
      <c r="BC53" s="63" t="s">
        <v>75</v>
      </c>
      <c r="BD53" s="63" t="s">
        <v>76</v>
      </c>
      <c r="BE53" s="3">
        <f t="shared" si="3"/>
        <v>49</v>
      </c>
    </row>
    <row r="54" spans="1:57" ht="18.75" thickBot="1">
      <c r="A54" s="28">
        <f t="shared" si="2"/>
        <v>50</v>
      </c>
      <c r="B54" s="28" t="s">
        <v>679</v>
      </c>
      <c r="C54" s="63" t="s">
        <v>67</v>
      </c>
      <c r="D54" s="153" t="s">
        <v>68</v>
      </c>
      <c r="E54" s="46">
        <v>167</v>
      </c>
      <c r="F54" s="14">
        <v>25.52</v>
      </c>
      <c r="G54" s="57">
        <v>165</v>
      </c>
      <c r="H54" s="66"/>
      <c r="I54" s="13"/>
      <c r="J54" s="60"/>
      <c r="K54" s="5"/>
      <c r="L54" s="13"/>
      <c r="M54" s="57"/>
      <c r="N54" s="67" t="s">
        <v>197</v>
      </c>
      <c r="O54" s="8" t="s">
        <v>244</v>
      </c>
      <c r="P54" s="60">
        <v>166</v>
      </c>
      <c r="Q54" s="46"/>
      <c r="R54" s="26"/>
      <c r="S54" s="57"/>
      <c r="T54" s="67">
        <v>498</v>
      </c>
      <c r="U54" s="43" t="s">
        <v>380</v>
      </c>
      <c r="V54" s="69">
        <v>141</v>
      </c>
      <c r="W54" s="46"/>
      <c r="X54" s="44"/>
      <c r="Y54" s="57"/>
      <c r="Z54" s="66"/>
      <c r="AA54" s="25"/>
      <c r="AB54" s="60"/>
      <c r="AC54" s="5"/>
      <c r="AD54" s="4"/>
      <c r="AE54" s="57"/>
      <c r="AF54" s="66"/>
      <c r="AG54" s="4"/>
      <c r="AH54" s="60"/>
      <c r="AI54" s="5"/>
      <c r="AJ54" s="13"/>
      <c r="AK54" s="57"/>
      <c r="AL54" s="5"/>
      <c r="AM54" s="4"/>
      <c r="AN54" s="57"/>
      <c r="AO54" s="38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7">
        <f t="shared" si="4"/>
        <v>472</v>
      </c>
      <c r="BB54" s="90"/>
      <c r="BC54" s="63" t="s">
        <v>67</v>
      </c>
      <c r="BD54" s="63" t="s">
        <v>68</v>
      </c>
      <c r="BE54" s="3">
        <f t="shared" si="3"/>
        <v>50</v>
      </c>
    </row>
    <row r="55" spans="1:57" ht="18.75" thickBot="1">
      <c r="A55" s="28">
        <f t="shared" si="2"/>
        <v>51</v>
      </c>
      <c r="B55" s="28" t="s">
        <v>680</v>
      </c>
      <c r="C55" s="63" t="s">
        <v>453</v>
      </c>
      <c r="D55" s="153" t="s">
        <v>454</v>
      </c>
      <c r="E55" s="47"/>
      <c r="F55" s="37"/>
      <c r="G55" s="57"/>
      <c r="H55" s="66"/>
      <c r="I55" s="13"/>
      <c r="J55" s="60"/>
      <c r="K55" s="5"/>
      <c r="L55" s="13"/>
      <c r="M55" s="57"/>
      <c r="N55" s="66"/>
      <c r="O55" s="25"/>
      <c r="P55" s="60"/>
      <c r="Q55" s="5"/>
      <c r="R55" s="27"/>
      <c r="S55" s="57"/>
      <c r="T55" s="67">
        <v>731</v>
      </c>
      <c r="U55" s="43" t="s">
        <v>401</v>
      </c>
      <c r="V55" s="69">
        <v>120</v>
      </c>
      <c r="W55" s="46"/>
      <c r="X55" s="44"/>
      <c r="Y55" s="57"/>
      <c r="Z55" s="66"/>
      <c r="AA55" s="25"/>
      <c r="AB55" s="60"/>
      <c r="AC55" s="5"/>
      <c r="AD55" s="4"/>
      <c r="AE55" s="57"/>
      <c r="AF55" s="66">
        <v>527</v>
      </c>
      <c r="AG55" s="13" t="s">
        <v>622</v>
      </c>
      <c r="AH55" s="60">
        <v>148</v>
      </c>
      <c r="AI55" s="46">
        <v>69</v>
      </c>
      <c r="AJ55" s="118">
        <v>42.48</v>
      </c>
      <c r="AK55" s="57">
        <v>186</v>
      </c>
      <c r="AL55" s="5"/>
      <c r="AM55" s="13"/>
      <c r="AN55" s="57"/>
      <c r="AO55" s="38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7">
        <f t="shared" si="4"/>
        <v>454</v>
      </c>
      <c r="BB55" s="90"/>
      <c r="BC55" s="63" t="s">
        <v>453</v>
      </c>
      <c r="BD55" s="63" t="s">
        <v>454</v>
      </c>
      <c r="BE55" s="3">
        <f t="shared" si="3"/>
        <v>51</v>
      </c>
    </row>
    <row r="56" spans="1:57" ht="18.75" thickBot="1">
      <c r="A56" s="28">
        <f t="shared" si="2"/>
        <v>52</v>
      </c>
      <c r="B56" s="28" t="s">
        <v>680</v>
      </c>
      <c r="C56" s="63" t="s">
        <v>151</v>
      </c>
      <c r="D56" s="153" t="s">
        <v>152</v>
      </c>
      <c r="E56" s="46"/>
      <c r="F56" s="14"/>
      <c r="G56" s="57"/>
      <c r="H56" s="66"/>
      <c r="I56" s="13"/>
      <c r="J56" s="60"/>
      <c r="K56" s="5"/>
      <c r="L56" s="13"/>
      <c r="M56" s="57"/>
      <c r="N56" s="67" t="s">
        <v>202</v>
      </c>
      <c r="O56" s="8" t="s">
        <v>249</v>
      </c>
      <c r="P56" s="60">
        <v>161</v>
      </c>
      <c r="Q56" s="46"/>
      <c r="R56" s="26"/>
      <c r="S56" s="57"/>
      <c r="T56" s="67">
        <v>739</v>
      </c>
      <c r="U56" s="43" t="s">
        <v>403</v>
      </c>
      <c r="V56" s="69">
        <v>116</v>
      </c>
      <c r="W56" s="46"/>
      <c r="X56" s="44"/>
      <c r="Y56" s="57"/>
      <c r="Z56" s="66"/>
      <c r="AA56" s="25"/>
      <c r="AB56" s="60"/>
      <c r="AC56" s="5">
        <v>257</v>
      </c>
      <c r="AD56" s="13" t="s">
        <v>566</v>
      </c>
      <c r="AE56" s="57">
        <v>163</v>
      </c>
      <c r="AF56" s="66"/>
      <c r="AG56" s="4"/>
      <c r="AH56" s="60"/>
      <c r="AI56" s="5"/>
      <c r="AJ56" s="13"/>
      <c r="AK56" s="57"/>
      <c r="AL56" s="5"/>
      <c r="AM56" s="4"/>
      <c r="AN56" s="57"/>
      <c r="AO56" s="38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7">
        <f t="shared" si="4"/>
        <v>440</v>
      </c>
      <c r="BB56" s="90"/>
      <c r="BC56" s="63" t="s">
        <v>151</v>
      </c>
      <c r="BD56" s="63" t="s">
        <v>152</v>
      </c>
      <c r="BE56" s="3">
        <f t="shared" si="3"/>
        <v>52</v>
      </c>
    </row>
    <row r="57" spans="1:57" ht="18.75" thickBot="1">
      <c r="A57" s="28">
        <f t="shared" si="2"/>
        <v>53</v>
      </c>
      <c r="B57" s="28" t="s">
        <v>680</v>
      </c>
      <c r="C57" s="63" t="s">
        <v>161</v>
      </c>
      <c r="D57" s="153" t="s">
        <v>162</v>
      </c>
      <c r="E57" s="46"/>
      <c r="F57" s="14"/>
      <c r="G57" s="57"/>
      <c r="H57" s="66"/>
      <c r="I57" s="13"/>
      <c r="J57" s="60"/>
      <c r="K57" s="5"/>
      <c r="L57" s="13"/>
      <c r="M57" s="57"/>
      <c r="N57" s="67" t="s">
        <v>210</v>
      </c>
      <c r="O57" s="8" t="s">
        <v>257</v>
      </c>
      <c r="P57" s="60">
        <v>153</v>
      </c>
      <c r="Q57" s="46"/>
      <c r="R57" s="26"/>
      <c r="S57" s="57"/>
      <c r="T57" s="67">
        <v>822</v>
      </c>
      <c r="U57" s="43" t="s">
        <v>408</v>
      </c>
      <c r="V57" s="69">
        <v>111</v>
      </c>
      <c r="W57" s="46"/>
      <c r="X57" s="44"/>
      <c r="Y57" s="57"/>
      <c r="Z57" s="66"/>
      <c r="AA57" s="25"/>
      <c r="AB57" s="60"/>
      <c r="AC57" s="5">
        <v>260</v>
      </c>
      <c r="AD57" s="13" t="s">
        <v>568</v>
      </c>
      <c r="AE57" s="57">
        <v>161</v>
      </c>
      <c r="AF57" s="66"/>
      <c r="AG57" s="4"/>
      <c r="AH57" s="60"/>
      <c r="AI57" s="5"/>
      <c r="AJ57" s="13"/>
      <c r="AK57" s="57"/>
      <c r="AL57" s="5"/>
      <c r="AM57" s="4"/>
      <c r="AN57" s="57"/>
      <c r="AO57" s="38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7">
        <f t="shared" si="4"/>
        <v>425</v>
      </c>
      <c r="BB57" s="90"/>
      <c r="BC57" s="63" t="s">
        <v>161</v>
      </c>
      <c r="BD57" s="63" t="s">
        <v>162</v>
      </c>
      <c r="BE57" s="3">
        <f t="shared" si="3"/>
        <v>53</v>
      </c>
    </row>
    <row r="58" spans="1:57" ht="18.75" thickBot="1">
      <c r="A58" s="28">
        <f t="shared" si="2"/>
        <v>54</v>
      </c>
      <c r="B58" s="28" t="s">
        <v>679</v>
      </c>
      <c r="C58" s="63" t="s">
        <v>464</v>
      </c>
      <c r="D58" s="153" t="s">
        <v>58</v>
      </c>
      <c r="E58" s="47"/>
      <c r="F58" s="37"/>
      <c r="G58" s="57"/>
      <c r="H58" s="66"/>
      <c r="I58" s="13"/>
      <c r="J58" s="60"/>
      <c r="K58" s="5"/>
      <c r="L58" s="13"/>
      <c r="M58" s="57"/>
      <c r="N58" s="66"/>
      <c r="O58" s="25"/>
      <c r="P58" s="60"/>
      <c r="Q58" s="5"/>
      <c r="R58" s="27"/>
      <c r="S58" s="57"/>
      <c r="T58" s="67">
        <v>15</v>
      </c>
      <c r="U58" s="43" t="s">
        <v>327</v>
      </c>
      <c r="V58" s="69">
        <v>200</v>
      </c>
      <c r="W58" s="46"/>
      <c r="X58" s="44"/>
      <c r="Y58" s="57"/>
      <c r="Z58" s="66"/>
      <c r="AA58" s="25"/>
      <c r="AB58" s="60"/>
      <c r="AC58" s="5">
        <v>12</v>
      </c>
      <c r="AD58" s="13" t="s">
        <v>533</v>
      </c>
      <c r="AE58" s="57">
        <v>200</v>
      </c>
      <c r="AF58" s="66"/>
      <c r="AG58" s="4"/>
      <c r="AH58" s="60"/>
      <c r="AI58" s="5"/>
      <c r="AJ58" s="13"/>
      <c r="AK58" s="57"/>
      <c r="AL58" s="5"/>
      <c r="AM58" s="4"/>
      <c r="AN58" s="57"/>
      <c r="AO58" s="38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7">
        <f t="shared" si="4"/>
        <v>400</v>
      </c>
      <c r="BB58" s="90"/>
      <c r="BC58" s="63" t="s">
        <v>464</v>
      </c>
      <c r="BD58" s="63" t="s">
        <v>58</v>
      </c>
      <c r="BE58" s="3">
        <f t="shared" si="3"/>
        <v>54</v>
      </c>
    </row>
    <row r="59" spans="1:57" ht="18.75" thickBot="1">
      <c r="A59" s="28">
        <f t="shared" si="2"/>
        <v>55</v>
      </c>
      <c r="B59" s="28" t="s">
        <v>679</v>
      </c>
      <c r="C59" s="63" t="s">
        <v>306</v>
      </c>
      <c r="D59" s="153" t="s">
        <v>307</v>
      </c>
      <c r="E59" s="46"/>
      <c r="F59" s="14"/>
      <c r="G59" s="57"/>
      <c r="H59" s="66"/>
      <c r="I59" s="13"/>
      <c r="J59" s="60"/>
      <c r="K59" s="5"/>
      <c r="L59" s="13"/>
      <c r="M59" s="57"/>
      <c r="N59" s="66"/>
      <c r="O59" s="25"/>
      <c r="P59" s="60"/>
      <c r="Q59" s="46">
        <v>21</v>
      </c>
      <c r="R59" s="26" t="s">
        <v>264</v>
      </c>
      <c r="S59" s="57">
        <v>199</v>
      </c>
      <c r="T59" s="66"/>
      <c r="U59" s="25"/>
      <c r="V59" s="60"/>
      <c r="W59" s="5"/>
      <c r="X59" s="4"/>
      <c r="Y59" s="57"/>
      <c r="Z59" s="66"/>
      <c r="AA59" s="25"/>
      <c r="AB59" s="60"/>
      <c r="AC59" s="5"/>
      <c r="AD59" s="4"/>
      <c r="AE59" s="57"/>
      <c r="AF59" s="66">
        <v>27</v>
      </c>
      <c r="AG59" s="13" t="s">
        <v>575</v>
      </c>
      <c r="AH59" s="60">
        <v>200</v>
      </c>
      <c r="AI59" s="5"/>
      <c r="AJ59" s="13"/>
      <c r="AK59" s="57"/>
      <c r="AL59" s="5"/>
      <c r="AM59" s="13"/>
      <c r="AN59" s="57"/>
      <c r="AO59" s="38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7">
        <f t="shared" si="4"/>
        <v>399</v>
      </c>
      <c r="BB59" s="90"/>
      <c r="BC59" s="63" t="s">
        <v>306</v>
      </c>
      <c r="BD59" s="63" t="s">
        <v>307</v>
      </c>
      <c r="BE59" s="3">
        <f t="shared" si="3"/>
        <v>55</v>
      </c>
    </row>
    <row r="60" spans="1:57" ht="18.75" thickBot="1">
      <c r="A60" s="28">
        <f t="shared" si="2"/>
        <v>56</v>
      </c>
      <c r="B60" s="28" t="s">
        <v>679</v>
      </c>
      <c r="C60" s="63" t="s">
        <v>5</v>
      </c>
      <c r="D60" s="153" t="s">
        <v>6</v>
      </c>
      <c r="E60" s="46">
        <v>15</v>
      </c>
      <c r="F60" s="14">
        <v>17.43</v>
      </c>
      <c r="G60" s="57">
        <v>199</v>
      </c>
      <c r="H60" s="66"/>
      <c r="I60" s="13"/>
      <c r="J60" s="60"/>
      <c r="K60" s="5"/>
      <c r="L60" s="13"/>
      <c r="M60" s="57"/>
      <c r="N60" s="66"/>
      <c r="O60" s="25"/>
      <c r="P60" s="60"/>
      <c r="Q60" s="5"/>
      <c r="R60" s="27"/>
      <c r="S60" s="57"/>
      <c r="T60" s="66"/>
      <c r="U60" s="25"/>
      <c r="V60" s="60"/>
      <c r="W60" s="5"/>
      <c r="X60" s="4"/>
      <c r="Y60" s="57"/>
      <c r="Z60" s="66"/>
      <c r="AA60" s="25"/>
      <c r="AB60" s="60"/>
      <c r="AC60" s="5"/>
      <c r="AD60" s="4"/>
      <c r="AE60" s="57"/>
      <c r="AF60" s="66">
        <v>33</v>
      </c>
      <c r="AG60" s="13" t="s">
        <v>577</v>
      </c>
      <c r="AH60" s="60">
        <v>198</v>
      </c>
      <c r="AI60" s="5"/>
      <c r="AJ60" s="13"/>
      <c r="AK60" s="57"/>
      <c r="AL60" s="5"/>
      <c r="AM60" s="13"/>
      <c r="AN60" s="57"/>
      <c r="AO60" s="38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7">
        <f t="shared" si="4"/>
        <v>397</v>
      </c>
      <c r="BB60" s="90"/>
      <c r="BC60" s="63" t="s">
        <v>5</v>
      </c>
      <c r="BD60" s="63" t="s">
        <v>6</v>
      </c>
      <c r="BE60" s="3">
        <f t="shared" si="3"/>
        <v>56</v>
      </c>
    </row>
    <row r="61" spans="1:57" ht="18.75" thickBot="1">
      <c r="A61" s="28">
        <f t="shared" si="2"/>
        <v>57</v>
      </c>
      <c r="B61" s="28" t="s">
        <v>679</v>
      </c>
      <c r="C61" s="63" t="s">
        <v>118</v>
      </c>
      <c r="D61" s="153" t="s">
        <v>119</v>
      </c>
      <c r="E61" s="46"/>
      <c r="F61" s="14"/>
      <c r="G61" s="57"/>
      <c r="H61" s="66">
        <v>3</v>
      </c>
      <c r="I61" s="13"/>
      <c r="J61" s="60">
        <v>198</v>
      </c>
      <c r="K61" s="5"/>
      <c r="L61" s="13"/>
      <c r="M61" s="57"/>
      <c r="N61" s="66"/>
      <c r="O61" s="25"/>
      <c r="P61" s="60"/>
      <c r="Q61" s="5"/>
      <c r="R61" s="27"/>
      <c r="S61" s="57"/>
      <c r="T61" s="66"/>
      <c r="U61" s="25"/>
      <c r="V61" s="60"/>
      <c r="W61" s="5"/>
      <c r="X61" s="4"/>
      <c r="Y61" s="57"/>
      <c r="Z61" s="66"/>
      <c r="AA61" s="25"/>
      <c r="AB61" s="60"/>
      <c r="AC61" s="5"/>
      <c r="AD61" s="4"/>
      <c r="AE61" s="57"/>
      <c r="AF61" s="66"/>
      <c r="AG61" s="4"/>
      <c r="AH61" s="60"/>
      <c r="AI61" s="5"/>
      <c r="AJ61" s="86"/>
      <c r="AK61" s="57"/>
      <c r="AL61" s="5">
        <v>79</v>
      </c>
      <c r="AM61" s="43" t="s">
        <v>668</v>
      </c>
      <c r="AN61" s="57">
        <v>195</v>
      </c>
      <c r="AO61" s="38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7">
        <f t="shared" si="4"/>
        <v>393</v>
      </c>
      <c r="BB61" s="90"/>
      <c r="BC61" s="63" t="s">
        <v>118</v>
      </c>
      <c r="BD61" s="63" t="s">
        <v>119</v>
      </c>
      <c r="BE61" s="3">
        <f t="shared" si="3"/>
        <v>57</v>
      </c>
    </row>
    <row r="62" spans="1:57" ht="18.75" thickBot="1">
      <c r="A62" s="28">
        <f t="shared" si="2"/>
        <v>58</v>
      </c>
      <c r="B62" s="28" t="s">
        <v>679</v>
      </c>
      <c r="C62" s="63" t="s">
        <v>410</v>
      </c>
      <c r="D62" s="153" t="s">
        <v>37</v>
      </c>
      <c r="E62" s="47"/>
      <c r="F62" s="37"/>
      <c r="G62" s="57"/>
      <c r="H62" s="66"/>
      <c r="I62" s="13"/>
      <c r="J62" s="60"/>
      <c r="K62" s="5"/>
      <c r="L62" s="13"/>
      <c r="M62" s="57"/>
      <c r="N62" s="66"/>
      <c r="O62" s="25"/>
      <c r="P62" s="60"/>
      <c r="Q62" s="5"/>
      <c r="R62" s="27"/>
      <c r="S62" s="57"/>
      <c r="T62" s="67">
        <v>96</v>
      </c>
      <c r="U62" s="43" t="s">
        <v>334</v>
      </c>
      <c r="V62" s="69">
        <v>193</v>
      </c>
      <c r="W62" s="171" t="s">
        <v>485</v>
      </c>
      <c r="X62" s="55"/>
      <c r="Y62" s="57">
        <v>197</v>
      </c>
      <c r="Z62" s="66"/>
      <c r="AA62" s="25"/>
      <c r="AB62" s="60"/>
      <c r="AC62" s="5"/>
      <c r="AD62" s="4"/>
      <c r="AE62" s="57"/>
      <c r="AF62" s="66"/>
      <c r="AG62" s="4"/>
      <c r="AH62" s="60"/>
      <c r="AI62" s="5"/>
      <c r="AJ62" s="13"/>
      <c r="AK62" s="57"/>
      <c r="AL62" s="5"/>
      <c r="AM62" s="4"/>
      <c r="AN62" s="57"/>
      <c r="AO62" s="38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7">
        <f t="shared" si="4"/>
        <v>390</v>
      </c>
      <c r="BB62" s="90"/>
      <c r="BC62" s="63" t="s">
        <v>410</v>
      </c>
      <c r="BD62" s="63" t="s">
        <v>37</v>
      </c>
      <c r="BE62" s="3">
        <f t="shared" si="3"/>
        <v>58</v>
      </c>
    </row>
    <row r="63" spans="1:57" ht="18.75" thickBot="1">
      <c r="A63" s="28">
        <f t="shared" si="2"/>
        <v>59</v>
      </c>
      <c r="B63" s="28" t="s">
        <v>679</v>
      </c>
      <c r="C63" s="63" t="s">
        <v>303</v>
      </c>
      <c r="D63" s="153" t="s">
        <v>304</v>
      </c>
      <c r="E63" s="46"/>
      <c r="F63" s="14"/>
      <c r="G63" s="57"/>
      <c r="H63" s="66"/>
      <c r="I63" s="13"/>
      <c r="J63" s="60"/>
      <c r="K63" s="5"/>
      <c r="L63" s="13"/>
      <c r="M63" s="57"/>
      <c r="N63" s="66"/>
      <c r="O63" s="25"/>
      <c r="P63" s="60"/>
      <c r="Q63" s="46">
        <v>60</v>
      </c>
      <c r="R63" s="26" t="s">
        <v>267</v>
      </c>
      <c r="S63" s="57">
        <v>196</v>
      </c>
      <c r="T63" s="66"/>
      <c r="U63" s="25"/>
      <c r="V63" s="60"/>
      <c r="W63" s="5"/>
      <c r="X63" s="4"/>
      <c r="Y63" s="57"/>
      <c r="Z63" s="66"/>
      <c r="AA63" s="25"/>
      <c r="AB63" s="60"/>
      <c r="AC63" s="5"/>
      <c r="AD63" s="4"/>
      <c r="AE63" s="57"/>
      <c r="AF63" s="66">
        <v>70</v>
      </c>
      <c r="AG63" s="13" t="s">
        <v>581</v>
      </c>
      <c r="AH63" s="60">
        <v>194</v>
      </c>
      <c r="AI63" s="5"/>
      <c r="AJ63" s="13"/>
      <c r="AK63" s="57"/>
      <c r="AL63" s="5"/>
      <c r="AM63" s="13"/>
      <c r="AN63" s="57"/>
      <c r="AO63" s="38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7">
        <f t="shared" si="4"/>
        <v>390</v>
      </c>
      <c r="BB63" s="90"/>
      <c r="BC63" s="63" t="s">
        <v>303</v>
      </c>
      <c r="BD63" s="63" t="s">
        <v>304</v>
      </c>
      <c r="BE63" s="3">
        <f t="shared" si="3"/>
        <v>59</v>
      </c>
    </row>
    <row r="64" spans="1:57" ht="18.75" thickBot="1">
      <c r="A64" s="28">
        <f t="shared" si="2"/>
        <v>60</v>
      </c>
      <c r="B64" s="28" t="s">
        <v>679</v>
      </c>
      <c r="C64" s="63" t="s">
        <v>472</v>
      </c>
      <c r="D64" s="153" t="s">
        <v>473</v>
      </c>
      <c r="E64" s="47"/>
      <c r="F64" s="37"/>
      <c r="G64" s="57"/>
      <c r="H64" s="66"/>
      <c r="I64" s="13"/>
      <c r="J64" s="60"/>
      <c r="K64" s="5"/>
      <c r="L64" s="13"/>
      <c r="M64" s="57"/>
      <c r="N64" s="66"/>
      <c r="O64" s="25"/>
      <c r="P64" s="60"/>
      <c r="Q64" s="5"/>
      <c r="R64" s="27"/>
      <c r="S64" s="57"/>
      <c r="T64" s="67">
        <v>149</v>
      </c>
      <c r="U64" s="43" t="s">
        <v>341</v>
      </c>
      <c r="V64" s="69">
        <v>186</v>
      </c>
      <c r="W64" s="46"/>
      <c r="X64" s="44"/>
      <c r="Y64" s="57"/>
      <c r="Z64" s="66"/>
      <c r="AA64" s="25"/>
      <c r="AB64" s="60"/>
      <c r="AC64" s="5">
        <v>67</v>
      </c>
      <c r="AD64" s="13" t="s">
        <v>535</v>
      </c>
      <c r="AE64" s="57">
        <v>198</v>
      </c>
      <c r="AF64" s="66"/>
      <c r="AG64" s="4"/>
      <c r="AH64" s="60"/>
      <c r="AI64" s="5"/>
      <c r="AJ64" s="13"/>
      <c r="AK64" s="57"/>
      <c r="AL64" s="5"/>
      <c r="AM64" s="4"/>
      <c r="AN64" s="57"/>
      <c r="AO64" s="38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7">
        <f t="shared" si="4"/>
        <v>384</v>
      </c>
      <c r="BB64" s="90"/>
      <c r="BC64" s="63" t="s">
        <v>472</v>
      </c>
      <c r="BD64" s="63" t="s">
        <v>473</v>
      </c>
      <c r="BE64" s="3">
        <f t="shared" si="3"/>
        <v>60</v>
      </c>
    </row>
    <row r="65" spans="1:57" ht="18.75" thickBot="1">
      <c r="A65" s="28">
        <f t="shared" si="2"/>
        <v>61</v>
      </c>
      <c r="B65" s="28" t="s">
        <v>679</v>
      </c>
      <c r="C65" s="62" t="s">
        <v>507</v>
      </c>
      <c r="D65" s="154" t="s">
        <v>89</v>
      </c>
      <c r="E65" s="47"/>
      <c r="F65" s="37"/>
      <c r="G65" s="57"/>
      <c r="H65" s="66"/>
      <c r="I65" s="13"/>
      <c r="J65" s="60"/>
      <c r="K65" s="5"/>
      <c r="L65" s="13"/>
      <c r="M65" s="57"/>
      <c r="N65" s="66"/>
      <c r="O65" s="25"/>
      <c r="P65" s="60"/>
      <c r="Q65" s="5"/>
      <c r="R65" s="27"/>
      <c r="S65" s="57"/>
      <c r="T65" s="68"/>
      <c r="U65" s="8"/>
      <c r="V65" s="168"/>
      <c r="W65" s="171" t="s">
        <v>497</v>
      </c>
      <c r="X65" s="55"/>
      <c r="Y65" s="57">
        <v>183</v>
      </c>
      <c r="Z65" s="66"/>
      <c r="AA65" s="25"/>
      <c r="AB65" s="60"/>
      <c r="AC65" s="5"/>
      <c r="AD65" s="4"/>
      <c r="AE65" s="57"/>
      <c r="AF65" s="66"/>
      <c r="AG65" s="4"/>
      <c r="AH65" s="60"/>
      <c r="AI65" s="5"/>
      <c r="AJ65" s="86"/>
      <c r="AK65" s="57"/>
      <c r="AL65" s="5">
        <v>67</v>
      </c>
      <c r="AM65" s="43" t="s">
        <v>664</v>
      </c>
      <c r="AN65" s="57">
        <v>199</v>
      </c>
      <c r="AO65" s="38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7">
        <f t="shared" si="4"/>
        <v>382</v>
      </c>
      <c r="BB65" s="90"/>
      <c r="BC65" s="62" t="s">
        <v>507</v>
      </c>
      <c r="BD65" s="62" t="s">
        <v>89</v>
      </c>
      <c r="BE65" s="3">
        <f t="shared" si="3"/>
        <v>61</v>
      </c>
    </row>
    <row r="66" spans="1:57" ht="18.75" thickBot="1">
      <c r="A66" s="28">
        <f t="shared" si="2"/>
        <v>62</v>
      </c>
      <c r="B66" s="28" t="s">
        <v>679</v>
      </c>
      <c r="C66" s="63" t="s">
        <v>532</v>
      </c>
      <c r="D66" s="153" t="s">
        <v>130</v>
      </c>
      <c r="E66" s="46"/>
      <c r="F66" s="44"/>
      <c r="G66" s="59"/>
      <c r="H66" s="67"/>
      <c r="I66" s="44"/>
      <c r="J66" s="69"/>
      <c r="K66" s="46"/>
      <c r="L66" s="44"/>
      <c r="M66" s="59"/>
      <c r="N66" s="67"/>
      <c r="O66" s="44"/>
      <c r="P66" s="69"/>
      <c r="Q66" s="46"/>
      <c r="R66" s="44"/>
      <c r="S66" s="59"/>
      <c r="T66" s="67"/>
      <c r="U66" s="44"/>
      <c r="V66" s="69"/>
      <c r="W66" s="46"/>
      <c r="X66" s="44"/>
      <c r="Y66" s="59"/>
      <c r="Z66" s="67">
        <v>106</v>
      </c>
      <c r="AA66" s="43" t="s">
        <v>519</v>
      </c>
      <c r="AB66" s="69">
        <v>194</v>
      </c>
      <c r="AC66" s="5">
        <v>149</v>
      </c>
      <c r="AD66" s="13" t="s">
        <v>547</v>
      </c>
      <c r="AE66" s="57">
        <v>186</v>
      </c>
      <c r="AF66" s="66"/>
      <c r="AG66" s="4"/>
      <c r="AH66" s="69"/>
      <c r="AI66" s="5"/>
      <c r="AJ66" s="13"/>
      <c r="AK66" s="59"/>
      <c r="AL66" s="5"/>
      <c r="AM66" s="4"/>
      <c r="AN66" s="59"/>
      <c r="AO66" s="39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7">
        <f t="shared" si="4"/>
        <v>380</v>
      </c>
      <c r="BB66" s="90"/>
      <c r="BC66" s="63" t="s">
        <v>532</v>
      </c>
      <c r="BD66" s="63" t="s">
        <v>130</v>
      </c>
      <c r="BE66" s="3">
        <f t="shared" si="3"/>
        <v>62</v>
      </c>
    </row>
    <row r="67" spans="1:57" ht="18.75" thickBot="1">
      <c r="A67" s="28">
        <f t="shared" si="2"/>
        <v>63</v>
      </c>
      <c r="B67" s="28" t="s">
        <v>679</v>
      </c>
      <c r="C67" s="63" t="s">
        <v>133</v>
      </c>
      <c r="D67" s="153" t="s">
        <v>134</v>
      </c>
      <c r="E67" s="46"/>
      <c r="F67" s="14"/>
      <c r="G67" s="57"/>
      <c r="H67" s="66"/>
      <c r="I67" s="13"/>
      <c r="J67" s="60"/>
      <c r="K67" s="5"/>
      <c r="L67" s="13"/>
      <c r="M67" s="57"/>
      <c r="N67" s="67" t="s">
        <v>176</v>
      </c>
      <c r="O67" s="8" t="s">
        <v>225</v>
      </c>
      <c r="P67" s="60">
        <v>187</v>
      </c>
      <c r="Q67" s="46"/>
      <c r="R67" s="26"/>
      <c r="S67" s="57"/>
      <c r="T67" s="66"/>
      <c r="U67" s="25"/>
      <c r="V67" s="60"/>
      <c r="W67" s="171" t="s">
        <v>489</v>
      </c>
      <c r="X67" s="55"/>
      <c r="Y67" s="57">
        <v>193</v>
      </c>
      <c r="Z67" s="66"/>
      <c r="AA67" s="25"/>
      <c r="AB67" s="60"/>
      <c r="AC67" s="5"/>
      <c r="AD67" s="4"/>
      <c r="AE67" s="57"/>
      <c r="AF67" s="66"/>
      <c r="AG67" s="4"/>
      <c r="AH67" s="60"/>
      <c r="AI67" s="5"/>
      <c r="AJ67" s="13"/>
      <c r="AK67" s="57"/>
      <c r="AL67" s="5"/>
      <c r="AM67" s="4"/>
      <c r="AN67" s="57"/>
      <c r="AO67" s="38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7">
        <f t="shared" si="4"/>
        <v>380</v>
      </c>
      <c r="BB67" s="90"/>
      <c r="BC67" s="63" t="s">
        <v>133</v>
      </c>
      <c r="BD67" s="63" t="s">
        <v>134</v>
      </c>
      <c r="BE67" s="3">
        <f t="shared" si="3"/>
        <v>63</v>
      </c>
    </row>
    <row r="68" spans="1:57" ht="18.75" thickBot="1">
      <c r="A68" s="28">
        <f t="shared" si="2"/>
        <v>64</v>
      </c>
      <c r="B68" s="28" t="s">
        <v>679</v>
      </c>
      <c r="C68" s="62" t="s">
        <v>511</v>
      </c>
      <c r="D68" s="154" t="s">
        <v>37</v>
      </c>
      <c r="E68" s="47"/>
      <c r="F68" s="37"/>
      <c r="G68" s="57"/>
      <c r="H68" s="66"/>
      <c r="I68" s="13"/>
      <c r="J68" s="60"/>
      <c r="K68" s="5"/>
      <c r="L68" s="13"/>
      <c r="M68" s="57"/>
      <c r="N68" s="66"/>
      <c r="O68" s="25"/>
      <c r="P68" s="60"/>
      <c r="Q68" s="5"/>
      <c r="R68" s="27"/>
      <c r="S68" s="57"/>
      <c r="T68" s="68"/>
      <c r="U68" s="8"/>
      <c r="V68" s="168"/>
      <c r="W68" s="171" t="s">
        <v>486</v>
      </c>
      <c r="X68" s="55"/>
      <c r="Y68" s="57">
        <v>196</v>
      </c>
      <c r="Z68" s="66"/>
      <c r="AA68" s="25"/>
      <c r="AB68" s="60"/>
      <c r="AC68" s="5"/>
      <c r="AD68" s="4"/>
      <c r="AE68" s="57"/>
      <c r="AF68" s="66">
        <v>177</v>
      </c>
      <c r="AG68" s="13" t="s">
        <v>594</v>
      </c>
      <c r="AH68" s="60">
        <v>180</v>
      </c>
      <c r="AI68" s="5"/>
      <c r="AJ68" s="13"/>
      <c r="AK68" s="57"/>
      <c r="AL68" s="5"/>
      <c r="AM68" s="13"/>
      <c r="AN68" s="57"/>
      <c r="AO68" s="38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7">
        <f t="shared" si="4"/>
        <v>376</v>
      </c>
      <c r="BB68" s="90"/>
      <c r="BC68" s="62" t="s">
        <v>511</v>
      </c>
      <c r="BD68" s="62" t="s">
        <v>37</v>
      </c>
      <c r="BE68" s="3">
        <f t="shared" si="3"/>
        <v>64</v>
      </c>
    </row>
    <row r="69" spans="1:57" ht="18.75" thickBot="1">
      <c r="A69" s="28">
        <f t="shared" si="2"/>
        <v>65</v>
      </c>
      <c r="B69" s="28" t="s">
        <v>679</v>
      </c>
      <c r="C69" s="63" t="s">
        <v>42</v>
      </c>
      <c r="D69" s="153" t="s">
        <v>45</v>
      </c>
      <c r="E69" s="46">
        <v>142</v>
      </c>
      <c r="F69" s="14">
        <v>23.48</v>
      </c>
      <c r="G69" s="57">
        <v>177</v>
      </c>
      <c r="H69" s="66"/>
      <c r="I69" s="13"/>
      <c r="J69" s="60"/>
      <c r="K69" s="5"/>
      <c r="L69" s="13"/>
      <c r="M69" s="57"/>
      <c r="N69" s="66"/>
      <c r="O69" s="25"/>
      <c r="P69" s="60"/>
      <c r="Q69" s="5"/>
      <c r="R69" s="27"/>
      <c r="S69" s="57"/>
      <c r="T69" s="66"/>
      <c r="U69" s="25"/>
      <c r="V69" s="60"/>
      <c r="W69" s="5"/>
      <c r="X69" s="4"/>
      <c r="Y69" s="57"/>
      <c r="Z69" s="66"/>
      <c r="AA69" s="25"/>
      <c r="AB69" s="69"/>
      <c r="AC69" s="46"/>
      <c r="AD69" s="44"/>
      <c r="AE69" s="59"/>
      <c r="AF69" s="67"/>
      <c r="AG69" s="44"/>
      <c r="AH69" s="69"/>
      <c r="AI69" s="46">
        <v>38</v>
      </c>
      <c r="AJ69" s="118">
        <v>36.36</v>
      </c>
      <c r="AK69" s="57">
        <v>193</v>
      </c>
      <c r="AL69" s="46"/>
      <c r="AM69" s="44"/>
      <c r="AN69" s="59"/>
      <c r="AO69" s="39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7">
        <f aca="true" t="shared" si="5" ref="BA69:BA100">G69+J69+M69+P69+S69+V69+Y69+AB69+AE69+AH69+AK69+AN69</f>
        <v>370</v>
      </c>
      <c r="BB69" s="90"/>
      <c r="BC69" s="63" t="s">
        <v>42</v>
      </c>
      <c r="BD69" s="63" t="s">
        <v>45</v>
      </c>
      <c r="BE69" s="3">
        <f t="shared" si="3"/>
        <v>65</v>
      </c>
    </row>
    <row r="70" spans="1:57" ht="18.75" thickBot="1">
      <c r="A70" s="28">
        <f t="shared" si="2"/>
        <v>66</v>
      </c>
      <c r="B70" s="28" t="s">
        <v>679</v>
      </c>
      <c r="C70" s="63" t="s">
        <v>113</v>
      </c>
      <c r="D70" s="153" t="s">
        <v>114</v>
      </c>
      <c r="E70" s="47"/>
      <c r="F70" s="12"/>
      <c r="G70" s="57"/>
      <c r="H70" s="66"/>
      <c r="I70" s="13"/>
      <c r="J70" s="60"/>
      <c r="K70" s="47">
        <v>426</v>
      </c>
      <c r="L70" s="12">
        <v>59.58</v>
      </c>
      <c r="M70" s="57">
        <v>195</v>
      </c>
      <c r="N70" s="68"/>
      <c r="O70" s="8"/>
      <c r="P70" s="60"/>
      <c r="Q70" s="46"/>
      <c r="R70" s="26"/>
      <c r="S70" s="57"/>
      <c r="T70" s="66"/>
      <c r="U70" s="25"/>
      <c r="V70" s="60"/>
      <c r="W70" s="171" t="s">
        <v>504</v>
      </c>
      <c r="X70" s="55"/>
      <c r="Y70" s="57">
        <v>174</v>
      </c>
      <c r="Z70" s="66"/>
      <c r="AA70" s="25"/>
      <c r="AB70" s="60"/>
      <c r="AC70" s="5"/>
      <c r="AD70" s="4"/>
      <c r="AE70" s="57"/>
      <c r="AF70" s="66"/>
      <c r="AG70" s="4"/>
      <c r="AH70" s="60"/>
      <c r="AI70" s="5"/>
      <c r="AJ70" s="13"/>
      <c r="AK70" s="57"/>
      <c r="AL70" s="5"/>
      <c r="AM70" s="4"/>
      <c r="AN70" s="57"/>
      <c r="AO70" s="38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7">
        <f t="shared" si="5"/>
        <v>369</v>
      </c>
      <c r="BB70" s="90"/>
      <c r="BC70" s="63" t="s">
        <v>113</v>
      </c>
      <c r="BD70" s="63" t="s">
        <v>114</v>
      </c>
      <c r="BE70" s="3">
        <f t="shared" si="3"/>
        <v>66</v>
      </c>
    </row>
    <row r="71" spans="1:57" ht="18.75" thickBot="1">
      <c r="A71" s="28">
        <f aca="true" t="shared" si="6" ref="A71:A134">A70+1</f>
        <v>67</v>
      </c>
      <c r="B71" s="28" t="s">
        <v>679</v>
      </c>
      <c r="C71" s="62" t="s">
        <v>510</v>
      </c>
      <c r="D71" s="154" t="s">
        <v>60</v>
      </c>
      <c r="E71" s="47"/>
      <c r="F71" s="37"/>
      <c r="G71" s="57"/>
      <c r="H71" s="66"/>
      <c r="I71" s="13"/>
      <c r="J71" s="60"/>
      <c r="K71" s="5"/>
      <c r="L71" s="13"/>
      <c r="M71" s="57"/>
      <c r="N71" s="66"/>
      <c r="O71" s="25"/>
      <c r="P71" s="60"/>
      <c r="Q71" s="5"/>
      <c r="R71" s="27"/>
      <c r="S71" s="57"/>
      <c r="T71" s="68"/>
      <c r="U71" s="8"/>
      <c r="V71" s="168"/>
      <c r="W71" s="171" t="s">
        <v>495</v>
      </c>
      <c r="X71" s="55"/>
      <c r="Y71" s="57">
        <v>185</v>
      </c>
      <c r="Z71" s="66"/>
      <c r="AA71" s="25"/>
      <c r="AB71" s="60"/>
      <c r="AC71" s="5"/>
      <c r="AD71" s="4"/>
      <c r="AE71" s="57"/>
      <c r="AF71" s="66"/>
      <c r="AG71" s="4"/>
      <c r="AH71" s="60"/>
      <c r="AI71" s="46">
        <v>80</v>
      </c>
      <c r="AJ71" s="119" t="s">
        <v>677</v>
      </c>
      <c r="AK71" s="57">
        <v>183</v>
      </c>
      <c r="AL71" s="5"/>
      <c r="AM71" s="4"/>
      <c r="AN71" s="57"/>
      <c r="AO71" s="38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7">
        <f t="shared" si="5"/>
        <v>368</v>
      </c>
      <c r="BB71" s="90"/>
      <c r="BC71" s="62" t="s">
        <v>510</v>
      </c>
      <c r="BD71" s="62" t="s">
        <v>60</v>
      </c>
      <c r="BE71" s="3">
        <f aca="true" t="shared" si="7" ref="BE71:BE134">BE70+1</f>
        <v>67</v>
      </c>
    </row>
    <row r="72" spans="1:57" ht="18.75" thickBot="1">
      <c r="A72" s="28">
        <f t="shared" si="6"/>
        <v>68</v>
      </c>
      <c r="B72" s="28" t="s">
        <v>679</v>
      </c>
      <c r="C72" s="63" t="s">
        <v>131</v>
      </c>
      <c r="D72" s="153" t="s">
        <v>132</v>
      </c>
      <c r="E72" s="46"/>
      <c r="F72" s="14"/>
      <c r="G72" s="57"/>
      <c r="H72" s="66"/>
      <c r="I72" s="13"/>
      <c r="J72" s="60"/>
      <c r="K72" s="5"/>
      <c r="L72" s="13"/>
      <c r="M72" s="57"/>
      <c r="N72" s="67" t="s">
        <v>175</v>
      </c>
      <c r="O72" s="8" t="s">
        <v>224</v>
      </c>
      <c r="P72" s="60">
        <v>188</v>
      </c>
      <c r="Q72" s="46"/>
      <c r="R72" s="26"/>
      <c r="S72" s="57"/>
      <c r="T72" s="67">
        <v>243</v>
      </c>
      <c r="U72" s="43" t="s">
        <v>349</v>
      </c>
      <c r="V72" s="69">
        <v>177</v>
      </c>
      <c r="W72" s="46"/>
      <c r="X72" s="44"/>
      <c r="Y72" s="57"/>
      <c r="Z72" s="66"/>
      <c r="AA72" s="25"/>
      <c r="AB72" s="60"/>
      <c r="AC72" s="5"/>
      <c r="AD72" s="4"/>
      <c r="AE72" s="57"/>
      <c r="AF72" s="66"/>
      <c r="AG72" s="4"/>
      <c r="AH72" s="60"/>
      <c r="AI72" s="5"/>
      <c r="AJ72" s="13"/>
      <c r="AK72" s="57"/>
      <c r="AL72" s="5"/>
      <c r="AM72" s="4"/>
      <c r="AN72" s="57"/>
      <c r="AO72" s="38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7">
        <f t="shared" si="5"/>
        <v>365</v>
      </c>
      <c r="BB72" s="90"/>
      <c r="BC72" s="63" t="s">
        <v>131</v>
      </c>
      <c r="BD72" s="63" t="s">
        <v>132</v>
      </c>
      <c r="BE72" s="3">
        <f t="shared" si="7"/>
        <v>68</v>
      </c>
    </row>
    <row r="73" spans="1:57" ht="18.75" thickBot="1">
      <c r="A73" s="28">
        <f t="shared" si="6"/>
        <v>69</v>
      </c>
      <c r="B73" s="28" t="s">
        <v>679</v>
      </c>
      <c r="C73" s="63" t="s">
        <v>120</v>
      </c>
      <c r="D73" s="153" t="s">
        <v>477</v>
      </c>
      <c r="E73" s="47"/>
      <c r="F73" s="37"/>
      <c r="G73" s="57"/>
      <c r="H73" s="66"/>
      <c r="I73" s="13"/>
      <c r="J73" s="60"/>
      <c r="K73" s="5"/>
      <c r="L73" s="13"/>
      <c r="M73" s="57"/>
      <c r="N73" s="66"/>
      <c r="O73" s="25"/>
      <c r="P73" s="60"/>
      <c r="Q73" s="5"/>
      <c r="R73" s="27"/>
      <c r="S73" s="57"/>
      <c r="T73" s="67">
        <v>272</v>
      </c>
      <c r="U73" s="43" t="s">
        <v>352</v>
      </c>
      <c r="V73" s="69">
        <v>173</v>
      </c>
      <c r="W73" s="46"/>
      <c r="X73" s="44"/>
      <c r="Y73" s="57"/>
      <c r="Z73" s="66"/>
      <c r="AA73" s="25"/>
      <c r="AB73" s="60"/>
      <c r="AC73" s="5">
        <v>125</v>
      </c>
      <c r="AD73" s="13" t="s">
        <v>543</v>
      </c>
      <c r="AE73" s="57">
        <v>190</v>
      </c>
      <c r="AF73" s="66"/>
      <c r="AG73" s="4"/>
      <c r="AH73" s="60"/>
      <c r="AI73" s="5"/>
      <c r="AJ73" s="13"/>
      <c r="AK73" s="57"/>
      <c r="AL73" s="5"/>
      <c r="AM73" s="4"/>
      <c r="AN73" s="57"/>
      <c r="AO73" s="38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7">
        <f t="shared" si="5"/>
        <v>363</v>
      </c>
      <c r="BB73" s="90"/>
      <c r="BC73" s="63" t="s">
        <v>120</v>
      </c>
      <c r="BD73" s="63" t="s">
        <v>477</v>
      </c>
      <c r="BE73" s="3">
        <f t="shared" si="7"/>
        <v>69</v>
      </c>
    </row>
    <row r="74" spans="1:57" ht="18.75" thickBot="1">
      <c r="A74" s="28">
        <f t="shared" si="6"/>
        <v>70</v>
      </c>
      <c r="B74" s="28" t="s">
        <v>679</v>
      </c>
      <c r="C74" s="63" t="s">
        <v>126</v>
      </c>
      <c r="D74" s="153" t="s">
        <v>20</v>
      </c>
      <c r="E74" s="46"/>
      <c r="F74" s="14"/>
      <c r="G74" s="57"/>
      <c r="H74" s="66"/>
      <c r="I74" s="13"/>
      <c r="J74" s="60"/>
      <c r="K74" s="5"/>
      <c r="L74" s="13"/>
      <c r="M74" s="57"/>
      <c r="N74" s="67" t="s">
        <v>171</v>
      </c>
      <c r="O74" s="8" t="s">
        <v>220</v>
      </c>
      <c r="P74" s="60">
        <v>192</v>
      </c>
      <c r="Q74" s="46"/>
      <c r="R74" s="26"/>
      <c r="S74" s="57"/>
      <c r="T74" s="67">
        <v>278</v>
      </c>
      <c r="U74" s="43" t="s">
        <v>354</v>
      </c>
      <c r="V74" s="69">
        <v>169</v>
      </c>
      <c r="W74" s="46"/>
      <c r="X74" s="44"/>
      <c r="Y74" s="57"/>
      <c r="Z74" s="66"/>
      <c r="AA74" s="25"/>
      <c r="AB74" s="60"/>
      <c r="AC74" s="5"/>
      <c r="AD74" s="4"/>
      <c r="AE74" s="57"/>
      <c r="AF74" s="66"/>
      <c r="AG74" s="4"/>
      <c r="AH74" s="60"/>
      <c r="AI74" s="5"/>
      <c r="AJ74" s="13"/>
      <c r="AK74" s="57"/>
      <c r="AL74" s="5"/>
      <c r="AM74" s="4"/>
      <c r="AN74" s="57"/>
      <c r="AO74" s="38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7">
        <f t="shared" si="5"/>
        <v>361</v>
      </c>
      <c r="BB74" s="90"/>
      <c r="BC74" s="63" t="s">
        <v>126</v>
      </c>
      <c r="BD74" s="63" t="s">
        <v>20</v>
      </c>
      <c r="BE74" s="3">
        <f t="shared" si="7"/>
        <v>70</v>
      </c>
    </row>
    <row r="75" spans="1:57" ht="18.75" thickBot="1">
      <c r="A75" s="28">
        <f t="shared" si="6"/>
        <v>71</v>
      </c>
      <c r="B75" s="28" t="s">
        <v>679</v>
      </c>
      <c r="C75" s="63" t="s">
        <v>316</v>
      </c>
      <c r="D75" s="153" t="s">
        <v>33</v>
      </c>
      <c r="E75" s="46"/>
      <c r="F75" s="14"/>
      <c r="G75" s="57"/>
      <c r="H75" s="66"/>
      <c r="I75" s="13"/>
      <c r="J75" s="60"/>
      <c r="K75" s="5"/>
      <c r="L75" s="13"/>
      <c r="M75" s="57"/>
      <c r="N75" s="66"/>
      <c r="O75" s="25"/>
      <c r="P75" s="60"/>
      <c r="Q75" s="46">
        <v>207</v>
      </c>
      <c r="R75" s="26" t="s">
        <v>282</v>
      </c>
      <c r="S75" s="57">
        <v>181</v>
      </c>
      <c r="T75" s="66"/>
      <c r="U75" s="25"/>
      <c r="V75" s="60"/>
      <c r="W75" s="5"/>
      <c r="X75" s="4"/>
      <c r="Y75" s="57"/>
      <c r="Z75" s="66"/>
      <c r="AA75" s="25"/>
      <c r="AB75" s="60"/>
      <c r="AC75" s="5"/>
      <c r="AD75" s="4"/>
      <c r="AE75" s="57"/>
      <c r="AF75" s="66">
        <v>183</v>
      </c>
      <c r="AG75" s="13" t="s">
        <v>595</v>
      </c>
      <c r="AH75" s="60">
        <v>179</v>
      </c>
      <c r="AI75" s="5"/>
      <c r="AJ75" s="13"/>
      <c r="AK75" s="57"/>
      <c r="AL75" s="5"/>
      <c r="AM75" s="13"/>
      <c r="AN75" s="57"/>
      <c r="AO75" s="38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7">
        <f t="shared" si="5"/>
        <v>360</v>
      </c>
      <c r="BB75" s="90"/>
      <c r="BC75" s="63" t="s">
        <v>316</v>
      </c>
      <c r="BD75" s="63" t="s">
        <v>33</v>
      </c>
      <c r="BE75" s="3">
        <f t="shared" si="7"/>
        <v>71</v>
      </c>
    </row>
    <row r="76" spans="1:57" ht="18.75" thickBot="1">
      <c r="A76" s="28">
        <f t="shared" si="6"/>
        <v>72</v>
      </c>
      <c r="B76" s="28" t="s">
        <v>679</v>
      </c>
      <c r="C76" s="63" t="s">
        <v>321</v>
      </c>
      <c r="D76" s="153" t="s">
        <v>10</v>
      </c>
      <c r="E76" s="46"/>
      <c r="F76" s="14"/>
      <c r="G76" s="57"/>
      <c r="H76" s="66"/>
      <c r="I76" s="13"/>
      <c r="J76" s="60"/>
      <c r="K76" s="5"/>
      <c r="L76" s="13"/>
      <c r="M76" s="57"/>
      <c r="N76" s="66"/>
      <c r="O76" s="25"/>
      <c r="P76" s="60"/>
      <c r="Q76" s="46">
        <v>202</v>
      </c>
      <c r="R76" s="26" t="s">
        <v>281</v>
      </c>
      <c r="S76" s="57">
        <v>182</v>
      </c>
      <c r="T76" s="66"/>
      <c r="U76" s="25"/>
      <c r="V76" s="60"/>
      <c r="W76" s="5"/>
      <c r="X76" s="4"/>
      <c r="Y76" s="57"/>
      <c r="Z76" s="66"/>
      <c r="AA76" s="25"/>
      <c r="AB76" s="60"/>
      <c r="AC76" s="5"/>
      <c r="AD76" s="4"/>
      <c r="AE76" s="57"/>
      <c r="AF76" s="66">
        <v>193</v>
      </c>
      <c r="AG76" s="13" t="s">
        <v>596</v>
      </c>
      <c r="AH76" s="60">
        <v>178</v>
      </c>
      <c r="AI76" s="5"/>
      <c r="AJ76" s="13"/>
      <c r="AK76" s="57"/>
      <c r="AL76" s="5"/>
      <c r="AM76" s="13"/>
      <c r="AN76" s="57"/>
      <c r="AO76" s="38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7">
        <f t="shared" si="5"/>
        <v>360</v>
      </c>
      <c r="BB76" s="90"/>
      <c r="BC76" s="63" t="s">
        <v>321</v>
      </c>
      <c r="BD76" s="63" t="s">
        <v>10</v>
      </c>
      <c r="BE76" s="3">
        <f t="shared" si="7"/>
        <v>72</v>
      </c>
    </row>
    <row r="77" spans="1:57" ht="18.75" thickBot="1">
      <c r="A77" s="28">
        <f t="shared" si="6"/>
        <v>73</v>
      </c>
      <c r="B77" s="28" t="s">
        <v>679</v>
      </c>
      <c r="C77" s="63" t="s">
        <v>138</v>
      </c>
      <c r="D77" s="153" t="s">
        <v>139</v>
      </c>
      <c r="E77" s="46"/>
      <c r="F77" s="14"/>
      <c r="G77" s="57"/>
      <c r="H77" s="66"/>
      <c r="I77" s="13"/>
      <c r="J77" s="60"/>
      <c r="K77" s="5"/>
      <c r="L77" s="13"/>
      <c r="M77" s="57"/>
      <c r="N77" s="67" t="s">
        <v>180</v>
      </c>
      <c r="O77" s="8" t="s">
        <v>229</v>
      </c>
      <c r="P77" s="60">
        <v>183</v>
      </c>
      <c r="Q77" s="46"/>
      <c r="R77" s="26"/>
      <c r="S77" s="57"/>
      <c r="T77" s="67">
        <v>261</v>
      </c>
      <c r="U77" s="43" t="s">
        <v>350</v>
      </c>
      <c r="V77" s="69">
        <v>175</v>
      </c>
      <c r="W77" s="46"/>
      <c r="X77" s="44"/>
      <c r="Y77" s="57"/>
      <c r="Z77" s="66"/>
      <c r="AA77" s="25"/>
      <c r="AB77" s="60"/>
      <c r="AC77" s="5"/>
      <c r="AD77" s="4"/>
      <c r="AE77" s="57"/>
      <c r="AF77" s="66"/>
      <c r="AG77" s="4"/>
      <c r="AH77" s="60"/>
      <c r="AI77" s="5"/>
      <c r="AJ77" s="13"/>
      <c r="AK77" s="57"/>
      <c r="AL77" s="5"/>
      <c r="AM77" s="4"/>
      <c r="AN77" s="57"/>
      <c r="AO77" s="38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7">
        <f t="shared" si="5"/>
        <v>358</v>
      </c>
      <c r="BB77" s="90"/>
      <c r="BC77" s="63" t="s">
        <v>138</v>
      </c>
      <c r="BD77" s="63" t="s">
        <v>139</v>
      </c>
      <c r="BE77" s="3">
        <f t="shared" si="7"/>
        <v>73</v>
      </c>
    </row>
    <row r="78" spans="1:57" ht="18.75" thickBot="1">
      <c r="A78" s="28">
        <f t="shared" si="6"/>
        <v>74</v>
      </c>
      <c r="B78" s="28" t="s">
        <v>679</v>
      </c>
      <c r="C78" s="63" t="s">
        <v>43</v>
      </c>
      <c r="D78" s="153" t="s">
        <v>44</v>
      </c>
      <c r="E78" s="46">
        <v>140</v>
      </c>
      <c r="F78" s="14">
        <v>23.36</v>
      </c>
      <c r="G78" s="57">
        <v>178</v>
      </c>
      <c r="H78" s="66"/>
      <c r="I78" s="13"/>
      <c r="J78" s="60"/>
      <c r="K78" s="5"/>
      <c r="L78" s="4"/>
      <c r="M78" s="57"/>
      <c r="N78" s="67" t="s">
        <v>187</v>
      </c>
      <c r="O78" s="8" t="s">
        <v>235</v>
      </c>
      <c r="P78" s="60">
        <v>176</v>
      </c>
      <c r="Q78" s="46"/>
      <c r="R78" s="26"/>
      <c r="S78" s="57"/>
      <c r="T78" s="66"/>
      <c r="U78" s="25"/>
      <c r="V78" s="60"/>
      <c r="W78" s="5"/>
      <c r="X78" s="4"/>
      <c r="Y78" s="57"/>
      <c r="Z78" s="66"/>
      <c r="AA78" s="25"/>
      <c r="AB78" s="60"/>
      <c r="AC78" s="5"/>
      <c r="AD78" s="4"/>
      <c r="AE78" s="57"/>
      <c r="AF78" s="66"/>
      <c r="AG78" s="4"/>
      <c r="AH78" s="60"/>
      <c r="AI78" s="5"/>
      <c r="AJ78" s="13"/>
      <c r="AK78" s="57"/>
      <c r="AL78" s="5"/>
      <c r="AM78" s="4"/>
      <c r="AN78" s="57"/>
      <c r="AO78" s="38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7">
        <f t="shared" si="5"/>
        <v>354</v>
      </c>
      <c r="BB78" s="90"/>
      <c r="BC78" s="63" t="s">
        <v>43</v>
      </c>
      <c r="BD78" s="63" t="s">
        <v>44</v>
      </c>
      <c r="BE78" s="3">
        <f t="shared" si="7"/>
        <v>74</v>
      </c>
    </row>
    <row r="79" spans="1:57" ht="18.75" thickBot="1">
      <c r="A79" s="28">
        <f t="shared" si="6"/>
        <v>75</v>
      </c>
      <c r="B79" s="28" t="s">
        <v>680</v>
      </c>
      <c r="C79" s="63" t="s">
        <v>318</v>
      </c>
      <c r="D79" s="153" t="s">
        <v>319</v>
      </c>
      <c r="E79" s="46"/>
      <c r="F79" s="14"/>
      <c r="G79" s="57"/>
      <c r="H79" s="66"/>
      <c r="I79" s="13"/>
      <c r="J79" s="60"/>
      <c r="K79" s="5"/>
      <c r="L79" s="13"/>
      <c r="M79" s="57"/>
      <c r="N79" s="66"/>
      <c r="O79" s="25"/>
      <c r="P79" s="60"/>
      <c r="Q79" s="46">
        <v>301</v>
      </c>
      <c r="R79" s="26" t="s">
        <v>292</v>
      </c>
      <c r="S79" s="57">
        <v>170</v>
      </c>
      <c r="T79" s="66"/>
      <c r="U79" s="25"/>
      <c r="V79" s="60"/>
      <c r="W79" s="5"/>
      <c r="X79" s="4"/>
      <c r="Y79" s="57"/>
      <c r="Z79" s="66"/>
      <c r="AA79" s="25"/>
      <c r="AB79" s="60"/>
      <c r="AC79" s="5">
        <v>159</v>
      </c>
      <c r="AD79" s="13" t="s">
        <v>266</v>
      </c>
      <c r="AE79" s="57">
        <v>184</v>
      </c>
      <c r="AF79" s="66"/>
      <c r="AG79" s="4"/>
      <c r="AH79" s="60"/>
      <c r="AI79" s="5"/>
      <c r="AJ79" s="13"/>
      <c r="AK79" s="57"/>
      <c r="AL79" s="5"/>
      <c r="AM79" s="4"/>
      <c r="AN79" s="57"/>
      <c r="AO79" s="38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7">
        <f t="shared" si="5"/>
        <v>354</v>
      </c>
      <c r="BB79" s="90"/>
      <c r="BC79" s="63" t="s">
        <v>318</v>
      </c>
      <c r="BD79" s="63" t="s">
        <v>319</v>
      </c>
      <c r="BE79" s="3">
        <f t="shared" si="7"/>
        <v>75</v>
      </c>
    </row>
    <row r="80" spans="1:57" ht="18.75" thickBot="1">
      <c r="A80" s="28">
        <f t="shared" si="6"/>
        <v>76</v>
      </c>
      <c r="B80" s="28" t="s">
        <v>679</v>
      </c>
      <c r="C80" s="63" t="s">
        <v>42</v>
      </c>
      <c r="D80" s="153" t="s">
        <v>25</v>
      </c>
      <c r="E80" s="46">
        <v>130</v>
      </c>
      <c r="F80" s="14">
        <v>23.06</v>
      </c>
      <c r="G80" s="57">
        <v>179</v>
      </c>
      <c r="H80" s="66"/>
      <c r="I80" s="13"/>
      <c r="J80" s="60"/>
      <c r="K80" s="5"/>
      <c r="L80" s="13"/>
      <c r="M80" s="57"/>
      <c r="N80" s="66"/>
      <c r="O80" s="25"/>
      <c r="P80" s="60"/>
      <c r="Q80" s="46">
        <v>308</v>
      </c>
      <c r="R80" s="26" t="s">
        <v>293</v>
      </c>
      <c r="S80" s="57">
        <v>169</v>
      </c>
      <c r="T80" s="66"/>
      <c r="U80" s="25"/>
      <c r="V80" s="60"/>
      <c r="W80" s="5"/>
      <c r="X80" s="4"/>
      <c r="Y80" s="57"/>
      <c r="Z80" s="66"/>
      <c r="AA80" s="25"/>
      <c r="AB80" s="60"/>
      <c r="AC80" s="5"/>
      <c r="AD80" s="4"/>
      <c r="AE80" s="57"/>
      <c r="AF80" s="66"/>
      <c r="AG80" s="4"/>
      <c r="AH80" s="60"/>
      <c r="AI80" s="5"/>
      <c r="AJ80" s="13"/>
      <c r="AK80" s="57"/>
      <c r="AL80" s="5"/>
      <c r="AM80" s="4"/>
      <c r="AN80" s="57"/>
      <c r="AO80" s="38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7">
        <f t="shared" si="5"/>
        <v>348</v>
      </c>
      <c r="BB80" s="90"/>
      <c r="BC80" s="63" t="s">
        <v>42</v>
      </c>
      <c r="BD80" s="63" t="s">
        <v>25</v>
      </c>
      <c r="BE80" s="3">
        <f t="shared" si="7"/>
        <v>76</v>
      </c>
    </row>
    <row r="81" spans="1:57" ht="18.75" thickBot="1">
      <c r="A81" s="28">
        <f t="shared" si="6"/>
        <v>77</v>
      </c>
      <c r="B81" s="28" t="s">
        <v>679</v>
      </c>
      <c r="C81" s="63" t="s">
        <v>321</v>
      </c>
      <c r="D81" s="153" t="s">
        <v>322</v>
      </c>
      <c r="E81" s="46"/>
      <c r="F81" s="14"/>
      <c r="G81" s="57"/>
      <c r="H81" s="66"/>
      <c r="I81" s="13"/>
      <c r="J81" s="60"/>
      <c r="K81" s="5"/>
      <c r="L81" s="13"/>
      <c r="M81" s="57"/>
      <c r="N81" s="66"/>
      <c r="O81" s="25"/>
      <c r="P81" s="60"/>
      <c r="Q81" s="46">
        <v>239</v>
      </c>
      <c r="R81" s="26" t="s">
        <v>285</v>
      </c>
      <c r="S81" s="57">
        <v>177</v>
      </c>
      <c r="T81" s="66"/>
      <c r="U81" s="25"/>
      <c r="V81" s="60"/>
      <c r="W81" s="5"/>
      <c r="X81" s="4"/>
      <c r="Y81" s="57"/>
      <c r="Z81" s="66"/>
      <c r="AA81" s="25"/>
      <c r="AB81" s="60"/>
      <c r="AC81" s="5"/>
      <c r="AD81" s="4"/>
      <c r="AE81" s="57"/>
      <c r="AF81" s="66">
        <v>298</v>
      </c>
      <c r="AG81" s="13" t="s">
        <v>603</v>
      </c>
      <c r="AH81" s="60">
        <v>170</v>
      </c>
      <c r="AI81" s="5"/>
      <c r="AJ81" s="13"/>
      <c r="AK81" s="57"/>
      <c r="AL81" s="5"/>
      <c r="AM81" s="13"/>
      <c r="AN81" s="57"/>
      <c r="AO81" s="38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7">
        <f t="shared" si="5"/>
        <v>347</v>
      </c>
      <c r="BB81" s="90"/>
      <c r="BC81" s="63" t="s">
        <v>321</v>
      </c>
      <c r="BD81" s="63" t="s">
        <v>322</v>
      </c>
      <c r="BE81" s="3">
        <f t="shared" si="7"/>
        <v>77</v>
      </c>
    </row>
    <row r="82" spans="1:57" ht="18.75" thickBot="1">
      <c r="A82" s="28">
        <f t="shared" si="6"/>
        <v>78</v>
      </c>
      <c r="B82" s="28" t="s">
        <v>679</v>
      </c>
      <c r="C82" s="63" t="s">
        <v>57</v>
      </c>
      <c r="D82" s="153" t="s">
        <v>58</v>
      </c>
      <c r="E82" s="46">
        <v>153</v>
      </c>
      <c r="F82" s="14">
        <v>24.23</v>
      </c>
      <c r="G82" s="57">
        <v>170</v>
      </c>
      <c r="H82" s="66"/>
      <c r="I82" s="13"/>
      <c r="J82" s="60"/>
      <c r="K82" s="5"/>
      <c r="L82" s="13"/>
      <c r="M82" s="57"/>
      <c r="N82" s="66"/>
      <c r="O82" s="25"/>
      <c r="P82" s="60"/>
      <c r="Q82" s="46">
        <v>270</v>
      </c>
      <c r="R82" s="26" t="s">
        <v>289</v>
      </c>
      <c r="S82" s="57">
        <v>173</v>
      </c>
      <c r="T82" s="66"/>
      <c r="U82" s="25"/>
      <c r="V82" s="60"/>
      <c r="W82" s="5"/>
      <c r="X82" s="4"/>
      <c r="Y82" s="57"/>
      <c r="Z82" s="66"/>
      <c r="AA82" s="25"/>
      <c r="AB82" s="60"/>
      <c r="AC82" s="5"/>
      <c r="AD82" s="4"/>
      <c r="AE82" s="57"/>
      <c r="AF82" s="66"/>
      <c r="AG82" s="4"/>
      <c r="AH82" s="60"/>
      <c r="AI82" s="5"/>
      <c r="AJ82" s="13"/>
      <c r="AK82" s="57"/>
      <c r="AL82" s="5"/>
      <c r="AM82" s="4"/>
      <c r="AN82" s="57"/>
      <c r="AO82" s="38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7">
        <f t="shared" si="5"/>
        <v>343</v>
      </c>
      <c r="BB82" s="90"/>
      <c r="BC82" s="63" t="s">
        <v>57</v>
      </c>
      <c r="BD82" s="63" t="s">
        <v>58</v>
      </c>
      <c r="BE82" s="3">
        <f t="shared" si="7"/>
        <v>78</v>
      </c>
    </row>
    <row r="83" spans="1:57" ht="18.75" thickBot="1">
      <c r="A83" s="28">
        <f t="shared" si="6"/>
        <v>79</v>
      </c>
      <c r="B83" s="28" t="s">
        <v>680</v>
      </c>
      <c r="C83" s="63" t="s">
        <v>53</v>
      </c>
      <c r="D83" s="153" t="s">
        <v>54</v>
      </c>
      <c r="E83" s="46">
        <v>149</v>
      </c>
      <c r="F83" s="14">
        <v>24.07</v>
      </c>
      <c r="G83" s="57">
        <v>172</v>
      </c>
      <c r="H83" s="66"/>
      <c r="I83" s="13"/>
      <c r="J83" s="60"/>
      <c r="K83" s="5"/>
      <c r="L83" s="13"/>
      <c r="M83" s="57"/>
      <c r="N83" s="67" t="s">
        <v>193</v>
      </c>
      <c r="O83" s="8" t="s">
        <v>240</v>
      </c>
      <c r="P83" s="60">
        <v>170</v>
      </c>
      <c r="Q83" s="46"/>
      <c r="R83" s="26"/>
      <c r="S83" s="57"/>
      <c r="T83" s="66"/>
      <c r="U83" s="25"/>
      <c r="V83" s="60"/>
      <c r="W83" s="5"/>
      <c r="X83" s="4"/>
      <c r="Y83" s="57"/>
      <c r="Z83" s="66"/>
      <c r="AA83" s="25"/>
      <c r="AB83" s="60"/>
      <c r="AC83" s="5"/>
      <c r="AD83" s="4"/>
      <c r="AE83" s="57"/>
      <c r="AF83" s="66"/>
      <c r="AG83" s="4"/>
      <c r="AH83" s="60"/>
      <c r="AI83" s="5"/>
      <c r="AJ83" s="13"/>
      <c r="AK83" s="57"/>
      <c r="AL83" s="5"/>
      <c r="AM83" s="4"/>
      <c r="AN83" s="57"/>
      <c r="AO83" s="38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7">
        <f t="shared" si="5"/>
        <v>342</v>
      </c>
      <c r="BB83" s="90"/>
      <c r="BC83" s="63" t="s">
        <v>53</v>
      </c>
      <c r="BD83" s="63" t="s">
        <v>54</v>
      </c>
      <c r="BE83" s="3">
        <f t="shared" si="7"/>
        <v>79</v>
      </c>
    </row>
    <row r="84" spans="1:57" ht="18.75" thickBot="1">
      <c r="A84" s="28">
        <f t="shared" si="6"/>
        <v>80</v>
      </c>
      <c r="B84" s="28" t="s">
        <v>680</v>
      </c>
      <c r="C84" s="63" t="s">
        <v>61</v>
      </c>
      <c r="D84" s="153" t="s">
        <v>62</v>
      </c>
      <c r="E84" s="46">
        <v>162</v>
      </c>
      <c r="F84" s="14">
        <v>25.03</v>
      </c>
      <c r="G84" s="57">
        <v>168</v>
      </c>
      <c r="H84" s="66"/>
      <c r="I84" s="13"/>
      <c r="J84" s="60"/>
      <c r="K84" s="5"/>
      <c r="L84" s="13"/>
      <c r="M84" s="57"/>
      <c r="N84" s="67" t="s">
        <v>189</v>
      </c>
      <c r="O84" s="8" t="s">
        <v>236</v>
      </c>
      <c r="P84" s="60">
        <v>174</v>
      </c>
      <c r="Q84" s="46"/>
      <c r="R84" s="26"/>
      <c r="S84" s="57"/>
      <c r="T84" s="66"/>
      <c r="U84" s="25"/>
      <c r="V84" s="60"/>
      <c r="W84" s="5"/>
      <c r="X84" s="4"/>
      <c r="Y84" s="57"/>
      <c r="Z84" s="66"/>
      <c r="AA84" s="25"/>
      <c r="AB84" s="60"/>
      <c r="AC84" s="5"/>
      <c r="AD84" s="4"/>
      <c r="AE84" s="57"/>
      <c r="AF84" s="66"/>
      <c r="AG84" s="4"/>
      <c r="AH84" s="60"/>
      <c r="AI84" s="5"/>
      <c r="AJ84" s="13"/>
      <c r="AK84" s="57"/>
      <c r="AL84" s="5"/>
      <c r="AM84" s="4"/>
      <c r="AN84" s="57"/>
      <c r="AO84" s="38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7">
        <f t="shared" si="5"/>
        <v>342</v>
      </c>
      <c r="BB84" s="90"/>
      <c r="BC84" s="63" t="s">
        <v>61</v>
      </c>
      <c r="BD84" s="63" t="s">
        <v>62</v>
      </c>
      <c r="BE84" s="3">
        <f t="shared" si="7"/>
        <v>80</v>
      </c>
    </row>
    <row r="85" spans="1:57" ht="18.75" thickBot="1">
      <c r="A85" s="28">
        <f t="shared" si="6"/>
        <v>81</v>
      </c>
      <c r="B85" s="28" t="s">
        <v>680</v>
      </c>
      <c r="C85" s="63" t="s">
        <v>449</v>
      </c>
      <c r="D85" s="153" t="s">
        <v>450</v>
      </c>
      <c r="E85" s="47"/>
      <c r="F85" s="37"/>
      <c r="G85" s="57"/>
      <c r="H85" s="66"/>
      <c r="I85" s="13"/>
      <c r="J85" s="60"/>
      <c r="K85" s="5"/>
      <c r="L85" s="13"/>
      <c r="M85" s="57"/>
      <c r="N85" s="66"/>
      <c r="O85" s="25"/>
      <c r="P85" s="60"/>
      <c r="Q85" s="5"/>
      <c r="R85" s="27"/>
      <c r="S85" s="57"/>
      <c r="T85" s="67">
        <v>335</v>
      </c>
      <c r="U85" s="43" t="s">
        <v>361</v>
      </c>
      <c r="V85" s="69">
        <v>160</v>
      </c>
      <c r="W85" s="171" t="s">
        <v>174</v>
      </c>
      <c r="X85" s="55"/>
      <c r="Y85" s="57">
        <v>180</v>
      </c>
      <c r="Z85" s="66"/>
      <c r="AA85" s="25"/>
      <c r="AB85" s="60"/>
      <c r="AC85" s="5"/>
      <c r="AD85" s="4"/>
      <c r="AE85" s="57"/>
      <c r="AF85" s="66"/>
      <c r="AG85" s="4"/>
      <c r="AH85" s="60"/>
      <c r="AI85" s="5"/>
      <c r="AJ85" s="13"/>
      <c r="AK85" s="57"/>
      <c r="AL85" s="5"/>
      <c r="AM85" s="4"/>
      <c r="AN85" s="57"/>
      <c r="AO85" s="38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7">
        <f t="shared" si="5"/>
        <v>340</v>
      </c>
      <c r="BB85" s="90"/>
      <c r="BC85" s="63" t="s">
        <v>449</v>
      </c>
      <c r="BD85" s="63" t="s">
        <v>450</v>
      </c>
      <c r="BE85" s="3">
        <f t="shared" si="7"/>
        <v>81</v>
      </c>
    </row>
    <row r="86" spans="1:57" ht="18.75" thickBot="1">
      <c r="A86" s="28">
        <f t="shared" si="6"/>
        <v>82</v>
      </c>
      <c r="B86" s="28" t="s">
        <v>679</v>
      </c>
      <c r="C86" s="63" t="s">
        <v>148</v>
      </c>
      <c r="D86" s="153" t="s">
        <v>137</v>
      </c>
      <c r="E86" s="46"/>
      <c r="F86" s="14"/>
      <c r="G86" s="57"/>
      <c r="H86" s="66"/>
      <c r="I86" s="13"/>
      <c r="J86" s="60"/>
      <c r="K86" s="5"/>
      <c r="L86" s="13"/>
      <c r="M86" s="57"/>
      <c r="N86" s="67" t="s">
        <v>196</v>
      </c>
      <c r="O86" s="8" t="s">
        <v>243</v>
      </c>
      <c r="P86" s="60">
        <v>167</v>
      </c>
      <c r="Q86" s="46"/>
      <c r="R86" s="26"/>
      <c r="S86" s="57"/>
      <c r="T86" s="66"/>
      <c r="U86" s="25"/>
      <c r="V86" s="60"/>
      <c r="W86" s="5"/>
      <c r="X86" s="4"/>
      <c r="Y86" s="57"/>
      <c r="Z86" s="66"/>
      <c r="AA86" s="25"/>
      <c r="AB86" s="60"/>
      <c r="AC86" s="5">
        <v>220</v>
      </c>
      <c r="AD86" s="13" t="s">
        <v>557</v>
      </c>
      <c r="AE86" s="57">
        <v>173</v>
      </c>
      <c r="AF86" s="66"/>
      <c r="AG86" s="4"/>
      <c r="AH86" s="60"/>
      <c r="AI86" s="5"/>
      <c r="AJ86" s="13"/>
      <c r="AK86" s="57"/>
      <c r="AL86" s="5"/>
      <c r="AM86" s="4"/>
      <c r="AN86" s="57"/>
      <c r="AO86" s="38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7">
        <f t="shared" si="5"/>
        <v>340</v>
      </c>
      <c r="BB86" s="90"/>
      <c r="BC86" s="63" t="s">
        <v>148</v>
      </c>
      <c r="BD86" s="63" t="s">
        <v>137</v>
      </c>
      <c r="BE86" s="3">
        <f t="shared" si="7"/>
        <v>82</v>
      </c>
    </row>
    <row r="87" spans="1:57" ht="18.75" thickBot="1">
      <c r="A87" s="28">
        <f t="shared" si="6"/>
        <v>83</v>
      </c>
      <c r="B87" s="28" t="s">
        <v>679</v>
      </c>
      <c r="C87" s="63" t="s">
        <v>474</v>
      </c>
      <c r="D87" s="153" t="s">
        <v>29</v>
      </c>
      <c r="E87" s="47"/>
      <c r="F87" s="37"/>
      <c r="G87" s="57"/>
      <c r="H87" s="66"/>
      <c r="I87" s="13"/>
      <c r="J87" s="60"/>
      <c r="K87" s="5"/>
      <c r="L87" s="13"/>
      <c r="M87" s="57"/>
      <c r="N87" s="66"/>
      <c r="O87" s="25"/>
      <c r="P87" s="60"/>
      <c r="Q87" s="5"/>
      <c r="R87" s="27"/>
      <c r="S87" s="57"/>
      <c r="T87" s="67">
        <v>334</v>
      </c>
      <c r="U87" s="43" t="s">
        <v>360</v>
      </c>
      <c r="V87" s="69">
        <v>161</v>
      </c>
      <c r="W87" s="171" t="s">
        <v>175</v>
      </c>
      <c r="X87" s="55"/>
      <c r="Y87" s="57">
        <v>179</v>
      </c>
      <c r="Z87" s="66"/>
      <c r="AA87" s="25"/>
      <c r="AB87" s="60"/>
      <c r="AC87" s="5"/>
      <c r="AD87" s="4"/>
      <c r="AE87" s="57"/>
      <c r="AF87" s="66"/>
      <c r="AG87" s="4"/>
      <c r="AH87" s="60"/>
      <c r="AI87" s="5"/>
      <c r="AJ87" s="13"/>
      <c r="AK87" s="57"/>
      <c r="AL87" s="5"/>
      <c r="AM87" s="4"/>
      <c r="AN87" s="57"/>
      <c r="AO87" s="38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7">
        <f t="shared" si="5"/>
        <v>340</v>
      </c>
      <c r="BB87" s="90"/>
      <c r="BC87" s="63" t="s">
        <v>474</v>
      </c>
      <c r="BD87" s="63" t="s">
        <v>29</v>
      </c>
      <c r="BE87" s="3">
        <f t="shared" si="7"/>
        <v>83</v>
      </c>
    </row>
    <row r="88" spans="1:57" ht="18.75" thickBot="1">
      <c r="A88" s="28">
        <f t="shared" si="6"/>
        <v>84</v>
      </c>
      <c r="B88" s="28" t="s">
        <v>679</v>
      </c>
      <c r="C88" s="63" t="s">
        <v>479</v>
      </c>
      <c r="D88" s="153" t="s">
        <v>480</v>
      </c>
      <c r="E88" s="47"/>
      <c r="F88" s="37"/>
      <c r="G88" s="57"/>
      <c r="H88" s="66"/>
      <c r="I88" s="13"/>
      <c r="J88" s="60"/>
      <c r="K88" s="5"/>
      <c r="L88" s="13"/>
      <c r="M88" s="57"/>
      <c r="N88" s="66"/>
      <c r="O88" s="25"/>
      <c r="P88" s="60"/>
      <c r="Q88" s="5"/>
      <c r="R88" s="27"/>
      <c r="S88" s="57"/>
      <c r="T88" s="67">
        <v>525</v>
      </c>
      <c r="U88" s="43" t="s">
        <v>381</v>
      </c>
      <c r="V88" s="69">
        <v>140</v>
      </c>
      <c r="W88" s="46"/>
      <c r="X88" s="44"/>
      <c r="Y88" s="57"/>
      <c r="Z88" s="66"/>
      <c r="AA88" s="25"/>
      <c r="AB88" s="60"/>
      <c r="AC88" s="5"/>
      <c r="AD88" s="4"/>
      <c r="AE88" s="57"/>
      <c r="AF88" s="66"/>
      <c r="AG88" s="4"/>
      <c r="AH88" s="60"/>
      <c r="AI88" s="5"/>
      <c r="AJ88" s="86"/>
      <c r="AK88" s="57"/>
      <c r="AL88" s="5">
        <v>74</v>
      </c>
      <c r="AM88" s="43" t="s">
        <v>666</v>
      </c>
      <c r="AN88" s="57">
        <v>197</v>
      </c>
      <c r="AO88" s="38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7">
        <f t="shared" si="5"/>
        <v>337</v>
      </c>
      <c r="BB88" s="90"/>
      <c r="BC88" s="63" t="s">
        <v>479</v>
      </c>
      <c r="BD88" s="63" t="s">
        <v>480</v>
      </c>
      <c r="BE88" s="3">
        <f t="shared" si="7"/>
        <v>84</v>
      </c>
    </row>
    <row r="89" spans="1:57" ht="18.75" thickBot="1">
      <c r="A89" s="28">
        <f t="shared" si="6"/>
        <v>85</v>
      </c>
      <c r="B89" s="28" t="s">
        <v>679</v>
      </c>
      <c r="C89" s="63" t="s">
        <v>432</v>
      </c>
      <c r="D89" s="153" t="s">
        <v>433</v>
      </c>
      <c r="E89" s="47"/>
      <c r="F89" s="37"/>
      <c r="G89" s="57"/>
      <c r="H89" s="66"/>
      <c r="I89" s="13"/>
      <c r="J89" s="60"/>
      <c r="K89" s="5"/>
      <c r="L89" s="13"/>
      <c r="M89" s="57"/>
      <c r="N89" s="66"/>
      <c r="O89" s="25"/>
      <c r="P89" s="60"/>
      <c r="Q89" s="5"/>
      <c r="R89" s="27"/>
      <c r="S89" s="57"/>
      <c r="T89" s="67">
        <v>408</v>
      </c>
      <c r="U89" s="43" t="s">
        <v>369</v>
      </c>
      <c r="V89" s="69">
        <v>152</v>
      </c>
      <c r="W89" s="46"/>
      <c r="X89" s="44"/>
      <c r="Y89" s="57"/>
      <c r="Z89" s="66"/>
      <c r="AA89" s="25"/>
      <c r="AB89" s="60"/>
      <c r="AC89" s="5">
        <v>160</v>
      </c>
      <c r="AD89" s="13" t="s">
        <v>549</v>
      </c>
      <c r="AE89" s="57">
        <v>183</v>
      </c>
      <c r="AF89" s="66"/>
      <c r="AG89" s="4"/>
      <c r="AH89" s="60"/>
      <c r="AI89" s="5"/>
      <c r="AJ89" s="13"/>
      <c r="AK89" s="57"/>
      <c r="AL89" s="5"/>
      <c r="AM89" s="4"/>
      <c r="AN89" s="57"/>
      <c r="AO89" s="38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7">
        <f t="shared" si="5"/>
        <v>335</v>
      </c>
      <c r="BB89" s="90"/>
      <c r="BC89" s="63" t="s">
        <v>432</v>
      </c>
      <c r="BD89" s="63" t="s">
        <v>433</v>
      </c>
      <c r="BE89" s="3">
        <f t="shared" si="7"/>
        <v>85</v>
      </c>
    </row>
    <row r="90" spans="1:57" ht="18.75" thickBot="1">
      <c r="A90" s="28">
        <f t="shared" si="6"/>
        <v>86</v>
      </c>
      <c r="B90" s="28" t="s">
        <v>679</v>
      </c>
      <c r="C90" s="63" t="s">
        <v>69</v>
      </c>
      <c r="D90" s="153" t="s">
        <v>70</v>
      </c>
      <c r="E90" s="46">
        <v>171</v>
      </c>
      <c r="F90" s="14">
        <v>26.05</v>
      </c>
      <c r="G90" s="57">
        <v>164</v>
      </c>
      <c r="H90" s="66"/>
      <c r="I90" s="13"/>
      <c r="J90" s="60"/>
      <c r="K90" s="5"/>
      <c r="L90" s="13"/>
      <c r="M90" s="57"/>
      <c r="N90" s="66"/>
      <c r="O90" s="25"/>
      <c r="P90" s="60"/>
      <c r="Q90" s="5"/>
      <c r="R90" s="27"/>
      <c r="S90" s="57"/>
      <c r="T90" s="66"/>
      <c r="U90" s="25"/>
      <c r="V90" s="60"/>
      <c r="W90" s="5"/>
      <c r="X90" s="4"/>
      <c r="Y90" s="57"/>
      <c r="Z90" s="66"/>
      <c r="AA90" s="25"/>
      <c r="AB90" s="60"/>
      <c r="AC90" s="5">
        <v>230</v>
      </c>
      <c r="AD90" s="13" t="s">
        <v>520</v>
      </c>
      <c r="AE90" s="57">
        <v>170</v>
      </c>
      <c r="AF90" s="66"/>
      <c r="AG90" s="4"/>
      <c r="AH90" s="60"/>
      <c r="AI90" s="5"/>
      <c r="AJ90" s="13"/>
      <c r="AK90" s="57"/>
      <c r="AL90" s="5"/>
      <c r="AM90" s="4"/>
      <c r="AN90" s="57"/>
      <c r="AO90" s="38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7">
        <f t="shared" si="5"/>
        <v>334</v>
      </c>
      <c r="BB90" s="90"/>
      <c r="BC90" s="63" t="s">
        <v>69</v>
      </c>
      <c r="BD90" s="63" t="s">
        <v>70</v>
      </c>
      <c r="BE90" s="3">
        <f t="shared" si="7"/>
        <v>86</v>
      </c>
    </row>
    <row r="91" spans="1:57" ht="18.75" thickBot="1">
      <c r="A91" s="28">
        <f t="shared" si="6"/>
        <v>87</v>
      </c>
      <c r="B91" s="28" t="s">
        <v>680</v>
      </c>
      <c r="C91" s="63" t="s">
        <v>418</v>
      </c>
      <c r="D91" s="153" t="s">
        <v>419</v>
      </c>
      <c r="E91" s="47"/>
      <c r="F91" s="37"/>
      <c r="G91" s="57"/>
      <c r="H91" s="66"/>
      <c r="I91" s="13"/>
      <c r="J91" s="60"/>
      <c r="K91" s="5"/>
      <c r="L91" s="13"/>
      <c r="M91" s="57"/>
      <c r="N91" s="66"/>
      <c r="O91" s="25"/>
      <c r="P91" s="60"/>
      <c r="Q91" s="5"/>
      <c r="R91" s="27"/>
      <c r="S91" s="57"/>
      <c r="T91" s="67">
        <v>293</v>
      </c>
      <c r="U91" s="43" t="s">
        <v>355</v>
      </c>
      <c r="V91" s="69">
        <v>167</v>
      </c>
      <c r="W91" s="46"/>
      <c r="X91" s="44"/>
      <c r="Y91" s="57"/>
      <c r="Z91" s="66"/>
      <c r="AA91" s="25"/>
      <c r="AB91" s="60"/>
      <c r="AC91" s="5"/>
      <c r="AD91" s="4"/>
      <c r="AE91" s="57"/>
      <c r="AF91" s="66">
        <v>437</v>
      </c>
      <c r="AG91" s="13" t="s">
        <v>613</v>
      </c>
      <c r="AH91" s="60">
        <v>160</v>
      </c>
      <c r="AI91" s="5"/>
      <c r="AJ91" s="13"/>
      <c r="AK91" s="57"/>
      <c r="AL91" s="5"/>
      <c r="AM91" s="13"/>
      <c r="AN91" s="57"/>
      <c r="AO91" s="38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7">
        <f t="shared" si="5"/>
        <v>327</v>
      </c>
      <c r="BB91" s="90"/>
      <c r="BC91" s="63" t="s">
        <v>418</v>
      </c>
      <c r="BD91" s="63" t="s">
        <v>419</v>
      </c>
      <c r="BE91" s="3">
        <f t="shared" si="7"/>
        <v>87</v>
      </c>
    </row>
    <row r="92" spans="1:57" ht="18.75" thickBot="1">
      <c r="A92" s="28">
        <f t="shared" si="6"/>
        <v>88</v>
      </c>
      <c r="B92" s="28" t="s">
        <v>679</v>
      </c>
      <c r="C92" s="63" t="s">
        <v>91</v>
      </c>
      <c r="D92" s="153" t="s">
        <v>92</v>
      </c>
      <c r="E92" s="46">
        <v>199</v>
      </c>
      <c r="F92" s="14">
        <v>31.36</v>
      </c>
      <c r="G92" s="57">
        <v>150</v>
      </c>
      <c r="H92" s="66"/>
      <c r="I92" s="13"/>
      <c r="J92" s="60"/>
      <c r="K92" s="5"/>
      <c r="L92" s="13"/>
      <c r="M92" s="57"/>
      <c r="N92" s="66"/>
      <c r="O92" s="25"/>
      <c r="P92" s="60"/>
      <c r="Q92" s="5"/>
      <c r="R92" s="27"/>
      <c r="S92" s="57"/>
      <c r="T92" s="66"/>
      <c r="U92" s="25"/>
      <c r="V92" s="60"/>
      <c r="W92" s="5"/>
      <c r="X92" s="4"/>
      <c r="Y92" s="57"/>
      <c r="Z92" s="66"/>
      <c r="AA92" s="25"/>
      <c r="AB92" s="60"/>
      <c r="AC92" s="5">
        <v>217</v>
      </c>
      <c r="AD92" s="13" t="s">
        <v>369</v>
      </c>
      <c r="AE92" s="57">
        <v>174</v>
      </c>
      <c r="AF92" s="66"/>
      <c r="AG92" s="4"/>
      <c r="AH92" s="60"/>
      <c r="AI92" s="5"/>
      <c r="AJ92" s="13"/>
      <c r="AK92" s="57"/>
      <c r="AL92" s="5"/>
      <c r="AM92" s="4"/>
      <c r="AN92" s="57"/>
      <c r="AO92" s="38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7">
        <f t="shared" si="5"/>
        <v>324</v>
      </c>
      <c r="BB92" s="90"/>
      <c r="BC92" s="63" t="s">
        <v>91</v>
      </c>
      <c r="BD92" s="63" t="s">
        <v>92</v>
      </c>
      <c r="BE92" s="3">
        <f t="shared" si="7"/>
        <v>88</v>
      </c>
    </row>
    <row r="93" spans="1:57" ht="18.75" thickBot="1">
      <c r="A93" s="28">
        <f t="shared" si="6"/>
        <v>89</v>
      </c>
      <c r="B93" s="28" t="s">
        <v>679</v>
      </c>
      <c r="C93" s="63" t="s">
        <v>314</v>
      </c>
      <c r="D93" s="153" t="s">
        <v>27</v>
      </c>
      <c r="E93" s="46"/>
      <c r="F93" s="14"/>
      <c r="G93" s="57"/>
      <c r="H93" s="66"/>
      <c r="I93" s="13"/>
      <c r="J93" s="60"/>
      <c r="K93" s="5"/>
      <c r="L93" s="13"/>
      <c r="M93" s="57"/>
      <c r="N93" s="66"/>
      <c r="O93" s="25"/>
      <c r="P93" s="60"/>
      <c r="Q93" s="46">
        <v>397</v>
      </c>
      <c r="R93" s="26" t="s">
        <v>296</v>
      </c>
      <c r="S93" s="57">
        <v>164</v>
      </c>
      <c r="T93" s="66"/>
      <c r="U93" s="25"/>
      <c r="V93" s="60"/>
      <c r="W93" s="5"/>
      <c r="X93" s="4"/>
      <c r="Y93" s="57"/>
      <c r="Z93" s="66"/>
      <c r="AA93" s="25"/>
      <c r="AB93" s="60"/>
      <c r="AC93" s="5"/>
      <c r="AD93" s="4"/>
      <c r="AE93" s="57"/>
      <c r="AF93" s="66">
        <v>510</v>
      </c>
      <c r="AG93" s="13" t="s">
        <v>620</v>
      </c>
      <c r="AH93" s="60">
        <v>151</v>
      </c>
      <c r="AI93" s="5"/>
      <c r="AJ93" s="13"/>
      <c r="AK93" s="57"/>
      <c r="AL93" s="5"/>
      <c r="AM93" s="13"/>
      <c r="AN93" s="57"/>
      <c r="AO93" s="38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7">
        <f t="shared" si="5"/>
        <v>315</v>
      </c>
      <c r="BB93" s="90"/>
      <c r="BC93" s="63" t="s">
        <v>314</v>
      </c>
      <c r="BD93" s="63" t="s">
        <v>27</v>
      </c>
      <c r="BE93" s="3">
        <f t="shared" si="7"/>
        <v>89</v>
      </c>
    </row>
    <row r="94" spans="1:57" ht="18.75" thickBot="1">
      <c r="A94" s="28">
        <f t="shared" si="6"/>
        <v>90</v>
      </c>
      <c r="B94" s="28" t="s">
        <v>679</v>
      </c>
      <c r="C94" s="63" t="s">
        <v>411</v>
      </c>
      <c r="D94" s="153" t="s">
        <v>16</v>
      </c>
      <c r="E94" s="47"/>
      <c r="F94" s="37"/>
      <c r="G94" s="57"/>
      <c r="H94" s="66"/>
      <c r="I94" s="13"/>
      <c r="J94" s="60"/>
      <c r="K94" s="5"/>
      <c r="L94" s="13"/>
      <c r="M94" s="57"/>
      <c r="N94" s="66"/>
      <c r="O94" s="25"/>
      <c r="P94" s="60"/>
      <c r="Q94" s="5"/>
      <c r="R94" s="27"/>
      <c r="S94" s="57"/>
      <c r="T94" s="67">
        <v>437</v>
      </c>
      <c r="U94" s="43" t="s">
        <v>370</v>
      </c>
      <c r="V94" s="69">
        <v>151</v>
      </c>
      <c r="W94" s="46"/>
      <c r="X94" s="44"/>
      <c r="Y94" s="57"/>
      <c r="Z94" s="66"/>
      <c r="AA94" s="25"/>
      <c r="AB94" s="60"/>
      <c r="AC94" s="5"/>
      <c r="AD94" s="4"/>
      <c r="AE94" s="57"/>
      <c r="AF94" s="66">
        <v>415</v>
      </c>
      <c r="AG94" s="13" t="s">
        <v>610</v>
      </c>
      <c r="AH94" s="60">
        <v>163</v>
      </c>
      <c r="AI94" s="5"/>
      <c r="AJ94" s="13"/>
      <c r="AK94" s="57"/>
      <c r="AL94" s="5"/>
      <c r="AM94" s="13"/>
      <c r="AN94" s="57"/>
      <c r="AO94" s="38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7">
        <f t="shared" si="5"/>
        <v>314</v>
      </c>
      <c r="BB94" s="90"/>
      <c r="BC94" s="63" t="s">
        <v>411</v>
      </c>
      <c r="BD94" s="63" t="s">
        <v>16</v>
      </c>
      <c r="BE94" s="3">
        <f t="shared" si="7"/>
        <v>90</v>
      </c>
    </row>
    <row r="95" spans="1:57" ht="18.75" thickBot="1">
      <c r="A95" s="28">
        <f t="shared" si="6"/>
        <v>91</v>
      </c>
      <c r="B95" s="28" t="s">
        <v>680</v>
      </c>
      <c r="C95" s="63" t="s">
        <v>157</v>
      </c>
      <c r="D95" s="153" t="s">
        <v>87</v>
      </c>
      <c r="E95" s="46">
        <v>194</v>
      </c>
      <c r="F95" s="14">
        <v>31.26</v>
      </c>
      <c r="G95" s="57">
        <v>153</v>
      </c>
      <c r="H95" s="66"/>
      <c r="I95" s="13"/>
      <c r="J95" s="60"/>
      <c r="K95" s="5"/>
      <c r="L95" s="13"/>
      <c r="M95" s="57"/>
      <c r="N95" s="67" t="s">
        <v>206</v>
      </c>
      <c r="O95" s="8" t="s">
        <v>253</v>
      </c>
      <c r="P95" s="60">
        <v>157</v>
      </c>
      <c r="Q95" s="46"/>
      <c r="R95" s="26"/>
      <c r="S95" s="57"/>
      <c r="T95" s="66"/>
      <c r="U95" s="25"/>
      <c r="V95" s="60"/>
      <c r="W95" s="5"/>
      <c r="X95" s="4"/>
      <c r="Y95" s="57"/>
      <c r="Z95" s="66"/>
      <c r="AA95" s="25"/>
      <c r="AB95" s="60"/>
      <c r="AC95" s="5"/>
      <c r="AD95" s="4"/>
      <c r="AE95" s="57"/>
      <c r="AF95" s="66"/>
      <c r="AG95" s="4"/>
      <c r="AH95" s="60"/>
      <c r="AI95" s="5"/>
      <c r="AJ95" s="13"/>
      <c r="AK95" s="57"/>
      <c r="AL95" s="5"/>
      <c r="AM95" s="4"/>
      <c r="AN95" s="57"/>
      <c r="AO95" s="38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7">
        <f t="shared" si="5"/>
        <v>310</v>
      </c>
      <c r="BB95" s="90"/>
      <c r="BC95" s="63" t="s">
        <v>157</v>
      </c>
      <c r="BD95" s="63" t="s">
        <v>87</v>
      </c>
      <c r="BE95" s="3">
        <f t="shared" si="7"/>
        <v>91</v>
      </c>
    </row>
    <row r="96" spans="1:57" ht="18.75" thickBot="1">
      <c r="A96" s="28">
        <f t="shared" si="6"/>
        <v>92</v>
      </c>
      <c r="B96" s="28" t="s">
        <v>679</v>
      </c>
      <c r="C96" s="63" t="s">
        <v>470</v>
      </c>
      <c r="D96" s="153" t="s">
        <v>6</v>
      </c>
      <c r="E96" s="47"/>
      <c r="F96" s="37"/>
      <c r="G96" s="57"/>
      <c r="H96" s="66"/>
      <c r="I96" s="13"/>
      <c r="J96" s="60"/>
      <c r="K96" s="5"/>
      <c r="L96" s="13"/>
      <c r="M96" s="57"/>
      <c r="N96" s="66"/>
      <c r="O96" s="25"/>
      <c r="P96" s="60"/>
      <c r="Q96" s="5"/>
      <c r="R96" s="27"/>
      <c r="S96" s="57"/>
      <c r="T96" s="67">
        <v>538</v>
      </c>
      <c r="U96" s="43" t="s">
        <v>384</v>
      </c>
      <c r="V96" s="69">
        <v>137</v>
      </c>
      <c r="W96" s="46"/>
      <c r="X96" s="44"/>
      <c r="Y96" s="57"/>
      <c r="Z96" s="66"/>
      <c r="AA96" s="25"/>
      <c r="AB96" s="60"/>
      <c r="AC96" s="5">
        <v>223</v>
      </c>
      <c r="AD96" s="13" t="s">
        <v>558</v>
      </c>
      <c r="AE96" s="57">
        <v>172</v>
      </c>
      <c r="AF96" s="66"/>
      <c r="AG96" s="4"/>
      <c r="AH96" s="60"/>
      <c r="AI96" s="5"/>
      <c r="AJ96" s="13"/>
      <c r="AK96" s="57"/>
      <c r="AL96" s="5"/>
      <c r="AM96" s="4"/>
      <c r="AN96" s="57"/>
      <c r="AO96" s="38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7">
        <f t="shared" si="5"/>
        <v>309</v>
      </c>
      <c r="BB96" s="90"/>
      <c r="BC96" s="63" t="s">
        <v>470</v>
      </c>
      <c r="BD96" s="63" t="s">
        <v>6</v>
      </c>
      <c r="BE96" s="3">
        <f t="shared" si="7"/>
        <v>92</v>
      </c>
    </row>
    <row r="97" spans="1:57" ht="18.75" thickBot="1">
      <c r="A97" s="28">
        <f t="shared" si="6"/>
        <v>93</v>
      </c>
      <c r="B97" s="28" t="s">
        <v>679</v>
      </c>
      <c r="C97" s="63" t="s">
        <v>146</v>
      </c>
      <c r="D97" s="153" t="s">
        <v>147</v>
      </c>
      <c r="E97" s="46"/>
      <c r="F97" s="14"/>
      <c r="G97" s="57"/>
      <c r="H97" s="66"/>
      <c r="I97" s="13"/>
      <c r="J97" s="60"/>
      <c r="K97" s="5"/>
      <c r="L97" s="13"/>
      <c r="M97" s="57"/>
      <c r="N97" s="67" t="s">
        <v>194</v>
      </c>
      <c r="O97" s="8" t="s">
        <v>241</v>
      </c>
      <c r="P97" s="60">
        <v>169</v>
      </c>
      <c r="Q97" s="46"/>
      <c r="R97" s="26"/>
      <c r="S97" s="57"/>
      <c r="T97" s="67">
        <v>607</v>
      </c>
      <c r="U97" s="43" t="s">
        <v>389</v>
      </c>
      <c r="V97" s="69">
        <v>132</v>
      </c>
      <c r="W97" s="46"/>
      <c r="X97" s="44"/>
      <c r="Y97" s="57"/>
      <c r="Z97" s="66"/>
      <c r="AA97" s="25"/>
      <c r="AB97" s="60"/>
      <c r="AC97" s="5"/>
      <c r="AD97" s="4"/>
      <c r="AE97" s="57"/>
      <c r="AF97" s="66"/>
      <c r="AG97" s="4"/>
      <c r="AH97" s="60"/>
      <c r="AI97" s="5"/>
      <c r="AJ97" s="13"/>
      <c r="AK97" s="57"/>
      <c r="AL97" s="5"/>
      <c r="AM97" s="4"/>
      <c r="AN97" s="57"/>
      <c r="AO97" s="38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7">
        <f t="shared" si="5"/>
        <v>301</v>
      </c>
      <c r="BB97" s="90"/>
      <c r="BC97" s="63" t="s">
        <v>146</v>
      </c>
      <c r="BD97" s="63" t="s">
        <v>147</v>
      </c>
      <c r="BE97" s="3">
        <f t="shared" si="7"/>
        <v>93</v>
      </c>
    </row>
    <row r="98" spans="1:57" ht="18.75" thickBot="1">
      <c r="A98" s="28">
        <f t="shared" si="6"/>
        <v>94</v>
      </c>
      <c r="B98" s="28" t="s">
        <v>679</v>
      </c>
      <c r="C98" s="63" t="s">
        <v>317</v>
      </c>
      <c r="D98" s="153" t="s">
        <v>80</v>
      </c>
      <c r="E98" s="46"/>
      <c r="F98" s="14"/>
      <c r="G98" s="57"/>
      <c r="H98" s="66"/>
      <c r="I98" s="13"/>
      <c r="J98" s="60"/>
      <c r="K98" s="5"/>
      <c r="L98" s="13"/>
      <c r="M98" s="57"/>
      <c r="N98" s="66"/>
      <c r="O98" s="25"/>
      <c r="P98" s="60"/>
      <c r="Q98" s="46">
        <v>388</v>
      </c>
      <c r="R98" s="26" t="s">
        <v>295</v>
      </c>
      <c r="S98" s="57">
        <v>165</v>
      </c>
      <c r="T98" s="67">
        <v>560</v>
      </c>
      <c r="U98" s="43" t="s">
        <v>385</v>
      </c>
      <c r="V98" s="69">
        <v>136</v>
      </c>
      <c r="W98" s="46"/>
      <c r="X98" s="44"/>
      <c r="Y98" s="57"/>
      <c r="Z98" s="66"/>
      <c r="AA98" s="25"/>
      <c r="AB98" s="60"/>
      <c r="AC98" s="5"/>
      <c r="AD98" s="4"/>
      <c r="AE98" s="57"/>
      <c r="AF98" s="66"/>
      <c r="AG98" s="4"/>
      <c r="AH98" s="60"/>
      <c r="AI98" s="5"/>
      <c r="AJ98" s="13"/>
      <c r="AK98" s="57"/>
      <c r="AL98" s="5"/>
      <c r="AM98" s="4"/>
      <c r="AN98" s="57"/>
      <c r="AO98" s="38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7">
        <f t="shared" si="5"/>
        <v>301</v>
      </c>
      <c r="BB98" s="90"/>
      <c r="BC98" s="63" t="s">
        <v>317</v>
      </c>
      <c r="BD98" s="63" t="s">
        <v>80</v>
      </c>
      <c r="BE98" s="3">
        <f t="shared" si="7"/>
        <v>94</v>
      </c>
    </row>
    <row r="99" spans="1:57" ht="18.75" thickBot="1">
      <c r="A99" s="28">
        <f t="shared" si="6"/>
        <v>95</v>
      </c>
      <c r="B99" s="28" t="s">
        <v>679</v>
      </c>
      <c r="C99" s="63" t="s">
        <v>146</v>
      </c>
      <c r="D99" s="153" t="s">
        <v>89</v>
      </c>
      <c r="E99" s="46"/>
      <c r="F99" s="14"/>
      <c r="G99" s="57"/>
      <c r="H99" s="66"/>
      <c r="I99" s="13"/>
      <c r="J99" s="60"/>
      <c r="K99" s="5"/>
      <c r="L99" s="13"/>
      <c r="M99" s="57"/>
      <c r="N99" s="67" t="s">
        <v>200</v>
      </c>
      <c r="O99" s="8" t="s">
        <v>247</v>
      </c>
      <c r="P99" s="60">
        <v>163</v>
      </c>
      <c r="Q99" s="46"/>
      <c r="R99" s="26"/>
      <c r="S99" s="57"/>
      <c r="T99" s="67">
        <v>601</v>
      </c>
      <c r="U99" s="43" t="s">
        <v>388</v>
      </c>
      <c r="V99" s="69">
        <v>133</v>
      </c>
      <c r="W99" s="46"/>
      <c r="X99" s="44"/>
      <c r="Y99" s="57"/>
      <c r="Z99" s="66"/>
      <c r="AA99" s="25"/>
      <c r="AB99" s="60"/>
      <c r="AC99" s="5"/>
      <c r="AD99" s="4"/>
      <c r="AE99" s="57"/>
      <c r="AF99" s="66"/>
      <c r="AG99" s="4"/>
      <c r="AH99" s="60"/>
      <c r="AI99" s="5"/>
      <c r="AJ99" s="13"/>
      <c r="AK99" s="57"/>
      <c r="AL99" s="5"/>
      <c r="AM99" s="4"/>
      <c r="AN99" s="57"/>
      <c r="AO99" s="38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7">
        <f t="shared" si="5"/>
        <v>296</v>
      </c>
      <c r="BB99" s="90"/>
      <c r="BC99" s="63" t="s">
        <v>146</v>
      </c>
      <c r="BD99" s="63" t="s">
        <v>89</v>
      </c>
      <c r="BE99" s="3">
        <f t="shared" si="7"/>
        <v>95</v>
      </c>
    </row>
    <row r="100" spans="1:57" ht="18.75" thickBot="1">
      <c r="A100" s="28">
        <f t="shared" si="6"/>
        <v>96</v>
      </c>
      <c r="B100" s="28" t="s">
        <v>679</v>
      </c>
      <c r="C100" s="63" t="s">
        <v>475</v>
      </c>
      <c r="D100" s="153" t="s">
        <v>18</v>
      </c>
      <c r="E100" s="47"/>
      <c r="F100" s="37"/>
      <c r="G100" s="57"/>
      <c r="H100" s="66"/>
      <c r="I100" s="13"/>
      <c r="J100" s="60"/>
      <c r="K100" s="5"/>
      <c r="L100" s="13"/>
      <c r="M100" s="57"/>
      <c r="N100" s="66"/>
      <c r="O100" s="25"/>
      <c r="P100" s="60"/>
      <c r="Q100" s="5"/>
      <c r="R100" s="27"/>
      <c r="S100" s="57"/>
      <c r="T100" s="67">
        <v>674</v>
      </c>
      <c r="U100" s="43" t="s">
        <v>395</v>
      </c>
      <c r="V100" s="69">
        <v>126</v>
      </c>
      <c r="W100" s="46"/>
      <c r="X100" s="44"/>
      <c r="Y100" s="57"/>
      <c r="Z100" s="66"/>
      <c r="AA100" s="25"/>
      <c r="AB100" s="60"/>
      <c r="AC100" s="5">
        <v>264</v>
      </c>
      <c r="AD100" s="13" t="s">
        <v>569</v>
      </c>
      <c r="AE100" s="57">
        <v>160</v>
      </c>
      <c r="AF100" s="66"/>
      <c r="AG100" s="4"/>
      <c r="AH100" s="60"/>
      <c r="AI100" s="5"/>
      <c r="AJ100" s="13"/>
      <c r="AK100" s="57"/>
      <c r="AL100" s="5"/>
      <c r="AM100" s="4"/>
      <c r="AN100" s="57"/>
      <c r="AO100" s="38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7">
        <f t="shared" si="5"/>
        <v>286</v>
      </c>
      <c r="BB100" s="90"/>
      <c r="BC100" s="63" t="s">
        <v>475</v>
      </c>
      <c r="BD100" s="63" t="s">
        <v>18</v>
      </c>
      <c r="BE100" s="3">
        <f t="shared" si="7"/>
        <v>96</v>
      </c>
    </row>
    <row r="101" spans="1:57" ht="18.75" thickBot="1">
      <c r="A101" s="28">
        <f t="shared" si="6"/>
        <v>97</v>
      </c>
      <c r="B101" s="28" t="s">
        <v>679</v>
      </c>
      <c r="C101" s="63" t="s">
        <v>79</v>
      </c>
      <c r="D101" s="153" t="s">
        <v>80</v>
      </c>
      <c r="E101" s="46">
        <v>180</v>
      </c>
      <c r="F101" s="14">
        <v>27.46</v>
      </c>
      <c r="G101" s="57">
        <v>158</v>
      </c>
      <c r="H101" s="66"/>
      <c r="I101" s="13"/>
      <c r="J101" s="60"/>
      <c r="K101" s="5"/>
      <c r="L101" s="13"/>
      <c r="M101" s="57"/>
      <c r="N101" s="66"/>
      <c r="O101" s="25"/>
      <c r="P101" s="60"/>
      <c r="Q101" s="5"/>
      <c r="R101" s="27"/>
      <c r="S101" s="57"/>
      <c r="T101" s="67">
        <v>732</v>
      </c>
      <c r="U101" s="43" t="s">
        <v>401</v>
      </c>
      <c r="V101" s="69">
        <v>119</v>
      </c>
      <c r="W101" s="46"/>
      <c r="X101" s="44"/>
      <c r="Y101" s="57"/>
      <c r="Z101" s="66"/>
      <c r="AA101" s="25"/>
      <c r="AB101" s="60"/>
      <c r="AC101" s="5"/>
      <c r="AD101" s="4"/>
      <c r="AE101" s="57"/>
      <c r="AF101" s="66"/>
      <c r="AG101" s="4"/>
      <c r="AH101" s="60"/>
      <c r="AI101" s="5"/>
      <c r="AJ101" s="13"/>
      <c r="AK101" s="57"/>
      <c r="AL101" s="5"/>
      <c r="AM101" s="4"/>
      <c r="AN101" s="57"/>
      <c r="AO101" s="38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7">
        <f aca="true" t="shared" si="8" ref="BA101:BA132">G101+J101+M101+P101+S101+V101+Y101+AB101+AE101+AH101+AK101+AN101</f>
        <v>277</v>
      </c>
      <c r="BB101" s="90"/>
      <c r="BC101" s="63" t="s">
        <v>79</v>
      </c>
      <c r="BD101" s="63" t="s">
        <v>80</v>
      </c>
      <c r="BE101" s="3">
        <f t="shared" si="7"/>
        <v>97</v>
      </c>
    </row>
    <row r="102" spans="1:57" ht="18.75" thickBot="1">
      <c r="A102" s="28">
        <f t="shared" si="6"/>
        <v>98</v>
      </c>
      <c r="B102" s="28" t="s">
        <v>679</v>
      </c>
      <c r="C102" s="63" t="s">
        <v>434</v>
      </c>
      <c r="D102" s="153" t="s">
        <v>80</v>
      </c>
      <c r="E102" s="47"/>
      <c r="F102" s="37"/>
      <c r="G102" s="57"/>
      <c r="H102" s="66"/>
      <c r="I102" s="13"/>
      <c r="J102" s="60"/>
      <c r="K102" s="5"/>
      <c r="L102" s="13"/>
      <c r="M102" s="57"/>
      <c r="N102" s="66"/>
      <c r="O102" s="25"/>
      <c r="P102" s="60"/>
      <c r="Q102" s="5"/>
      <c r="R102" s="27"/>
      <c r="S102" s="57"/>
      <c r="T102" s="67">
        <v>733</v>
      </c>
      <c r="U102" s="43" t="s">
        <v>401</v>
      </c>
      <c r="V102" s="69">
        <v>118</v>
      </c>
      <c r="W102" s="46"/>
      <c r="X102" s="44"/>
      <c r="Y102" s="57"/>
      <c r="Z102" s="66"/>
      <c r="AA102" s="25"/>
      <c r="AB102" s="60"/>
      <c r="AC102" s="5"/>
      <c r="AD102" s="4"/>
      <c r="AE102" s="57"/>
      <c r="AF102" s="66">
        <v>526</v>
      </c>
      <c r="AG102" s="13" t="s">
        <v>622</v>
      </c>
      <c r="AH102" s="60">
        <v>149</v>
      </c>
      <c r="AI102" s="5"/>
      <c r="AJ102" s="13"/>
      <c r="AK102" s="57"/>
      <c r="AL102" s="5"/>
      <c r="AM102" s="13"/>
      <c r="AN102" s="57"/>
      <c r="AO102" s="38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7">
        <f t="shared" si="8"/>
        <v>267</v>
      </c>
      <c r="BB102" s="90"/>
      <c r="BC102" s="63" t="s">
        <v>434</v>
      </c>
      <c r="BD102" s="63" t="s">
        <v>80</v>
      </c>
      <c r="BE102" s="3">
        <f t="shared" si="7"/>
        <v>98</v>
      </c>
    </row>
    <row r="103" spans="1:57" ht="18.75" thickBot="1">
      <c r="A103" s="28">
        <f t="shared" si="6"/>
        <v>99</v>
      </c>
      <c r="B103" s="28" t="s">
        <v>679</v>
      </c>
      <c r="C103" s="62" t="s">
        <v>482</v>
      </c>
      <c r="D103" s="154" t="s">
        <v>506</v>
      </c>
      <c r="E103" s="47"/>
      <c r="F103" s="37"/>
      <c r="G103" s="57"/>
      <c r="H103" s="66"/>
      <c r="I103" s="13"/>
      <c r="J103" s="60"/>
      <c r="K103" s="5"/>
      <c r="L103" s="13"/>
      <c r="M103" s="57"/>
      <c r="N103" s="66"/>
      <c r="O103" s="25"/>
      <c r="P103" s="60"/>
      <c r="Q103" s="5"/>
      <c r="R103" s="27"/>
      <c r="S103" s="57"/>
      <c r="T103" s="68"/>
      <c r="U103" s="8"/>
      <c r="V103" s="168"/>
      <c r="W103" s="171" t="s">
        <v>163</v>
      </c>
      <c r="X103" s="55"/>
      <c r="Y103" s="57">
        <v>200</v>
      </c>
      <c r="Z103" s="66"/>
      <c r="AA103" s="25"/>
      <c r="AB103" s="60"/>
      <c r="AC103" s="5"/>
      <c r="AD103" s="4"/>
      <c r="AE103" s="57"/>
      <c r="AF103" s="66"/>
      <c r="AG103" s="4"/>
      <c r="AH103" s="60"/>
      <c r="AI103" s="5"/>
      <c r="AJ103" s="13"/>
      <c r="AK103" s="57"/>
      <c r="AL103" s="5"/>
      <c r="AM103" s="4"/>
      <c r="AN103" s="57"/>
      <c r="AO103" s="38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7">
        <f t="shared" si="8"/>
        <v>200</v>
      </c>
      <c r="BB103" s="90"/>
      <c r="BC103" s="62" t="s">
        <v>482</v>
      </c>
      <c r="BD103" s="62" t="s">
        <v>506</v>
      </c>
      <c r="BE103" s="3">
        <f t="shared" si="7"/>
        <v>99</v>
      </c>
    </row>
    <row r="104" spans="1:57" ht="18.75" thickBot="1">
      <c r="A104" s="28">
        <f t="shared" si="6"/>
        <v>100</v>
      </c>
      <c r="B104" s="28" t="s">
        <v>679</v>
      </c>
      <c r="C104" s="61" t="s">
        <v>633</v>
      </c>
      <c r="D104" s="155" t="s">
        <v>29</v>
      </c>
      <c r="E104" s="47"/>
      <c r="F104" s="37"/>
      <c r="G104" s="57"/>
      <c r="H104" s="66"/>
      <c r="I104" s="13"/>
      <c r="J104" s="60"/>
      <c r="K104" s="5"/>
      <c r="L104" s="13"/>
      <c r="M104" s="57"/>
      <c r="N104" s="66"/>
      <c r="O104" s="25"/>
      <c r="P104" s="60"/>
      <c r="Q104" s="5"/>
      <c r="R104" s="27"/>
      <c r="S104" s="57"/>
      <c r="T104" s="67"/>
      <c r="U104" s="43"/>
      <c r="V104" s="69"/>
      <c r="W104" s="46"/>
      <c r="X104" s="44"/>
      <c r="Y104" s="57"/>
      <c r="Z104" s="66"/>
      <c r="AA104" s="25"/>
      <c r="AB104" s="60"/>
      <c r="AC104" s="5"/>
      <c r="AD104" s="4"/>
      <c r="AE104" s="57"/>
      <c r="AF104" s="66">
        <v>30</v>
      </c>
      <c r="AG104" s="13" t="s">
        <v>576</v>
      </c>
      <c r="AH104" s="60">
        <v>199</v>
      </c>
      <c r="AI104" s="5"/>
      <c r="AJ104" s="13"/>
      <c r="AK104" s="57"/>
      <c r="AL104" s="5"/>
      <c r="AM104" s="13"/>
      <c r="AN104" s="57"/>
      <c r="AO104" s="38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7">
        <f t="shared" si="8"/>
        <v>199</v>
      </c>
      <c r="BB104" s="90"/>
      <c r="BC104" s="61" t="s">
        <v>633</v>
      </c>
      <c r="BD104" s="61" t="s">
        <v>29</v>
      </c>
      <c r="BE104" s="3">
        <f t="shared" si="7"/>
        <v>100</v>
      </c>
    </row>
    <row r="105" spans="1:57" ht="18.75" thickBot="1">
      <c r="A105" s="28">
        <f t="shared" si="6"/>
        <v>101</v>
      </c>
      <c r="B105" s="28" t="s">
        <v>679</v>
      </c>
      <c r="C105" s="63" t="s">
        <v>115</v>
      </c>
      <c r="D105" s="153" t="s">
        <v>33</v>
      </c>
      <c r="E105" s="47"/>
      <c r="F105" s="12"/>
      <c r="G105" s="57"/>
      <c r="H105" s="66"/>
      <c r="I105" s="13"/>
      <c r="J105" s="60"/>
      <c r="K105" s="47">
        <v>195</v>
      </c>
      <c r="L105" s="12">
        <v>43.55</v>
      </c>
      <c r="M105" s="57">
        <v>198</v>
      </c>
      <c r="N105" s="68"/>
      <c r="O105" s="8"/>
      <c r="P105" s="60"/>
      <c r="Q105" s="46"/>
      <c r="R105" s="26"/>
      <c r="S105" s="57"/>
      <c r="T105" s="66"/>
      <c r="U105" s="25"/>
      <c r="V105" s="60"/>
      <c r="W105" s="5"/>
      <c r="X105" s="4"/>
      <c r="Y105" s="57"/>
      <c r="Z105" s="66"/>
      <c r="AA105" s="25"/>
      <c r="AB105" s="60"/>
      <c r="AC105" s="5"/>
      <c r="AD105" s="4"/>
      <c r="AE105" s="57"/>
      <c r="AF105" s="66"/>
      <c r="AG105" s="4"/>
      <c r="AH105" s="60"/>
      <c r="AI105" s="5"/>
      <c r="AJ105" s="13"/>
      <c r="AK105" s="57"/>
      <c r="AL105" s="5"/>
      <c r="AM105" s="4"/>
      <c r="AN105" s="57"/>
      <c r="AO105" s="38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7">
        <f t="shared" si="8"/>
        <v>198</v>
      </c>
      <c r="BB105" s="90"/>
      <c r="BC105" s="63" t="s">
        <v>115</v>
      </c>
      <c r="BD105" s="63" t="s">
        <v>33</v>
      </c>
      <c r="BE105" s="3">
        <f t="shared" si="7"/>
        <v>101</v>
      </c>
    </row>
    <row r="106" spans="1:57" ht="18.75" thickBot="1">
      <c r="A106" s="28">
        <f t="shared" si="6"/>
        <v>102</v>
      </c>
      <c r="B106" s="28" t="s">
        <v>679</v>
      </c>
      <c r="C106" s="63" t="s">
        <v>120</v>
      </c>
      <c r="D106" s="153" t="s">
        <v>121</v>
      </c>
      <c r="E106" s="46"/>
      <c r="F106" s="14"/>
      <c r="G106" s="57"/>
      <c r="H106" s="66">
        <v>4</v>
      </c>
      <c r="I106" s="13"/>
      <c r="J106" s="60">
        <v>197</v>
      </c>
      <c r="K106" s="5"/>
      <c r="L106" s="13"/>
      <c r="M106" s="57"/>
      <c r="N106" s="66"/>
      <c r="O106" s="25"/>
      <c r="P106" s="60"/>
      <c r="Q106" s="5"/>
      <c r="R106" s="27"/>
      <c r="S106" s="57"/>
      <c r="T106" s="66"/>
      <c r="U106" s="25"/>
      <c r="V106" s="60"/>
      <c r="W106" s="5"/>
      <c r="X106" s="4"/>
      <c r="Y106" s="57"/>
      <c r="Z106" s="66"/>
      <c r="AA106" s="25"/>
      <c r="AB106" s="60"/>
      <c r="AC106" s="5"/>
      <c r="AD106" s="4"/>
      <c r="AE106" s="57"/>
      <c r="AF106" s="66"/>
      <c r="AG106" s="4"/>
      <c r="AH106" s="60"/>
      <c r="AI106" s="5"/>
      <c r="AJ106" s="13"/>
      <c r="AK106" s="57"/>
      <c r="AL106" s="5"/>
      <c r="AM106" s="4"/>
      <c r="AN106" s="57"/>
      <c r="AO106" s="38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7">
        <f t="shared" si="8"/>
        <v>197</v>
      </c>
      <c r="BB106" s="90"/>
      <c r="BC106" s="63" t="s">
        <v>120</v>
      </c>
      <c r="BD106" s="63" t="s">
        <v>121</v>
      </c>
      <c r="BE106" s="3">
        <f t="shared" si="7"/>
        <v>102</v>
      </c>
    </row>
    <row r="107" spans="1:57" ht="18.75" thickBot="1">
      <c r="A107" s="28">
        <f t="shared" si="6"/>
        <v>103</v>
      </c>
      <c r="B107" s="28" t="s">
        <v>679</v>
      </c>
      <c r="C107" s="63" t="s">
        <v>306</v>
      </c>
      <c r="D107" s="155" t="s">
        <v>114</v>
      </c>
      <c r="E107" s="47"/>
      <c r="F107" s="37"/>
      <c r="G107" s="57"/>
      <c r="H107" s="66"/>
      <c r="I107" s="13"/>
      <c r="J107" s="60"/>
      <c r="K107" s="5"/>
      <c r="L107" s="13"/>
      <c r="M107" s="57"/>
      <c r="N107" s="66"/>
      <c r="O107" s="25"/>
      <c r="P107" s="60"/>
      <c r="Q107" s="5"/>
      <c r="R107" s="27"/>
      <c r="S107" s="57"/>
      <c r="T107" s="67"/>
      <c r="U107" s="43"/>
      <c r="V107" s="69"/>
      <c r="W107" s="46"/>
      <c r="X107" s="44"/>
      <c r="Y107" s="57"/>
      <c r="Z107" s="66"/>
      <c r="AA107" s="25"/>
      <c r="AB107" s="60"/>
      <c r="AC107" s="5"/>
      <c r="AD107" s="4"/>
      <c r="AE107" s="57"/>
      <c r="AF107" s="66">
        <v>65</v>
      </c>
      <c r="AG107" s="13" t="s">
        <v>579</v>
      </c>
      <c r="AH107" s="60">
        <v>196</v>
      </c>
      <c r="AI107" s="5"/>
      <c r="AJ107" s="13"/>
      <c r="AK107" s="57"/>
      <c r="AL107" s="5"/>
      <c r="AM107" s="13"/>
      <c r="AN107" s="57"/>
      <c r="AO107" s="38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7">
        <f t="shared" si="8"/>
        <v>196</v>
      </c>
      <c r="BB107" s="90"/>
      <c r="BC107" s="63" t="s">
        <v>306</v>
      </c>
      <c r="BD107" s="61" t="s">
        <v>114</v>
      </c>
      <c r="BE107" s="3">
        <f t="shared" si="7"/>
        <v>103</v>
      </c>
    </row>
    <row r="108" spans="1:57" ht="18.75" thickBot="1">
      <c r="A108" s="28">
        <f t="shared" si="6"/>
        <v>104</v>
      </c>
      <c r="B108" s="28" t="s">
        <v>679</v>
      </c>
      <c r="C108" s="61" t="s">
        <v>650</v>
      </c>
      <c r="D108" s="155" t="s">
        <v>25</v>
      </c>
      <c r="E108" s="47"/>
      <c r="F108" s="37"/>
      <c r="G108" s="57"/>
      <c r="H108" s="66"/>
      <c r="I108" s="13"/>
      <c r="J108" s="60"/>
      <c r="K108" s="5"/>
      <c r="L108" s="13"/>
      <c r="M108" s="57"/>
      <c r="N108" s="66"/>
      <c r="O108" s="25"/>
      <c r="P108" s="60"/>
      <c r="Q108" s="5"/>
      <c r="R108" s="27"/>
      <c r="S108" s="57"/>
      <c r="T108" s="67"/>
      <c r="U108" s="43"/>
      <c r="V108" s="69"/>
      <c r="W108" s="46"/>
      <c r="X108" s="44"/>
      <c r="Y108" s="57"/>
      <c r="Z108" s="66"/>
      <c r="AA108" s="25"/>
      <c r="AB108" s="60"/>
      <c r="AC108" s="5">
        <v>74</v>
      </c>
      <c r="AD108" s="13" t="s">
        <v>537</v>
      </c>
      <c r="AE108" s="57">
        <v>196</v>
      </c>
      <c r="AF108" s="66"/>
      <c r="AG108" s="4"/>
      <c r="AH108" s="60"/>
      <c r="AI108" s="5"/>
      <c r="AJ108" s="13"/>
      <c r="AK108" s="57"/>
      <c r="AL108" s="5"/>
      <c r="AM108" s="4"/>
      <c r="AN108" s="57"/>
      <c r="AO108" s="38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7">
        <f t="shared" si="8"/>
        <v>196</v>
      </c>
      <c r="BB108" s="90"/>
      <c r="BC108" s="61" t="s">
        <v>650</v>
      </c>
      <c r="BD108" s="61" t="s">
        <v>25</v>
      </c>
      <c r="BE108" s="3">
        <f t="shared" si="7"/>
        <v>104</v>
      </c>
    </row>
    <row r="109" spans="1:57" ht="18.75" thickBot="1">
      <c r="A109" s="28">
        <f t="shared" si="6"/>
        <v>105</v>
      </c>
      <c r="B109" s="28" t="s">
        <v>679</v>
      </c>
      <c r="C109" s="63" t="s">
        <v>125</v>
      </c>
      <c r="D109" s="153" t="s">
        <v>33</v>
      </c>
      <c r="E109" s="46"/>
      <c r="F109" s="14"/>
      <c r="G109" s="57"/>
      <c r="H109" s="66"/>
      <c r="I109" s="13"/>
      <c r="J109" s="60"/>
      <c r="K109" s="5"/>
      <c r="L109" s="13"/>
      <c r="M109" s="57"/>
      <c r="N109" s="67" t="s">
        <v>169</v>
      </c>
      <c r="O109" s="8" t="s">
        <v>218</v>
      </c>
      <c r="P109" s="60">
        <v>194</v>
      </c>
      <c r="Q109" s="46"/>
      <c r="R109" s="26"/>
      <c r="S109" s="57"/>
      <c r="T109" s="66"/>
      <c r="U109" s="25"/>
      <c r="V109" s="60"/>
      <c r="W109" s="5"/>
      <c r="X109" s="4"/>
      <c r="Y109" s="57"/>
      <c r="Z109" s="66"/>
      <c r="AA109" s="25"/>
      <c r="AB109" s="60"/>
      <c r="AC109" s="5"/>
      <c r="AD109" s="4"/>
      <c r="AE109" s="57"/>
      <c r="AF109" s="66"/>
      <c r="AG109" s="4"/>
      <c r="AH109" s="60"/>
      <c r="AI109" s="5"/>
      <c r="AJ109" s="13"/>
      <c r="AK109" s="57"/>
      <c r="AL109" s="5"/>
      <c r="AM109" s="4"/>
      <c r="AN109" s="57"/>
      <c r="AO109" s="38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7">
        <f t="shared" si="8"/>
        <v>194</v>
      </c>
      <c r="BB109" s="90"/>
      <c r="BC109" s="63" t="s">
        <v>125</v>
      </c>
      <c r="BD109" s="63" t="s">
        <v>33</v>
      </c>
      <c r="BE109" s="3">
        <f t="shared" si="7"/>
        <v>105</v>
      </c>
    </row>
    <row r="110" spans="1:57" ht="18.75" thickBot="1">
      <c r="A110" s="28">
        <f t="shared" si="6"/>
        <v>106</v>
      </c>
      <c r="B110" s="28" t="s">
        <v>679</v>
      </c>
      <c r="C110" s="63" t="s">
        <v>435</v>
      </c>
      <c r="D110" s="153" t="s">
        <v>121</v>
      </c>
      <c r="E110" s="47"/>
      <c r="F110" s="37"/>
      <c r="G110" s="57"/>
      <c r="H110" s="66"/>
      <c r="I110" s="13"/>
      <c r="J110" s="60"/>
      <c r="K110" s="5"/>
      <c r="L110" s="13"/>
      <c r="M110" s="57"/>
      <c r="N110" s="66"/>
      <c r="O110" s="25"/>
      <c r="P110" s="60"/>
      <c r="Q110" s="5"/>
      <c r="R110" s="27"/>
      <c r="S110" s="57"/>
      <c r="T110" s="67">
        <v>92</v>
      </c>
      <c r="U110" s="43" t="s">
        <v>333</v>
      </c>
      <c r="V110" s="69">
        <v>194</v>
      </c>
      <c r="W110" s="46"/>
      <c r="X110" s="44"/>
      <c r="Y110" s="57"/>
      <c r="Z110" s="66"/>
      <c r="AA110" s="25"/>
      <c r="AB110" s="60"/>
      <c r="AC110" s="5"/>
      <c r="AD110" s="4"/>
      <c r="AE110" s="57"/>
      <c r="AF110" s="66"/>
      <c r="AG110" s="4"/>
      <c r="AH110" s="60"/>
      <c r="AI110" s="5"/>
      <c r="AJ110" s="13"/>
      <c r="AK110" s="57"/>
      <c r="AL110" s="5"/>
      <c r="AM110" s="4"/>
      <c r="AN110" s="57"/>
      <c r="AO110" s="38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7">
        <f t="shared" si="8"/>
        <v>194</v>
      </c>
      <c r="BB110" s="90"/>
      <c r="BC110" s="63" t="s">
        <v>435</v>
      </c>
      <c r="BD110" s="63" t="s">
        <v>121</v>
      </c>
      <c r="BE110" s="3">
        <f t="shared" si="7"/>
        <v>106</v>
      </c>
    </row>
    <row r="111" spans="1:57" ht="18.75" thickBot="1">
      <c r="A111" s="28">
        <f t="shared" si="6"/>
        <v>107</v>
      </c>
      <c r="B111" s="28" t="s">
        <v>679</v>
      </c>
      <c r="C111" s="63" t="s">
        <v>15</v>
      </c>
      <c r="D111" s="153" t="s">
        <v>16</v>
      </c>
      <c r="E111" s="46">
        <v>47</v>
      </c>
      <c r="F111" s="14">
        <v>19.38</v>
      </c>
      <c r="G111" s="57">
        <v>194</v>
      </c>
      <c r="H111" s="66"/>
      <c r="I111" s="13"/>
      <c r="J111" s="60"/>
      <c r="K111" s="5"/>
      <c r="L111" s="13"/>
      <c r="M111" s="57"/>
      <c r="N111" s="66"/>
      <c r="O111" s="25"/>
      <c r="P111" s="60"/>
      <c r="Q111" s="5"/>
      <c r="R111" s="27"/>
      <c r="S111" s="57"/>
      <c r="T111" s="66"/>
      <c r="U111" s="25"/>
      <c r="V111" s="60"/>
      <c r="W111" s="5"/>
      <c r="X111" s="4"/>
      <c r="Y111" s="57"/>
      <c r="Z111" s="66"/>
      <c r="AA111" s="25"/>
      <c r="AB111" s="60"/>
      <c r="AC111" s="5"/>
      <c r="AD111" s="4"/>
      <c r="AE111" s="57"/>
      <c r="AF111" s="66"/>
      <c r="AG111" s="4"/>
      <c r="AH111" s="60"/>
      <c r="AI111" s="5"/>
      <c r="AJ111" s="13"/>
      <c r="AK111" s="57"/>
      <c r="AL111" s="5"/>
      <c r="AM111" s="4"/>
      <c r="AN111" s="57"/>
      <c r="AO111" s="38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7">
        <f t="shared" si="8"/>
        <v>194</v>
      </c>
      <c r="BB111" s="90"/>
      <c r="BC111" s="63" t="s">
        <v>15</v>
      </c>
      <c r="BD111" s="63" t="s">
        <v>16</v>
      </c>
      <c r="BE111" s="3">
        <f t="shared" si="7"/>
        <v>107</v>
      </c>
    </row>
    <row r="112" spans="1:57" ht="18.75" thickBot="1">
      <c r="A112" s="28">
        <f t="shared" si="6"/>
        <v>108</v>
      </c>
      <c r="B112" s="28" t="s">
        <v>679</v>
      </c>
      <c r="C112" s="63" t="s">
        <v>116</v>
      </c>
      <c r="D112" s="153" t="s">
        <v>92</v>
      </c>
      <c r="E112" s="47"/>
      <c r="F112" s="12"/>
      <c r="G112" s="57"/>
      <c r="H112" s="66"/>
      <c r="I112" s="13"/>
      <c r="J112" s="60"/>
      <c r="K112" s="47">
        <v>434</v>
      </c>
      <c r="L112" s="12" t="s">
        <v>117</v>
      </c>
      <c r="M112" s="57">
        <v>194</v>
      </c>
      <c r="N112" s="68"/>
      <c r="O112" s="8"/>
      <c r="P112" s="60"/>
      <c r="Q112" s="46"/>
      <c r="R112" s="26"/>
      <c r="S112" s="57"/>
      <c r="T112" s="66"/>
      <c r="U112" s="25"/>
      <c r="V112" s="69"/>
      <c r="W112" s="46"/>
      <c r="X112" s="44"/>
      <c r="Y112" s="57"/>
      <c r="Z112" s="66"/>
      <c r="AA112" s="25"/>
      <c r="AB112" s="60"/>
      <c r="AC112" s="5"/>
      <c r="AD112" s="4"/>
      <c r="AE112" s="57"/>
      <c r="AF112" s="66"/>
      <c r="AG112" s="4"/>
      <c r="AH112" s="60"/>
      <c r="AI112" s="5"/>
      <c r="AJ112" s="13"/>
      <c r="AK112" s="57"/>
      <c r="AL112" s="5"/>
      <c r="AM112" s="4"/>
      <c r="AN112" s="57"/>
      <c r="AO112" s="38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7">
        <f t="shared" si="8"/>
        <v>194</v>
      </c>
      <c r="BB112" s="90"/>
      <c r="BC112" s="63" t="s">
        <v>116</v>
      </c>
      <c r="BD112" s="63" t="s">
        <v>92</v>
      </c>
      <c r="BE112" s="3">
        <f t="shared" si="7"/>
        <v>108</v>
      </c>
    </row>
    <row r="113" spans="1:57" ht="18.75" thickBot="1">
      <c r="A113" s="28">
        <f t="shared" si="6"/>
        <v>109</v>
      </c>
      <c r="B113" s="28" t="s">
        <v>680</v>
      </c>
      <c r="C113" s="61" t="s">
        <v>652</v>
      </c>
      <c r="D113" s="155" t="s">
        <v>653</v>
      </c>
      <c r="E113" s="47"/>
      <c r="F113" s="37"/>
      <c r="G113" s="57"/>
      <c r="H113" s="66"/>
      <c r="I113" s="13"/>
      <c r="J113" s="60"/>
      <c r="K113" s="5"/>
      <c r="L113" s="13"/>
      <c r="M113" s="57"/>
      <c r="N113" s="66"/>
      <c r="O113" s="25"/>
      <c r="P113" s="60"/>
      <c r="Q113" s="5"/>
      <c r="R113" s="27"/>
      <c r="S113" s="57"/>
      <c r="T113" s="67"/>
      <c r="U113" s="43"/>
      <c r="V113" s="69"/>
      <c r="W113" s="46"/>
      <c r="X113" s="44"/>
      <c r="Y113" s="57"/>
      <c r="Z113" s="66"/>
      <c r="AA113" s="25"/>
      <c r="AB113" s="60"/>
      <c r="AC113" s="5">
        <v>101</v>
      </c>
      <c r="AD113" s="13" t="s">
        <v>540</v>
      </c>
      <c r="AE113" s="57">
        <v>193</v>
      </c>
      <c r="AF113" s="66"/>
      <c r="AG113" s="4"/>
      <c r="AH113" s="60"/>
      <c r="AI113" s="5"/>
      <c r="AJ113" s="13"/>
      <c r="AK113" s="57"/>
      <c r="AL113" s="5"/>
      <c r="AM113" s="4"/>
      <c r="AN113" s="57"/>
      <c r="AO113" s="38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7">
        <f t="shared" si="8"/>
        <v>193</v>
      </c>
      <c r="BB113" s="90"/>
      <c r="BC113" s="61" t="s">
        <v>652</v>
      </c>
      <c r="BD113" s="61" t="s">
        <v>653</v>
      </c>
      <c r="BE113" s="3">
        <f t="shared" si="7"/>
        <v>109</v>
      </c>
    </row>
    <row r="114" spans="1:57" ht="18.75" thickBot="1">
      <c r="A114" s="28">
        <f t="shared" si="6"/>
        <v>110</v>
      </c>
      <c r="B114" s="28" t="s">
        <v>679</v>
      </c>
      <c r="C114" s="61" t="s">
        <v>655</v>
      </c>
      <c r="D114" s="155" t="s">
        <v>18</v>
      </c>
      <c r="E114" s="47"/>
      <c r="F114" s="37"/>
      <c r="G114" s="57"/>
      <c r="H114" s="66"/>
      <c r="I114" s="13"/>
      <c r="J114" s="60"/>
      <c r="K114" s="5"/>
      <c r="L114" s="13"/>
      <c r="M114" s="57"/>
      <c r="N114" s="66"/>
      <c r="O114" s="25"/>
      <c r="P114" s="60"/>
      <c r="Q114" s="5"/>
      <c r="R114" s="27"/>
      <c r="S114" s="57"/>
      <c r="T114" s="67"/>
      <c r="U114" s="43"/>
      <c r="V114" s="69"/>
      <c r="W114" s="46"/>
      <c r="X114" s="44"/>
      <c r="Y114" s="57"/>
      <c r="Z114" s="66"/>
      <c r="AA114" s="25"/>
      <c r="AB114" s="60"/>
      <c r="AC114" s="5"/>
      <c r="AD114" s="4"/>
      <c r="AE114" s="57"/>
      <c r="AF114" s="66">
        <v>75</v>
      </c>
      <c r="AG114" s="13" t="s">
        <v>582</v>
      </c>
      <c r="AH114" s="60">
        <v>193</v>
      </c>
      <c r="AI114" s="5"/>
      <c r="AJ114" s="13"/>
      <c r="AK114" s="57"/>
      <c r="AL114" s="5"/>
      <c r="AM114" s="13"/>
      <c r="AN114" s="57"/>
      <c r="AO114" s="38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7">
        <f t="shared" si="8"/>
        <v>193</v>
      </c>
      <c r="BB114" s="90"/>
      <c r="BC114" s="61" t="s">
        <v>655</v>
      </c>
      <c r="BD114" s="61" t="s">
        <v>18</v>
      </c>
      <c r="BE114" s="3">
        <f t="shared" si="7"/>
        <v>110</v>
      </c>
    </row>
    <row r="115" spans="1:57" ht="18.75" thickBot="1">
      <c r="A115" s="28">
        <f t="shared" si="6"/>
        <v>111</v>
      </c>
      <c r="B115" s="28" t="s">
        <v>679</v>
      </c>
      <c r="C115" s="63" t="s">
        <v>431</v>
      </c>
      <c r="D115" s="153" t="s">
        <v>37</v>
      </c>
      <c r="E115" s="47"/>
      <c r="F115" s="37"/>
      <c r="G115" s="57"/>
      <c r="H115" s="66"/>
      <c r="I115" s="13"/>
      <c r="J115" s="60"/>
      <c r="K115" s="5"/>
      <c r="L115" s="13"/>
      <c r="M115" s="57"/>
      <c r="N115" s="66"/>
      <c r="O115" s="25"/>
      <c r="P115" s="60"/>
      <c r="Q115" s="5"/>
      <c r="R115" s="27"/>
      <c r="S115" s="57"/>
      <c r="T115" s="67">
        <v>100</v>
      </c>
      <c r="U115" s="43" t="s">
        <v>335</v>
      </c>
      <c r="V115" s="69">
        <v>192</v>
      </c>
      <c r="W115" s="46"/>
      <c r="X115" s="44"/>
      <c r="Y115" s="59"/>
      <c r="Z115" s="67"/>
      <c r="AA115" s="43"/>
      <c r="AB115" s="60"/>
      <c r="AC115" s="5"/>
      <c r="AD115" s="4"/>
      <c r="AE115" s="57"/>
      <c r="AF115" s="66"/>
      <c r="AG115" s="4"/>
      <c r="AH115" s="60"/>
      <c r="AI115" s="5"/>
      <c r="AJ115" s="13"/>
      <c r="AK115" s="57"/>
      <c r="AL115" s="5"/>
      <c r="AM115" s="4"/>
      <c r="AN115" s="57"/>
      <c r="AO115" s="38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7">
        <f t="shared" si="8"/>
        <v>192</v>
      </c>
      <c r="BB115" s="90"/>
      <c r="BC115" s="63" t="s">
        <v>431</v>
      </c>
      <c r="BD115" s="63" t="s">
        <v>37</v>
      </c>
      <c r="BE115" s="3">
        <f t="shared" si="7"/>
        <v>111</v>
      </c>
    </row>
    <row r="116" spans="1:57" ht="18.75" thickBot="1">
      <c r="A116" s="28">
        <f t="shared" si="6"/>
        <v>112</v>
      </c>
      <c r="B116" s="28" t="s">
        <v>679</v>
      </c>
      <c r="C116" s="61" t="s">
        <v>632</v>
      </c>
      <c r="D116" s="155" t="s">
        <v>147</v>
      </c>
      <c r="E116" s="47"/>
      <c r="F116" s="37"/>
      <c r="G116" s="57"/>
      <c r="H116" s="66"/>
      <c r="I116" s="13"/>
      <c r="J116" s="60"/>
      <c r="K116" s="5"/>
      <c r="L116" s="13"/>
      <c r="M116" s="57"/>
      <c r="N116" s="66"/>
      <c r="O116" s="25"/>
      <c r="P116" s="60"/>
      <c r="Q116" s="5"/>
      <c r="R116" s="27"/>
      <c r="S116" s="57"/>
      <c r="T116" s="67"/>
      <c r="U116" s="43"/>
      <c r="V116" s="69"/>
      <c r="W116" s="46"/>
      <c r="X116" s="44"/>
      <c r="Y116" s="57"/>
      <c r="Z116" s="66"/>
      <c r="AA116" s="25"/>
      <c r="AB116" s="60"/>
      <c r="AC116" s="5">
        <v>102</v>
      </c>
      <c r="AD116" s="13" t="s">
        <v>541</v>
      </c>
      <c r="AE116" s="57">
        <v>192</v>
      </c>
      <c r="AF116" s="66"/>
      <c r="AG116" s="4"/>
      <c r="AH116" s="60"/>
      <c r="AI116" s="5"/>
      <c r="AJ116" s="13"/>
      <c r="AK116" s="57"/>
      <c r="AL116" s="5"/>
      <c r="AM116" s="4"/>
      <c r="AN116" s="57"/>
      <c r="AO116" s="38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7">
        <f t="shared" si="8"/>
        <v>192</v>
      </c>
      <c r="BB116" s="90"/>
      <c r="BC116" s="61" t="s">
        <v>632</v>
      </c>
      <c r="BD116" s="61" t="s">
        <v>147</v>
      </c>
      <c r="BE116" s="3">
        <f t="shared" si="7"/>
        <v>112</v>
      </c>
    </row>
    <row r="117" spans="1:57" ht="18.75" thickBot="1">
      <c r="A117" s="28">
        <f t="shared" si="6"/>
        <v>113</v>
      </c>
      <c r="B117" s="28" t="s">
        <v>679</v>
      </c>
      <c r="C117" s="61" t="s">
        <v>635</v>
      </c>
      <c r="D117" s="155" t="s">
        <v>6</v>
      </c>
      <c r="E117" s="47"/>
      <c r="F117" s="37"/>
      <c r="G117" s="57"/>
      <c r="H117" s="66"/>
      <c r="I117" s="13"/>
      <c r="J117" s="60"/>
      <c r="K117" s="5"/>
      <c r="L117" s="13"/>
      <c r="M117" s="57"/>
      <c r="N117" s="66"/>
      <c r="O117" s="25"/>
      <c r="P117" s="60"/>
      <c r="Q117" s="5"/>
      <c r="R117" s="27"/>
      <c r="S117" s="57"/>
      <c r="T117" s="67"/>
      <c r="U117" s="43"/>
      <c r="V117" s="69"/>
      <c r="W117" s="46"/>
      <c r="X117" s="44"/>
      <c r="Y117" s="57"/>
      <c r="Z117" s="66"/>
      <c r="AA117" s="25"/>
      <c r="AB117" s="60"/>
      <c r="AC117" s="5">
        <v>119</v>
      </c>
      <c r="AD117" s="13" t="s">
        <v>542</v>
      </c>
      <c r="AE117" s="57">
        <v>191</v>
      </c>
      <c r="AF117" s="66"/>
      <c r="AG117" s="4"/>
      <c r="AH117" s="60"/>
      <c r="AI117" s="5"/>
      <c r="AJ117" s="13"/>
      <c r="AK117" s="57"/>
      <c r="AL117" s="5"/>
      <c r="AM117" s="4"/>
      <c r="AN117" s="57"/>
      <c r="AO117" s="38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7">
        <f t="shared" si="8"/>
        <v>191</v>
      </c>
      <c r="BB117" s="90"/>
      <c r="BC117" s="61" t="s">
        <v>635</v>
      </c>
      <c r="BD117" s="61" t="s">
        <v>6</v>
      </c>
      <c r="BE117" s="3">
        <f t="shared" si="7"/>
        <v>113</v>
      </c>
    </row>
    <row r="118" spans="1:57" ht="18.75" thickBot="1">
      <c r="A118" s="28">
        <f t="shared" si="6"/>
        <v>114</v>
      </c>
      <c r="B118" s="28" t="s">
        <v>679</v>
      </c>
      <c r="C118" s="63" t="s">
        <v>127</v>
      </c>
      <c r="D118" s="153" t="s">
        <v>33</v>
      </c>
      <c r="E118" s="46"/>
      <c r="F118" s="14"/>
      <c r="G118" s="57"/>
      <c r="H118" s="66"/>
      <c r="I118" s="13"/>
      <c r="J118" s="60"/>
      <c r="K118" s="5"/>
      <c r="L118" s="13"/>
      <c r="M118" s="57"/>
      <c r="N118" s="67" t="s">
        <v>172</v>
      </c>
      <c r="O118" s="8" t="s">
        <v>221</v>
      </c>
      <c r="P118" s="60">
        <v>191</v>
      </c>
      <c r="Q118" s="46"/>
      <c r="R118" s="26"/>
      <c r="S118" s="57"/>
      <c r="T118" s="66"/>
      <c r="U118" s="25"/>
      <c r="V118" s="60"/>
      <c r="W118" s="5"/>
      <c r="X118" s="4"/>
      <c r="Y118" s="57"/>
      <c r="Z118" s="66"/>
      <c r="AA118" s="25"/>
      <c r="AB118" s="60"/>
      <c r="AC118" s="5"/>
      <c r="AD118" s="4"/>
      <c r="AE118" s="57"/>
      <c r="AF118" s="66"/>
      <c r="AG118" s="4"/>
      <c r="AH118" s="60"/>
      <c r="AI118" s="5"/>
      <c r="AJ118" s="13"/>
      <c r="AK118" s="57"/>
      <c r="AL118" s="5"/>
      <c r="AM118" s="4"/>
      <c r="AN118" s="57"/>
      <c r="AO118" s="38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7">
        <f t="shared" si="8"/>
        <v>191</v>
      </c>
      <c r="BB118" s="90"/>
      <c r="BC118" s="63" t="s">
        <v>127</v>
      </c>
      <c r="BD118" s="63" t="s">
        <v>33</v>
      </c>
      <c r="BE118" s="3">
        <f t="shared" si="7"/>
        <v>114</v>
      </c>
    </row>
    <row r="119" spans="1:57" ht="18.75" thickBot="1">
      <c r="A119" s="28">
        <f t="shared" si="6"/>
        <v>115</v>
      </c>
      <c r="B119" s="28" t="s">
        <v>679</v>
      </c>
      <c r="C119" s="63" t="s">
        <v>129</v>
      </c>
      <c r="D119" s="153" t="s">
        <v>130</v>
      </c>
      <c r="E119" s="46"/>
      <c r="F119" s="14"/>
      <c r="G119" s="57"/>
      <c r="H119" s="66"/>
      <c r="I119" s="13"/>
      <c r="J119" s="60"/>
      <c r="K119" s="5"/>
      <c r="L119" s="13"/>
      <c r="M119" s="57"/>
      <c r="N119" s="67" t="s">
        <v>174</v>
      </c>
      <c r="O119" s="8" t="s">
        <v>223</v>
      </c>
      <c r="P119" s="60">
        <v>189</v>
      </c>
      <c r="Q119" s="46"/>
      <c r="R119" s="26"/>
      <c r="S119" s="57"/>
      <c r="T119" s="66"/>
      <c r="U119" s="25"/>
      <c r="V119" s="60"/>
      <c r="W119" s="5"/>
      <c r="X119" s="4"/>
      <c r="Y119" s="57"/>
      <c r="Z119" s="66"/>
      <c r="AA119" s="25"/>
      <c r="AB119" s="60"/>
      <c r="AC119" s="5"/>
      <c r="AD119" s="4"/>
      <c r="AE119" s="57"/>
      <c r="AF119" s="66"/>
      <c r="AG119" s="4"/>
      <c r="AH119" s="60"/>
      <c r="AI119" s="5"/>
      <c r="AJ119" s="13"/>
      <c r="AK119" s="57"/>
      <c r="AL119" s="5"/>
      <c r="AM119" s="4"/>
      <c r="AN119" s="57"/>
      <c r="AO119" s="38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7">
        <f t="shared" si="8"/>
        <v>189</v>
      </c>
      <c r="BB119" s="90"/>
      <c r="BC119" s="63" t="s">
        <v>129</v>
      </c>
      <c r="BD119" s="63" t="s">
        <v>130</v>
      </c>
      <c r="BE119" s="3">
        <f t="shared" si="7"/>
        <v>115</v>
      </c>
    </row>
    <row r="120" spans="1:57" ht="18.75" thickBot="1">
      <c r="A120" s="28">
        <f t="shared" si="6"/>
        <v>116</v>
      </c>
      <c r="B120" s="28" t="s">
        <v>679</v>
      </c>
      <c r="C120" s="62" t="s">
        <v>505</v>
      </c>
      <c r="D120" s="154" t="s">
        <v>37</v>
      </c>
      <c r="E120" s="47"/>
      <c r="F120" s="37"/>
      <c r="G120" s="57"/>
      <c r="H120" s="66"/>
      <c r="I120" s="13"/>
      <c r="J120" s="60"/>
      <c r="K120" s="5"/>
      <c r="L120" s="13"/>
      <c r="M120" s="57"/>
      <c r="N120" s="66"/>
      <c r="O120" s="25"/>
      <c r="P120" s="60"/>
      <c r="Q120" s="5"/>
      <c r="R120" s="27"/>
      <c r="S120" s="57"/>
      <c r="T120" s="68"/>
      <c r="U120" s="8"/>
      <c r="V120" s="168"/>
      <c r="W120" s="171" t="s">
        <v>493</v>
      </c>
      <c r="X120" s="55"/>
      <c r="Y120" s="57">
        <v>188</v>
      </c>
      <c r="Z120" s="66"/>
      <c r="AA120" s="25"/>
      <c r="AB120" s="60"/>
      <c r="AC120" s="5"/>
      <c r="AD120" s="4"/>
      <c r="AE120" s="57"/>
      <c r="AF120" s="66"/>
      <c r="AG120" s="4"/>
      <c r="AH120" s="60"/>
      <c r="AI120" s="5"/>
      <c r="AJ120" s="13"/>
      <c r="AK120" s="57"/>
      <c r="AL120" s="5"/>
      <c r="AM120" s="4"/>
      <c r="AN120" s="57"/>
      <c r="AO120" s="38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7">
        <f t="shared" si="8"/>
        <v>188</v>
      </c>
      <c r="BB120" s="90"/>
      <c r="BC120" s="62" t="s">
        <v>505</v>
      </c>
      <c r="BD120" s="62" t="s">
        <v>37</v>
      </c>
      <c r="BE120" s="3">
        <f t="shared" si="7"/>
        <v>116</v>
      </c>
    </row>
    <row r="121" spans="1:57" ht="18.75" thickBot="1">
      <c r="A121" s="28">
        <f t="shared" si="6"/>
        <v>117</v>
      </c>
      <c r="B121" s="28" t="s">
        <v>679</v>
      </c>
      <c r="C121" s="61" t="s">
        <v>646</v>
      </c>
      <c r="D121" s="155" t="s">
        <v>25</v>
      </c>
      <c r="E121" s="47"/>
      <c r="F121" s="37"/>
      <c r="G121" s="57"/>
      <c r="H121" s="66"/>
      <c r="I121" s="13"/>
      <c r="J121" s="60"/>
      <c r="K121" s="5"/>
      <c r="L121" s="13"/>
      <c r="M121" s="57"/>
      <c r="N121" s="66"/>
      <c r="O121" s="25"/>
      <c r="P121" s="60"/>
      <c r="Q121" s="5"/>
      <c r="R121" s="27"/>
      <c r="S121" s="57"/>
      <c r="T121" s="67"/>
      <c r="U121" s="43"/>
      <c r="V121" s="69"/>
      <c r="W121" s="46"/>
      <c r="X121" s="44"/>
      <c r="Y121" s="57"/>
      <c r="Z121" s="66"/>
      <c r="AA121" s="25"/>
      <c r="AB121" s="60"/>
      <c r="AC121" s="5">
        <v>146</v>
      </c>
      <c r="AD121" s="13" t="s">
        <v>546</v>
      </c>
      <c r="AE121" s="57">
        <v>187</v>
      </c>
      <c r="AF121" s="66"/>
      <c r="AG121" s="4"/>
      <c r="AH121" s="60"/>
      <c r="AI121" s="5"/>
      <c r="AJ121" s="13"/>
      <c r="AK121" s="57"/>
      <c r="AL121" s="5"/>
      <c r="AM121" s="4"/>
      <c r="AN121" s="57"/>
      <c r="AO121" s="38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7">
        <f t="shared" si="8"/>
        <v>187</v>
      </c>
      <c r="BB121" s="90"/>
      <c r="BC121" s="61" t="s">
        <v>646</v>
      </c>
      <c r="BD121" s="61" t="s">
        <v>25</v>
      </c>
      <c r="BE121" s="3">
        <f t="shared" si="7"/>
        <v>117</v>
      </c>
    </row>
    <row r="122" spans="1:57" ht="19.5" thickBot="1">
      <c r="A122" s="28">
        <f t="shared" si="6"/>
        <v>118</v>
      </c>
      <c r="B122" s="28" t="s">
        <v>679</v>
      </c>
      <c r="C122" s="177" t="s">
        <v>675</v>
      </c>
      <c r="D122" s="178" t="s">
        <v>89</v>
      </c>
      <c r="E122" s="47"/>
      <c r="F122" s="37"/>
      <c r="G122" s="57"/>
      <c r="H122" s="159"/>
      <c r="I122" s="92"/>
      <c r="J122" s="161"/>
      <c r="K122" s="163"/>
      <c r="L122" s="84"/>
      <c r="M122" s="164"/>
      <c r="N122" s="66"/>
      <c r="O122" s="25"/>
      <c r="P122" s="60"/>
      <c r="Q122" s="5"/>
      <c r="R122" s="27"/>
      <c r="S122" s="57"/>
      <c r="T122" s="67"/>
      <c r="U122" s="43"/>
      <c r="V122" s="69"/>
      <c r="W122" s="46"/>
      <c r="X122" s="44"/>
      <c r="Y122" s="57"/>
      <c r="Z122" s="66"/>
      <c r="AA122" s="25"/>
      <c r="AB122" s="60"/>
      <c r="AC122" s="5"/>
      <c r="AD122" s="4"/>
      <c r="AE122" s="57"/>
      <c r="AF122" s="66"/>
      <c r="AG122" s="4"/>
      <c r="AH122" s="60"/>
      <c r="AI122" s="46">
        <v>64</v>
      </c>
      <c r="AJ122" s="118">
        <v>40.52</v>
      </c>
      <c r="AK122" s="57">
        <v>187</v>
      </c>
      <c r="AL122" s="5"/>
      <c r="AM122" s="4"/>
      <c r="AN122" s="57"/>
      <c r="AO122" s="38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7">
        <f t="shared" si="8"/>
        <v>187</v>
      </c>
      <c r="BB122" s="90"/>
      <c r="BC122" s="91" t="s">
        <v>675</v>
      </c>
      <c r="BD122" s="91" t="s">
        <v>89</v>
      </c>
      <c r="BE122" s="3">
        <f t="shared" si="7"/>
        <v>118</v>
      </c>
    </row>
    <row r="123" spans="1:57" ht="18.75" thickBot="1">
      <c r="A123" s="28">
        <f t="shared" si="6"/>
        <v>119</v>
      </c>
      <c r="B123" s="28" t="s">
        <v>679</v>
      </c>
      <c r="C123" s="63" t="s">
        <v>135</v>
      </c>
      <c r="D123" s="153" t="s">
        <v>31</v>
      </c>
      <c r="E123" s="46"/>
      <c r="F123" s="14"/>
      <c r="G123" s="57"/>
      <c r="H123" s="66"/>
      <c r="I123" s="13"/>
      <c r="J123" s="60"/>
      <c r="K123" s="5"/>
      <c r="L123" s="13"/>
      <c r="M123" s="57"/>
      <c r="N123" s="67" t="s">
        <v>177</v>
      </c>
      <c r="O123" s="8" t="s">
        <v>226</v>
      </c>
      <c r="P123" s="60">
        <v>186</v>
      </c>
      <c r="Q123" s="46"/>
      <c r="R123" s="26"/>
      <c r="S123" s="57"/>
      <c r="T123" s="66"/>
      <c r="U123" s="25"/>
      <c r="V123" s="60"/>
      <c r="W123" s="5"/>
      <c r="X123" s="4"/>
      <c r="Y123" s="57"/>
      <c r="Z123" s="66"/>
      <c r="AA123" s="25"/>
      <c r="AB123" s="60"/>
      <c r="AC123" s="5"/>
      <c r="AD123" s="4"/>
      <c r="AE123" s="57"/>
      <c r="AF123" s="66"/>
      <c r="AG123" s="4"/>
      <c r="AH123" s="60"/>
      <c r="AI123" s="5"/>
      <c r="AJ123" s="13"/>
      <c r="AK123" s="57"/>
      <c r="AL123" s="5"/>
      <c r="AM123" s="4"/>
      <c r="AN123" s="57"/>
      <c r="AO123" s="38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7">
        <f t="shared" si="8"/>
        <v>186</v>
      </c>
      <c r="BB123" s="90"/>
      <c r="BC123" s="63" t="s">
        <v>135</v>
      </c>
      <c r="BD123" s="63" t="s">
        <v>31</v>
      </c>
      <c r="BE123" s="3">
        <f t="shared" si="7"/>
        <v>119</v>
      </c>
    </row>
    <row r="124" spans="1:57" ht="18.75" thickBot="1">
      <c r="A124" s="28">
        <f t="shared" si="6"/>
        <v>120</v>
      </c>
      <c r="B124" s="28" t="s">
        <v>679</v>
      </c>
      <c r="C124" s="63" t="s">
        <v>436</v>
      </c>
      <c r="D124" s="153" t="s">
        <v>18</v>
      </c>
      <c r="E124" s="47"/>
      <c r="F124" s="37"/>
      <c r="G124" s="57"/>
      <c r="H124" s="66"/>
      <c r="I124" s="13"/>
      <c r="J124" s="60"/>
      <c r="K124" s="5"/>
      <c r="L124" s="13"/>
      <c r="M124" s="57"/>
      <c r="N124" s="66"/>
      <c r="O124" s="25"/>
      <c r="P124" s="60"/>
      <c r="Q124" s="5"/>
      <c r="R124" s="27"/>
      <c r="S124" s="57"/>
      <c r="T124" s="67">
        <v>150</v>
      </c>
      <c r="U124" s="43" t="s">
        <v>342</v>
      </c>
      <c r="V124" s="69">
        <v>185</v>
      </c>
      <c r="W124" s="46"/>
      <c r="X124" s="44"/>
      <c r="Y124" s="57"/>
      <c r="Z124" s="66"/>
      <c r="AA124" s="25"/>
      <c r="AB124" s="60"/>
      <c r="AC124" s="5"/>
      <c r="AD124" s="4"/>
      <c r="AE124" s="57"/>
      <c r="AF124" s="66"/>
      <c r="AG124" s="4"/>
      <c r="AH124" s="60"/>
      <c r="AI124" s="5"/>
      <c r="AJ124" s="13"/>
      <c r="AK124" s="57"/>
      <c r="AL124" s="5"/>
      <c r="AM124" s="4"/>
      <c r="AN124" s="57"/>
      <c r="AO124" s="38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7">
        <f t="shared" si="8"/>
        <v>185</v>
      </c>
      <c r="BB124" s="90"/>
      <c r="BC124" s="63" t="s">
        <v>436</v>
      </c>
      <c r="BD124" s="63" t="s">
        <v>18</v>
      </c>
      <c r="BE124" s="3">
        <f t="shared" si="7"/>
        <v>120</v>
      </c>
    </row>
    <row r="125" spans="1:57" ht="18.75" thickBot="1">
      <c r="A125" s="28">
        <f t="shared" si="6"/>
        <v>121</v>
      </c>
      <c r="B125" s="28" t="s">
        <v>679</v>
      </c>
      <c r="C125" s="63" t="s">
        <v>425</v>
      </c>
      <c r="D125" s="153" t="s">
        <v>426</v>
      </c>
      <c r="E125" s="47"/>
      <c r="F125" s="37"/>
      <c r="G125" s="57"/>
      <c r="H125" s="66"/>
      <c r="I125" s="13"/>
      <c r="J125" s="60"/>
      <c r="K125" s="5"/>
      <c r="L125" s="13"/>
      <c r="M125" s="57"/>
      <c r="N125" s="66"/>
      <c r="O125" s="25"/>
      <c r="P125" s="60"/>
      <c r="Q125" s="5"/>
      <c r="R125" s="27"/>
      <c r="S125" s="57"/>
      <c r="T125" s="67">
        <v>153</v>
      </c>
      <c r="U125" s="43" t="s">
        <v>343</v>
      </c>
      <c r="V125" s="69">
        <v>184</v>
      </c>
      <c r="W125" s="46"/>
      <c r="X125" s="44"/>
      <c r="Y125" s="57"/>
      <c r="Z125" s="66"/>
      <c r="AA125" s="25"/>
      <c r="AB125" s="60"/>
      <c r="AC125" s="5"/>
      <c r="AD125" s="4"/>
      <c r="AE125" s="57"/>
      <c r="AF125" s="66"/>
      <c r="AG125" s="4"/>
      <c r="AH125" s="60"/>
      <c r="AI125" s="5"/>
      <c r="AJ125" s="13"/>
      <c r="AK125" s="57"/>
      <c r="AL125" s="5"/>
      <c r="AM125" s="4"/>
      <c r="AN125" s="57"/>
      <c r="AO125" s="38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7">
        <f t="shared" si="8"/>
        <v>184</v>
      </c>
      <c r="BB125" s="90"/>
      <c r="BC125" s="63" t="s">
        <v>425</v>
      </c>
      <c r="BD125" s="63" t="s">
        <v>426</v>
      </c>
      <c r="BE125" s="3">
        <f t="shared" si="7"/>
        <v>121</v>
      </c>
    </row>
    <row r="126" spans="1:57" ht="18.75" thickBot="1">
      <c r="A126" s="28">
        <f t="shared" si="6"/>
        <v>122</v>
      </c>
      <c r="B126" s="28" t="s">
        <v>679</v>
      </c>
      <c r="C126" s="62" t="s">
        <v>508</v>
      </c>
      <c r="D126" s="154" t="s">
        <v>509</v>
      </c>
      <c r="E126" s="47"/>
      <c r="F126" s="37"/>
      <c r="G126" s="57"/>
      <c r="H126" s="66"/>
      <c r="I126" s="13"/>
      <c r="J126" s="60"/>
      <c r="K126" s="5"/>
      <c r="L126" s="13"/>
      <c r="M126" s="57"/>
      <c r="N126" s="66"/>
      <c r="O126" s="25"/>
      <c r="P126" s="60"/>
      <c r="Q126" s="5"/>
      <c r="R126" s="27"/>
      <c r="S126" s="57"/>
      <c r="T126" s="68"/>
      <c r="U126" s="8"/>
      <c r="V126" s="168"/>
      <c r="W126" s="171" t="s">
        <v>496</v>
      </c>
      <c r="X126" s="55"/>
      <c r="Y126" s="57">
        <v>184</v>
      </c>
      <c r="Z126" s="66"/>
      <c r="AA126" s="25"/>
      <c r="AB126" s="60"/>
      <c r="AC126" s="5"/>
      <c r="AD126" s="4"/>
      <c r="AE126" s="57"/>
      <c r="AF126" s="66"/>
      <c r="AG126" s="4"/>
      <c r="AH126" s="60"/>
      <c r="AI126" s="5"/>
      <c r="AJ126" s="13"/>
      <c r="AK126" s="57"/>
      <c r="AL126" s="5"/>
      <c r="AM126" s="4"/>
      <c r="AN126" s="57"/>
      <c r="AO126" s="38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7">
        <f t="shared" si="8"/>
        <v>184</v>
      </c>
      <c r="BB126" s="90"/>
      <c r="BC126" s="62" t="s">
        <v>508</v>
      </c>
      <c r="BD126" s="62" t="s">
        <v>509</v>
      </c>
      <c r="BE126" s="3">
        <f t="shared" si="7"/>
        <v>122</v>
      </c>
    </row>
    <row r="127" spans="1:57" ht="18.75" thickBot="1">
      <c r="A127" s="28">
        <f t="shared" si="6"/>
        <v>123</v>
      </c>
      <c r="B127" s="28" t="s">
        <v>679</v>
      </c>
      <c r="C127" s="61" t="s">
        <v>639</v>
      </c>
      <c r="D127" s="155" t="s">
        <v>72</v>
      </c>
      <c r="E127" s="47"/>
      <c r="F127" s="37"/>
      <c r="G127" s="57"/>
      <c r="H127" s="66"/>
      <c r="I127" s="13"/>
      <c r="J127" s="60"/>
      <c r="K127" s="5"/>
      <c r="L127" s="13"/>
      <c r="M127" s="57"/>
      <c r="N127" s="66"/>
      <c r="O127" s="25"/>
      <c r="P127" s="60"/>
      <c r="Q127" s="5"/>
      <c r="R127" s="27"/>
      <c r="S127" s="57"/>
      <c r="T127" s="67"/>
      <c r="U127" s="43"/>
      <c r="V127" s="69"/>
      <c r="W127" s="46"/>
      <c r="X127" s="44"/>
      <c r="Y127" s="57"/>
      <c r="Z127" s="66"/>
      <c r="AA127" s="25"/>
      <c r="AB127" s="60"/>
      <c r="AC127" s="5"/>
      <c r="AD127" s="4"/>
      <c r="AE127" s="57"/>
      <c r="AF127" s="66">
        <v>165</v>
      </c>
      <c r="AG127" s="13" t="s">
        <v>591</v>
      </c>
      <c r="AH127" s="60">
        <v>183</v>
      </c>
      <c r="AI127" s="5"/>
      <c r="AJ127" s="13"/>
      <c r="AK127" s="57"/>
      <c r="AL127" s="5"/>
      <c r="AM127" s="13"/>
      <c r="AN127" s="57"/>
      <c r="AO127" s="38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7">
        <f t="shared" si="8"/>
        <v>183</v>
      </c>
      <c r="BB127" s="90"/>
      <c r="BC127" s="61" t="s">
        <v>639</v>
      </c>
      <c r="BD127" s="61" t="s">
        <v>72</v>
      </c>
      <c r="BE127" s="3">
        <f t="shared" si="7"/>
        <v>123</v>
      </c>
    </row>
    <row r="128" spans="1:57" ht="18.75" thickBot="1">
      <c r="A128" s="28">
        <f t="shared" si="6"/>
        <v>124</v>
      </c>
      <c r="B128" s="28" t="s">
        <v>679</v>
      </c>
      <c r="C128" s="63" t="s">
        <v>36</v>
      </c>
      <c r="D128" s="153" t="s">
        <v>37</v>
      </c>
      <c r="E128" s="46">
        <v>120</v>
      </c>
      <c r="F128" s="14">
        <v>22.4</v>
      </c>
      <c r="G128" s="57">
        <v>183</v>
      </c>
      <c r="H128" s="66"/>
      <c r="I128" s="13"/>
      <c r="J128" s="60"/>
      <c r="K128" s="5"/>
      <c r="L128" s="13"/>
      <c r="M128" s="57"/>
      <c r="N128" s="66"/>
      <c r="O128" s="25"/>
      <c r="P128" s="60"/>
      <c r="Q128" s="5"/>
      <c r="R128" s="27"/>
      <c r="S128" s="57"/>
      <c r="T128" s="66"/>
      <c r="U128" s="25"/>
      <c r="V128" s="60"/>
      <c r="W128" s="5"/>
      <c r="X128" s="4"/>
      <c r="Y128" s="57"/>
      <c r="Z128" s="66"/>
      <c r="AA128" s="25"/>
      <c r="AB128" s="60"/>
      <c r="AC128" s="5"/>
      <c r="AD128" s="4"/>
      <c r="AE128" s="57"/>
      <c r="AF128" s="66"/>
      <c r="AG128" s="4"/>
      <c r="AH128" s="60"/>
      <c r="AI128" s="5"/>
      <c r="AJ128" s="13"/>
      <c r="AK128" s="57"/>
      <c r="AL128" s="5"/>
      <c r="AM128" s="4"/>
      <c r="AN128" s="57"/>
      <c r="AO128" s="38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7">
        <f t="shared" si="8"/>
        <v>183</v>
      </c>
      <c r="BB128" s="90"/>
      <c r="BC128" s="63" t="s">
        <v>36</v>
      </c>
      <c r="BD128" s="63" t="s">
        <v>37</v>
      </c>
      <c r="BE128" s="3">
        <f t="shared" si="7"/>
        <v>124</v>
      </c>
    </row>
    <row r="129" spans="1:57" ht="18.75" thickBot="1">
      <c r="A129" s="28">
        <f t="shared" si="6"/>
        <v>125</v>
      </c>
      <c r="B129" s="28" t="s">
        <v>679</v>
      </c>
      <c r="C129" s="63" t="s">
        <v>459</v>
      </c>
      <c r="D129" s="153" t="s">
        <v>460</v>
      </c>
      <c r="E129" s="47"/>
      <c r="F129" s="37"/>
      <c r="G129" s="57"/>
      <c r="H129" s="66"/>
      <c r="I129" s="13"/>
      <c r="J129" s="60"/>
      <c r="K129" s="5"/>
      <c r="L129" s="13"/>
      <c r="M129" s="57"/>
      <c r="N129" s="66"/>
      <c r="O129" s="25"/>
      <c r="P129" s="60"/>
      <c r="Q129" s="5"/>
      <c r="R129" s="27"/>
      <c r="S129" s="57"/>
      <c r="T129" s="67">
        <v>157</v>
      </c>
      <c r="U129" s="43" t="s">
        <v>344</v>
      </c>
      <c r="V129" s="69">
        <v>183</v>
      </c>
      <c r="W129" s="46"/>
      <c r="X129" s="44"/>
      <c r="Y129" s="57"/>
      <c r="Z129" s="66"/>
      <c r="AA129" s="25"/>
      <c r="AB129" s="60"/>
      <c r="AC129" s="5"/>
      <c r="AD129" s="4"/>
      <c r="AE129" s="57"/>
      <c r="AF129" s="66"/>
      <c r="AG129" s="4"/>
      <c r="AH129" s="60"/>
      <c r="AI129" s="5"/>
      <c r="AJ129" s="13"/>
      <c r="AK129" s="57"/>
      <c r="AL129" s="5"/>
      <c r="AM129" s="4"/>
      <c r="AN129" s="57"/>
      <c r="AO129" s="38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7">
        <f t="shared" si="8"/>
        <v>183</v>
      </c>
      <c r="BB129" s="90"/>
      <c r="BC129" s="63" t="s">
        <v>459</v>
      </c>
      <c r="BD129" s="63" t="s">
        <v>460</v>
      </c>
      <c r="BE129" s="3">
        <f t="shared" si="7"/>
        <v>125</v>
      </c>
    </row>
    <row r="130" spans="1:57" ht="18.75" thickBot="1">
      <c r="A130" s="28">
        <f t="shared" si="6"/>
        <v>126</v>
      </c>
      <c r="B130" s="28" t="s">
        <v>679</v>
      </c>
      <c r="C130" s="63" t="s">
        <v>471</v>
      </c>
      <c r="D130" s="153" t="s">
        <v>6</v>
      </c>
      <c r="E130" s="47"/>
      <c r="F130" s="37"/>
      <c r="G130" s="57"/>
      <c r="H130" s="66"/>
      <c r="I130" s="13"/>
      <c r="J130" s="60"/>
      <c r="K130" s="5"/>
      <c r="L130" s="13"/>
      <c r="M130" s="57"/>
      <c r="N130" s="66"/>
      <c r="O130" s="25"/>
      <c r="P130" s="60"/>
      <c r="Q130" s="5"/>
      <c r="R130" s="27"/>
      <c r="S130" s="57"/>
      <c r="T130" s="67">
        <v>160</v>
      </c>
      <c r="U130" s="43" t="s">
        <v>345</v>
      </c>
      <c r="V130" s="69">
        <v>182</v>
      </c>
      <c r="W130" s="46"/>
      <c r="X130" s="44"/>
      <c r="Y130" s="57"/>
      <c r="Z130" s="66"/>
      <c r="AA130" s="25"/>
      <c r="AB130" s="60"/>
      <c r="AC130" s="5"/>
      <c r="AD130" s="4"/>
      <c r="AE130" s="57"/>
      <c r="AF130" s="66"/>
      <c r="AG130" s="4"/>
      <c r="AH130" s="60"/>
      <c r="AI130" s="5"/>
      <c r="AJ130" s="13"/>
      <c r="AK130" s="57"/>
      <c r="AL130" s="5"/>
      <c r="AM130" s="4"/>
      <c r="AN130" s="57"/>
      <c r="AO130" s="38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7">
        <f t="shared" si="8"/>
        <v>182</v>
      </c>
      <c r="BB130" s="90"/>
      <c r="BC130" s="63" t="s">
        <v>471</v>
      </c>
      <c r="BD130" s="63" t="s">
        <v>6</v>
      </c>
      <c r="BE130" s="3">
        <f t="shared" si="7"/>
        <v>126</v>
      </c>
    </row>
    <row r="131" spans="1:57" ht="18.75" thickBot="1">
      <c r="A131" s="28">
        <f t="shared" si="6"/>
        <v>127</v>
      </c>
      <c r="B131" s="28" t="s">
        <v>679</v>
      </c>
      <c r="C131" s="61" t="s">
        <v>634</v>
      </c>
      <c r="D131" s="155" t="s">
        <v>25</v>
      </c>
      <c r="E131" s="47"/>
      <c r="F131" s="37"/>
      <c r="G131" s="57"/>
      <c r="H131" s="66"/>
      <c r="I131" s="13"/>
      <c r="J131" s="60"/>
      <c r="K131" s="5"/>
      <c r="L131" s="13"/>
      <c r="M131" s="57"/>
      <c r="N131" s="66"/>
      <c r="O131" s="25"/>
      <c r="P131" s="60"/>
      <c r="Q131" s="5"/>
      <c r="R131" s="27"/>
      <c r="S131" s="57"/>
      <c r="T131" s="67"/>
      <c r="U131" s="43"/>
      <c r="V131" s="69"/>
      <c r="W131" s="46"/>
      <c r="X131" s="44"/>
      <c r="Y131" s="57"/>
      <c r="Z131" s="66"/>
      <c r="AA131" s="25"/>
      <c r="AB131" s="60"/>
      <c r="AC131" s="5"/>
      <c r="AD131" s="4"/>
      <c r="AE131" s="57"/>
      <c r="AF131" s="66">
        <v>175</v>
      </c>
      <c r="AG131" s="13" t="s">
        <v>593</v>
      </c>
      <c r="AH131" s="60">
        <v>181</v>
      </c>
      <c r="AI131" s="5"/>
      <c r="AJ131" s="13"/>
      <c r="AK131" s="57"/>
      <c r="AL131" s="5"/>
      <c r="AM131" s="13"/>
      <c r="AN131" s="57"/>
      <c r="AO131" s="38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7">
        <f t="shared" si="8"/>
        <v>181</v>
      </c>
      <c r="BB131" s="90"/>
      <c r="BC131" s="61" t="s">
        <v>634</v>
      </c>
      <c r="BD131" s="61" t="s">
        <v>25</v>
      </c>
      <c r="BE131" s="3">
        <f t="shared" si="7"/>
        <v>127</v>
      </c>
    </row>
    <row r="132" spans="1:57" ht="18.75" thickBot="1">
      <c r="A132" s="28">
        <f t="shared" si="6"/>
        <v>128</v>
      </c>
      <c r="B132" s="28" t="s">
        <v>679</v>
      </c>
      <c r="C132" s="63" t="s">
        <v>39</v>
      </c>
      <c r="D132" s="153" t="s">
        <v>31</v>
      </c>
      <c r="E132" s="46">
        <v>124</v>
      </c>
      <c r="F132" s="14">
        <v>22.5</v>
      </c>
      <c r="G132" s="57">
        <v>181</v>
      </c>
      <c r="H132" s="66"/>
      <c r="I132" s="13"/>
      <c r="J132" s="60"/>
      <c r="K132" s="5"/>
      <c r="L132" s="13"/>
      <c r="M132" s="57"/>
      <c r="N132" s="66"/>
      <c r="O132" s="25"/>
      <c r="P132" s="60"/>
      <c r="Q132" s="5"/>
      <c r="R132" s="27"/>
      <c r="S132" s="57"/>
      <c r="T132" s="66"/>
      <c r="U132" s="25"/>
      <c r="V132" s="60"/>
      <c r="W132" s="5"/>
      <c r="X132" s="4"/>
      <c r="Y132" s="57"/>
      <c r="Z132" s="66"/>
      <c r="AA132" s="25"/>
      <c r="AB132" s="60"/>
      <c r="AC132" s="5"/>
      <c r="AD132" s="4"/>
      <c r="AE132" s="57"/>
      <c r="AF132" s="66"/>
      <c r="AG132" s="4"/>
      <c r="AH132" s="60"/>
      <c r="AI132" s="5"/>
      <c r="AJ132" s="13"/>
      <c r="AK132" s="57"/>
      <c r="AL132" s="5"/>
      <c r="AM132" s="4"/>
      <c r="AN132" s="57"/>
      <c r="AO132" s="38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7">
        <f t="shared" si="8"/>
        <v>181</v>
      </c>
      <c r="BB132" s="90"/>
      <c r="BC132" s="63" t="s">
        <v>39</v>
      </c>
      <c r="BD132" s="63" t="s">
        <v>31</v>
      </c>
      <c r="BE132" s="3">
        <f t="shared" si="7"/>
        <v>128</v>
      </c>
    </row>
    <row r="133" spans="1:57" ht="18.75" thickBot="1">
      <c r="A133" s="28">
        <f t="shared" si="6"/>
        <v>129</v>
      </c>
      <c r="B133" s="28" t="s">
        <v>680</v>
      </c>
      <c r="C133" s="63" t="s">
        <v>141</v>
      </c>
      <c r="D133" s="153" t="s">
        <v>142</v>
      </c>
      <c r="E133" s="46"/>
      <c r="F133" s="14"/>
      <c r="G133" s="57"/>
      <c r="H133" s="66"/>
      <c r="I133" s="13"/>
      <c r="J133" s="60"/>
      <c r="K133" s="5"/>
      <c r="L133" s="13"/>
      <c r="M133" s="57"/>
      <c r="N133" s="67" t="s">
        <v>183</v>
      </c>
      <c r="O133" s="8" t="s">
        <v>231</v>
      </c>
      <c r="P133" s="60">
        <v>180</v>
      </c>
      <c r="Q133" s="46"/>
      <c r="R133" s="26"/>
      <c r="S133" s="57"/>
      <c r="T133" s="66"/>
      <c r="U133" s="25"/>
      <c r="V133" s="60"/>
      <c r="W133" s="5"/>
      <c r="X133" s="4"/>
      <c r="Y133" s="57"/>
      <c r="Z133" s="66"/>
      <c r="AA133" s="25"/>
      <c r="AB133" s="60"/>
      <c r="AC133" s="5"/>
      <c r="AD133" s="4"/>
      <c r="AE133" s="57"/>
      <c r="AF133" s="66"/>
      <c r="AG133" s="4"/>
      <c r="AH133" s="60"/>
      <c r="AI133" s="5"/>
      <c r="AJ133" s="13"/>
      <c r="AK133" s="57"/>
      <c r="AL133" s="5"/>
      <c r="AM133" s="4"/>
      <c r="AN133" s="57"/>
      <c r="AO133" s="38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7">
        <f aca="true" t="shared" si="9" ref="BA133:BA164">G133+J133+M133+P133+S133+V133+Y133+AB133+AE133+AH133+AK133+AN133</f>
        <v>180</v>
      </c>
      <c r="BB133" s="90"/>
      <c r="BC133" s="63" t="s">
        <v>141</v>
      </c>
      <c r="BD133" s="63" t="s">
        <v>142</v>
      </c>
      <c r="BE133" s="3">
        <f t="shared" si="7"/>
        <v>129</v>
      </c>
    </row>
    <row r="134" spans="1:57" ht="18.75" thickBot="1">
      <c r="A134" s="28">
        <f t="shared" si="6"/>
        <v>130</v>
      </c>
      <c r="B134" s="28" t="s">
        <v>679</v>
      </c>
      <c r="C134" s="61" t="s">
        <v>651</v>
      </c>
      <c r="D134" s="155" t="s">
        <v>16</v>
      </c>
      <c r="E134" s="47"/>
      <c r="F134" s="37"/>
      <c r="G134" s="57"/>
      <c r="H134" s="66"/>
      <c r="I134" s="13"/>
      <c r="J134" s="60"/>
      <c r="K134" s="5"/>
      <c r="L134" s="13"/>
      <c r="M134" s="57"/>
      <c r="N134" s="66"/>
      <c r="O134" s="25"/>
      <c r="P134" s="60"/>
      <c r="Q134" s="5"/>
      <c r="R134" s="27"/>
      <c r="S134" s="57"/>
      <c r="T134" s="67"/>
      <c r="U134" s="43"/>
      <c r="V134" s="69"/>
      <c r="W134" s="46"/>
      <c r="X134" s="44"/>
      <c r="Y134" s="57"/>
      <c r="Z134" s="66"/>
      <c r="AA134" s="25"/>
      <c r="AB134" s="60"/>
      <c r="AC134" s="5">
        <v>184</v>
      </c>
      <c r="AD134" s="13" t="s">
        <v>552</v>
      </c>
      <c r="AE134" s="57">
        <v>180</v>
      </c>
      <c r="AF134" s="66"/>
      <c r="AG134" s="4"/>
      <c r="AH134" s="60"/>
      <c r="AI134" s="5"/>
      <c r="AJ134" s="13"/>
      <c r="AK134" s="57"/>
      <c r="AL134" s="5"/>
      <c r="AM134" s="4"/>
      <c r="AN134" s="57"/>
      <c r="AO134" s="38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7">
        <f t="shared" si="9"/>
        <v>180</v>
      </c>
      <c r="BB134" s="90"/>
      <c r="BC134" s="61" t="s">
        <v>651</v>
      </c>
      <c r="BD134" s="61" t="s">
        <v>16</v>
      </c>
      <c r="BE134" s="3">
        <f t="shared" si="7"/>
        <v>130</v>
      </c>
    </row>
    <row r="135" spans="1:57" ht="18.75" thickBot="1">
      <c r="A135" s="28">
        <f aca="true" t="shared" si="10" ref="A135:A192">A134+1</f>
        <v>131</v>
      </c>
      <c r="B135" s="28" t="s">
        <v>679</v>
      </c>
      <c r="C135" s="61" t="s">
        <v>629</v>
      </c>
      <c r="D135" s="155" t="s">
        <v>630</v>
      </c>
      <c r="E135" s="47"/>
      <c r="F135" s="37"/>
      <c r="G135" s="57"/>
      <c r="H135" s="66"/>
      <c r="I135" s="13"/>
      <c r="J135" s="60"/>
      <c r="K135" s="5"/>
      <c r="L135" s="13"/>
      <c r="M135" s="57"/>
      <c r="N135" s="66"/>
      <c r="O135" s="25"/>
      <c r="P135" s="60"/>
      <c r="Q135" s="5"/>
      <c r="R135" s="27"/>
      <c r="S135" s="57"/>
      <c r="T135" s="67"/>
      <c r="U135" s="43"/>
      <c r="V135" s="69"/>
      <c r="W135" s="46"/>
      <c r="X135" s="44"/>
      <c r="Y135" s="57"/>
      <c r="Z135" s="66"/>
      <c r="AA135" s="25"/>
      <c r="AB135" s="60"/>
      <c r="AC135" s="5">
        <v>194</v>
      </c>
      <c r="AD135" s="13" t="s">
        <v>553</v>
      </c>
      <c r="AE135" s="57">
        <v>179</v>
      </c>
      <c r="AF135" s="66"/>
      <c r="AG135" s="4"/>
      <c r="AH135" s="60"/>
      <c r="AI135" s="5"/>
      <c r="AJ135" s="13"/>
      <c r="AK135" s="57"/>
      <c r="AL135" s="5"/>
      <c r="AM135" s="4"/>
      <c r="AN135" s="57"/>
      <c r="AO135" s="38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7">
        <f t="shared" si="9"/>
        <v>179</v>
      </c>
      <c r="BB135" s="90"/>
      <c r="BC135" s="61" t="s">
        <v>629</v>
      </c>
      <c r="BD135" s="61" t="s">
        <v>630</v>
      </c>
      <c r="BE135" s="3">
        <f aca="true" t="shared" si="11" ref="BE135:BE192">BE134+1</f>
        <v>131</v>
      </c>
    </row>
    <row r="136" spans="1:57" ht="18.75" thickBot="1">
      <c r="A136" s="28">
        <f t="shared" si="10"/>
        <v>132</v>
      </c>
      <c r="B136" s="28" t="s">
        <v>679</v>
      </c>
      <c r="C136" s="63" t="s">
        <v>312</v>
      </c>
      <c r="D136" s="153" t="s">
        <v>132</v>
      </c>
      <c r="E136" s="46"/>
      <c r="F136" s="14"/>
      <c r="G136" s="57"/>
      <c r="H136" s="66"/>
      <c r="I136" s="13"/>
      <c r="J136" s="60"/>
      <c r="K136" s="5"/>
      <c r="L136" s="13"/>
      <c r="M136" s="57"/>
      <c r="N136" s="66"/>
      <c r="O136" s="25"/>
      <c r="P136" s="60"/>
      <c r="Q136" s="46">
        <v>221</v>
      </c>
      <c r="R136" s="26" t="s">
        <v>284</v>
      </c>
      <c r="S136" s="57">
        <v>179</v>
      </c>
      <c r="T136" s="66"/>
      <c r="U136" s="25"/>
      <c r="V136" s="60"/>
      <c r="W136" s="5"/>
      <c r="X136" s="4"/>
      <c r="Y136" s="57"/>
      <c r="Z136" s="66"/>
      <c r="AA136" s="25"/>
      <c r="AB136" s="60"/>
      <c r="AC136" s="5"/>
      <c r="AD136" s="4"/>
      <c r="AE136" s="57"/>
      <c r="AF136" s="66"/>
      <c r="AG136" s="4"/>
      <c r="AH136" s="60"/>
      <c r="AI136" s="5"/>
      <c r="AJ136" s="13"/>
      <c r="AK136" s="57"/>
      <c r="AL136" s="5"/>
      <c r="AM136" s="4"/>
      <c r="AN136" s="57"/>
      <c r="AO136" s="38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7">
        <f t="shared" si="9"/>
        <v>179</v>
      </c>
      <c r="BB136" s="90"/>
      <c r="BC136" s="63" t="s">
        <v>312</v>
      </c>
      <c r="BD136" s="63" t="s">
        <v>132</v>
      </c>
      <c r="BE136" s="3">
        <f t="shared" si="11"/>
        <v>132</v>
      </c>
    </row>
    <row r="137" spans="1:57" ht="18.75" thickBot="1">
      <c r="A137" s="28">
        <f t="shared" si="10"/>
        <v>133</v>
      </c>
      <c r="B137" s="28" t="s">
        <v>679</v>
      </c>
      <c r="C137" s="63" t="s">
        <v>144</v>
      </c>
      <c r="D137" s="153" t="s">
        <v>145</v>
      </c>
      <c r="E137" s="46"/>
      <c r="F137" s="14"/>
      <c r="G137" s="57"/>
      <c r="H137" s="66"/>
      <c r="I137" s="13"/>
      <c r="J137" s="60"/>
      <c r="K137" s="5"/>
      <c r="L137" s="13"/>
      <c r="M137" s="57"/>
      <c r="N137" s="67" t="s">
        <v>185</v>
      </c>
      <c r="O137" s="8" t="s">
        <v>233</v>
      </c>
      <c r="P137" s="60">
        <v>178</v>
      </c>
      <c r="Q137" s="46"/>
      <c r="R137" s="26"/>
      <c r="S137" s="57"/>
      <c r="T137" s="66"/>
      <c r="U137" s="25"/>
      <c r="V137" s="60"/>
      <c r="W137" s="5"/>
      <c r="X137" s="4"/>
      <c r="Y137" s="57"/>
      <c r="Z137" s="66"/>
      <c r="AA137" s="25"/>
      <c r="AB137" s="60"/>
      <c r="AC137" s="5"/>
      <c r="AD137" s="4"/>
      <c r="AE137" s="57"/>
      <c r="AF137" s="66"/>
      <c r="AG137" s="4"/>
      <c r="AH137" s="60"/>
      <c r="AI137" s="5"/>
      <c r="AJ137" s="13"/>
      <c r="AK137" s="57"/>
      <c r="AL137" s="5"/>
      <c r="AM137" s="4"/>
      <c r="AN137" s="57"/>
      <c r="AO137" s="38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7">
        <f t="shared" si="9"/>
        <v>178</v>
      </c>
      <c r="BB137" s="90"/>
      <c r="BC137" s="63" t="s">
        <v>144</v>
      </c>
      <c r="BD137" s="63" t="s">
        <v>145</v>
      </c>
      <c r="BE137" s="3">
        <f t="shared" si="11"/>
        <v>133</v>
      </c>
    </row>
    <row r="138" spans="1:57" ht="18.75" thickBot="1">
      <c r="A138" s="28">
        <f t="shared" si="10"/>
        <v>134</v>
      </c>
      <c r="B138" s="28" t="s">
        <v>679</v>
      </c>
      <c r="C138" s="63" t="s">
        <v>321</v>
      </c>
      <c r="D138" s="153" t="s">
        <v>29</v>
      </c>
      <c r="E138" s="46"/>
      <c r="F138" s="14"/>
      <c r="G138" s="57"/>
      <c r="H138" s="66"/>
      <c r="I138" s="13"/>
      <c r="J138" s="60"/>
      <c r="K138" s="5"/>
      <c r="L138" s="13"/>
      <c r="M138" s="57"/>
      <c r="N138" s="66"/>
      <c r="O138" s="25"/>
      <c r="P138" s="60"/>
      <c r="Q138" s="46">
        <v>253</v>
      </c>
      <c r="R138" s="26" t="s">
        <v>286</v>
      </c>
      <c r="S138" s="57">
        <v>176</v>
      </c>
      <c r="T138" s="66"/>
      <c r="U138" s="25"/>
      <c r="V138" s="60"/>
      <c r="W138" s="5"/>
      <c r="X138" s="4"/>
      <c r="Y138" s="57"/>
      <c r="Z138" s="66"/>
      <c r="AA138" s="25"/>
      <c r="AB138" s="60"/>
      <c r="AC138" s="5"/>
      <c r="AD138" s="4"/>
      <c r="AE138" s="57"/>
      <c r="AF138" s="66"/>
      <c r="AG138" s="4"/>
      <c r="AH138" s="60"/>
      <c r="AI138" s="5"/>
      <c r="AJ138" s="13"/>
      <c r="AK138" s="57"/>
      <c r="AL138" s="5"/>
      <c r="AM138" s="4"/>
      <c r="AN138" s="57"/>
      <c r="AO138" s="38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7">
        <f t="shared" si="9"/>
        <v>176</v>
      </c>
      <c r="BB138" s="90"/>
      <c r="BC138" s="63" t="s">
        <v>321</v>
      </c>
      <c r="BD138" s="63" t="s">
        <v>29</v>
      </c>
      <c r="BE138" s="3">
        <f t="shared" si="11"/>
        <v>134</v>
      </c>
    </row>
    <row r="139" spans="1:57" ht="18.75" thickBot="1">
      <c r="A139" s="28">
        <f t="shared" si="10"/>
        <v>135</v>
      </c>
      <c r="B139" s="28" t="s">
        <v>679</v>
      </c>
      <c r="C139" s="63" t="s">
        <v>48</v>
      </c>
      <c r="D139" s="153" t="s">
        <v>37</v>
      </c>
      <c r="E139" s="46">
        <v>144</v>
      </c>
      <c r="F139" s="14">
        <v>24</v>
      </c>
      <c r="G139" s="57">
        <v>175</v>
      </c>
      <c r="H139" s="66"/>
      <c r="I139" s="13"/>
      <c r="J139" s="60"/>
      <c r="K139" s="5"/>
      <c r="L139" s="13"/>
      <c r="M139" s="57"/>
      <c r="N139" s="66"/>
      <c r="O139" s="25"/>
      <c r="P139" s="60"/>
      <c r="Q139" s="5"/>
      <c r="R139" s="27"/>
      <c r="S139" s="57"/>
      <c r="T139" s="66"/>
      <c r="U139" s="25"/>
      <c r="V139" s="60"/>
      <c r="W139" s="5"/>
      <c r="X139" s="4"/>
      <c r="Y139" s="57"/>
      <c r="Z139" s="66"/>
      <c r="AA139" s="25"/>
      <c r="AB139" s="60"/>
      <c r="AC139" s="5"/>
      <c r="AD139" s="4"/>
      <c r="AE139" s="57"/>
      <c r="AF139" s="66"/>
      <c r="AG139" s="4"/>
      <c r="AH139" s="60"/>
      <c r="AI139" s="5"/>
      <c r="AJ139" s="13"/>
      <c r="AK139" s="57"/>
      <c r="AL139" s="5"/>
      <c r="AM139" s="4"/>
      <c r="AN139" s="57"/>
      <c r="AO139" s="38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7">
        <f t="shared" si="9"/>
        <v>175</v>
      </c>
      <c r="BB139" s="90"/>
      <c r="BC139" s="63" t="s">
        <v>48</v>
      </c>
      <c r="BD139" s="63" t="s">
        <v>37</v>
      </c>
      <c r="BE139" s="3">
        <f t="shared" si="11"/>
        <v>135</v>
      </c>
    </row>
    <row r="140" spans="1:57" ht="18.75" thickBot="1">
      <c r="A140" s="28">
        <f t="shared" si="10"/>
        <v>136</v>
      </c>
      <c r="B140" s="28" t="s">
        <v>679</v>
      </c>
      <c r="C140" s="61" t="s">
        <v>658</v>
      </c>
      <c r="D140" s="155" t="s">
        <v>16</v>
      </c>
      <c r="E140" s="47"/>
      <c r="F140" s="37"/>
      <c r="G140" s="57"/>
      <c r="H140" s="66"/>
      <c r="I140" s="13"/>
      <c r="J140" s="60"/>
      <c r="K140" s="5"/>
      <c r="L140" s="13"/>
      <c r="M140" s="57"/>
      <c r="N140" s="66"/>
      <c r="O140" s="25"/>
      <c r="P140" s="60"/>
      <c r="Q140" s="5"/>
      <c r="R140" s="27"/>
      <c r="S140" s="57"/>
      <c r="T140" s="67"/>
      <c r="U140" s="43"/>
      <c r="V140" s="69"/>
      <c r="W140" s="46"/>
      <c r="X140" s="44"/>
      <c r="Y140" s="57"/>
      <c r="Z140" s="66"/>
      <c r="AA140" s="25"/>
      <c r="AB140" s="60"/>
      <c r="AC140" s="5">
        <v>211</v>
      </c>
      <c r="AD140" s="13" t="s">
        <v>556</v>
      </c>
      <c r="AE140" s="57">
        <v>175</v>
      </c>
      <c r="AF140" s="66"/>
      <c r="AG140" s="4"/>
      <c r="AH140" s="60"/>
      <c r="AI140" s="5"/>
      <c r="AJ140" s="13"/>
      <c r="AK140" s="57"/>
      <c r="AL140" s="5"/>
      <c r="AM140" s="4"/>
      <c r="AN140" s="57"/>
      <c r="AO140" s="38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7">
        <f t="shared" si="9"/>
        <v>175</v>
      </c>
      <c r="BB140" s="90"/>
      <c r="BC140" s="61" t="s">
        <v>658</v>
      </c>
      <c r="BD140" s="61" t="s">
        <v>16</v>
      </c>
      <c r="BE140" s="3">
        <f t="shared" si="11"/>
        <v>136</v>
      </c>
    </row>
    <row r="141" spans="1:57" ht="18.75" thickBot="1">
      <c r="A141" s="28">
        <f t="shared" si="10"/>
        <v>137</v>
      </c>
      <c r="B141" s="28" t="s">
        <v>679</v>
      </c>
      <c r="C141" s="63" t="s">
        <v>439</v>
      </c>
      <c r="D141" s="153" t="s">
        <v>147</v>
      </c>
      <c r="E141" s="47"/>
      <c r="F141" s="37"/>
      <c r="G141" s="57"/>
      <c r="H141" s="66"/>
      <c r="I141" s="13"/>
      <c r="J141" s="60"/>
      <c r="K141" s="5"/>
      <c r="L141" s="13"/>
      <c r="M141" s="57"/>
      <c r="N141" s="66"/>
      <c r="O141" s="25"/>
      <c r="P141" s="60"/>
      <c r="Q141" s="5"/>
      <c r="R141" s="27"/>
      <c r="S141" s="57"/>
      <c r="T141" s="67">
        <v>265</v>
      </c>
      <c r="U141" s="43" t="s">
        <v>351</v>
      </c>
      <c r="V141" s="69">
        <v>174</v>
      </c>
      <c r="W141" s="46"/>
      <c r="X141" s="44"/>
      <c r="Y141" s="57"/>
      <c r="Z141" s="66"/>
      <c r="AA141" s="25"/>
      <c r="AB141" s="60"/>
      <c r="AC141" s="5"/>
      <c r="AD141" s="4"/>
      <c r="AE141" s="57"/>
      <c r="AF141" s="66"/>
      <c r="AG141" s="4"/>
      <c r="AH141" s="60"/>
      <c r="AI141" s="5"/>
      <c r="AJ141" s="13"/>
      <c r="AK141" s="57"/>
      <c r="AL141" s="5"/>
      <c r="AM141" s="4"/>
      <c r="AN141" s="57"/>
      <c r="AO141" s="38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7">
        <f t="shared" si="9"/>
        <v>174</v>
      </c>
      <c r="BB141" s="90"/>
      <c r="BC141" s="63" t="s">
        <v>439</v>
      </c>
      <c r="BD141" s="63" t="s">
        <v>147</v>
      </c>
      <c r="BE141" s="3">
        <f t="shared" si="11"/>
        <v>137</v>
      </c>
    </row>
    <row r="142" spans="1:57" ht="18.75" thickBot="1">
      <c r="A142" s="28">
        <f t="shared" si="10"/>
        <v>138</v>
      </c>
      <c r="B142" s="28" t="s">
        <v>679</v>
      </c>
      <c r="C142" s="61" t="s">
        <v>640</v>
      </c>
      <c r="D142" s="155" t="s">
        <v>16</v>
      </c>
      <c r="E142" s="47"/>
      <c r="F142" s="37"/>
      <c r="G142" s="57"/>
      <c r="H142" s="66"/>
      <c r="I142" s="13"/>
      <c r="J142" s="60"/>
      <c r="K142" s="5"/>
      <c r="L142" s="13"/>
      <c r="M142" s="57"/>
      <c r="N142" s="66"/>
      <c r="O142" s="25"/>
      <c r="P142" s="60"/>
      <c r="Q142" s="5"/>
      <c r="R142" s="27"/>
      <c r="S142" s="57"/>
      <c r="T142" s="67"/>
      <c r="U142" s="43"/>
      <c r="V142" s="69"/>
      <c r="W142" s="46"/>
      <c r="X142" s="44"/>
      <c r="Y142" s="57"/>
      <c r="Z142" s="66"/>
      <c r="AA142" s="25"/>
      <c r="AB142" s="60"/>
      <c r="AC142" s="5"/>
      <c r="AD142" s="4"/>
      <c r="AE142" s="57"/>
      <c r="AF142" s="66">
        <v>277</v>
      </c>
      <c r="AG142" s="13" t="s">
        <v>600</v>
      </c>
      <c r="AH142" s="60">
        <v>174</v>
      </c>
      <c r="AI142" s="5"/>
      <c r="AJ142" s="13"/>
      <c r="AK142" s="57"/>
      <c r="AL142" s="5"/>
      <c r="AM142" s="13"/>
      <c r="AN142" s="57"/>
      <c r="AO142" s="38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7">
        <f t="shared" si="9"/>
        <v>174</v>
      </c>
      <c r="BB142" s="90"/>
      <c r="BC142" s="61" t="s">
        <v>640</v>
      </c>
      <c r="BD142" s="61" t="s">
        <v>16</v>
      </c>
      <c r="BE142" s="3">
        <f t="shared" si="11"/>
        <v>138</v>
      </c>
    </row>
    <row r="143" spans="1:57" ht="18.75" thickBot="1">
      <c r="A143" s="28">
        <f t="shared" si="10"/>
        <v>139</v>
      </c>
      <c r="B143" s="28" t="s">
        <v>679</v>
      </c>
      <c r="C143" s="63" t="s">
        <v>49</v>
      </c>
      <c r="D143" s="153" t="s">
        <v>50</v>
      </c>
      <c r="E143" s="46">
        <v>145</v>
      </c>
      <c r="F143" s="14">
        <v>24</v>
      </c>
      <c r="G143" s="57">
        <v>174</v>
      </c>
      <c r="H143" s="66"/>
      <c r="I143" s="13"/>
      <c r="J143" s="60"/>
      <c r="K143" s="5"/>
      <c r="L143" s="13"/>
      <c r="M143" s="57"/>
      <c r="N143" s="66"/>
      <c r="O143" s="25"/>
      <c r="P143" s="60"/>
      <c r="Q143" s="5"/>
      <c r="R143" s="27"/>
      <c r="S143" s="57"/>
      <c r="T143" s="66"/>
      <c r="U143" s="25"/>
      <c r="V143" s="60"/>
      <c r="W143" s="5"/>
      <c r="X143" s="4"/>
      <c r="Y143" s="57"/>
      <c r="Z143" s="66"/>
      <c r="AA143" s="25"/>
      <c r="AB143" s="60"/>
      <c r="AC143" s="5"/>
      <c r="AD143" s="4"/>
      <c r="AE143" s="57"/>
      <c r="AF143" s="66"/>
      <c r="AG143" s="4"/>
      <c r="AH143" s="60"/>
      <c r="AI143" s="5"/>
      <c r="AJ143" s="13"/>
      <c r="AK143" s="57"/>
      <c r="AL143" s="5"/>
      <c r="AM143" s="4"/>
      <c r="AN143" s="57"/>
      <c r="AO143" s="38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7">
        <f t="shared" si="9"/>
        <v>174</v>
      </c>
      <c r="BB143" s="90"/>
      <c r="BC143" s="63" t="s">
        <v>49</v>
      </c>
      <c r="BD143" s="63" t="s">
        <v>50</v>
      </c>
      <c r="BE143" s="3">
        <f t="shared" si="11"/>
        <v>139</v>
      </c>
    </row>
    <row r="144" spans="1:57" ht="18.75" thickBot="1">
      <c r="A144" s="28">
        <f t="shared" si="10"/>
        <v>140</v>
      </c>
      <c r="B144" s="28" t="s">
        <v>680</v>
      </c>
      <c r="C144" s="63" t="s">
        <v>123</v>
      </c>
      <c r="D144" s="155" t="s">
        <v>62</v>
      </c>
      <c r="E144" s="47"/>
      <c r="F144" s="37"/>
      <c r="G144" s="57"/>
      <c r="H144" s="66"/>
      <c r="I144" s="13"/>
      <c r="J144" s="60"/>
      <c r="K144" s="5"/>
      <c r="L144" s="13"/>
      <c r="M144" s="57"/>
      <c r="N144" s="66"/>
      <c r="O144" s="25"/>
      <c r="P144" s="60"/>
      <c r="Q144" s="5"/>
      <c r="R144" s="27"/>
      <c r="S144" s="57"/>
      <c r="T144" s="67"/>
      <c r="U144" s="43"/>
      <c r="V144" s="69"/>
      <c r="W144" s="46"/>
      <c r="X144" s="44"/>
      <c r="Y144" s="57"/>
      <c r="Z144" s="66"/>
      <c r="AA144" s="25"/>
      <c r="AB144" s="60"/>
      <c r="AC144" s="5"/>
      <c r="AD144" s="4"/>
      <c r="AE144" s="57"/>
      <c r="AF144" s="66">
        <v>284</v>
      </c>
      <c r="AG144" s="13" t="s">
        <v>601</v>
      </c>
      <c r="AH144" s="60">
        <v>173</v>
      </c>
      <c r="AI144" s="5"/>
      <c r="AJ144" s="13"/>
      <c r="AK144" s="57"/>
      <c r="AL144" s="5"/>
      <c r="AM144" s="13"/>
      <c r="AN144" s="57"/>
      <c r="AO144" s="38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7">
        <f t="shared" si="9"/>
        <v>173</v>
      </c>
      <c r="BB144" s="90"/>
      <c r="BC144" s="63" t="s">
        <v>123</v>
      </c>
      <c r="BD144" s="61" t="s">
        <v>62</v>
      </c>
      <c r="BE144" s="3">
        <f t="shared" si="11"/>
        <v>140</v>
      </c>
    </row>
    <row r="145" spans="1:57" ht="18.75" thickBot="1">
      <c r="A145" s="28">
        <f t="shared" si="10"/>
        <v>141</v>
      </c>
      <c r="B145" s="28" t="s">
        <v>680</v>
      </c>
      <c r="C145" s="63" t="s">
        <v>51</v>
      </c>
      <c r="D145" s="153" t="s">
        <v>52</v>
      </c>
      <c r="E145" s="46">
        <v>148</v>
      </c>
      <c r="F145" s="14">
        <v>24.07</v>
      </c>
      <c r="G145" s="57">
        <v>173</v>
      </c>
      <c r="H145" s="66"/>
      <c r="I145" s="13"/>
      <c r="J145" s="60"/>
      <c r="K145" s="5"/>
      <c r="L145" s="13"/>
      <c r="M145" s="57"/>
      <c r="N145" s="66"/>
      <c r="O145" s="25"/>
      <c r="P145" s="60"/>
      <c r="Q145" s="5"/>
      <c r="R145" s="27"/>
      <c r="S145" s="57"/>
      <c r="T145" s="66"/>
      <c r="U145" s="25"/>
      <c r="V145" s="60"/>
      <c r="W145" s="5"/>
      <c r="X145" s="4"/>
      <c r="Y145" s="57"/>
      <c r="Z145" s="66"/>
      <c r="AA145" s="25"/>
      <c r="AB145" s="60"/>
      <c r="AC145" s="5"/>
      <c r="AD145" s="4"/>
      <c r="AE145" s="57"/>
      <c r="AF145" s="66"/>
      <c r="AG145" s="4"/>
      <c r="AH145" s="60"/>
      <c r="AI145" s="5"/>
      <c r="AJ145" s="13"/>
      <c r="AK145" s="57"/>
      <c r="AL145" s="5"/>
      <c r="AM145" s="4"/>
      <c r="AN145" s="57"/>
      <c r="AO145" s="38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7">
        <f t="shared" si="9"/>
        <v>173</v>
      </c>
      <c r="BB145" s="90"/>
      <c r="BC145" s="63" t="s">
        <v>51</v>
      </c>
      <c r="BD145" s="63" t="s">
        <v>52</v>
      </c>
      <c r="BE145" s="3">
        <f t="shared" si="11"/>
        <v>141</v>
      </c>
    </row>
    <row r="146" spans="1:57" ht="18.75" thickBot="1">
      <c r="A146" s="28">
        <f t="shared" si="10"/>
        <v>142</v>
      </c>
      <c r="B146" s="28" t="s">
        <v>679</v>
      </c>
      <c r="C146" s="61" t="s">
        <v>638</v>
      </c>
      <c r="D146" s="155" t="s">
        <v>415</v>
      </c>
      <c r="E146" s="47"/>
      <c r="F146" s="37"/>
      <c r="G146" s="57"/>
      <c r="H146" s="66"/>
      <c r="I146" s="13"/>
      <c r="J146" s="60"/>
      <c r="K146" s="5"/>
      <c r="L146" s="13"/>
      <c r="M146" s="57"/>
      <c r="N146" s="66"/>
      <c r="O146" s="25"/>
      <c r="P146" s="60"/>
      <c r="Q146" s="5"/>
      <c r="R146" s="27"/>
      <c r="S146" s="57"/>
      <c r="T146" s="67"/>
      <c r="U146" s="43"/>
      <c r="V146" s="69"/>
      <c r="W146" s="46"/>
      <c r="X146" s="44"/>
      <c r="Y146" s="57"/>
      <c r="Z146" s="66"/>
      <c r="AA146" s="25"/>
      <c r="AB146" s="60"/>
      <c r="AC146" s="5">
        <v>228</v>
      </c>
      <c r="AD146" s="13" t="s">
        <v>559</v>
      </c>
      <c r="AE146" s="57">
        <v>171</v>
      </c>
      <c r="AF146" s="66"/>
      <c r="AG146" s="4"/>
      <c r="AH146" s="60"/>
      <c r="AI146" s="5"/>
      <c r="AJ146" s="13"/>
      <c r="AK146" s="57"/>
      <c r="AL146" s="5"/>
      <c r="AM146" s="4"/>
      <c r="AN146" s="57"/>
      <c r="AO146" s="38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7">
        <f t="shared" si="9"/>
        <v>171</v>
      </c>
      <c r="BB146" s="90"/>
      <c r="BC146" s="61" t="s">
        <v>638</v>
      </c>
      <c r="BD146" s="61" t="s">
        <v>415</v>
      </c>
      <c r="BE146" s="3">
        <f t="shared" si="11"/>
        <v>142</v>
      </c>
    </row>
    <row r="147" spans="1:57" ht="18.75" thickBot="1">
      <c r="A147" s="28">
        <f t="shared" si="10"/>
        <v>143</v>
      </c>
      <c r="B147" s="28" t="s">
        <v>679</v>
      </c>
      <c r="C147" s="61" t="s">
        <v>111</v>
      </c>
      <c r="D147" s="155" t="s">
        <v>20</v>
      </c>
      <c r="E147" s="47"/>
      <c r="F147" s="37"/>
      <c r="G147" s="57"/>
      <c r="H147" s="66"/>
      <c r="I147" s="13"/>
      <c r="J147" s="60"/>
      <c r="K147" s="5"/>
      <c r="L147" s="13"/>
      <c r="M147" s="57"/>
      <c r="N147" s="66"/>
      <c r="O147" s="25"/>
      <c r="P147" s="60"/>
      <c r="Q147" s="5"/>
      <c r="R147" s="27"/>
      <c r="S147" s="57"/>
      <c r="T147" s="67"/>
      <c r="U147" s="43"/>
      <c r="V147" s="69"/>
      <c r="W147" s="46"/>
      <c r="X147" s="44"/>
      <c r="Y147" s="57"/>
      <c r="Z147" s="66"/>
      <c r="AA147" s="25"/>
      <c r="AB147" s="60"/>
      <c r="AC147" s="5">
        <v>236</v>
      </c>
      <c r="AD147" s="13" t="s">
        <v>561</v>
      </c>
      <c r="AE147" s="57">
        <v>168</v>
      </c>
      <c r="AF147" s="66"/>
      <c r="AG147" s="4"/>
      <c r="AH147" s="60"/>
      <c r="AI147" s="5"/>
      <c r="AJ147" s="13"/>
      <c r="AK147" s="57"/>
      <c r="AL147" s="5"/>
      <c r="AM147" s="4"/>
      <c r="AN147" s="57"/>
      <c r="AO147" s="38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7">
        <f t="shared" si="9"/>
        <v>168</v>
      </c>
      <c r="BB147" s="90"/>
      <c r="BC147" s="61" t="s">
        <v>111</v>
      </c>
      <c r="BD147" s="61" t="s">
        <v>20</v>
      </c>
      <c r="BE147" s="3">
        <f t="shared" si="11"/>
        <v>143</v>
      </c>
    </row>
    <row r="148" spans="1:57" ht="18.75" thickBot="1">
      <c r="A148" s="28">
        <f t="shared" si="10"/>
        <v>144</v>
      </c>
      <c r="B148" s="28" t="s">
        <v>679</v>
      </c>
      <c r="C148" s="63" t="s">
        <v>437</v>
      </c>
      <c r="D148" s="153" t="s">
        <v>438</v>
      </c>
      <c r="E148" s="47"/>
      <c r="F148" s="37"/>
      <c r="G148" s="57"/>
      <c r="H148" s="66"/>
      <c r="I148" s="13"/>
      <c r="J148" s="60"/>
      <c r="K148" s="5"/>
      <c r="L148" s="13"/>
      <c r="M148" s="57"/>
      <c r="N148" s="66"/>
      <c r="O148" s="25"/>
      <c r="P148" s="60"/>
      <c r="Q148" s="5"/>
      <c r="R148" s="27"/>
      <c r="S148" s="57"/>
      <c r="T148" s="67">
        <v>279</v>
      </c>
      <c r="U148" s="43" t="s">
        <v>354</v>
      </c>
      <c r="V148" s="69">
        <v>168</v>
      </c>
      <c r="W148" s="46"/>
      <c r="X148" s="44"/>
      <c r="Y148" s="57"/>
      <c r="Z148" s="66"/>
      <c r="AA148" s="25"/>
      <c r="AB148" s="60"/>
      <c r="AC148" s="5"/>
      <c r="AD148" s="4"/>
      <c r="AE148" s="57"/>
      <c r="AF148" s="66"/>
      <c r="AG148" s="4"/>
      <c r="AH148" s="60"/>
      <c r="AI148" s="5"/>
      <c r="AJ148" s="13"/>
      <c r="AK148" s="57"/>
      <c r="AL148" s="5"/>
      <c r="AM148" s="4"/>
      <c r="AN148" s="57"/>
      <c r="AO148" s="38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7">
        <f t="shared" si="9"/>
        <v>168</v>
      </c>
      <c r="BB148" s="90"/>
      <c r="BC148" s="63" t="s">
        <v>437</v>
      </c>
      <c r="BD148" s="63" t="s">
        <v>438</v>
      </c>
      <c r="BE148" s="3">
        <f t="shared" si="11"/>
        <v>144</v>
      </c>
    </row>
    <row r="149" spans="1:57" ht="18.75" thickBot="1">
      <c r="A149" s="28">
        <f t="shared" si="10"/>
        <v>145</v>
      </c>
      <c r="B149" s="28" t="s">
        <v>679</v>
      </c>
      <c r="C149" s="61" t="s">
        <v>659</v>
      </c>
      <c r="D149" s="155" t="s">
        <v>145</v>
      </c>
      <c r="E149" s="47"/>
      <c r="F149" s="37"/>
      <c r="G149" s="57"/>
      <c r="H149" s="66"/>
      <c r="I149" s="13"/>
      <c r="J149" s="60"/>
      <c r="K149" s="5"/>
      <c r="L149" s="13"/>
      <c r="M149" s="57"/>
      <c r="N149" s="66"/>
      <c r="O149" s="25"/>
      <c r="P149" s="60"/>
      <c r="Q149" s="5"/>
      <c r="R149" s="27"/>
      <c r="S149" s="57"/>
      <c r="T149" s="67"/>
      <c r="U149" s="43"/>
      <c r="V149" s="69"/>
      <c r="W149" s="46"/>
      <c r="X149" s="44"/>
      <c r="Y149" s="57"/>
      <c r="Z149" s="66"/>
      <c r="AA149" s="25"/>
      <c r="AB149" s="60"/>
      <c r="AC149" s="5">
        <v>238</v>
      </c>
      <c r="AD149" s="13" t="s">
        <v>562</v>
      </c>
      <c r="AE149" s="57">
        <v>167</v>
      </c>
      <c r="AF149" s="66"/>
      <c r="AG149" s="4"/>
      <c r="AH149" s="60"/>
      <c r="AI149" s="5"/>
      <c r="AJ149" s="13"/>
      <c r="AK149" s="57"/>
      <c r="AL149" s="5"/>
      <c r="AM149" s="4"/>
      <c r="AN149" s="57"/>
      <c r="AO149" s="38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">
        <f t="shared" si="9"/>
        <v>167</v>
      </c>
      <c r="BB149" s="90"/>
      <c r="BC149" s="61" t="s">
        <v>659</v>
      </c>
      <c r="BD149" s="61" t="s">
        <v>145</v>
      </c>
      <c r="BE149" s="3">
        <f t="shared" si="11"/>
        <v>145</v>
      </c>
    </row>
    <row r="150" spans="1:57" ht="18.75" thickBot="1">
      <c r="A150" s="28">
        <f t="shared" si="10"/>
        <v>146</v>
      </c>
      <c r="B150" s="28" t="s">
        <v>679</v>
      </c>
      <c r="C150" s="61" t="s">
        <v>636</v>
      </c>
      <c r="D150" s="155" t="s">
        <v>20</v>
      </c>
      <c r="E150" s="47"/>
      <c r="F150" s="37"/>
      <c r="G150" s="57"/>
      <c r="H150" s="66"/>
      <c r="I150" s="13"/>
      <c r="J150" s="60"/>
      <c r="K150" s="5"/>
      <c r="L150" s="13"/>
      <c r="M150" s="57"/>
      <c r="N150" s="66"/>
      <c r="O150" s="25"/>
      <c r="P150" s="60"/>
      <c r="Q150" s="5"/>
      <c r="R150" s="27"/>
      <c r="S150" s="57"/>
      <c r="T150" s="67"/>
      <c r="U150" s="43"/>
      <c r="V150" s="69"/>
      <c r="W150" s="46"/>
      <c r="X150" s="44"/>
      <c r="Y150" s="57"/>
      <c r="Z150" s="66"/>
      <c r="AA150" s="25"/>
      <c r="AB150" s="60"/>
      <c r="AC150" s="5">
        <v>244</v>
      </c>
      <c r="AD150" s="13" t="s">
        <v>563</v>
      </c>
      <c r="AE150" s="57">
        <v>166</v>
      </c>
      <c r="AF150" s="66"/>
      <c r="AG150" s="4"/>
      <c r="AH150" s="60"/>
      <c r="AI150" s="5"/>
      <c r="AJ150" s="13"/>
      <c r="AK150" s="57"/>
      <c r="AL150" s="5"/>
      <c r="AM150" s="4"/>
      <c r="AN150" s="57"/>
      <c r="AO150" s="38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7">
        <f t="shared" si="9"/>
        <v>166</v>
      </c>
      <c r="BB150" s="90"/>
      <c r="BC150" s="61" t="s">
        <v>636</v>
      </c>
      <c r="BD150" s="61" t="s">
        <v>20</v>
      </c>
      <c r="BE150" s="3">
        <f t="shared" si="11"/>
        <v>146</v>
      </c>
    </row>
    <row r="151" spans="1:57" ht="18.75" thickBot="1">
      <c r="A151" s="28">
        <f t="shared" si="10"/>
        <v>147</v>
      </c>
      <c r="B151" s="28" t="s">
        <v>679</v>
      </c>
      <c r="C151" s="61" t="s">
        <v>644</v>
      </c>
      <c r="D151" s="155" t="s">
        <v>645</v>
      </c>
      <c r="E151" s="47"/>
      <c r="F151" s="37"/>
      <c r="G151" s="57"/>
      <c r="H151" s="66"/>
      <c r="I151" s="13"/>
      <c r="J151" s="60"/>
      <c r="K151" s="5"/>
      <c r="L151" s="13"/>
      <c r="M151" s="57"/>
      <c r="N151" s="66"/>
      <c r="O151" s="25"/>
      <c r="P151" s="60"/>
      <c r="Q151" s="5"/>
      <c r="R151" s="27"/>
      <c r="S151" s="57"/>
      <c r="T151" s="67"/>
      <c r="U151" s="43"/>
      <c r="V151" s="69"/>
      <c r="W151" s="46"/>
      <c r="X151" s="44"/>
      <c r="Y151" s="57"/>
      <c r="Z151" s="66"/>
      <c r="AA151" s="25"/>
      <c r="AB151" s="60"/>
      <c r="AC151" s="5"/>
      <c r="AD151" s="4"/>
      <c r="AE151" s="57"/>
      <c r="AF151" s="66">
        <v>387</v>
      </c>
      <c r="AG151" s="13" t="s">
        <v>608</v>
      </c>
      <c r="AH151" s="60">
        <v>165</v>
      </c>
      <c r="AI151" s="5"/>
      <c r="AJ151" s="13"/>
      <c r="AK151" s="57"/>
      <c r="AL151" s="5"/>
      <c r="AM151" s="13"/>
      <c r="AN151" s="57"/>
      <c r="AO151" s="38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7">
        <f t="shared" si="9"/>
        <v>165</v>
      </c>
      <c r="BB151" s="90"/>
      <c r="BC151" s="61" t="s">
        <v>644</v>
      </c>
      <c r="BD151" s="61" t="s">
        <v>645</v>
      </c>
      <c r="BE151" s="3">
        <f t="shared" si="11"/>
        <v>147</v>
      </c>
    </row>
    <row r="152" spans="1:57" ht="18.75" thickBot="1">
      <c r="A152" s="28">
        <f t="shared" si="10"/>
        <v>148</v>
      </c>
      <c r="B152" s="28" t="s">
        <v>679</v>
      </c>
      <c r="C152" s="63" t="s">
        <v>463</v>
      </c>
      <c r="D152" s="153" t="s">
        <v>27</v>
      </c>
      <c r="E152" s="47"/>
      <c r="F152" s="37"/>
      <c r="G152" s="57"/>
      <c r="H152" s="66"/>
      <c r="I152" s="13"/>
      <c r="J152" s="60"/>
      <c r="K152" s="5"/>
      <c r="L152" s="13"/>
      <c r="M152" s="57"/>
      <c r="N152" s="66"/>
      <c r="O152" s="25"/>
      <c r="P152" s="60"/>
      <c r="Q152" s="5"/>
      <c r="R152" s="27"/>
      <c r="S152" s="57"/>
      <c r="T152" s="67">
        <v>309</v>
      </c>
      <c r="U152" s="43" t="s">
        <v>357</v>
      </c>
      <c r="V152" s="69">
        <v>165</v>
      </c>
      <c r="W152" s="46"/>
      <c r="X152" s="44"/>
      <c r="Y152" s="57"/>
      <c r="Z152" s="66"/>
      <c r="AA152" s="25"/>
      <c r="AB152" s="60"/>
      <c r="AC152" s="5"/>
      <c r="AD152" s="4"/>
      <c r="AE152" s="57"/>
      <c r="AF152" s="66"/>
      <c r="AG152" s="4"/>
      <c r="AH152" s="60"/>
      <c r="AI152" s="5"/>
      <c r="AJ152" s="13"/>
      <c r="AK152" s="57"/>
      <c r="AL152" s="5"/>
      <c r="AM152" s="4"/>
      <c r="AN152" s="57"/>
      <c r="AO152" s="38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7">
        <f t="shared" si="9"/>
        <v>165</v>
      </c>
      <c r="BB152" s="90"/>
      <c r="BC152" s="63" t="s">
        <v>463</v>
      </c>
      <c r="BD152" s="63" t="s">
        <v>27</v>
      </c>
      <c r="BE152" s="3">
        <f t="shared" si="11"/>
        <v>148</v>
      </c>
    </row>
    <row r="153" spans="1:57" ht="18.75" thickBot="1">
      <c r="A153" s="28">
        <f t="shared" si="10"/>
        <v>149</v>
      </c>
      <c r="B153" s="28" t="s">
        <v>679</v>
      </c>
      <c r="C153" s="63" t="s">
        <v>420</v>
      </c>
      <c r="D153" s="153" t="s">
        <v>421</v>
      </c>
      <c r="E153" s="47"/>
      <c r="F153" s="37"/>
      <c r="G153" s="57"/>
      <c r="H153" s="66"/>
      <c r="I153" s="13"/>
      <c r="J153" s="60"/>
      <c r="K153" s="5"/>
      <c r="L153" s="13"/>
      <c r="M153" s="57"/>
      <c r="N153" s="66"/>
      <c r="O153" s="25"/>
      <c r="P153" s="60"/>
      <c r="Q153" s="5"/>
      <c r="R153" s="27"/>
      <c r="S153" s="57"/>
      <c r="T153" s="67">
        <v>325</v>
      </c>
      <c r="U153" s="43" t="s">
        <v>358</v>
      </c>
      <c r="V153" s="69">
        <v>164</v>
      </c>
      <c r="W153" s="46"/>
      <c r="X153" s="44"/>
      <c r="Y153" s="57"/>
      <c r="Z153" s="66"/>
      <c r="AA153" s="25"/>
      <c r="AB153" s="60"/>
      <c r="AC153" s="5"/>
      <c r="AD153" s="4"/>
      <c r="AE153" s="57"/>
      <c r="AF153" s="66"/>
      <c r="AG153" s="4"/>
      <c r="AH153" s="60"/>
      <c r="AI153" s="5"/>
      <c r="AJ153" s="13"/>
      <c r="AK153" s="57"/>
      <c r="AL153" s="5"/>
      <c r="AM153" s="4"/>
      <c r="AN153" s="57"/>
      <c r="AO153" s="38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7">
        <f t="shared" si="9"/>
        <v>164</v>
      </c>
      <c r="BB153" s="90"/>
      <c r="BC153" s="63" t="s">
        <v>420</v>
      </c>
      <c r="BD153" s="63" t="s">
        <v>421</v>
      </c>
      <c r="BE153" s="3">
        <f t="shared" si="11"/>
        <v>149</v>
      </c>
    </row>
    <row r="154" spans="1:57" ht="18.75" thickBot="1">
      <c r="A154" s="28">
        <f t="shared" si="10"/>
        <v>150</v>
      </c>
      <c r="B154" s="28" t="s">
        <v>680</v>
      </c>
      <c r="C154" s="61" t="s">
        <v>649</v>
      </c>
      <c r="D154" s="155" t="s">
        <v>54</v>
      </c>
      <c r="E154" s="47"/>
      <c r="F154" s="37"/>
      <c r="G154" s="57"/>
      <c r="H154" s="66"/>
      <c r="I154" s="13"/>
      <c r="J154" s="60"/>
      <c r="K154" s="5"/>
      <c r="L154" s="13"/>
      <c r="M154" s="57"/>
      <c r="N154" s="66"/>
      <c r="O154" s="25"/>
      <c r="P154" s="60"/>
      <c r="Q154" s="5"/>
      <c r="R154" s="27"/>
      <c r="S154" s="57"/>
      <c r="T154" s="67"/>
      <c r="U154" s="43"/>
      <c r="V154" s="69"/>
      <c r="W154" s="46"/>
      <c r="X154" s="44"/>
      <c r="Y154" s="57"/>
      <c r="Z154" s="66"/>
      <c r="AA154" s="25"/>
      <c r="AB154" s="60"/>
      <c r="AC154" s="5">
        <v>247</v>
      </c>
      <c r="AD154" s="13" t="s">
        <v>565</v>
      </c>
      <c r="AE154" s="57">
        <v>164</v>
      </c>
      <c r="AF154" s="66"/>
      <c r="AG154" s="4"/>
      <c r="AH154" s="60"/>
      <c r="AI154" s="5"/>
      <c r="AJ154" s="13"/>
      <c r="AK154" s="57"/>
      <c r="AL154" s="5"/>
      <c r="AM154" s="4"/>
      <c r="AN154" s="57"/>
      <c r="AO154" s="38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7">
        <f t="shared" si="9"/>
        <v>164</v>
      </c>
      <c r="BB154" s="90"/>
      <c r="BC154" s="61" t="s">
        <v>649</v>
      </c>
      <c r="BD154" s="61" t="s">
        <v>54</v>
      </c>
      <c r="BE154" s="3">
        <f t="shared" si="11"/>
        <v>150</v>
      </c>
    </row>
    <row r="155" spans="1:57" ht="18.75" thickBot="1">
      <c r="A155" s="28">
        <f t="shared" si="10"/>
        <v>151</v>
      </c>
      <c r="B155" s="28" t="s">
        <v>679</v>
      </c>
      <c r="C155" s="63" t="s">
        <v>414</v>
      </c>
      <c r="D155" s="153" t="s">
        <v>415</v>
      </c>
      <c r="E155" s="47"/>
      <c r="F155" s="37"/>
      <c r="G155" s="57"/>
      <c r="H155" s="66"/>
      <c r="I155" s="13"/>
      <c r="J155" s="60"/>
      <c r="K155" s="5"/>
      <c r="L155" s="13"/>
      <c r="M155" s="57"/>
      <c r="N155" s="66"/>
      <c r="O155" s="25"/>
      <c r="P155" s="60"/>
      <c r="Q155" s="5"/>
      <c r="R155" s="27"/>
      <c r="S155" s="57"/>
      <c r="T155" s="67">
        <v>329</v>
      </c>
      <c r="U155" s="43" t="s">
        <v>359</v>
      </c>
      <c r="V155" s="69">
        <v>163</v>
      </c>
      <c r="W155" s="46"/>
      <c r="X155" s="44"/>
      <c r="Y155" s="57"/>
      <c r="Z155" s="66"/>
      <c r="AA155" s="25"/>
      <c r="AB155" s="60"/>
      <c r="AC155" s="5"/>
      <c r="AD155" s="4"/>
      <c r="AE155" s="57"/>
      <c r="AF155" s="66"/>
      <c r="AG155" s="4"/>
      <c r="AH155" s="60"/>
      <c r="AI155" s="5"/>
      <c r="AJ155" s="13"/>
      <c r="AK155" s="57"/>
      <c r="AL155" s="5"/>
      <c r="AM155" s="4"/>
      <c r="AN155" s="57"/>
      <c r="AO155" s="38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7">
        <f t="shared" si="9"/>
        <v>163</v>
      </c>
      <c r="BB155" s="90"/>
      <c r="BC155" s="63" t="s">
        <v>414</v>
      </c>
      <c r="BD155" s="63" t="s">
        <v>415</v>
      </c>
      <c r="BE155" s="3">
        <f t="shared" si="11"/>
        <v>151</v>
      </c>
    </row>
    <row r="156" spans="1:57" ht="18.75" thickBot="1">
      <c r="A156" s="28">
        <f t="shared" si="10"/>
        <v>152</v>
      </c>
      <c r="B156" s="28" t="s">
        <v>679</v>
      </c>
      <c r="C156" s="63" t="s">
        <v>71</v>
      </c>
      <c r="D156" s="153" t="s">
        <v>72</v>
      </c>
      <c r="E156" s="46">
        <v>172</v>
      </c>
      <c r="F156" s="14">
        <v>26.09</v>
      </c>
      <c r="G156" s="57">
        <v>163</v>
      </c>
      <c r="H156" s="66"/>
      <c r="I156" s="13"/>
      <c r="J156" s="60"/>
      <c r="K156" s="5"/>
      <c r="L156" s="13"/>
      <c r="M156" s="57"/>
      <c r="N156" s="66"/>
      <c r="O156" s="25"/>
      <c r="P156" s="60"/>
      <c r="Q156" s="5"/>
      <c r="R156" s="27"/>
      <c r="S156" s="57"/>
      <c r="T156" s="66"/>
      <c r="U156" s="25"/>
      <c r="V156" s="60"/>
      <c r="W156" s="5"/>
      <c r="X156" s="4"/>
      <c r="Y156" s="57"/>
      <c r="Z156" s="66"/>
      <c r="AA156" s="25"/>
      <c r="AB156" s="60"/>
      <c r="AC156" s="5"/>
      <c r="AD156" s="4"/>
      <c r="AE156" s="57"/>
      <c r="AF156" s="66"/>
      <c r="AG156" s="4"/>
      <c r="AH156" s="60"/>
      <c r="AI156" s="5"/>
      <c r="AJ156" s="13"/>
      <c r="AK156" s="57"/>
      <c r="AL156" s="5"/>
      <c r="AM156" s="4"/>
      <c r="AN156" s="57"/>
      <c r="AO156" s="38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7">
        <f t="shared" si="9"/>
        <v>163</v>
      </c>
      <c r="BB156" s="90"/>
      <c r="BC156" s="63" t="s">
        <v>71</v>
      </c>
      <c r="BD156" s="63" t="s">
        <v>72</v>
      </c>
      <c r="BE156" s="3">
        <f t="shared" si="11"/>
        <v>152</v>
      </c>
    </row>
    <row r="157" spans="1:57" ht="18.75" thickBot="1">
      <c r="A157" s="28">
        <f t="shared" si="10"/>
        <v>153</v>
      </c>
      <c r="B157" s="28" t="s">
        <v>679</v>
      </c>
      <c r="C157" s="63" t="s">
        <v>150</v>
      </c>
      <c r="D157" s="153" t="s">
        <v>29</v>
      </c>
      <c r="E157" s="46"/>
      <c r="F157" s="14"/>
      <c r="G157" s="57"/>
      <c r="H157" s="66"/>
      <c r="I157" s="13"/>
      <c r="J157" s="60"/>
      <c r="K157" s="5"/>
      <c r="L157" s="13"/>
      <c r="M157" s="57"/>
      <c r="N157" s="67" t="s">
        <v>201</v>
      </c>
      <c r="O157" s="8" t="s">
        <v>248</v>
      </c>
      <c r="P157" s="60">
        <v>162</v>
      </c>
      <c r="Q157" s="46"/>
      <c r="R157" s="26"/>
      <c r="S157" s="57"/>
      <c r="T157" s="66"/>
      <c r="U157" s="25"/>
      <c r="V157" s="60"/>
      <c r="W157" s="5"/>
      <c r="X157" s="4"/>
      <c r="Y157" s="57"/>
      <c r="Z157" s="66"/>
      <c r="AA157" s="25"/>
      <c r="AB157" s="60"/>
      <c r="AC157" s="5"/>
      <c r="AD157" s="4"/>
      <c r="AE157" s="57"/>
      <c r="AF157" s="66"/>
      <c r="AG157" s="4"/>
      <c r="AH157" s="60"/>
      <c r="AI157" s="5"/>
      <c r="AJ157" s="13"/>
      <c r="AK157" s="57"/>
      <c r="AL157" s="5"/>
      <c r="AM157" s="4"/>
      <c r="AN157" s="57"/>
      <c r="AO157" s="38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7">
        <f t="shared" si="9"/>
        <v>162</v>
      </c>
      <c r="BB157" s="90"/>
      <c r="BC157" s="63" t="s">
        <v>150</v>
      </c>
      <c r="BD157" s="63" t="s">
        <v>29</v>
      </c>
      <c r="BE157" s="3">
        <f t="shared" si="11"/>
        <v>153</v>
      </c>
    </row>
    <row r="158" spans="1:57" ht="18.75" thickBot="1">
      <c r="A158" s="28">
        <f t="shared" si="10"/>
        <v>154</v>
      </c>
      <c r="B158" s="28" t="s">
        <v>679</v>
      </c>
      <c r="C158" s="63" t="s">
        <v>465</v>
      </c>
      <c r="D158" s="153" t="s">
        <v>68</v>
      </c>
      <c r="E158" s="47"/>
      <c r="F158" s="37"/>
      <c r="G158" s="57"/>
      <c r="H158" s="66"/>
      <c r="I158" s="13"/>
      <c r="J158" s="60"/>
      <c r="K158" s="5"/>
      <c r="L158" s="13"/>
      <c r="M158" s="57"/>
      <c r="N158" s="66"/>
      <c r="O158" s="25"/>
      <c r="P158" s="60"/>
      <c r="Q158" s="5"/>
      <c r="R158" s="27"/>
      <c r="S158" s="57"/>
      <c r="T158" s="67">
        <v>333</v>
      </c>
      <c r="U158" s="43" t="s">
        <v>273</v>
      </c>
      <c r="V158" s="69">
        <v>162</v>
      </c>
      <c r="W158" s="46"/>
      <c r="X158" s="44"/>
      <c r="Y158" s="57"/>
      <c r="Z158" s="66"/>
      <c r="AA158" s="25"/>
      <c r="AB158" s="60"/>
      <c r="AC158" s="5"/>
      <c r="AD158" s="4"/>
      <c r="AE158" s="57"/>
      <c r="AF158" s="66"/>
      <c r="AG158" s="4"/>
      <c r="AH158" s="60"/>
      <c r="AI158" s="5"/>
      <c r="AJ158" s="13"/>
      <c r="AK158" s="57"/>
      <c r="AL158" s="5"/>
      <c r="AM158" s="4"/>
      <c r="AN158" s="57"/>
      <c r="AO158" s="38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7">
        <f t="shared" si="9"/>
        <v>162</v>
      </c>
      <c r="BB158" s="90"/>
      <c r="BC158" s="63" t="s">
        <v>465</v>
      </c>
      <c r="BD158" s="63" t="s">
        <v>68</v>
      </c>
      <c r="BE158" s="3">
        <f t="shared" si="11"/>
        <v>154</v>
      </c>
    </row>
    <row r="159" spans="1:57" ht="18.75" thickBot="1">
      <c r="A159" s="28">
        <f t="shared" si="10"/>
        <v>155</v>
      </c>
      <c r="B159" s="28" t="s">
        <v>679</v>
      </c>
      <c r="C159" s="61" t="s">
        <v>647</v>
      </c>
      <c r="D159" s="155" t="s">
        <v>648</v>
      </c>
      <c r="E159" s="47"/>
      <c r="F159" s="37"/>
      <c r="G159" s="57"/>
      <c r="H159" s="66"/>
      <c r="I159" s="13"/>
      <c r="J159" s="60"/>
      <c r="K159" s="5"/>
      <c r="L159" s="13"/>
      <c r="M159" s="57"/>
      <c r="N159" s="66"/>
      <c r="O159" s="25"/>
      <c r="P159" s="60"/>
      <c r="Q159" s="5"/>
      <c r="R159" s="27"/>
      <c r="S159" s="57"/>
      <c r="T159" s="67"/>
      <c r="U159" s="43"/>
      <c r="V159" s="69"/>
      <c r="W159" s="46"/>
      <c r="X159" s="44"/>
      <c r="Y159" s="57"/>
      <c r="Z159" s="66"/>
      <c r="AA159" s="25"/>
      <c r="AB159" s="60"/>
      <c r="AC159" s="5"/>
      <c r="AD159" s="4"/>
      <c r="AE159" s="57"/>
      <c r="AF159" s="66">
        <v>435</v>
      </c>
      <c r="AG159" s="13" t="s">
        <v>612</v>
      </c>
      <c r="AH159" s="60">
        <v>161</v>
      </c>
      <c r="AI159" s="5"/>
      <c r="AJ159" s="13"/>
      <c r="AK159" s="57"/>
      <c r="AL159" s="5"/>
      <c r="AM159" s="13"/>
      <c r="AN159" s="57"/>
      <c r="AO159" s="38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7">
        <f t="shared" si="9"/>
        <v>161</v>
      </c>
      <c r="BB159" s="90"/>
      <c r="BC159" s="61" t="s">
        <v>647</v>
      </c>
      <c r="BD159" s="61" t="s">
        <v>648</v>
      </c>
      <c r="BE159" s="3">
        <f t="shared" si="11"/>
        <v>155</v>
      </c>
    </row>
    <row r="160" spans="1:57" ht="18.75" thickBot="1">
      <c r="A160" s="28">
        <f t="shared" si="10"/>
        <v>156</v>
      </c>
      <c r="B160" s="28" t="s">
        <v>679</v>
      </c>
      <c r="C160" s="63" t="s">
        <v>315</v>
      </c>
      <c r="D160" s="153" t="s">
        <v>18</v>
      </c>
      <c r="E160" s="46"/>
      <c r="F160" s="14"/>
      <c r="G160" s="57"/>
      <c r="H160" s="66"/>
      <c r="I160" s="13"/>
      <c r="J160" s="60"/>
      <c r="K160" s="5"/>
      <c r="L160" s="13"/>
      <c r="M160" s="57"/>
      <c r="N160" s="66"/>
      <c r="O160" s="25"/>
      <c r="P160" s="60"/>
      <c r="Q160" s="46">
        <v>461</v>
      </c>
      <c r="R160" s="26" t="s">
        <v>299</v>
      </c>
      <c r="S160" s="57">
        <v>161</v>
      </c>
      <c r="T160" s="66"/>
      <c r="U160" s="25"/>
      <c r="V160" s="60"/>
      <c r="W160" s="5"/>
      <c r="X160" s="4"/>
      <c r="Y160" s="57"/>
      <c r="Z160" s="66"/>
      <c r="AA160" s="25"/>
      <c r="AB160" s="60"/>
      <c r="AC160" s="5"/>
      <c r="AD160" s="4"/>
      <c r="AE160" s="57"/>
      <c r="AF160" s="66"/>
      <c r="AG160" s="4"/>
      <c r="AH160" s="60"/>
      <c r="AI160" s="5"/>
      <c r="AJ160" s="13"/>
      <c r="AK160" s="57"/>
      <c r="AL160" s="5"/>
      <c r="AM160" s="4"/>
      <c r="AN160" s="57"/>
      <c r="AO160" s="38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7">
        <f t="shared" si="9"/>
        <v>161</v>
      </c>
      <c r="BB160" s="90"/>
      <c r="BC160" s="63" t="s">
        <v>315</v>
      </c>
      <c r="BD160" s="63" t="s">
        <v>18</v>
      </c>
      <c r="BE160" s="3">
        <f t="shared" si="11"/>
        <v>156</v>
      </c>
    </row>
    <row r="161" spans="1:57" ht="18.75" thickBot="1">
      <c r="A161" s="28">
        <f t="shared" si="10"/>
        <v>157</v>
      </c>
      <c r="B161" s="28" t="s">
        <v>679</v>
      </c>
      <c r="C161" s="61" t="s">
        <v>641</v>
      </c>
      <c r="D161" s="155" t="s">
        <v>642</v>
      </c>
      <c r="E161" s="47"/>
      <c r="F161" s="37"/>
      <c r="G161" s="57"/>
      <c r="H161" s="66"/>
      <c r="I161" s="13"/>
      <c r="J161" s="60"/>
      <c r="K161" s="5"/>
      <c r="L161" s="13"/>
      <c r="M161" s="57"/>
      <c r="N161" s="66"/>
      <c r="O161" s="25"/>
      <c r="P161" s="60"/>
      <c r="Q161" s="5"/>
      <c r="R161" s="27"/>
      <c r="S161" s="57"/>
      <c r="T161" s="67"/>
      <c r="U161" s="43"/>
      <c r="V161" s="69"/>
      <c r="W161" s="46"/>
      <c r="X161" s="44"/>
      <c r="Y161" s="57"/>
      <c r="Z161" s="66"/>
      <c r="AA161" s="25"/>
      <c r="AB161" s="60"/>
      <c r="AC161" s="5">
        <v>269</v>
      </c>
      <c r="AD161" s="13" t="s">
        <v>570</v>
      </c>
      <c r="AE161" s="57">
        <v>159</v>
      </c>
      <c r="AF161" s="66"/>
      <c r="AG161" s="4"/>
      <c r="AH161" s="60"/>
      <c r="AI161" s="5"/>
      <c r="AJ161" s="13"/>
      <c r="AK161" s="57"/>
      <c r="AL161" s="5"/>
      <c r="AM161" s="4"/>
      <c r="AN161" s="57"/>
      <c r="AO161" s="38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7">
        <f t="shared" si="9"/>
        <v>159</v>
      </c>
      <c r="BB161" s="90"/>
      <c r="BC161" s="61" t="s">
        <v>641</v>
      </c>
      <c r="BD161" s="61" t="s">
        <v>642</v>
      </c>
      <c r="BE161" s="3">
        <f t="shared" si="11"/>
        <v>157</v>
      </c>
    </row>
    <row r="162" spans="1:57" ht="18.75" thickBot="1">
      <c r="A162" s="28">
        <f t="shared" si="10"/>
        <v>158</v>
      </c>
      <c r="B162" s="28" t="s">
        <v>679</v>
      </c>
      <c r="C162" s="63" t="s">
        <v>78</v>
      </c>
      <c r="D162" s="153" t="s">
        <v>10</v>
      </c>
      <c r="E162" s="46">
        <v>178</v>
      </c>
      <c r="F162" s="14">
        <v>26.5</v>
      </c>
      <c r="G162" s="57">
        <v>159</v>
      </c>
      <c r="H162" s="66"/>
      <c r="I162" s="13"/>
      <c r="J162" s="60"/>
      <c r="K162" s="5"/>
      <c r="L162" s="13"/>
      <c r="M162" s="57"/>
      <c r="N162" s="66"/>
      <c r="O162" s="25"/>
      <c r="P162" s="60"/>
      <c r="Q162" s="5"/>
      <c r="R162" s="27"/>
      <c r="S162" s="57"/>
      <c r="T162" s="66"/>
      <c r="U162" s="25"/>
      <c r="V162" s="60"/>
      <c r="W162" s="5"/>
      <c r="X162" s="4"/>
      <c r="Y162" s="57"/>
      <c r="Z162" s="66"/>
      <c r="AA162" s="25"/>
      <c r="AB162" s="60"/>
      <c r="AC162" s="5"/>
      <c r="AD162" s="4"/>
      <c r="AE162" s="57"/>
      <c r="AF162" s="66"/>
      <c r="AG162" s="4"/>
      <c r="AH162" s="60"/>
      <c r="AI162" s="5"/>
      <c r="AJ162" s="13"/>
      <c r="AK162" s="57"/>
      <c r="AL162" s="5"/>
      <c r="AM162" s="4"/>
      <c r="AN162" s="57"/>
      <c r="AO162" s="38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7">
        <f t="shared" si="9"/>
        <v>159</v>
      </c>
      <c r="BB162" s="90"/>
      <c r="BC162" s="63" t="s">
        <v>78</v>
      </c>
      <c r="BD162" s="63" t="s">
        <v>10</v>
      </c>
      <c r="BE162" s="3">
        <f t="shared" si="11"/>
        <v>158</v>
      </c>
    </row>
    <row r="163" spans="1:57" ht="18.75" thickBot="1">
      <c r="A163" s="28">
        <f t="shared" si="10"/>
        <v>159</v>
      </c>
      <c r="B163" s="28" t="s">
        <v>679</v>
      </c>
      <c r="C163" s="61" t="s">
        <v>643</v>
      </c>
      <c r="D163" s="155" t="s">
        <v>8</v>
      </c>
      <c r="E163" s="47"/>
      <c r="F163" s="37"/>
      <c r="G163" s="57"/>
      <c r="H163" s="66"/>
      <c r="I163" s="13"/>
      <c r="J163" s="60"/>
      <c r="K163" s="5"/>
      <c r="L163" s="13"/>
      <c r="M163" s="57"/>
      <c r="N163" s="66"/>
      <c r="O163" s="25"/>
      <c r="P163" s="60"/>
      <c r="Q163" s="5"/>
      <c r="R163" s="27"/>
      <c r="S163" s="57"/>
      <c r="T163" s="67"/>
      <c r="U163" s="43"/>
      <c r="V163" s="69"/>
      <c r="W163" s="46"/>
      <c r="X163" s="44"/>
      <c r="Y163" s="57"/>
      <c r="Z163" s="66"/>
      <c r="AA163" s="25"/>
      <c r="AB163" s="60"/>
      <c r="AC163" s="5"/>
      <c r="AD163" s="4"/>
      <c r="AE163" s="57"/>
      <c r="AF163" s="66">
        <v>439</v>
      </c>
      <c r="AG163" s="13" t="s">
        <v>614</v>
      </c>
      <c r="AH163" s="60">
        <v>159</v>
      </c>
      <c r="AI163" s="5"/>
      <c r="AJ163" s="13"/>
      <c r="AK163" s="57"/>
      <c r="AL163" s="5"/>
      <c r="AM163" s="13"/>
      <c r="AN163" s="57"/>
      <c r="AO163" s="38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7">
        <f t="shared" si="9"/>
        <v>159</v>
      </c>
      <c r="BB163" s="90"/>
      <c r="BC163" s="61" t="s">
        <v>643</v>
      </c>
      <c r="BD163" s="61" t="s">
        <v>8</v>
      </c>
      <c r="BE163" s="3">
        <f t="shared" si="11"/>
        <v>159</v>
      </c>
    </row>
    <row r="164" spans="1:57" ht="18.75" thickBot="1">
      <c r="A164" s="28">
        <f t="shared" si="10"/>
        <v>160</v>
      </c>
      <c r="B164" s="28" t="s">
        <v>679</v>
      </c>
      <c r="C164" s="61" t="s">
        <v>656</v>
      </c>
      <c r="D164" s="155" t="s">
        <v>657</v>
      </c>
      <c r="E164" s="47"/>
      <c r="F164" s="37"/>
      <c r="G164" s="57"/>
      <c r="H164" s="66"/>
      <c r="I164" s="13"/>
      <c r="J164" s="60"/>
      <c r="K164" s="5"/>
      <c r="L164" s="13"/>
      <c r="M164" s="57"/>
      <c r="N164" s="66"/>
      <c r="O164" s="25"/>
      <c r="P164" s="60"/>
      <c r="Q164" s="5"/>
      <c r="R164" s="27"/>
      <c r="S164" s="57"/>
      <c r="T164" s="67"/>
      <c r="U164" s="43"/>
      <c r="V164" s="69"/>
      <c r="W164" s="46"/>
      <c r="X164" s="44"/>
      <c r="Y164" s="57"/>
      <c r="Z164" s="66"/>
      <c r="AA164" s="25"/>
      <c r="AB164" s="60"/>
      <c r="AC164" s="5">
        <v>270</v>
      </c>
      <c r="AD164" s="13" t="s">
        <v>571</v>
      </c>
      <c r="AE164" s="57">
        <v>158</v>
      </c>
      <c r="AF164" s="66"/>
      <c r="AG164" s="4"/>
      <c r="AH164" s="60"/>
      <c r="AI164" s="5"/>
      <c r="AJ164" s="13"/>
      <c r="AK164" s="57"/>
      <c r="AL164" s="5"/>
      <c r="AM164" s="4"/>
      <c r="AN164" s="57"/>
      <c r="AO164" s="38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7">
        <f t="shared" si="9"/>
        <v>158</v>
      </c>
      <c r="BB164" s="90"/>
      <c r="BC164" s="61" t="s">
        <v>656</v>
      </c>
      <c r="BD164" s="61" t="s">
        <v>657</v>
      </c>
      <c r="BE164" s="3">
        <f t="shared" si="11"/>
        <v>160</v>
      </c>
    </row>
    <row r="165" spans="1:57" ht="18.75" thickBot="1">
      <c r="A165" s="28">
        <f t="shared" si="10"/>
        <v>161</v>
      </c>
      <c r="B165" s="28" t="s">
        <v>680</v>
      </c>
      <c r="C165" s="63" t="s">
        <v>155</v>
      </c>
      <c r="D165" s="153" t="s">
        <v>156</v>
      </c>
      <c r="E165" s="46"/>
      <c r="F165" s="14"/>
      <c r="G165" s="57"/>
      <c r="H165" s="66"/>
      <c r="I165" s="13"/>
      <c r="J165" s="60"/>
      <c r="K165" s="5"/>
      <c r="L165" s="13"/>
      <c r="M165" s="57"/>
      <c r="N165" s="67" t="s">
        <v>205</v>
      </c>
      <c r="O165" s="8" t="s">
        <v>252</v>
      </c>
      <c r="P165" s="60">
        <v>158</v>
      </c>
      <c r="Q165" s="46"/>
      <c r="R165" s="26"/>
      <c r="S165" s="57"/>
      <c r="T165" s="66"/>
      <c r="U165" s="25"/>
      <c r="V165" s="60"/>
      <c r="W165" s="5"/>
      <c r="X165" s="4"/>
      <c r="Y165" s="57"/>
      <c r="Z165" s="66"/>
      <c r="AA165" s="25"/>
      <c r="AB165" s="60"/>
      <c r="AC165" s="5"/>
      <c r="AD165" s="4"/>
      <c r="AE165" s="57"/>
      <c r="AF165" s="66"/>
      <c r="AG165" s="4"/>
      <c r="AH165" s="60"/>
      <c r="AI165" s="5"/>
      <c r="AJ165" s="13"/>
      <c r="AK165" s="57"/>
      <c r="AL165" s="5"/>
      <c r="AM165" s="4"/>
      <c r="AN165" s="57"/>
      <c r="AO165" s="38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7">
        <f aca="true" t="shared" si="12" ref="BA165:BA182">G165+J165+M165+P165+S165+V165+Y165+AB165+AE165+AH165+AK165+AN165</f>
        <v>158</v>
      </c>
      <c r="BB165" s="90"/>
      <c r="BC165" s="63" t="s">
        <v>155</v>
      </c>
      <c r="BD165" s="63" t="s">
        <v>156</v>
      </c>
      <c r="BE165" s="3">
        <f t="shared" si="11"/>
        <v>161</v>
      </c>
    </row>
    <row r="166" spans="1:57" ht="18.75" thickBot="1">
      <c r="A166" s="28">
        <f t="shared" si="10"/>
        <v>162</v>
      </c>
      <c r="B166" s="28" t="s">
        <v>679</v>
      </c>
      <c r="C166" s="61" t="s">
        <v>660</v>
      </c>
      <c r="D166" s="155" t="s">
        <v>37</v>
      </c>
      <c r="E166" s="47"/>
      <c r="F166" s="37"/>
      <c r="G166" s="57"/>
      <c r="H166" s="66"/>
      <c r="I166" s="13"/>
      <c r="J166" s="60"/>
      <c r="K166" s="5"/>
      <c r="L166" s="13"/>
      <c r="M166" s="57"/>
      <c r="N166" s="66"/>
      <c r="O166" s="25"/>
      <c r="P166" s="60"/>
      <c r="Q166" s="5"/>
      <c r="R166" s="27"/>
      <c r="S166" s="57"/>
      <c r="T166" s="67"/>
      <c r="U166" s="43"/>
      <c r="V166" s="69"/>
      <c r="W166" s="46"/>
      <c r="X166" s="44"/>
      <c r="Y166" s="57"/>
      <c r="Z166" s="66"/>
      <c r="AA166" s="25"/>
      <c r="AB166" s="60"/>
      <c r="AC166" s="5"/>
      <c r="AD166" s="4"/>
      <c r="AE166" s="57"/>
      <c r="AF166" s="66">
        <v>471</v>
      </c>
      <c r="AG166" s="13" t="s">
        <v>615</v>
      </c>
      <c r="AH166" s="60">
        <v>158</v>
      </c>
      <c r="AI166" s="5"/>
      <c r="AJ166" s="13"/>
      <c r="AK166" s="57"/>
      <c r="AL166" s="5"/>
      <c r="AM166" s="13"/>
      <c r="AN166" s="57"/>
      <c r="AO166" s="38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7">
        <f t="shared" si="12"/>
        <v>158</v>
      </c>
      <c r="BB166" s="90"/>
      <c r="BC166" s="61" t="s">
        <v>660</v>
      </c>
      <c r="BD166" s="61" t="s">
        <v>37</v>
      </c>
      <c r="BE166" s="3">
        <f t="shared" si="11"/>
        <v>162</v>
      </c>
    </row>
    <row r="167" spans="1:57" ht="18.75" thickBot="1">
      <c r="A167" s="28">
        <f t="shared" si="10"/>
        <v>163</v>
      </c>
      <c r="B167" s="28" t="s">
        <v>679</v>
      </c>
      <c r="C167" s="61" t="s">
        <v>628</v>
      </c>
      <c r="D167" s="155" t="s">
        <v>25</v>
      </c>
      <c r="E167" s="47"/>
      <c r="F167" s="37"/>
      <c r="G167" s="57"/>
      <c r="H167" s="66"/>
      <c r="I167" s="13"/>
      <c r="J167" s="60"/>
      <c r="K167" s="5"/>
      <c r="L167" s="13"/>
      <c r="M167" s="57"/>
      <c r="N167" s="66"/>
      <c r="O167" s="25"/>
      <c r="P167" s="60"/>
      <c r="Q167" s="5"/>
      <c r="R167" s="27"/>
      <c r="S167" s="57"/>
      <c r="T167" s="67"/>
      <c r="U167" s="43"/>
      <c r="V167" s="69"/>
      <c r="W167" s="46"/>
      <c r="X167" s="44"/>
      <c r="Y167" s="57"/>
      <c r="Z167" s="66"/>
      <c r="AA167" s="25"/>
      <c r="AB167" s="60"/>
      <c r="AC167" s="5">
        <v>273</v>
      </c>
      <c r="AD167" s="13" t="s">
        <v>572</v>
      </c>
      <c r="AE167" s="57">
        <v>157</v>
      </c>
      <c r="AF167" s="66"/>
      <c r="AG167" s="4"/>
      <c r="AH167" s="60"/>
      <c r="AI167" s="5"/>
      <c r="AJ167" s="13"/>
      <c r="AK167" s="57"/>
      <c r="AL167" s="5"/>
      <c r="AM167" s="4"/>
      <c r="AN167" s="57"/>
      <c r="AO167" s="38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7">
        <f t="shared" si="12"/>
        <v>157</v>
      </c>
      <c r="BB167" s="90"/>
      <c r="BC167" s="61" t="s">
        <v>628</v>
      </c>
      <c r="BD167" s="61" t="s">
        <v>25</v>
      </c>
      <c r="BE167" s="3">
        <f t="shared" si="11"/>
        <v>163</v>
      </c>
    </row>
    <row r="168" spans="1:57" ht="18.75" thickBot="1">
      <c r="A168" s="28">
        <f t="shared" si="10"/>
        <v>164</v>
      </c>
      <c r="B168" s="179" t="s">
        <v>680</v>
      </c>
      <c r="C168" s="61" t="s">
        <v>654</v>
      </c>
      <c r="D168" s="155" t="s">
        <v>448</v>
      </c>
      <c r="E168" s="47"/>
      <c r="F168" s="37"/>
      <c r="G168" s="57"/>
      <c r="H168" s="66"/>
      <c r="I168" s="13"/>
      <c r="J168" s="60"/>
      <c r="K168" s="5"/>
      <c r="L168" s="13"/>
      <c r="M168" s="57"/>
      <c r="N168" s="66"/>
      <c r="O168" s="25"/>
      <c r="P168" s="60"/>
      <c r="Q168" s="5"/>
      <c r="R168" s="27"/>
      <c r="S168" s="57"/>
      <c r="T168" s="67"/>
      <c r="U168" s="43"/>
      <c r="V168" s="69"/>
      <c r="W168" s="46"/>
      <c r="X168" s="44"/>
      <c r="Y168" s="57"/>
      <c r="Z168" s="66"/>
      <c r="AA168" s="25"/>
      <c r="AB168" s="60"/>
      <c r="AC168" s="5"/>
      <c r="AD168" s="4"/>
      <c r="AE168" s="57"/>
      <c r="AF168" s="66">
        <v>474</v>
      </c>
      <c r="AG168" s="13" t="s">
        <v>616</v>
      </c>
      <c r="AH168" s="60">
        <v>157</v>
      </c>
      <c r="AI168" s="5"/>
      <c r="AJ168" s="13"/>
      <c r="AK168" s="57"/>
      <c r="AL168" s="5"/>
      <c r="AM168" s="13"/>
      <c r="AN168" s="57"/>
      <c r="AO168" s="38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7">
        <f t="shared" si="12"/>
        <v>157</v>
      </c>
      <c r="BB168" s="90"/>
      <c r="BC168" s="61" t="s">
        <v>654</v>
      </c>
      <c r="BD168" s="61" t="s">
        <v>448</v>
      </c>
      <c r="BE168" s="3">
        <f t="shared" si="11"/>
        <v>164</v>
      </c>
    </row>
    <row r="169" spans="1:57" ht="18.75" thickBot="1">
      <c r="A169" s="28">
        <f t="shared" si="10"/>
        <v>165</v>
      </c>
      <c r="B169" s="179" t="s">
        <v>679</v>
      </c>
      <c r="C169" s="78" t="s">
        <v>81</v>
      </c>
      <c r="D169" s="156" t="s">
        <v>82</v>
      </c>
      <c r="E169" s="46">
        <v>182</v>
      </c>
      <c r="F169" s="14">
        <v>27.55</v>
      </c>
      <c r="G169" s="57">
        <v>157</v>
      </c>
      <c r="H169" s="66"/>
      <c r="I169" s="13"/>
      <c r="J169" s="60"/>
      <c r="K169" s="5"/>
      <c r="L169" s="13"/>
      <c r="M169" s="57"/>
      <c r="N169" s="66"/>
      <c r="O169" s="25"/>
      <c r="P169" s="60"/>
      <c r="Q169" s="5"/>
      <c r="R169" s="27"/>
      <c r="S169" s="57"/>
      <c r="T169" s="66"/>
      <c r="U169" s="25"/>
      <c r="V169" s="60"/>
      <c r="W169" s="5"/>
      <c r="X169" s="4"/>
      <c r="Y169" s="57"/>
      <c r="Z169" s="66"/>
      <c r="AA169" s="25"/>
      <c r="AB169" s="60"/>
      <c r="AC169" s="5"/>
      <c r="AD169" s="4"/>
      <c r="AE169" s="57"/>
      <c r="AF169" s="66"/>
      <c r="AG169" s="4"/>
      <c r="AH169" s="60"/>
      <c r="AI169" s="5"/>
      <c r="AJ169" s="13"/>
      <c r="AK169" s="57"/>
      <c r="AL169" s="5"/>
      <c r="AM169" s="4"/>
      <c r="AN169" s="57"/>
      <c r="AO169" s="38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7">
        <f t="shared" si="12"/>
        <v>157</v>
      </c>
      <c r="BB169" s="90"/>
      <c r="BC169" s="77" t="s">
        <v>81</v>
      </c>
      <c r="BD169" s="78" t="s">
        <v>82</v>
      </c>
      <c r="BE169" s="3">
        <f t="shared" si="11"/>
        <v>165</v>
      </c>
    </row>
    <row r="170" spans="1:57" ht="18.75" thickBot="1">
      <c r="A170" s="28">
        <f t="shared" si="10"/>
        <v>166</v>
      </c>
      <c r="B170" s="179" t="s">
        <v>679</v>
      </c>
      <c r="C170" s="78" t="s">
        <v>478</v>
      </c>
      <c r="D170" s="156" t="s">
        <v>50</v>
      </c>
      <c r="E170" s="47"/>
      <c r="F170" s="37"/>
      <c r="G170" s="57"/>
      <c r="H170" s="66"/>
      <c r="I170" s="13"/>
      <c r="J170" s="60"/>
      <c r="K170" s="5"/>
      <c r="L170" s="13"/>
      <c r="M170" s="57"/>
      <c r="N170" s="66"/>
      <c r="O170" s="25"/>
      <c r="P170" s="60"/>
      <c r="Q170" s="5"/>
      <c r="R170" s="27"/>
      <c r="S170" s="57"/>
      <c r="T170" s="67">
        <v>349</v>
      </c>
      <c r="U170" s="43" t="s">
        <v>364</v>
      </c>
      <c r="V170" s="69">
        <v>157</v>
      </c>
      <c r="W170" s="46"/>
      <c r="X170" s="44"/>
      <c r="Y170" s="57"/>
      <c r="Z170" s="66"/>
      <c r="AA170" s="25"/>
      <c r="AB170" s="60"/>
      <c r="AC170" s="5"/>
      <c r="AD170" s="4"/>
      <c r="AE170" s="57"/>
      <c r="AF170" s="66"/>
      <c r="AG170" s="4"/>
      <c r="AH170" s="60"/>
      <c r="AI170" s="5"/>
      <c r="AJ170" s="13"/>
      <c r="AK170" s="57"/>
      <c r="AL170" s="5"/>
      <c r="AM170" s="4"/>
      <c r="AN170" s="57"/>
      <c r="AO170" s="38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7">
        <f t="shared" si="12"/>
        <v>157</v>
      </c>
      <c r="BB170" s="90"/>
      <c r="BC170" s="77" t="s">
        <v>478</v>
      </c>
      <c r="BD170" s="78" t="s">
        <v>50</v>
      </c>
      <c r="BE170" s="3">
        <f t="shared" si="11"/>
        <v>166</v>
      </c>
    </row>
    <row r="171" spans="1:57" ht="18.75" thickBot="1">
      <c r="A171" s="28">
        <f t="shared" si="10"/>
        <v>167</v>
      </c>
      <c r="B171" s="179" t="s">
        <v>679</v>
      </c>
      <c r="C171" s="78" t="s">
        <v>440</v>
      </c>
      <c r="D171" s="156" t="s">
        <v>441</v>
      </c>
      <c r="E171" s="47"/>
      <c r="F171" s="37"/>
      <c r="G171" s="57"/>
      <c r="H171" s="66"/>
      <c r="I171" s="13"/>
      <c r="J171" s="60"/>
      <c r="K171" s="5"/>
      <c r="L171" s="13"/>
      <c r="M171" s="57"/>
      <c r="N171" s="66"/>
      <c r="O171" s="25"/>
      <c r="P171" s="60"/>
      <c r="Q171" s="5"/>
      <c r="R171" s="27"/>
      <c r="S171" s="57"/>
      <c r="T171" s="67">
        <v>355</v>
      </c>
      <c r="U171" s="43" t="s">
        <v>365</v>
      </c>
      <c r="V171" s="69">
        <v>156</v>
      </c>
      <c r="W171" s="46"/>
      <c r="X171" s="44"/>
      <c r="Y171" s="57"/>
      <c r="Z171" s="66"/>
      <c r="AA171" s="25"/>
      <c r="AB171" s="60"/>
      <c r="AC171" s="5"/>
      <c r="AD171" s="4"/>
      <c r="AE171" s="57"/>
      <c r="AF171" s="66"/>
      <c r="AG171" s="4"/>
      <c r="AH171" s="60"/>
      <c r="AI171" s="5"/>
      <c r="AJ171" s="13"/>
      <c r="AK171" s="57"/>
      <c r="AL171" s="5"/>
      <c r="AM171" s="4"/>
      <c r="AN171" s="57"/>
      <c r="AO171" s="38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7">
        <f t="shared" si="12"/>
        <v>156</v>
      </c>
      <c r="BB171" s="90"/>
      <c r="BC171" s="77" t="s">
        <v>440</v>
      </c>
      <c r="BD171" s="78" t="s">
        <v>441</v>
      </c>
      <c r="BE171" s="3">
        <f t="shared" si="11"/>
        <v>167</v>
      </c>
    </row>
    <row r="172" spans="1:57" ht="18.75" thickBot="1">
      <c r="A172" s="28">
        <f t="shared" si="10"/>
        <v>168</v>
      </c>
      <c r="B172" s="179" t="s">
        <v>679</v>
      </c>
      <c r="C172" s="78" t="s">
        <v>158</v>
      </c>
      <c r="D172" s="156" t="s">
        <v>159</v>
      </c>
      <c r="E172" s="46"/>
      <c r="F172" s="14"/>
      <c r="G172" s="57"/>
      <c r="H172" s="66"/>
      <c r="I172" s="13"/>
      <c r="J172" s="60"/>
      <c r="K172" s="5"/>
      <c r="L172" s="13"/>
      <c r="M172" s="57"/>
      <c r="N172" s="67" t="s">
        <v>208</v>
      </c>
      <c r="O172" s="8" t="s">
        <v>255</v>
      </c>
      <c r="P172" s="60">
        <v>155</v>
      </c>
      <c r="Q172" s="46"/>
      <c r="R172" s="26"/>
      <c r="S172" s="57"/>
      <c r="T172" s="66"/>
      <c r="U172" s="25"/>
      <c r="V172" s="60"/>
      <c r="W172" s="5"/>
      <c r="X172" s="4"/>
      <c r="Y172" s="57"/>
      <c r="Z172" s="66"/>
      <c r="AA172" s="25"/>
      <c r="AB172" s="60"/>
      <c r="AC172" s="5"/>
      <c r="AD172" s="4"/>
      <c r="AE172" s="57"/>
      <c r="AF172" s="66"/>
      <c r="AG172" s="4"/>
      <c r="AH172" s="60"/>
      <c r="AI172" s="5"/>
      <c r="AJ172" s="13"/>
      <c r="AK172" s="57"/>
      <c r="AL172" s="5"/>
      <c r="AM172" s="4"/>
      <c r="AN172" s="57"/>
      <c r="AO172" s="38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7">
        <f t="shared" si="12"/>
        <v>155</v>
      </c>
      <c r="BB172" s="90"/>
      <c r="BC172" s="77" t="s">
        <v>158</v>
      </c>
      <c r="BD172" s="78" t="s">
        <v>159</v>
      </c>
      <c r="BE172" s="3">
        <f t="shared" si="11"/>
        <v>168</v>
      </c>
    </row>
    <row r="173" spans="1:57" ht="18.75" thickBot="1">
      <c r="A173" s="28">
        <f t="shared" si="10"/>
        <v>169</v>
      </c>
      <c r="B173" s="179" t="s">
        <v>680</v>
      </c>
      <c r="C173" s="78" t="s">
        <v>85</v>
      </c>
      <c r="D173" s="156" t="s">
        <v>86</v>
      </c>
      <c r="E173" s="46">
        <v>189</v>
      </c>
      <c r="F173" s="14">
        <v>30</v>
      </c>
      <c r="G173" s="57">
        <v>154</v>
      </c>
      <c r="H173" s="66"/>
      <c r="I173" s="13"/>
      <c r="J173" s="60"/>
      <c r="K173" s="5"/>
      <c r="L173" s="13"/>
      <c r="M173" s="57"/>
      <c r="N173" s="66"/>
      <c r="O173" s="25"/>
      <c r="P173" s="60"/>
      <c r="Q173" s="5"/>
      <c r="R173" s="27"/>
      <c r="S173" s="57"/>
      <c r="T173" s="66"/>
      <c r="U173" s="25"/>
      <c r="V173" s="60"/>
      <c r="W173" s="5"/>
      <c r="X173" s="4"/>
      <c r="Y173" s="57"/>
      <c r="Z173" s="66"/>
      <c r="AA173" s="25"/>
      <c r="AB173" s="60"/>
      <c r="AC173" s="5"/>
      <c r="AD173" s="4"/>
      <c r="AE173" s="57"/>
      <c r="AF173" s="66"/>
      <c r="AG173" s="4"/>
      <c r="AH173" s="60"/>
      <c r="AI173" s="5"/>
      <c r="AJ173" s="13"/>
      <c r="AK173" s="57"/>
      <c r="AL173" s="5"/>
      <c r="AM173" s="4"/>
      <c r="AN173" s="57"/>
      <c r="AO173" s="38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7">
        <f t="shared" si="12"/>
        <v>154</v>
      </c>
      <c r="BB173" s="90"/>
      <c r="BC173" s="77" t="s">
        <v>85</v>
      </c>
      <c r="BD173" s="78" t="s">
        <v>86</v>
      </c>
      <c r="BE173" s="3">
        <f t="shared" si="11"/>
        <v>169</v>
      </c>
    </row>
    <row r="174" spans="1:57" ht="18.75" thickBot="1">
      <c r="A174" s="28">
        <f t="shared" si="10"/>
        <v>170</v>
      </c>
      <c r="B174" s="179" t="s">
        <v>680</v>
      </c>
      <c r="C174" s="78" t="s">
        <v>160</v>
      </c>
      <c r="D174" s="156" t="s">
        <v>96</v>
      </c>
      <c r="E174" s="46"/>
      <c r="F174" s="14"/>
      <c r="G174" s="57"/>
      <c r="H174" s="66"/>
      <c r="I174" s="13"/>
      <c r="J174" s="60"/>
      <c r="K174" s="5"/>
      <c r="L174" s="13"/>
      <c r="M174" s="57"/>
      <c r="N174" s="67" t="s">
        <v>209</v>
      </c>
      <c r="O174" s="8" t="s">
        <v>256</v>
      </c>
      <c r="P174" s="60">
        <v>154</v>
      </c>
      <c r="Q174" s="46"/>
      <c r="R174" s="26"/>
      <c r="S174" s="57"/>
      <c r="T174" s="66"/>
      <c r="U174" s="25"/>
      <c r="V174" s="60"/>
      <c r="W174" s="5"/>
      <c r="X174" s="4"/>
      <c r="Y174" s="57"/>
      <c r="Z174" s="66"/>
      <c r="AA174" s="25"/>
      <c r="AB174" s="60"/>
      <c r="AC174" s="5"/>
      <c r="AD174" s="4"/>
      <c r="AE174" s="57"/>
      <c r="AF174" s="66"/>
      <c r="AG174" s="4"/>
      <c r="AH174" s="60"/>
      <c r="AI174" s="5"/>
      <c r="AJ174" s="13"/>
      <c r="AK174" s="57"/>
      <c r="AL174" s="5"/>
      <c r="AM174" s="4"/>
      <c r="AN174" s="57"/>
      <c r="AO174" s="38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7">
        <f t="shared" si="12"/>
        <v>154</v>
      </c>
      <c r="BB174" s="90"/>
      <c r="BC174" s="77" t="s">
        <v>160</v>
      </c>
      <c r="BD174" s="78" t="s">
        <v>96</v>
      </c>
      <c r="BE174" s="3">
        <f t="shared" si="11"/>
        <v>170</v>
      </c>
    </row>
    <row r="175" spans="1:57" ht="18.75" thickBot="1">
      <c r="A175" s="28">
        <f t="shared" si="10"/>
        <v>171</v>
      </c>
      <c r="B175" s="179" t="s">
        <v>679</v>
      </c>
      <c r="C175" s="78" t="s">
        <v>461</v>
      </c>
      <c r="D175" s="156" t="s">
        <v>462</v>
      </c>
      <c r="E175" s="47"/>
      <c r="F175" s="37"/>
      <c r="G175" s="57"/>
      <c r="H175" s="66"/>
      <c r="I175" s="13"/>
      <c r="J175" s="60"/>
      <c r="K175" s="5"/>
      <c r="L175" s="13"/>
      <c r="M175" s="57"/>
      <c r="N175" s="66"/>
      <c r="O175" s="25"/>
      <c r="P175" s="60"/>
      <c r="Q175" s="5"/>
      <c r="R175" s="27"/>
      <c r="S175" s="57"/>
      <c r="T175" s="67">
        <v>391</v>
      </c>
      <c r="U175" s="43" t="s">
        <v>367</v>
      </c>
      <c r="V175" s="69">
        <v>154</v>
      </c>
      <c r="W175" s="46"/>
      <c r="X175" s="44"/>
      <c r="Y175" s="57"/>
      <c r="Z175" s="66"/>
      <c r="AA175" s="25"/>
      <c r="AB175" s="60"/>
      <c r="AC175" s="5"/>
      <c r="AD175" s="4"/>
      <c r="AE175" s="57"/>
      <c r="AF175" s="66"/>
      <c r="AG175" s="4"/>
      <c r="AH175" s="60"/>
      <c r="AI175" s="5"/>
      <c r="AJ175" s="13"/>
      <c r="AK175" s="57"/>
      <c r="AL175" s="5"/>
      <c r="AM175" s="4"/>
      <c r="AN175" s="57"/>
      <c r="AO175" s="38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7">
        <f t="shared" si="12"/>
        <v>154</v>
      </c>
      <c r="BB175" s="90"/>
      <c r="BC175" s="77" t="s">
        <v>461</v>
      </c>
      <c r="BD175" s="78" t="s">
        <v>462</v>
      </c>
      <c r="BE175" s="3">
        <f t="shared" si="11"/>
        <v>171</v>
      </c>
    </row>
    <row r="176" spans="1:57" ht="18.75" thickBot="1">
      <c r="A176" s="28">
        <f t="shared" si="10"/>
        <v>172</v>
      </c>
      <c r="B176" s="179" t="s">
        <v>679</v>
      </c>
      <c r="C176" s="176" t="s">
        <v>637</v>
      </c>
      <c r="D176" s="157" t="s">
        <v>638</v>
      </c>
      <c r="E176" s="47"/>
      <c r="F176" s="37"/>
      <c r="G176" s="57"/>
      <c r="H176" s="66"/>
      <c r="I176" s="13"/>
      <c r="J176" s="60"/>
      <c r="K176" s="5"/>
      <c r="L176" s="13"/>
      <c r="M176" s="57"/>
      <c r="N176" s="66"/>
      <c r="O176" s="25"/>
      <c r="P176" s="60"/>
      <c r="Q176" s="5"/>
      <c r="R176" s="27"/>
      <c r="S176" s="57"/>
      <c r="T176" s="67"/>
      <c r="U176" s="43"/>
      <c r="V176" s="69"/>
      <c r="W176" s="46"/>
      <c r="X176" s="44"/>
      <c r="Y176" s="57"/>
      <c r="Z176" s="66"/>
      <c r="AA176" s="25"/>
      <c r="AB176" s="60"/>
      <c r="AC176" s="5"/>
      <c r="AD176" s="4"/>
      <c r="AE176" s="57"/>
      <c r="AF176" s="66">
        <v>492</v>
      </c>
      <c r="AG176" s="13" t="s">
        <v>618</v>
      </c>
      <c r="AH176" s="60">
        <v>153</v>
      </c>
      <c r="AI176" s="5"/>
      <c r="AJ176" s="13"/>
      <c r="AK176" s="57"/>
      <c r="AL176" s="5"/>
      <c r="AM176" s="13"/>
      <c r="AN176" s="57"/>
      <c r="AO176" s="38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7">
        <f t="shared" si="12"/>
        <v>153</v>
      </c>
      <c r="BB176" s="90"/>
      <c r="BC176" s="87" t="s">
        <v>637</v>
      </c>
      <c r="BD176" s="87" t="s">
        <v>638</v>
      </c>
      <c r="BE176" s="3">
        <f t="shared" si="11"/>
        <v>172</v>
      </c>
    </row>
    <row r="177" spans="1:57" ht="18.75" thickBot="1">
      <c r="A177" s="28">
        <f t="shared" si="10"/>
        <v>173</v>
      </c>
      <c r="B177" s="179" t="s">
        <v>679</v>
      </c>
      <c r="C177" s="78" t="s">
        <v>444</v>
      </c>
      <c r="D177" s="158" t="s">
        <v>445</v>
      </c>
      <c r="E177" s="47"/>
      <c r="F177" s="37"/>
      <c r="G177" s="57"/>
      <c r="H177" s="66"/>
      <c r="I177" s="13"/>
      <c r="J177" s="60"/>
      <c r="K177" s="5"/>
      <c r="L177" s="13"/>
      <c r="M177" s="57"/>
      <c r="N177" s="66"/>
      <c r="O177" s="25"/>
      <c r="P177" s="60"/>
      <c r="Q177" s="5"/>
      <c r="R177" s="27"/>
      <c r="S177" s="57"/>
      <c r="T177" s="67">
        <v>453</v>
      </c>
      <c r="U177" s="43" t="s">
        <v>371</v>
      </c>
      <c r="V177" s="69">
        <v>150</v>
      </c>
      <c r="W177" s="46"/>
      <c r="X177" s="44"/>
      <c r="Y177" s="57"/>
      <c r="Z177" s="66"/>
      <c r="AA177" s="25"/>
      <c r="AB177" s="60"/>
      <c r="AC177" s="5"/>
      <c r="AD177" s="4"/>
      <c r="AE177" s="57"/>
      <c r="AF177" s="66"/>
      <c r="AG177" s="4"/>
      <c r="AH177" s="60"/>
      <c r="AI177" s="5"/>
      <c r="AJ177" s="13"/>
      <c r="AK177" s="57"/>
      <c r="AL177" s="5"/>
      <c r="AM177" s="4"/>
      <c r="AN177" s="57"/>
      <c r="AO177" s="38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7">
        <f t="shared" si="12"/>
        <v>150</v>
      </c>
      <c r="BB177" s="90"/>
      <c r="BC177" s="77" t="s">
        <v>444</v>
      </c>
      <c r="BD177" s="77" t="s">
        <v>445</v>
      </c>
      <c r="BE177" s="3">
        <f t="shared" si="11"/>
        <v>173</v>
      </c>
    </row>
    <row r="178" spans="1:57" ht="18.75" thickBot="1">
      <c r="A178" s="28">
        <f t="shared" si="10"/>
        <v>174</v>
      </c>
      <c r="B178" s="179" t="s">
        <v>679</v>
      </c>
      <c r="C178" s="78" t="s">
        <v>468</v>
      </c>
      <c r="D178" s="158" t="s">
        <v>137</v>
      </c>
      <c r="E178" s="47"/>
      <c r="F178" s="37"/>
      <c r="G178" s="57"/>
      <c r="H178" s="66"/>
      <c r="I178" s="13"/>
      <c r="J178" s="60"/>
      <c r="K178" s="5"/>
      <c r="L178" s="13"/>
      <c r="M178" s="57"/>
      <c r="N178" s="66"/>
      <c r="O178" s="25"/>
      <c r="P178" s="60"/>
      <c r="Q178" s="5"/>
      <c r="R178" s="27"/>
      <c r="S178" s="57"/>
      <c r="T178" s="67">
        <v>459</v>
      </c>
      <c r="U178" s="43" t="s">
        <v>372</v>
      </c>
      <c r="V178" s="69">
        <v>149</v>
      </c>
      <c r="W178" s="46"/>
      <c r="X178" s="44"/>
      <c r="Y178" s="57"/>
      <c r="Z178" s="66"/>
      <c r="AA178" s="25"/>
      <c r="AB178" s="60"/>
      <c r="AC178" s="5"/>
      <c r="AD178" s="4"/>
      <c r="AE178" s="57"/>
      <c r="AF178" s="66"/>
      <c r="AG178" s="4"/>
      <c r="AH178" s="60"/>
      <c r="AI178" s="5"/>
      <c r="AJ178" s="13"/>
      <c r="AK178" s="57"/>
      <c r="AL178" s="5"/>
      <c r="AM178" s="4"/>
      <c r="AN178" s="57"/>
      <c r="AO178" s="38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7">
        <f t="shared" si="12"/>
        <v>149</v>
      </c>
      <c r="BB178" s="90"/>
      <c r="BC178" s="77" t="s">
        <v>468</v>
      </c>
      <c r="BD178" s="77" t="s">
        <v>137</v>
      </c>
      <c r="BE178" s="3">
        <f t="shared" si="11"/>
        <v>174</v>
      </c>
    </row>
    <row r="179" spans="1:57" ht="18.75" thickBot="1">
      <c r="A179" s="28">
        <f t="shared" si="10"/>
        <v>175</v>
      </c>
      <c r="B179" s="179" t="s">
        <v>680</v>
      </c>
      <c r="C179" s="78" t="s">
        <v>95</v>
      </c>
      <c r="D179" s="158" t="s">
        <v>96</v>
      </c>
      <c r="E179" s="46">
        <v>201</v>
      </c>
      <c r="F179" s="14">
        <v>33.21</v>
      </c>
      <c r="G179" s="57">
        <v>148</v>
      </c>
      <c r="H179" s="66"/>
      <c r="I179" s="13"/>
      <c r="J179" s="60"/>
      <c r="K179" s="5"/>
      <c r="L179" s="13"/>
      <c r="M179" s="57"/>
      <c r="N179" s="66"/>
      <c r="O179" s="25"/>
      <c r="P179" s="60"/>
      <c r="Q179" s="5"/>
      <c r="R179" s="27"/>
      <c r="S179" s="57"/>
      <c r="T179" s="66"/>
      <c r="U179" s="25"/>
      <c r="V179" s="60"/>
      <c r="W179" s="5"/>
      <c r="X179" s="4"/>
      <c r="Y179" s="57"/>
      <c r="Z179" s="66"/>
      <c r="AA179" s="25"/>
      <c r="AB179" s="60"/>
      <c r="AC179" s="5"/>
      <c r="AD179" s="4"/>
      <c r="AE179" s="57"/>
      <c r="AF179" s="66"/>
      <c r="AG179" s="4"/>
      <c r="AH179" s="60"/>
      <c r="AI179" s="5"/>
      <c r="AJ179" s="13"/>
      <c r="AK179" s="57"/>
      <c r="AL179" s="5"/>
      <c r="AM179" s="4"/>
      <c r="AN179" s="57"/>
      <c r="AO179" s="38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7">
        <f t="shared" si="12"/>
        <v>148</v>
      </c>
      <c r="BB179" s="90"/>
      <c r="BC179" s="77" t="s">
        <v>95</v>
      </c>
      <c r="BD179" s="77" t="s">
        <v>96</v>
      </c>
      <c r="BE179" s="3">
        <f t="shared" si="11"/>
        <v>175</v>
      </c>
    </row>
    <row r="180" spans="1:57" ht="18.75" thickBot="1">
      <c r="A180" s="28">
        <f t="shared" si="10"/>
        <v>176</v>
      </c>
      <c r="B180" s="179" t="s">
        <v>679</v>
      </c>
      <c r="C180" s="78" t="s">
        <v>429</v>
      </c>
      <c r="D180" s="158" t="s">
        <v>430</v>
      </c>
      <c r="E180" s="47"/>
      <c r="F180" s="37"/>
      <c r="G180" s="57"/>
      <c r="H180" s="66"/>
      <c r="I180" s="13"/>
      <c r="J180" s="60"/>
      <c r="K180" s="5"/>
      <c r="L180" s="13"/>
      <c r="M180" s="57"/>
      <c r="N180" s="66"/>
      <c r="O180" s="25"/>
      <c r="P180" s="60"/>
      <c r="Q180" s="5"/>
      <c r="R180" s="27"/>
      <c r="S180" s="57"/>
      <c r="T180" s="67">
        <v>480</v>
      </c>
      <c r="U180" s="43" t="s">
        <v>376</v>
      </c>
      <c r="V180" s="69">
        <v>145</v>
      </c>
      <c r="W180" s="46"/>
      <c r="X180" s="44"/>
      <c r="Y180" s="57"/>
      <c r="Z180" s="66"/>
      <c r="AA180" s="25"/>
      <c r="AB180" s="60"/>
      <c r="AC180" s="5"/>
      <c r="AD180" s="4"/>
      <c r="AE180" s="57"/>
      <c r="AF180" s="66"/>
      <c r="AG180" s="4"/>
      <c r="AH180" s="60"/>
      <c r="AI180" s="5"/>
      <c r="AJ180" s="13"/>
      <c r="AK180" s="57"/>
      <c r="AL180" s="5"/>
      <c r="AM180" s="4"/>
      <c r="AN180" s="57"/>
      <c r="AO180" s="38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7">
        <f t="shared" si="12"/>
        <v>145</v>
      </c>
      <c r="BB180" s="90"/>
      <c r="BC180" s="77" t="s">
        <v>429</v>
      </c>
      <c r="BD180" s="77" t="s">
        <v>430</v>
      </c>
      <c r="BE180" s="3">
        <f t="shared" si="11"/>
        <v>176</v>
      </c>
    </row>
    <row r="181" spans="1:57" ht="18.75" thickBot="1">
      <c r="A181" s="28">
        <f t="shared" si="10"/>
        <v>177</v>
      </c>
      <c r="B181" s="179" t="s">
        <v>680</v>
      </c>
      <c r="C181" s="78" t="s">
        <v>469</v>
      </c>
      <c r="D181" s="158" t="s">
        <v>62</v>
      </c>
      <c r="E181" s="47"/>
      <c r="F181" s="37"/>
      <c r="G181" s="57"/>
      <c r="H181" s="66"/>
      <c r="I181" s="13"/>
      <c r="J181" s="60"/>
      <c r="K181" s="5"/>
      <c r="L181" s="13"/>
      <c r="M181" s="57"/>
      <c r="N181" s="66"/>
      <c r="O181" s="25"/>
      <c r="P181" s="60"/>
      <c r="Q181" s="5"/>
      <c r="R181" s="27"/>
      <c r="S181" s="57"/>
      <c r="T181" s="67">
        <v>484</v>
      </c>
      <c r="U181" s="43" t="s">
        <v>377</v>
      </c>
      <c r="V181" s="69">
        <v>144</v>
      </c>
      <c r="W181" s="46"/>
      <c r="X181" s="44"/>
      <c r="Y181" s="57"/>
      <c r="Z181" s="66"/>
      <c r="AA181" s="25"/>
      <c r="AB181" s="60"/>
      <c r="AC181" s="5"/>
      <c r="AD181" s="4"/>
      <c r="AE181" s="57"/>
      <c r="AF181" s="66"/>
      <c r="AG181" s="4"/>
      <c r="AH181" s="60"/>
      <c r="AI181" s="5"/>
      <c r="AJ181" s="13"/>
      <c r="AK181" s="57"/>
      <c r="AL181" s="5"/>
      <c r="AM181" s="4"/>
      <c r="AN181" s="57"/>
      <c r="AO181" s="38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7">
        <f t="shared" si="12"/>
        <v>144</v>
      </c>
      <c r="BB181" s="90"/>
      <c r="BC181" s="77" t="s">
        <v>469</v>
      </c>
      <c r="BD181" s="77" t="s">
        <v>62</v>
      </c>
      <c r="BE181" s="3">
        <f t="shared" si="11"/>
        <v>177</v>
      </c>
    </row>
    <row r="182" spans="1:57" ht="18.75" thickBot="1">
      <c r="A182" s="28">
        <f t="shared" si="10"/>
        <v>178</v>
      </c>
      <c r="B182" s="179" t="s">
        <v>680</v>
      </c>
      <c r="C182" s="176" t="s">
        <v>631</v>
      </c>
      <c r="D182" s="157" t="s">
        <v>87</v>
      </c>
      <c r="E182" s="47"/>
      <c r="F182" s="37"/>
      <c r="G182" s="57"/>
      <c r="H182" s="66"/>
      <c r="I182" s="13"/>
      <c r="J182" s="60"/>
      <c r="K182" s="5"/>
      <c r="L182" s="13"/>
      <c r="M182" s="57"/>
      <c r="N182" s="66"/>
      <c r="O182" s="25"/>
      <c r="P182" s="60"/>
      <c r="Q182" s="5"/>
      <c r="R182" s="27"/>
      <c r="S182" s="57"/>
      <c r="T182" s="67"/>
      <c r="U182" s="43"/>
      <c r="V182" s="69"/>
      <c r="W182" s="46"/>
      <c r="X182" s="44"/>
      <c r="Y182" s="57"/>
      <c r="Z182" s="66"/>
      <c r="AA182" s="25"/>
      <c r="AB182" s="60"/>
      <c r="AC182" s="5"/>
      <c r="AD182" s="4"/>
      <c r="AE182" s="57"/>
      <c r="AF182" s="66">
        <v>571</v>
      </c>
      <c r="AG182" s="13" t="s">
        <v>626</v>
      </c>
      <c r="AH182" s="60">
        <v>143</v>
      </c>
      <c r="AI182" s="5"/>
      <c r="AJ182" s="13"/>
      <c r="AK182" s="57"/>
      <c r="AL182" s="5"/>
      <c r="AM182" s="13"/>
      <c r="AN182" s="57"/>
      <c r="AO182" s="38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7">
        <f t="shared" si="12"/>
        <v>143</v>
      </c>
      <c r="BB182" s="90"/>
      <c r="BC182" s="87" t="s">
        <v>631</v>
      </c>
      <c r="BD182" s="87" t="s">
        <v>87</v>
      </c>
      <c r="BE182" s="3">
        <f t="shared" si="11"/>
        <v>178</v>
      </c>
    </row>
    <row r="183" spans="1:57" ht="18.75" thickBot="1">
      <c r="A183" s="28">
        <f t="shared" si="10"/>
        <v>179</v>
      </c>
      <c r="B183" s="179" t="s">
        <v>679</v>
      </c>
      <c r="C183" s="78" t="s">
        <v>476</v>
      </c>
      <c r="D183" s="158" t="s">
        <v>304</v>
      </c>
      <c r="E183" s="47"/>
      <c r="F183" s="37"/>
      <c r="G183" s="57"/>
      <c r="H183" s="66"/>
      <c r="I183" s="13"/>
      <c r="J183" s="60"/>
      <c r="K183" s="5"/>
      <c r="L183" s="13"/>
      <c r="M183" s="57"/>
      <c r="N183" s="66"/>
      <c r="O183" s="25"/>
      <c r="P183" s="60"/>
      <c r="Q183" s="5"/>
      <c r="R183" s="27"/>
      <c r="S183" s="57"/>
      <c r="T183" s="67">
        <v>494</v>
      </c>
      <c r="U183" s="43" t="s">
        <v>379</v>
      </c>
      <c r="V183" s="69">
        <v>142</v>
      </c>
      <c r="W183" s="46"/>
      <c r="X183" s="44"/>
      <c r="Y183" s="57"/>
      <c r="Z183" s="66"/>
      <c r="AA183" s="25"/>
      <c r="AB183" s="60"/>
      <c r="AC183" s="5"/>
      <c r="AD183" s="4"/>
      <c r="AE183" s="57"/>
      <c r="AF183" s="66"/>
      <c r="AG183" s="4"/>
      <c r="AH183" s="60"/>
      <c r="AI183" s="5"/>
      <c r="AJ183" s="13"/>
      <c r="AK183" s="57"/>
      <c r="AL183" s="5"/>
      <c r="AM183" s="4"/>
      <c r="AN183" s="57"/>
      <c r="AO183" s="38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7">
        <f>G183+J183+M183+P183+S183+V183+Y183+AB183+AE183+AH183+AN183</f>
        <v>142</v>
      </c>
      <c r="BB183" s="90"/>
      <c r="BC183" s="77" t="s">
        <v>476</v>
      </c>
      <c r="BD183" s="77" t="s">
        <v>304</v>
      </c>
      <c r="BE183" s="3">
        <f t="shared" si="11"/>
        <v>179</v>
      </c>
    </row>
    <row r="184" spans="1:57" ht="18.75" thickBot="1">
      <c r="A184" s="28">
        <f t="shared" si="10"/>
        <v>180</v>
      </c>
      <c r="B184" s="179" t="s">
        <v>679</v>
      </c>
      <c r="C184" s="78" t="s">
        <v>442</v>
      </c>
      <c r="D184" s="158" t="s">
        <v>443</v>
      </c>
      <c r="E184" s="47"/>
      <c r="F184" s="37"/>
      <c r="G184" s="57"/>
      <c r="H184" s="66"/>
      <c r="I184" s="13"/>
      <c r="J184" s="60"/>
      <c r="K184" s="5"/>
      <c r="L184" s="13"/>
      <c r="M184" s="57"/>
      <c r="N184" s="66"/>
      <c r="O184" s="25"/>
      <c r="P184" s="60"/>
      <c r="Q184" s="5"/>
      <c r="R184" s="27"/>
      <c r="S184" s="57"/>
      <c r="T184" s="67">
        <v>628</v>
      </c>
      <c r="U184" s="43" t="s">
        <v>391</v>
      </c>
      <c r="V184" s="69">
        <v>130</v>
      </c>
      <c r="W184" s="46"/>
      <c r="X184" s="44"/>
      <c r="Y184" s="57"/>
      <c r="Z184" s="66"/>
      <c r="AA184" s="25"/>
      <c r="AB184" s="60"/>
      <c r="AC184" s="5"/>
      <c r="AD184" s="4"/>
      <c r="AE184" s="57"/>
      <c r="AF184" s="66"/>
      <c r="AG184" s="4"/>
      <c r="AH184" s="60"/>
      <c r="AI184" s="5"/>
      <c r="AJ184" s="13"/>
      <c r="AK184" s="57"/>
      <c r="AL184" s="5"/>
      <c r="AM184" s="4"/>
      <c r="AN184" s="57"/>
      <c r="AO184" s="38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7">
        <f aca="true" t="shared" si="13" ref="BA184:BA192">G184+J184+M184+P184+S184+V184+Y184+AB184+AE184+AH184+AK184+AN184</f>
        <v>130</v>
      </c>
      <c r="BB184" s="90"/>
      <c r="BC184" s="77" t="s">
        <v>442</v>
      </c>
      <c r="BD184" s="77" t="s">
        <v>443</v>
      </c>
      <c r="BE184" s="3">
        <f t="shared" si="11"/>
        <v>180</v>
      </c>
    </row>
    <row r="185" spans="1:57" ht="18.75" thickBot="1">
      <c r="A185" s="28">
        <f t="shared" si="10"/>
        <v>181</v>
      </c>
      <c r="B185" s="179" t="s">
        <v>680</v>
      </c>
      <c r="C185" s="78" t="s">
        <v>427</v>
      </c>
      <c r="D185" s="158" t="s">
        <v>428</v>
      </c>
      <c r="E185" s="47"/>
      <c r="F185" s="37"/>
      <c r="G185" s="57"/>
      <c r="H185" s="66"/>
      <c r="I185" s="13"/>
      <c r="J185" s="60"/>
      <c r="K185" s="5"/>
      <c r="L185" s="13"/>
      <c r="M185" s="57"/>
      <c r="N185" s="66"/>
      <c r="O185" s="25"/>
      <c r="P185" s="60"/>
      <c r="Q185" s="5"/>
      <c r="R185" s="27"/>
      <c r="S185" s="57"/>
      <c r="T185" s="67">
        <v>635</v>
      </c>
      <c r="U185" s="43" t="s">
        <v>392</v>
      </c>
      <c r="V185" s="69">
        <v>129</v>
      </c>
      <c r="W185" s="46"/>
      <c r="X185" s="44"/>
      <c r="Y185" s="57"/>
      <c r="Z185" s="66"/>
      <c r="AA185" s="25"/>
      <c r="AB185" s="60"/>
      <c r="AC185" s="5"/>
      <c r="AD185" s="4"/>
      <c r="AE185" s="57"/>
      <c r="AF185" s="66"/>
      <c r="AG185" s="4"/>
      <c r="AH185" s="60"/>
      <c r="AI185" s="5"/>
      <c r="AJ185" s="13"/>
      <c r="AK185" s="57"/>
      <c r="AL185" s="5"/>
      <c r="AM185" s="4"/>
      <c r="AN185" s="57"/>
      <c r="AO185" s="38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7">
        <f t="shared" si="13"/>
        <v>129</v>
      </c>
      <c r="BB185" s="90"/>
      <c r="BC185" s="77" t="s">
        <v>427</v>
      </c>
      <c r="BD185" s="77" t="s">
        <v>428</v>
      </c>
      <c r="BE185" s="3">
        <f t="shared" si="11"/>
        <v>181</v>
      </c>
    </row>
    <row r="186" spans="1:57" ht="18.75" thickBot="1">
      <c r="A186" s="28">
        <f t="shared" si="10"/>
        <v>182</v>
      </c>
      <c r="B186" s="179" t="s">
        <v>679</v>
      </c>
      <c r="C186" s="78" t="s">
        <v>457</v>
      </c>
      <c r="D186" s="158" t="s">
        <v>458</v>
      </c>
      <c r="E186" s="47"/>
      <c r="F186" s="37"/>
      <c r="G186" s="57"/>
      <c r="H186" s="66"/>
      <c r="I186" s="13"/>
      <c r="J186" s="60"/>
      <c r="K186" s="5"/>
      <c r="L186" s="13"/>
      <c r="M186" s="57"/>
      <c r="N186" s="66"/>
      <c r="O186" s="25"/>
      <c r="P186" s="60"/>
      <c r="Q186" s="5"/>
      <c r="R186" s="27"/>
      <c r="S186" s="57"/>
      <c r="T186" s="67">
        <v>637</v>
      </c>
      <c r="U186" s="43" t="s">
        <v>393</v>
      </c>
      <c r="V186" s="69">
        <v>128</v>
      </c>
      <c r="W186" s="46"/>
      <c r="X186" s="44"/>
      <c r="Y186" s="57"/>
      <c r="Z186" s="66"/>
      <c r="AA186" s="25"/>
      <c r="AB186" s="60"/>
      <c r="AC186" s="5"/>
      <c r="AD186" s="4"/>
      <c r="AE186" s="57"/>
      <c r="AF186" s="66"/>
      <c r="AG186" s="4"/>
      <c r="AH186" s="60"/>
      <c r="AI186" s="5"/>
      <c r="AJ186" s="13"/>
      <c r="AK186" s="57"/>
      <c r="AL186" s="5"/>
      <c r="AM186" s="4"/>
      <c r="AN186" s="57"/>
      <c r="AO186" s="38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7">
        <f t="shared" si="13"/>
        <v>128</v>
      </c>
      <c r="BB186" s="90"/>
      <c r="BC186" s="77" t="s">
        <v>457</v>
      </c>
      <c r="BD186" s="77" t="s">
        <v>458</v>
      </c>
      <c r="BE186" s="3">
        <f t="shared" si="11"/>
        <v>182</v>
      </c>
    </row>
    <row r="187" spans="1:57" ht="18.75" thickBot="1">
      <c r="A187" s="28">
        <f t="shared" si="10"/>
        <v>183</v>
      </c>
      <c r="B187" s="179" t="s">
        <v>679</v>
      </c>
      <c r="C187" s="78" t="s">
        <v>412</v>
      </c>
      <c r="D187" s="158" t="s">
        <v>413</v>
      </c>
      <c r="E187" s="47"/>
      <c r="F187" s="37"/>
      <c r="G187" s="57"/>
      <c r="H187" s="66"/>
      <c r="I187" s="13"/>
      <c r="J187" s="60"/>
      <c r="K187" s="5"/>
      <c r="L187" s="13"/>
      <c r="M187" s="57"/>
      <c r="N187" s="66"/>
      <c r="O187" s="25"/>
      <c r="P187" s="60"/>
      <c r="Q187" s="5"/>
      <c r="R187" s="27"/>
      <c r="S187" s="57"/>
      <c r="T187" s="67">
        <v>683</v>
      </c>
      <c r="U187" s="43" t="s">
        <v>396</v>
      </c>
      <c r="V187" s="69">
        <v>125</v>
      </c>
      <c r="W187" s="46"/>
      <c r="X187" s="44"/>
      <c r="Y187" s="57"/>
      <c r="Z187" s="66"/>
      <c r="AA187" s="25"/>
      <c r="AB187" s="60"/>
      <c r="AC187" s="5"/>
      <c r="AD187" s="4"/>
      <c r="AE187" s="57"/>
      <c r="AF187" s="66"/>
      <c r="AG187" s="4"/>
      <c r="AH187" s="60"/>
      <c r="AI187" s="5"/>
      <c r="AJ187" s="13"/>
      <c r="AK187" s="57"/>
      <c r="AL187" s="5"/>
      <c r="AM187" s="4"/>
      <c r="AN187" s="57"/>
      <c r="AO187" s="38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7">
        <f t="shared" si="13"/>
        <v>125</v>
      </c>
      <c r="BB187" s="90"/>
      <c r="BC187" s="77" t="s">
        <v>412</v>
      </c>
      <c r="BD187" s="77" t="s">
        <v>413</v>
      </c>
      <c r="BE187" s="3">
        <f t="shared" si="11"/>
        <v>183</v>
      </c>
    </row>
    <row r="188" spans="1:57" ht="18.75" thickBot="1">
      <c r="A188" s="28">
        <f t="shared" si="10"/>
        <v>184</v>
      </c>
      <c r="B188" s="179" t="s">
        <v>680</v>
      </c>
      <c r="C188" s="78" t="s">
        <v>423</v>
      </c>
      <c r="D188" s="158" t="s">
        <v>424</v>
      </c>
      <c r="E188" s="47"/>
      <c r="F188" s="37"/>
      <c r="G188" s="57"/>
      <c r="H188" s="66"/>
      <c r="I188" s="13"/>
      <c r="J188" s="60"/>
      <c r="K188" s="5"/>
      <c r="L188" s="13"/>
      <c r="M188" s="57"/>
      <c r="N188" s="66"/>
      <c r="O188" s="25"/>
      <c r="P188" s="60"/>
      <c r="Q188" s="5"/>
      <c r="R188" s="27"/>
      <c r="S188" s="57"/>
      <c r="T188" s="67">
        <v>705</v>
      </c>
      <c r="U188" s="43" t="s">
        <v>398</v>
      </c>
      <c r="V188" s="69">
        <v>123</v>
      </c>
      <c r="W188" s="46"/>
      <c r="X188" s="44"/>
      <c r="Y188" s="57"/>
      <c r="Z188" s="66"/>
      <c r="AA188" s="25"/>
      <c r="AB188" s="60"/>
      <c r="AC188" s="5"/>
      <c r="AD188" s="4"/>
      <c r="AE188" s="57"/>
      <c r="AF188" s="66"/>
      <c r="AG188" s="4"/>
      <c r="AH188" s="60"/>
      <c r="AI188" s="5"/>
      <c r="AJ188" s="13"/>
      <c r="AK188" s="57"/>
      <c r="AL188" s="5"/>
      <c r="AM188" s="4"/>
      <c r="AN188" s="57"/>
      <c r="AO188" s="38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7">
        <f t="shared" si="13"/>
        <v>123</v>
      </c>
      <c r="BB188" s="90"/>
      <c r="BC188" s="77" t="s">
        <v>423</v>
      </c>
      <c r="BD188" s="77" t="s">
        <v>424</v>
      </c>
      <c r="BE188" s="3">
        <f t="shared" si="11"/>
        <v>184</v>
      </c>
    </row>
    <row r="189" spans="1:57" ht="18.75" thickBot="1">
      <c r="A189" s="28">
        <f t="shared" si="10"/>
        <v>185</v>
      </c>
      <c r="B189" s="179" t="s">
        <v>679</v>
      </c>
      <c r="C189" s="78" t="s">
        <v>446</v>
      </c>
      <c r="D189" s="158" t="s">
        <v>27</v>
      </c>
      <c r="E189" s="47"/>
      <c r="F189" s="37"/>
      <c r="G189" s="57"/>
      <c r="H189" s="66"/>
      <c r="I189" s="13"/>
      <c r="J189" s="60"/>
      <c r="K189" s="5"/>
      <c r="L189" s="13"/>
      <c r="M189" s="57"/>
      <c r="N189" s="66"/>
      <c r="O189" s="25"/>
      <c r="P189" s="60"/>
      <c r="Q189" s="5"/>
      <c r="R189" s="27"/>
      <c r="S189" s="57"/>
      <c r="T189" s="67">
        <v>730</v>
      </c>
      <c r="U189" s="43" t="s">
        <v>400</v>
      </c>
      <c r="V189" s="69">
        <v>121</v>
      </c>
      <c r="W189" s="46"/>
      <c r="X189" s="44"/>
      <c r="Y189" s="57"/>
      <c r="Z189" s="66"/>
      <c r="AA189" s="25"/>
      <c r="AB189" s="60"/>
      <c r="AC189" s="5"/>
      <c r="AD189" s="4"/>
      <c r="AE189" s="57"/>
      <c r="AF189" s="66"/>
      <c r="AG189" s="4"/>
      <c r="AH189" s="60"/>
      <c r="AI189" s="5"/>
      <c r="AJ189" s="13"/>
      <c r="AK189" s="57"/>
      <c r="AL189" s="5"/>
      <c r="AM189" s="4"/>
      <c r="AN189" s="57"/>
      <c r="AO189" s="38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7">
        <f t="shared" si="13"/>
        <v>121</v>
      </c>
      <c r="BB189" s="90"/>
      <c r="BC189" s="77" t="s">
        <v>446</v>
      </c>
      <c r="BD189" s="77" t="s">
        <v>27</v>
      </c>
      <c r="BE189" s="3">
        <f t="shared" si="11"/>
        <v>185</v>
      </c>
    </row>
    <row r="190" spans="1:57" ht="18.75" thickBot="1">
      <c r="A190" s="28">
        <f t="shared" si="10"/>
        <v>186</v>
      </c>
      <c r="B190" s="179" t="s">
        <v>679</v>
      </c>
      <c r="C190" s="78" t="s">
        <v>422</v>
      </c>
      <c r="D190" s="158" t="s">
        <v>4</v>
      </c>
      <c r="E190" s="47"/>
      <c r="F190" s="37"/>
      <c r="G190" s="57"/>
      <c r="H190" s="66"/>
      <c r="I190" s="13"/>
      <c r="J190" s="60"/>
      <c r="K190" s="5"/>
      <c r="L190" s="13"/>
      <c r="M190" s="57"/>
      <c r="N190" s="66"/>
      <c r="O190" s="25"/>
      <c r="P190" s="60"/>
      <c r="Q190" s="5"/>
      <c r="R190" s="27"/>
      <c r="S190" s="57"/>
      <c r="T190" s="67">
        <v>785</v>
      </c>
      <c r="U190" s="43" t="s">
        <v>405</v>
      </c>
      <c r="V190" s="69">
        <v>114</v>
      </c>
      <c r="W190" s="46"/>
      <c r="X190" s="44"/>
      <c r="Y190" s="57"/>
      <c r="Z190" s="66"/>
      <c r="AA190" s="25"/>
      <c r="AB190" s="60"/>
      <c r="AC190" s="5"/>
      <c r="AD190" s="4"/>
      <c r="AE190" s="57"/>
      <c r="AF190" s="66"/>
      <c r="AG190" s="4"/>
      <c r="AH190" s="60"/>
      <c r="AI190" s="5"/>
      <c r="AJ190" s="13"/>
      <c r="AK190" s="57"/>
      <c r="AL190" s="5"/>
      <c r="AM190" s="4"/>
      <c r="AN190" s="57"/>
      <c r="AO190" s="38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7">
        <f t="shared" si="13"/>
        <v>114</v>
      </c>
      <c r="BB190" s="90"/>
      <c r="BC190" s="77" t="s">
        <v>422</v>
      </c>
      <c r="BD190" s="77" t="s">
        <v>4</v>
      </c>
      <c r="BE190" s="3">
        <f t="shared" si="11"/>
        <v>186</v>
      </c>
    </row>
    <row r="191" spans="1:57" ht="18.75" thickBot="1">
      <c r="A191" s="28">
        <f t="shared" si="10"/>
        <v>187</v>
      </c>
      <c r="B191" s="179" t="s">
        <v>680</v>
      </c>
      <c r="C191" s="78" t="s">
        <v>416</v>
      </c>
      <c r="D191" s="158" t="s">
        <v>417</v>
      </c>
      <c r="E191" s="47"/>
      <c r="F191" s="37"/>
      <c r="G191" s="57"/>
      <c r="H191" s="66"/>
      <c r="I191" s="13"/>
      <c r="J191" s="60"/>
      <c r="K191" s="5"/>
      <c r="L191" s="13"/>
      <c r="M191" s="57"/>
      <c r="N191" s="66"/>
      <c r="O191" s="25"/>
      <c r="P191" s="60"/>
      <c r="Q191" s="5"/>
      <c r="R191" s="27"/>
      <c r="S191" s="57"/>
      <c r="T191" s="67">
        <v>791</v>
      </c>
      <c r="U191" s="43" t="s">
        <v>406</v>
      </c>
      <c r="V191" s="69">
        <v>113</v>
      </c>
      <c r="W191" s="46"/>
      <c r="X191" s="44"/>
      <c r="Y191" s="57"/>
      <c r="Z191" s="66"/>
      <c r="AA191" s="25"/>
      <c r="AB191" s="60"/>
      <c r="AC191" s="5"/>
      <c r="AD191" s="4"/>
      <c r="AE191" s="57"/>
      <c r="AF191" s="66"/>
      <c r="AG191" s="4"/>
      <c r="AH191" s="60"/>
      <c r="AI191" s="5"/>
      <c r="AJ191" s="13"/>
      <c r="AK191" s="57"/>
      <c r="AL191" s="5"/>
      <c r="AM191" s="4"/>
      <c r="AN191" s="57"/>
      <c r="AO191" s="38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7">
        <f t="shared" si="13"/>
        <v>113</v>
      </c>
      <c r="BB191" s="90"/>
      <c r="BC191" s="77" t="s">
        <v>416</v>
      </c>
      <c r="BD191" s="77" t="s">
        <v>417</v>
      </c>
      <c r="BE191" s="3">
        <f t="shared" si="11"/>
        <v>187</v>
      </c>
    </row>
    <row r="192" spans="1:57" ht="18.75" thickBot="1">
      <c r="A192" s="28">
        <f t="shared" si="10"/>
        <v>188</v>
      </c>
      <c r="B192" s="179" t="s">
        <v>679</v>
      </c>
      <c r="C192" s="78" t="s">
        <v>455</v>
      </c>
      <c r="D192" s="158" t="s">
        <v>456</v>
      </c>
      <c r="E192" s="47"/>
      <c r="F192" s="37"/>
      <c r="G192" s="57"/>
      <c r="H192" s="66"/>
      <c r="I192" s="13"/>
      <c r="J192" s="60"/>
      <c r="K192" s="5"/>
      <c r="L192" s="13"/>
      <c r="M192" s="57"/>
      <c r="N192" s="66"/>
      <c r="O192" s="25"/>
      <c r="P192" s="60"/>
      <c r="Q192" s="5"/>
      <c r="R192" s="27"/>
      <c r="S192" s="57"/>
      <c r="T192" s="67">
        <v>795</v>
      </c>
      <c r="U192" s="43" t="s">
        <v>407</v>
      </c>
      <c r="V192" s="69">
        <v>112</v>
      </c>
      <c r="W192" s="46"/>
      <c r="X192" s="44"/>
      <c r="Y192" s="57"/>
      <c r="Z192" s="66"/>
      <c r="AA192" s="25"/>
      <c r="AB192" s="60"/>
      <c r="AC192" s="5"/>
      <c r="AD192" s="4"/>
      <c r="AE192" s="57"/>
      <c r="AF192" s="66"/>
      <c r="AG192" s="4"/>
      <c r="AH192" s="60"/>
      <c r="AI192" s="5"/>
      <c r="AJ192" s="13"/>
      <c r="AK192" s="57"/>
      <c r="AL192" s="5"/>
      <c r="AM192" s="4"/>
      <c r="AN192" s="57"/>
      <c r="AO192" s="38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7">
        <f t="shared" si="13"/>
        <v>112</v>
      </c>
      <c r="BB192" s="90"/>
      <c r="BC192" s="77" t="s">
        <v>455</v>
      </c>
      <c r="BD192" s="77" t="s">
        <v>456</v>
      </c>
      <c r="BE192" s="3">
        <f t="shared" si="11"/>
        <v>188</v>
      </c>
    </row>
    <row r="193" spans="34:40" ht="18">
      <c r="AH193" s="3"/>
      <c r="AI193" s="3"/>
      <c r="AJ193" s="3"/>
      <c r="AK193" s="3"/>
      <c r="AL193" s="3"/>
      <c r="AM193" s="3"/>
      <c r="AN193" s="3"/>
    </row>
    <row r="194" spans="34:40" ht="18">
      <c r="AH194" s="3"/>
      <c r="AI194" s="3"/>
      <c r="AJ194" s="3"/>
      <c r="AK194" s="3"/>
      <c r="AL194" s="3"/>
      <c r="AM194" s="3"/>
      <c r="AN194" s="3"/>
    </row>
    <row r="195" spans="34:40" ht="18">
      <c r="AH195" s="3"/>
      <c r="AI195" s="3"/>
      <c r="AJ195" s="3"/>
      <c r="AK195" s="3"/>
      <c r="AL195" s="3"/>
      <c r="AM195" s="3"/>
      <c r="AN195" s="3"/>
    </row>
    <row r="196" spans="34:40" ht="18">
      <c r="AH196" s="3"/>
      <c r="AI196" s="3"/>
      <c r="AJ196" s="3"/>
      <c r="AK196" s="3"/>
      <c r="AL196" s="3"/>
      <c r="AM196" s="3"/>
      <c r="AN196" s="3"/>
    </row>
    <row r="197" spans="34:40" ht="18">
      <c r="AH197" s="3"/>
      <c r="AI197" s="3"/>
      <c r="AJ197" s="3"/>
      <c r="AK197" s="3"/>
      <c r="AL197" s="3"/>
      <c r="AM197" s="3"/>
      <c r="AN197" s="3"/>
    </row>
    <row r="198" spans="34:40" ht="18">
      <c r="AH198" s="3"/>
      <c r="AI198" s="3"/>
      <c r="AJ198" s="3"/>
      <c r="AK198" s="3"/>
      <c r="AL198" s="3"/>
      <c r="AM198" s="3"/>
      <c r="AN198" s="3"/>
    </row>
    <row r="199" spans="34:40" ht="18">
      <c r="AH199" s="3"/>
      <c r="AI199" s="3"/>
      <c r="AJ199" s="3"/>
      <c r="AK199" s="3"/>
      <c r="AL199" s="3"/>
      <c r="AM199" s="3"/>
      <c r="AN199" s="3"/>
    </row>
    <row r="200" spans="34:40" ht="18">
      <c r="AH200" s="3"/>
      <c r="AI200" s="3"/>
      <c r="AJ200" s="3"/>
      <c r="AK200" s="3"/>
      <c r="AL200" s="3"/>
      <c r="AM200" s="3"/>
      <c r="AN200" s="3"/>
    </row>
    <row r="201" spans="34:40" ht="18">
      <c r="AH201" s="3"/>
      <c r="AI201" s="3"/>
      <c r="AJ201" s="3"/>
      <c r="AK201" s="3"/>
      <c r="AL201" s="3"/>
      <c r="AM201" s="3"/>
      <c r="AN201" s="3"/>
    </row>
    <row r="202" spans="34:40" ht="18">
      <c r="AH202" s="3"/>
      <c r="AI202" s="3"/>
      <c r="AJ202" s="3"/>
      <c r="AK202" s="3"/>
      <c r="AL202" s="3"/>
      <c r="AM202" s="3"/>
      <c r="AN202" s="3"/>
    </row>
    <row r="203" spans="34:40" ht="18">
      <c r="AH203" s="3"/>
      <c r="AI203" s="3"/>
      <c r="AJ203" s="3"/>
      <c r="AK203" s="3"/>
      <c r="AL203" s="3"/>
      <c r="AM203" s="3"/>
      <c r="AN203" s="3"/>
    </row>
    <row r="204" spans="34:40" ht="18">
      <c r="AH204" s="3"/>
      <c r="AI204" s="3"/>
      <c r="AJ204" s="3"/>
      <c r="AK204" s="3"/>
      <c r="AL204" s="3"/>
      <c r="AM204" s="3"/>
      <c r="AN204" s="3"/>
    </row>
    <row r="205" spans="34:40" ht="18">
      <c r="AH205" s="3"/>
      <c r="AI205" s="3"/>
      <c r="AJ205" s="3"/>
      <c r="AK205" s="3"/>
      <c r="AL205" s="3"/>
      <c r="AM205" s="3"/>
      <c r="AN205" s="3"/>
    </row>
    <row r="206" spans="34:40" ht="18">
      <c r="AH206" s="3"/>
      <c r="AI206" s="3"/>
      <c r="AJ206" s="3"/>
      <c r="AK206" s="3"/>
      <c r="AL206" s="3"/>
      <c r="AM206" s="3"/>
      <c r="AN206" s="3"/>
    </row>
    <row r="207" spans="34:40" ht="18">
      <c r="AH207" s="3"/>
      <c r="AI207" s="3"/>
      <c r="AJ207" s="3"/>
      <c r="AK207" s="3"/>
      <c r="AL207" s="3"/>
      <c r="AM207" s="3"/>
      <c r="AN207" s="3"/>
    </row>
    <row r="208" spans="34:40" ht="18">
      <c r="AH208" s="3"/>
      <c r="AI208" s="3"/>
      <c r="AJ208" s="3"/>
      <c r="AK208" s="3"/>
      <c r="AL208" s="3"/>
      <c r="AM208" s="3"/>
      <c r="AN208" s="3"/>
    </row>
    <row r="209" spans="34:40" ht="18">
      <c r="AH209" s="3"/>
      <c r="AI209" s="3"/>
      <c r="AJ209" s="3"/>
      <c r="AK209" s="3"/>
      <c r="AL209" s="3"/>
      <c r="AM209" s="3"/>
      <c r="AN209" s="3"/>
    </row>
    <row r="210" spans="34:40" ht="18">
      <c r="AH210" s="3"/>
      <c r="AI210" s="3"/>
      <c r="AJ210" s="3"/>
      <c r="AK210" s="3"/>
      <c r="AL210" s="3"/>
      <c r="AM210" s="3"/>
      <c r="AN210" s="3"/>
    </row>
    <row r="211" spans="34:40" ht="18">
      <c r="AH211" s="3"/>
      <c r="AI211" s="3"/>
      <c r="AJ211" s="3"/>
      <c r="AK211" s="3"/>
      <c r="AL211" s="3"/>
      <c r="AM211" s="3"/>
      <c r="AN211" s="3"/>
    </row>
    <row r="212" spans="34:40" ht="18">
      <c r="AH212" s="3"/>
      <c r="AI212" s="3"/>
      <c r="AJ212" s="3"/>
      <c r="AK212" s="3"/>
      <c r="AL212" s="3"/>
      <c r="AM212" s="3"/>
      <c r="AN212" s="3"/>
    </row>
    <row r="213" spans="34:40" ht="18">
      <c r="AH213" s="3"/>
      <c r="AI213" s="3"/>
      <c r="AJ213" s="3"/>
      <c r="AK213" s="3"/>
      <c r="AL213" s="3"/>
      <c r="AM213" s="3"/>
      <c r="AN213" s="3"/>
    </row>
    <row r="214" spans="34:40" ht="18">
      <c r="AH214" s="3"/>
      <c r="AI214" s="3"/>
      <c r="AJ214" s="3"/>
      <c r="AK214" s="3"/>
      <c r="AL214" s="3"/>
      <c r="AM214" s="3"/>
      <c r="AN214" s="3"/>
    </row>
    <row r="215" spans="34:40" ht="18">
      <c r="AH215" s="3"/>
      <c r="AI215" s="3"/>
      <c r="AJ215" s="3"/>
      <c r="AK215" s="3"/>
      <c r="AL215" s="3"/>
      <c r="AM215" s="3"/>
      <c r="AN215" s="3"/>
    </row>
    <row r="216" spans="34:40" ht="18">
      <c r="AH216" s="3"/>
      <c r="AI216" s="3"/>
      <c r="AJ216" s="3"/>
      <c r="AK216" s="3"/>
      <c r="AL216" s="3"/>
      <c r="AM216" s="3"/>
      <c r="AN216" s="3"/>
    </row>
    <row r="217" spans="34:40" ht="18">
      <c r="AH217" s="3"/>
      <c r="AI217" s="3"/>
      <c r="AJ217" s="3"/>
      <c r="AK217" s="3"/>
      <c r="AL217" s="3"/>
      <c r="AM217" s="3"/>
      <c r="AN217" s="3"/>
    </row>
    <row r="218" spans="34:40" ht="18">
      <c r="AH218" s="3"/>
      <c r="AI218" s="3"/>
      <c r="AJ218" s="3"/>
      <c r="AK218" s="3"/>
      <c r="AL218" s="3"/>
      <c r="AM218" s="3"/>
      <c r="AN218" s="3"/>
    </row>
    <row r="219" spans="34:40" ht="18">
      <c r="AH219" s="3"/>
      <c r="AI219" s="3"/>
      <c r="AJ219" s="3"/>
      <c r="AK219" s="3"/>
      <c r="AL219" s="3"/>
      <c r="AM219" s="3"/>
      <c r="AN219" s="3"/>
    </row>
    <row r="220" spans="34:40" ht="18">
      <c r="AH220" s="3"/>
      <c r="AI220" s="3"/>
      <c r="AJ220" s="3"/>
      <c r="AK220" s="3"/>
      <c r="AL220" s="3"/>
      <c r="AM220" s="3"/>
      <c r="AN220" s="3"/>
    </row>
    <row r="221" spans="34:40" ht="18">
      <c r="AH221" s="3"/>
      <c r="AI221" s="3"/>
      <c r="AJ221" s="3"/>
      <c r="AK221" s="3"/>
      <c r="AL221" s="3"/>
      <c r="AM221" s="3"/>
      <c r="AN221" s="3"/>
    </row>
    <row r="222" spans="34:40" ht="18">
      <c r="AH222" s="3"/>
      <c r="AI222" s="3"/>
      <c r="AJ222" s="3"/>
      <c r="AK222" s="3"/>
      <c r="AL222" s="3"/>
      <c r="AM222" s="3"/>
      <c r="AN222" s="3"/>
    </row>
    <row r="223" spans="34:40" ht="18">
      <c r="AH223" s="3"/>
      <c r="AI223" s="3"/>
      <c r="AJ223" s="3"/>
      <c r="AK223" s="3"/>
      <c r="AL223" s="3"/>
      <c r="AM223" s="3"/>
      <c r="AN223" s="3"/>
    </row>
    <row r="224" spans="34:40" ht="18">
      <c r="AH224" s="3"/>
      <c r="AI224" s="3"/>
      <c r="AJ224" s="3"/>
      <c r="AK224" s="3"/>
      <c r="AL224" s="3"/>
      <c r="AM224" s="3"/>
      <c r="AN224" s="3"/>
    </row>
    <row r="225" spans="34:40" ht="18">
      <c r="AH225" s="3"/>
      <c r="AI225" s="3"/>
      <c r="AJ225" s="3"/>
      <c r="AK225" s="3"/>
      <c r="AL225" s="3"/>
      <c r="AM225" s="3"/>
      <c r="AN225" s="3"/>
    </row>
    <row r="226" spans="34:40" ht="18">
      <c r="AH226" s="3"/>
      <c r="AI226" s="3"/>
      <c r="AJ226" s="3"/>
      <c r="AK226" s="3"/>
      <c r="AL226" s="3"/>
      <c r="AM226" s="3"/>
      <c r="AN226" s="3"/>
    </row>
    <row r="227" spans="34:40" ht="18">
      <c r="AH227" s="3"/>
      <c r="AI227" s="3"/>
      <c r="AJ227" s="3"/>
      <c r="AK227" s="3"/>
      <c r="AL227" s="3"/>
      <c r="AM227" s="3"/>
      <c r="AN227" s="3"/>
    </row>
    <row r="228" spans="34:40" ht="18">
      <c r="AH228" s="3"/>
      <c r="AI228" s="3"/>
      <c r="AJ228" s="3"/>
      <c r="AK228" s="3"/>
      <c r="AL228" s="3"/>
      <c r="AM228" s="3"/>
      <c r="AN228" s="3"/>
    </row>
    <row r="229" spans="34:40" ht="18">
      <c r="AH229" s="3"/>
      <c r="AI229" s="3"/>
      <c r="AJ229" s="3"/>
      <c r="AK229" s="3"/>
      <c r="AL229" s="3"/>
      <c r="AM229" s="3"/>
      <c r="AN229" s="3"/>
    </row>
    <row r="230" spans="34:40" ht="18">
      <c r="AH230" s="3"/>
      <c r="AI230" s="3"/>
      <c r="AJ230" s="3"/>
      <c r="AK230" s="3"/>
      <c r="AL230" s="3"/>
      <c r="AM230" s="3"/>
      <c r="AN230" s="3"/>
    </row>
    <row r="231" spans="34:40" ht="18">
      <c r="AH231" s="3"/>
      <c r="AI231" s="3"/>
      <c r="AJ231" s="3"/>
      <c r="AK231" s="3"/>
      <c r="AL231" s="3"/>
      <c r="AM231" s="3"/>
      <c r="AN231" s="3"/>
    </row>
    <row r="232" spans="34:40" ht="18">
      <c r="AH232" s="3"/>
      <c r="AI232" s="3"/>
      <c r="AJ232" s="3"/>
      <c r="AK232" s="3"/>
      <c r="AL232" s="3"/>
      <c r="AM232" s="3"/>
      <c r="AN232" s="3"/>
    </row>
    <row r="233" spans="34:40" ht="18">
      <c r="AH233" s="3"/>
      <c r="AI233" s="3"/>
      <c r="AJ233" s="3"/>
      <c r="AK233" s="3"/>
      <c r="AL233" s="3"/>
      <c r="AM233" s="3"/>
      <c r="AN233" s="3"/>
    </row>
    <row r="234" spans="34:40" ht="18">
      <c r="AH234" s="3"/>
      <c r="AI234" s="3"/>
      <c r="AJ234" s="3"/>
      <c r="AK234" s="3"/>
      <c r="AL234" s="3"/>
      <c r="AM234" s="3"/>
      <c r="AN234" s="3"/>
    </row>
    <row r="235" spans="34:40" ht="18">
      <c r="AH235" s="3"/>
      <c r="AI235" s="3"/>
      <c r="AJ235" s="3"/>
      <c r="AK235" s="3"/>
      <c r="AL235" s="3"/>
      <c r="AM235" s="3"/>
      <c r="AN235" s="3"/>
    </row>
    <row r="236" spans="34:40" ht="18">
      <c r="AH236" s="3"/>
      <c r="AI236" s="3"/>
      <c r="AJ236" s="3"/>
      <c r="AK236" s="3"/>
      <c r="AL236" s="3"/>
      <c r="AM236" s="3"/>
      <c r="AN236" s="3"/>
    </row>
    <row r="237" spans="34:40" ht="18">
      <c r="AH237" s="3"/>
      <c r="AI237" s="3"/>
      <c r="AJ237" s="3"/>
      <c r="AK237" s="3"/>
      <c r="AL237" s="3"/>
      <c r="AM237" s="3"/>
      <c r="AN237" s="3"/>
    </row>
    <row r="238" spans="34:40" ht="18">
      <c r="AH238" s="3"/>
      <c r="AI238" s="3"/>
      <c r="AJ238" s="3"/>
      <c r="AK238" s="3"/>
      <c r="AL238" s="3"/>
      <c r="AM238" s="3"/>
      <c r="AN238" s="3"/>
    </row>
    <row r="239" spans="34:40" ht="18">
      <c r="AH239" s="3"/>
      <c r="AI239" s="3"/>
      <c r="AJ239" s="3"/>
      <c r="AK239" s="3"/>
      <c r="AL239" s="3"/>
      <c r="AM239" s="3"/>
      <c r="AN239" s="3"/>
    </row>
    <row r="240" spans="34:40" ht="18">
      <c r="AH240" s="3"/>
      <c r="AI240" s="3"/>
      <c r="AJ240" s="3"/>
      <c r="AK240" s="3"/>
      <c r="AL240" s="3"/>
      <c r="AM240" s="3"/>
      <c r="AN240" s="3"/>
    </row>
    <row r="241" spans="34:40" ht="18">
      <c r="AH241" s="3"/>
      <c r="AI241" s="3"/>
      <c r="AJ241" s="3"/>
      <c r="AK241" s="3"/>
      <c r="AL241" s="3"/>
      <c r="AM241" s="3"/>
      <c r="AN241" s="3"/>
    </row>
    <row r="242" spans="34:40" ht="18">
      <c r="AH242" s="3"/>
      <c r="AI242" s="3"/>
      <c r="AJ242" s="3"/>
      <c r="AK242" s="3"/>
      <c r="AL242" s="3"/>
      <c r="AM242" s="3"/>
      <c r="AN242" s="3"/>
    </row>
    <row r="243" spans="34:40" ht="18">
      <c r="AH243" s="3"/>
      <c r="AI243" s="3"/>
      <c r="AJ243" s="3"/>
      <c r="AK243" s="3"/>
      <c r="AL243" s="3"/>
      <c r="AM243" s="3"/>
      <c r="AN243" s="3"/>
    </row>
    <row r="244" spans="34:40" ht="18">
      <c r="AH244" s="3"/>
      <c r="AI244" s="3"/>
      <c r="AJ244" s="3"/>
      <c r="AK244" s="3"/>
      <c r="AL244" s="3"/>
      <c r="AM244" s="3"/>
      <c r="AN244" s="3"/>
    </row>
    <row r="245" spans="34:40" ht="18">
      <c r="AH245" s="3"/>
      <c r="AI245" s="3"/>
      <c r="AJ245" s="3"/>
      <c r="AK245" s="3"/>
      <c r="AL245" s="3"/>
      <c r="AM245" s="3"/>
      <c r="AN245" s="3"/>
    </row>
    <row r="246" spans="34:40" ht="18">
      <c r="AH246" s="3"/>
      <c r="AI246" s="3"/>
      <c r="AJ246" s="3"/>
      <c r="AK246" s="3"/>
      <c r="AL246" s="3"/>
      <c r="AM246" s="3"/>
      <c r="AN246" s="3"/>
    </row>
    <row r="247" spans="34:40" ht="18">
      <c r="AH247" s="3"/>
      <c r="AI247" s="3"/>
      <c r="AJ247" s="3"/>
      <c r="AK247" s="3"/>
      <c r="AL247" s="3"/>
      <c r="AM247" s="3"/>
      <c r="AN247" s="3"/>
    </row>
    <row r="248" spans="34:40" ht="18">
      <c r="AH248" s="3"/>
      <c r="AI248" s="3"/>
      <c r="AJ248" s="3"/>
      <c r="AK248" s="3"/>
      <c r="AL248" s="3"/>
      <c r="AM248" s="3"/>
      <c r="AN248" s="3"/>
    </row>
    <row r="249" spans="34:40" ht="18">
      <c r="AH249" s="3"/>
      <c r="AI249" s="3"/>
      <c r="AJ249" s="3"/>
      <c r="AK249" s="3"/>
      <c r="AL249" s="3"/>
      <c r="AM249" s="3"/>
      <c r="AN249" s="3"/>
    </row>
    <row r="250" spans="34:40" ht="18">
      <c r="AH250" s="3"/>
      <c r="AI250" s="3"/>
      <c r="AJ250" s="3"/>
      <c r="AK250" s="3"/>
      <c r="AL250" s="3"/>
      <c r="AM250" s="3"/>
      <c r="AN250" s="3"/>
    </row>
    <row r="251" spans="34:40" ht="18">
      <c r="AH251" s="3"/>
      <c r="AI251" s="3"/>
      <c r="AJ251" s="3"/>
      <c r="AK251" s="3"/>
      <c r="AL251" s="3"/>
      <c r="AM251" s="3"/>
      <c r="AN251" s="3"/>
    </row>
    <row r="252" spans="34:40" ht="18">
      <c r="AH252" s="3"/>
      <c r="AI252" s="3"/>
      <c r="AJ252" s="3"/>
      <c r="AK252" s="3"/>
      <c r="AL252" s="3"/>
      <c r="AM252" s="3"/>
      <c r="AN252" s="3"/>
    </row>
    <row r="253" spans="34:40" ht="18">
      <c r="AH253" s="3"/>
      <c r="AI253" s="3"/>
      <c r="AJ253" s="3"/>
      <c r="AK253" s="3"/>
      <c r="AL253" s="3"/>
      <c r="AM253" s="3"/>
      <c r="AN253" s="3"/>
    </row>
    <row r="254" spans="34:40" ht="18">
      <c r="AH254" s="3"/>
      <c r="AI254" s="3"/>
      <c r="AJ254" s="3"/>
      <c r="AK254" s="3"/>
      <c r="AL254" s="3"/>
      <c r="AM254" s="3"/>
      <c r="AN254" s="3"/>
    </row>
    <row r="255" spans="34:40" ht="18">
      <c r="AH255" s="3"/>
      <c r="AI255" s="3"/>
      <c r="AJ255" s="3"/>
      <c r="AK255" s="3"/>
      <c r="AL255" s="3"/>
      <c r="AM255" s="3"/>
      <c r="AN255" s="3"/>
    </row>
    <row r="256" spans="34:40" ht="18">
      <c r="AH256" s="3"/>
      <c r="AI256" s="3"/>
      <c r="AJ256" s="3"/>
      <c r="AK256" s="3"/>
      <c r="AL256" s="3"/>
      <c r="AM256" s="3"/>
      <c r="AN256" s="3"/>
    </row>
    <row r="257" spans="34:40" ht="18">
      <c r="AH257" s="3"/>
      <c r="AI257" s="3"/>
      <c r="AJ257" s="3"/>
      <c r="AK257" s="3"/>
      <c r="AL257" s="3"/>
      <c r="AM257" s="3"/>
      <c r="AN257" s="3"/>
    </row>
    <row r="258" spans="34:40" ht="18">
      <c r="AH258" s="3"/>
      <c r="AI258" s="3"/>
      <c r="AJ258" s="3"/>
      <c r="AK258" s="3"/>
      <c r="AL258" s="3"/>
      <c r="AM258" s="3"/>
      <c r="AN258" s="3"/>
    </row>
    <row r="259" spans="34:40" ht="18">
      <c r="AH259" s="3"/>
      <c r="AI259" s="3"/>
      <c r="AJ259" s="3"/>
      <c r="AK259" s="3"/>
      <c r="AL259" s="3"/>
      <c r="AM259" s="3"/>
      <c r="AN259" s="3"/>
    </row>
    <row r="260" spans="34:40" ht="18">
      <c r="AH260" s="3"/>
      <c r="AI260" s="3"/>
      <c r="AJ260" s="3"/>
      <c r="AK260" s="3"/>
      <c r="AL260" s="3"/>
      <c r="AM260" s="3"/>
      <c r="AN260" s="3"/>
    </row>
    <row r="261" spans="34:40" ht="18">
      <c r="AH261" s="3"/>
      <c r="AI261" s="3"/>
      <c r="AJ261" s="3"/>
      <c r="AK261" s="3"/>
      <c r="AL261" s="3"/>
      <c r="AM261" s="3"/>
      <c r="AN261" s="3"/>
    </row>
    <row r="262" spans="34:40" ht="18">
      <c r="AH262" s="3"/>
      <c r="AI262" s="3"/>
      <c r="AJ262" s="3"/>
      <c r="AK262" s="3"/>
      <c r="AL262" s="3"/>
      <c r="AM262" s="3"/>
      <c r="AN262" s="3"/>
    </row>
    <row r="263" spans="34:40" ht="18">
      <c r="AH263" s="3"/>
      <c r="AI263" s="3"/>
      <c r="AJ263" s="3"/>
      <c r="AK263" s="3"/>
      <c r="AL263" s="3"/>
      <c r="AM263" s="3"/>
      <c r="AN263" s="3"/>
    </row>
    <row r="264" spans="34:40" ht="18">
      <c r="AH264" s="3"/>
      <c r="AI264" s="3"/>
      <c r="AJ264" s="3"/>
      <c r="AK264" s="3"/>
      <c r="AL264" s="3"/>
      <c r="AM264" s="3"/>
      <c r="AN264" s="3"/>
    </row>
    <row r="265" spans="34:40" ht="18">
      <c r="AH265" s="3"/>
      <c r="AI265" s="3"/>
      <c r="AJ265" s="3"/>
      <c r="AK265" s="3"/>
      <c r="AL265" s="3"/>
      <c r="AM265" s="3"/>
      <c r="AN265" s="3"/>
    </row>
    <row r="266" spans="34:40" ht="18">
      <c r="AH266" s="3"/>
      <c r="AI266" s="3"/>
      <c r="AJ266" s="3"/>
      <c r="AK266" s="3"/>
      <c r="AL266" s="3"/>
      <c r="AM266" s="3"/>
      <c r="AN266" s="3"/>
    </row>
    <row r="267" spans="34:40" ht="18">
      <c r="AH267" s="3"/>
      <c r="AI267" s="3"/>
      <c r="AJ267" s="3"/>
      <c r="AK267" s="3"/>
      <c r="AL267" s="3"/>
      <c r="AM267" s="3"/>
      <c r="AN267" s="3"/>
    </row>
    <row r="268" spans="34:40" ht="18">
      <c r="AH268" s="3"/>
      <c r="AI268" s="3"/>
      <c r="AJ268" s="3"/>
      <c r="AK268" s="3"/>
      <c r="AL268" s="3"/>
      <c r="AM268" s="3"/>
      <c r="AN268" s="3"/>
    </row>
    <row r="269" spans="34:40" ht="18">
      <c r="AH269" s="3"/>
      <c r="AI269" s="3"/>
      <c r="AJ269" s="3"/>
      <c r="AK269" s="3"/>
      <c r="AL269" s="3"/>
      <c r="AM269" s="3"/>
      <c r="AN269" s="3"/>
    </row>
    <row r="270" spans="34:40" ht="18">
      <c r="AH270" s="3"/>
      <c r="AI270" s="3"/>
      <c r="AJ270" s="3"/>
      <c r="AK270" s="3"/>
      <c r="AL270" s="3"/>
      <c r="AM270" s="3"/>
      <c r="AN270" s="3"/>
    </row>
    <row r="271" spans="34:40" ht="18">
      <c r="AH271" s="3"/>
      <c r="AI271" s="3"/>
      <c r="AJ271" s="3"/>
      <c r="AK271" s="3"/>
      <c r="AL271" s="3"/>
      <c r="AM271" s="3"/>
      <c r="AN271" s="3"/>
    </row>
    <row r="272" spans="34:40" ht="18">
      <c r="AH272" s="3"/>
      <c r="AI272" s="3"/>
      <c r="AJ272" s="3"/>
      <c r="AK272" s="3"/>
      <c r="AL272" s="3"/>
      <c r="AM272" s="3"/>
      <c r="AN272" s="3"/>
    </row>
    <row r="273" spans="34:40" ht="18">
      <c r="AH273" s="3"/>
      <c r="AI273" s="3"/>
      <c r="AJ273" s="3"/>
      <c r="AK273" s="3"/>
      <c r="AL273" s="3"/>
      <c r="AM273" s="3"/>
      <c r="AN273" s="3"/>
    </row>
    <row r="274" spans="34:40" ht="18">
      <c r="AH274" s="3"/>
      <c r="AI274" s="3"/>
      <c r="AJ274" s="3"/>
      <c r="AK274" s="3"/>
      <c r="AL274" s="3"/>
      <c r="AM274" s="3"/>
      <c r="AN274" s="3"/>
    </row>
    <row r="275" spans="34:40" ht="18">
      <c r="AH275" s="3"/>
      <c r="AI275" s="3"/>
      <c r="AJ275" s="3"/>
      <c r="AK275" s="3"/>
      <c r="AL275" s="3"/>
      <c r="AM275" s="3"/>
      <c r="AN275" s="3"/>
    </row>
    <row r="276" spans="34:40" ht="18">
      <c r="AH276" s="3"/>
      <c r="AI276" s="3"/>
      <c r="AJ276" s="3"/>
      <c r="AK276" s="3"/>
      <c r="AL276" s="3"/>
      <c r="AM276" s="3"/>
      <c r="AN276" s="3"/>
    </row>
    <row r="277" spans="34:40" ht="18">
      <c r="AH277" s="3"/>
      <c r="AI277" s="3"/>
      <c r="AJ277" s="3"/>
      <c r="AK277" s="3"/>
      <c r="AL277" s="3"/>
      <c r="AM277" s="3"/>
      <c r="AN277" s="3"/>
    </row>
    <row r="278" spans="34:40" ht="18">
      <c r="AH278" s="3"/>
      <c r="AI278" s="3"/>
      <c r="AJ278" s="3"/>
      <c r="AK278" s="3"/>
      <c r="AL278" s="3"/>
      <c r="AM278" s="3"/>
      <c r="AN278" s="3"/>
    </row>
    <row r="279" spans="34:40" ht="18">
      <c r="AH279" s="3"/>
      <c r="AI279" s="3"/>
      <c r="AJ279" s="3"/>
      <c r="AK279" s="3"/>
      <c r="AL279" s="3"/>
      <c r="AM279" s="3"/>
      <c r="AN279" s="3"/>
    </row>
    <row r="280" spans="34:40" ht="18">
      <c r="AH280" s="3"/>
      <c r="AI280" s="3"/>
      <c r="AJ280" s="3"/>
      <c r="AK280" s="3"/>
      <c r="AL280" s="3"/>
      <c r="AM280" s="3"/>
      <c r="AN280" s="3"/>
    </row>
    <row r="281" spans="34:40" ht="18">
      <c r="AH281" s="3"/>
      <c r="AI281" s="3"/>
      <c r="AJ281" s="3"/>
      <c r="AK281" s="3"/>
      <c r="AL281" s="3"/>
      <c r="AM281" s="3"/>
      <c r="AN281" s="3"/>
    </row>
    <row r="282" spans="34:40" ht="18">
      <c r="AH282" s="3"/>
      <c r="AI282" s="3"/>
      <c r="AJ282" s="3"/>
      <c r="AK282" s="3"/>
      <c r="AL282" s="3"/>
      <c r="AM282" s="3"/>
      <c r="AN282" s="3"/>
    </row>
    <row r="283" spans="34:40" ht="18">
      <c r="AH283" s="3"/>
      <c r="AI283" s="3"/>
      <c r="AJ283" s="3"/>
      <c r="AK283" s="3"/>
      <c r="AL283" s="3"/>
      <c r="AM283" s="3"/>
      <c r="AN283" s="3"/>
    </row>
    <row r="284" spans="34:40" ht="18">
      <c r="AH284" s="3"/>
      <c r="AI284" s="3"/>
      <c r="AJ284" s="3"/>
      <c r="AK284" s="3"/>
      <c r="AL284" s="3"/>
      <c r="AM284" s="3"/>
      <c r="AN284" s="3"/>
    </row>
    <row r="285" spans="34:40" ht="18">
      <c r="AH285" s="3"/>
      <c r="AI285" s="3"/>
      <c r="AJ285" s="3"/>
      <c r="AK285" s="3"/>
      <c r="AL285" s="3"/>
      <c r="AM285" s="3"/>
      <c r="AN285" s="3"/>
    </row>
    <row r="286" spans="34:40" ht="18">
      <c r="AH286" s="3"/>
      <c r="AI286" s="3"/>
      <c r="AJ286" s="3"/>
      <c r="AK286" s="3"/>
      <c r="AL286" s="3"/>
      <c r="AM286" s="3"/>
      <c r="AN286" s="3"/>
    </row>
    <row r="287" spans="34:40" ht="18">
      <c r="AH287" s="3"/>
      <c r="AI287" s="3"/>
      <c r="AJ287" s="3"/>
      <c r="AK287" s="3"/>
      <c r="AL287" s="3"/>
      <c r="AM287" s="3"/>
      <c r="AN287" s="3"/>
    </row>
    <row r="288" spans="34:40" ht="18">
      <c r="AH288" s="3"/>
      <c r="AI288" s="3"/>
      <c r="AJ288" s="3"/>
      <c r="AK288" s="3"/>
      <c r="AL288" s="3"/>
      <c r="AM288" s="3"/>
      <c r="AN288" s="3"/>
    </row>
    <row r="289" spans="34:40" ht="18">
      <c r="AH289" s="3"/>
      <c r="AI289" s="3"/>
      <c r="AJ289" s="3"/>
      <c r="AK289" s="3"/>
      <c r="AL289" s="3"/>
      <c r="AM289" s="3"/>
      <c r="AN289" s="3"/>
    </row>
    <row r="290" spans="34:40" ht="18">
      <c r="AH290" s="3"/>
      <c r="AI290" s="3"/>
      <c r="AJ290" s="3"/>
      <c r="AK290" s="3"/>
      <c r="AL290" s="3"/>
      <c r="AM290" s="3"/>
      <c r="AN290" s="3"/>
    </row>
    <row r="291" spans="34:40" ht="18">
      <c r="AH291" s="3"/>
      <c r="AI291" s="3"/>
      <c r="AJ291" s="3"/>
      <c r="AK291" s="3"/>
      <c r="AL291" s="3"/>
      <c r="AM291" s="3"/>
      <c r="AN291" s="3"/>
    </row>
    <row r="292" spans="34:40" ht="18">
      <c r="AH292" s="3"/>
      <c r="AI292" s="3"/>
      <c r="AJ292" s="3"/>
      <c r="AK292" s="3"/>
      <c r="AL292" s="3"/>
      <c r="AM292" s="3"/>
      <c r="AN292" s="3"/>
    </row>
    <row r="293" spans="34:40" ht="18">
      <c r="AH293" s="3"/>
      <c r="AI293" s="3"/>
      <c r="AJ293" s="3"/>
      <c r="AK293" s="3"/>
      <c r="AL293" s="3"/>
      <c r="AM293" s="3"/>
      <c r="AN293" s="3"/>
    </row>
    <row r="294" spans="34:40" ht="18">
      <c r="AH294" s="3"/>
      <c r="AI294" s="3"/>
      <c r="AJ294" s="3"/>
      <c r="AK294" s="3"/>
      <c r="AL294" s="3"/>
      <c r="AM294" s="3"/>
      <c r="AN294" s="3"/>
    </row>
    <row r="295" spans="34:40" ht="18">
      <c r="AH295" s="3"/>
      <c r="AI295" s="3"/>
      <c r="AJ295" s="3"/>
      <c r="AK295" s="3"/>
      <c r="AL295" s="3"/>
      <c r="AM295" s="3"/>
      <c r="AN295" s="3"/>
    </row>
    <row r="296" spans="34:40" ht="18">
      <c r="AH296" s="3"/>
      <c r="AI296" s="3"/>
      <c r="AJ296" s="3"/>
      <c r="AK296" s="3"/>
      <c r="AL296" s="3"/>
      <c r="AM296" s="3"/>
      <c r="AN296" s="3"/>
    </row>
    <row r="297" spans="34:40" ht="18">
      <c r="AH297" s="3"/>
      <c r="AI297" s="3"/>
      <c r="AJ297" s="3"/>
      <c r="AK297" s="3"/>
      <c r="AL297" s="3"/>
      <c r="AM297" s="3"/>
      <c r="AN297" s="3"/>
    </row>
    <row r="298" spans="34:40" ht="18">
      <c r="AH298" s="3"/>
      <c r="AI298" s="3"/>
      <c r="AJ298" s="3"/>
      <c r="AK298" s="3"/>
      <c r="AL298" s="3"/>
      <c r="AM298" s="3"/>
      <c r="AN298" s="3"/>
    </row>
    <row r="299" spans="34:40" ht="18">
      <c r="AH299" s="3"/>
      <c r="AI299" s="3"/>
      <c r="AJ299" s="3"/>
      <c r="AK299" s="3"/>
      <c r="AL299" s="3"/>
      <c r="AM299" s="3"/>
      <c r="AN299" s="3"/>
    </row>
    <row r="300" spans="34:40" ht="18">
      <c r="AH300" s="3"/>
      <c r="AI300" s="3"/>
      <c r="AJ300" s="3"/>
      <c r="AK300" s="3"/>
      <c r="AL300" s="3"/>
      <c r="AM300" s="3"/>
      <c r="AN300" s="3"/>
    </row>
    <row r="301" spans="34:40" ht="18">
      <c r="AH301" s="3"/>
      <c r="AI301" s="3"/>
      <c r="AJ301" s="3"/>
      <c r="AK301" s="3"/>
      <c r="AL301" s="3"/>
      <c r="AM301" s="3"/>
      <c r="AN301" s="3"/>
    </row>
    <row r="302" spans="34:40" ht="18">
      <c r="AH302" s="3"/>
      <c r="AI302" s="3"/>
      <c r="AJ302" s="3"/>
      <c r="AK302" s="3"/>
      <c r="AL302" s="3"/>
      <c r="AM302" s="3"/>
      <c r="AN302" s="3"/>
    </row>
    <row r="303" spans="34:40" ht="18">
      <c r="AH303" s="3"/>
      <c r="AI303" s="3"/>
      <c r="AJ303" s="3"/>
      <c r="AK303" s="3"/>
      <c r="AL303" s="3"/>
      <c r="AM303" s="3"/>
      <c r="AN303" s="3"/>
    </row>
    <row r="304" spans="34:40" ht="18">
      <c r="AH304" s="3"/>
      <c r="AI304" s="3"/>
      <c r="AJ304" s="3"/>
      <c r="AK304" s="3"/>
      <c r="AL304" s="3"/>
      <c r="AM304" s="3"/>
      <c r="AN304" s="3"/>
    </row>
    <row r="305" spans="34:40" ht="18">
      <c r="AH305" s="3"/>
      <c r="AI305" s="3"/>
      <c r="AJ305" s="3"/>
      <c r="AK305" s="3"/>
      <c r="AL305" s="3"/>
      <c r="AM305" s="3"/>
      <c r="AN305" s="3"/>
    </row>
    <row r="306" spans="34:40" ht="18">
      <c r="AH306" s="3"/>
      <c r="AI306" s="3"/>
      <c r="AJ306" s="3"/>
      <c r="AK306" s="3"/>
      <c r="AL306" s="3"/>
      <c r="AM306" s="3"/>
      <c r="AN306" s="3"/>
    </row>
    <row r="307" spans="34:40" ht="18">
      <c r="AH307" s="3"/>
      <c r="AI307" s="3"/>
      <c r="AJ307" s="3"/>
      <c r="AK307" s="3"/>
      <c r="AL307" s="3"/>
      <c r="AM307" s="3"/>
      <c r="AN307" s="3"/>
    </row>
    <row r="308" spans="34:40" ht="18">
      <c r="AH308" s="3"/>
      <c r="AI308" s="3"/>
      <c r="AJ308" s="3"/>
      <c r="AK308" s="3"/>
      <c r="AL308" s="3"/>
      <c r="AM308" s="3"/>
      <c r="AN308" s="3"/>
    </row>
    <row r="309" spans="34:40" ht="18">
      <c r="AH309" s="3"/>
      <c r="AI309" s="3"/>
      <c r="AJ309" s="3"/>
      <c r="AK309" s="3"/>
      <c r="AL309" s="3"/>
      <c r="AM309" s="3"/>
      <c r="AN309" s="3"/>
    </row>
    <row r="310" spans="34:40" ht="18">
      <c r="AH310" s="3"/>
      <c r="AI310" s="3"/>
      <c r="AJ310" s="3"/>
      <c r="AK310" s="3"/>
      <c r="AL310" s="3"/>
      <c r="AM310" s="3"/>
      <c r="AN310" s="3"/>
    </row>
    <row r="311" spans="34:40" ht="18">
      <c r="AH311" s="3"/>
      <c r="AI311" s="3"/>
      <c r="AJ311" s="3"/>
      <c r="AK311" s="3"/>
      <c r="AL311" s="3"/>
      <c r="AM311" s="3"/>
      <c r="AN311" s="3"/>
    </row>
    <row r="312" spans="34:40" ht="18">
      <c r="AH312" s="3"/>
      <c r="AI312" s="3"/>
      <c r="AJ312" s="3"/>
      <c r="AK312" s="3"/>
      <c r="AL312" s="3"/>
      <c r="AM312" s="3"/>
      <c r="AN312" s="3"/>
    </row>
    <row r="313" spans="34:40" ht="18">
      <c r="AH313" s="3"/>
      <c r="AI313" s="3"/>
      <c r="AJ313" s="3"/>
      <c r="AK313" s="3"/>
      <c r="AL313" s="3"/>
      <c r="AM313" s="3"/>
      <c r="AN313" s="3"/>
    </row>
    <row r="314" spans="34:40" ht="18">
      <c r="AH314" s="3"/>
      <c r="AI314" s="3"/>
      <c r="AJ314" s="3"/>
      <c r="AK314" s="3"/>
      <c r="AL314" s="3"/>
      <c r="AM314" s="3"/>
      <c r="AN314" s="3"/>
    </row>
    <row r="315" spans="34:40" ht="18">
      <c r="AH315" s="3"/>
      <c r="AI315" s="3"/>
      <c r="AJ315" s="3"/>
      <c r="AK315" s="3"/>
      <c r="AL315" s="3"/>
      <c r="AM315" s="3"/>
      <c r="AN315" s="3"/>
    </row>
    <row r="316" spans="34:40" ht="18">
      <c r="AH316" s="3"/>
      <c r="AI316" s="3"/>
      <c r="AJ316" s="3"/>
      <c r="AK316" s="3"/>
      <c r="AL316" s="3"/>
      <c r="AM316" s="3"/>
      <c r="AN316" s="3"/>
    </row>
    <row r="317" spans="34:40" ht="18">
      <c r="AH317" s="3"/>
      <c r="AI317" s="3"/>
      <c r="AJ317" s="3"/>
      <c r="AK317" s="3"/>
      <c r="AL317" s="3"/>
      <c r="AM317" s="3"/>
      <c r="AN317" s="3"/>
    </row>
    <row r="318" spans="34:40" ht="18">
      <c r="AH318" s="3"/>
      <c r="AI318" s="3"/>
      <c r="AJ318" s="3"/>
      <c r="AK318" s="3"/>
      <c r="AL318" s="3"/>
      <c r="AM318" s="3"/>
      <c r="AN318" s="3"/>
    </row>
    <row r="319" spans="34:40" ht="18">
      <c r="AH319" s="3"/>
      <c r="AI319" s="3"/>
      <c r="AJ319" s="3"/>
      <c r="AK319" s="3"/>
      <c r="AL319" s="3"/>
      <c r="AM319" s="3"/>
      <c r="AN319" s="3"/>
    </row>
    <row r="320" spans="34:40" ht="18">
      <c r="AH320" s="3"/>
      <c r="AI320" s="3"/>
      <c r="AJ320" s="3"/>
      <c r="AK320" s="3"/>
      <c r="AL320" s="3"/>
      <c r="AM320" s="3"/>
      <c r="AN320" s="3"/>
    </row>
    <row r="321" spans="34:40" ht="18">
      <c r="AH321" s="3"/>
      <c r="AI321" s="3"/>
      <c r="AJ321" s="3"/>
      <c r="AK321" s="3"/>
      <c r="AL321" s="3"/>
      <c r="AM321" s="3"/>
      <c r="AN321" s="3"/>
    </row>
    <row r="322" spans="34:40" ht="18">
      <c r="AH322" s="3"/>
      <c r="AI322" s="3"/>
      <c r="AJ322" s="3"/>
      <c r="AK322" s="3"/>
      <c r="AL322" s="3"/>
      <c r="AM322" s="3"/>
      <c r="AN322" s="3"/>
    </row>
    <row r="323" spans="34:40" ht="18">
      <c r="AH323" s="3"/>
      <c r="AI323" s="3"/>
      <c r="AJ323" s="3"/>
      <c r="AK323" s="3"/>
      <c r="AL323" s="3"/>
      <c r="AM323" s="3"/>
      <c r="AN323" s="3"/>
    </row>
    <row r="324" spans="34:40" ht="18">
      <c r="AH324" s="3"/>
      <c r="AI324" s="3"/>
      <c r="AJ324" s="3"/>
      <c r="AK324" s="3"/>
      <c r="AL324" s="3"/>
      <c r="AM324" s="3"/>
      <c r="AN324" s="3"/>
    </row>
    <row r="325" spans="34:40" ht="18">
      <c r="AH325" s="3"/>
      <c r="AI325" s="3"/>
      <c r="AJ325" s="3"/>
      <c r="AK325" s="3"/>
      <c r="AL325" s="3"/>
      <c r="AM325" s="3"/>
      <c r="AN325" s="3"/>
    </row>
    <row r="326" spans="34:40" ht="18">
      <c r="AH326" s="3"/>
      <c r="AI326" s="3"/>
      <c r="AJ326" s="3"/>
      <c r="AK326" s="3"/>
      <c r="AL326" s="3"/>
      <c r="AM326" s="3"/>
      <c r="AN326" s="3"/>
    </row>
    <row r="327" spans="34:40" ht="18">
      <c r="AH327" s="3"/>
      <c r="AI327" s="3"/>
      <c r="AJ327" s="3"/>
      <c r="AK327" s="3"/>
      <c r="AL327" s="3"/>
      <c r="AM327" s="3"/>
      <c r="AN327" s="3"/>
    </row>
    <row r="328" spans="34:40" ht="18">
      <c r="AH328" s="3"/>
      <c r="AI328" s="3"/>
      <c r="AJ328" s="3"/>
      <c r="AK328" s="3"/>
      <c r="AL328" s="3"/>
      <c r="AM328" s="3"/>
      <c r="AN328" s="3"/>
    </row>
    <row r="329" spans="34:40" ht="18">
      <c r="AH329" s="3"/>
      <c r="AI329" s="3"/>
      <c r="AJ329" s="3"/>
      <c r="AK329" s="3"/>
      <c r="AL329" s="3"/>
      <c r="AM329" s="3"/>
      <c r="AN329" s="3"/>
    </row>
    <row r="330" spans="34:40" ht="18">
      <c r="AH330" s="3"/>
      <c r="AI330" s="3"/>
      <c r="AJ330" s="3"/>
      <c r="AK330" s="3"/>
      <c r="AL330" s="3"/>
      <c r="AM330" s="3"/>
      <c r="AN330" s="3"/>
    </row>
    <row r="331" spans="34:40" ht="18">
      <c r="AH331" s="3"/>
      <c r="AI331" s="3"/>
      <c r="AJ331" s="3"/>
      <c r="AK331" s="3"/>
      <c r="AL331" s="3"/>
      <c r="AM331" s="3"/>
      <c r="AN331" s="3"/>
    </row>
    <row r="332" spans="34:40" ht="18">
      <c r="AH332" s="3"/>
      <c r="AI332" s="3"/>
      <c r="AJ332" s="3"/>
      <c r="AK332" s="3"/>
      <c r="AL332" s="3"/>
      <c r="AM332" s="3"/>
      <c r="AN332" s="3"/>
    </row>
    <row r="333" spans="34:40" ht="18">
      <c r="AH333" s="3"/>
      <c r="AI333" s="3"/>
      <c r="AJ333" s="3"/>
      <c r="AK333" s="3"/>
      <c r="AL333" s="3"/>
      <c r="AM333" s="3"/>
      <c r="AN333" s="3"/>
    </row>
    <row r="334" spans="34:40" ht="18">
      <c r="AH334" s="3"/>
      <c r="AI334" s="3"/>
      <c r="AJ334" s="3"/>
      <c r="AK334" s="3"/>
      <c r="AL334" s="3"/>
      <c r="AM334" s="3"/>
      <c r="AN334" s="3"/>
    </row>
    <row r="335" spans="34:40" ht="18">
      <c r="AH335" s="3"/>
      <c r="AI335" s="3"/>
      <c r="AJ335" s="3"/>
      <c r="AK335" s="3"/>
      <c r="AL335" s="3"/>
      <c r="AM335" s="3"/>
      <c r="AN335" s="3"/>
    </row>
    <row r="336" spans="34:40" ht="18">
      <c r="AH336" s="3"/>
      <c r="AI336" s="3"/>
      <c r="AJ336" s="3"/>
      <c r="AK336" s="3"/>
      <c r="AL336" s="3"/>
      <c r="AM336" s="3"/>
      <c r="AN336" s="3"/>
    </row>
    <row r="337" spans="34:40" ht="18">
      <c r="AH337" s="3"/>
      <c r="AI337" s="3"/>
      <c r="AJ337" s="3"/>
      <c r="AK337" s="3"/>
      <c r="AL337" s="3"/>
      <c r="AM337" s="3"/>
      <c r="AN337" s="3"/>
    </row>
    <row r="338" spans="34:40" ht="18">
      <c r="AH338" s="3"/>
      <c r="AI338" s="3"/>
      <c r="AJ338" s="3"/>
      <c r="AK338" s="3"/>
      <c r="AL338" s="3"/>
      <c r="AM338" s="3"/>
      <c r="AN338" s="3"/>
    </row>
    <row r="339" spans="34:40" ht="18">
      <c r="AH339" s="3"/>
      <c r="AI339" s="3"/>
      <c r="AJ339" s="3"/>
      <c r="AK339" s="3"/>
      <c r="AL339" s="3"/>
      <c r="AM339" s="3"/>
      <c r="AN339" s="3"/>
    </row>
    <row r="340" spans="34:40" ht="18">
      <c r="AH340" s="3"/>
      <c r="AI340" s="3"/>
      <c r="AJ340" s="3"/>
      <c r="AK340" s="3"/>
      <c r="AL340" s="3"/>
      <c r="AM340" s="3"/>
      <c r="AN340" s="3"/>
    </row>
    <row r="341" spans="34:40" ht="18">
      <c r="AH341" s="3"/>
      <c r="AI341" s="3"/>
      <c r="AJ341" s="3"/>
      <c r="AK341" s="3"/>
      <c r="AL341" s="3"/>
      <c r="AM341" s="3"/>
      <c r="AN341" s="3"/>
    </row>
    <row r="342" spans="34:40" ht="18">
      <c r="AH342" s="3"/>
      <c r="AI342" s="3"/>
      <c r="AJ342" s="3"/>
      <c r="AK342" s="3"/>
      <c r="AL342" s="3"/>
      <c r="AM342" s="3"/>
      <c r="AN342" s="3"/>
    </row>
    <row r="343" spans="34:40" ht="18">
      <c r="AH343" s="3"/>
      <c r="AI343" s="3"/>
      <c r="AJ343" s="3"/>
      <c r="AK343" s="3"/>
      <c r="AL343" s="3"/>
      <c r="AM343" s="3"/>
      <c r="AN343" s="3"/>
    </row>
    <row r="344" spans="34:40" ht="18">
      <c r="AH344" s="3"/>
      <c r="AI344" s="3"/>
      <c r="AJ344" s="3"/>
      <c r="AK344" s="3"/>
      <c r="AL344" s="3"/>
      <c r="AM344" s="3"/>
      <c r="AN344" s="3"/>
    </row>
    <row r="345" spans="34:40" ht="18">
      <c r="AH345" s="3"/>
      <c r="AI345" s="3"/>
      <c r="AJ345" s="3"/>
      <c r="AK345" s="3"/>
      <c r="AL345" s="3"/>
      <c r="AM345" s="3"/>
      <c r="AN345" s="3"/>
    </row>
    <row r="346" spans="34:40" ht="18">
      <c r="AH346" s="3"/>
      <c r="AI346" s="3"/>
      <c r="AJ346" s="3"/>
      <c r="AK346" s="3"/>
      <c r="AL346" s="3"/>
      <c r="AM346" s="3"/>
      <c r="AN346" s="3"/>
    </row>
    <row r="347" spans="34:40" ht="18">
      <c r="AH347" s="3"/>
      <c r="AI347" s="3"/>
      <c r="AJ347" s="3"/>
      <c r="AK347" s="3"/>
      <c r="AL347" s="3"/>
      <c r="AM347" s="3"/>
      <c r="AN347" s="3"/>
    </row>
    <row r="348" spans="34:40" ht="18">
      <c r="AH348" s="3"/>
      <c r="AI348" s="3"/>
      <c r="AJ348" s="3"/>
      <c r="AK348" s="3"/>
      <c r="AL348" s="3"/>
      <c r="AM348" s="3"/>
      <c r="AN348" s="3"/>
    </row>
    <row r="349" spans="34:40" ht="18">
      <c r="AH349" s="3"/>
      <c r="AI349" s="3"/>
      <c r="AJ349" s="3"/>
      <c r="AK349" s="3"/>
      <c r="AL349" s="3"/>
      <c r="AM349" s="3"/>
      <c r="AN349" s="3"/>
    </row>
    <row r="350" spans="34:40" ht="18">
      <c r="AH350" s="3"/>
      <c r="AI350" s="3"/>
      <c r="AJ350" s="3"/>
      <c r="AK350" s="3"/>
      <c r="AL350" s="3"/>
      <c r="AM350" s="3"/>
      <c r="AN350" s="3"/>
    </row>
    <row r="351" spans="34:40" ht="18">
      <c r="AH351" s="3"/>
      <c r="AI351" s="3"/>
      <c r="AJ351" s="3"/>
      <c r="AK351" s="3"/>
      <c r="AL351" s="3"/>
      <c r="AM351" s="3"/>
      <c r="AN351" s="3"/>
    </row>
    <row r="352" spans="34:40" ht="18">
      <c r="AH352" s="3"/>
      <c r="AI352" s="3"/>
      <c r="AJ352" s="3"/>
      <c r="AK352" s="3"/>
      <c r="AL352" s="3"/>
      <c r="AM352" s="3"/>
      <c r="AN352" s="3"/>
    </row>
    <row r="353" spans="34:40" ht="18">
      <c r="AH353" s="3"/>
      <c r="AI353" s="3"/>
      <c r="AJ353" s="3"/>
      <c r="AK353" s="3"/>
      <c r="AL353" s="3"/>
      <c r="AM353" s="3"/>
      <c r="AN353" s="3"/>
    </row>
    <row r="354" spans="34:40" ht="18">
      <c r="AH354" s="3"/>
      <c r="AI354" s="3"/>
      <c r="AJ354" s="3"/>
      <c r="AK354" s="3"/>
      <c r="AL354" s="3"/>
      <c r="AM354" s="3"/>
      <c r="AN354" s="3"/>
    </row>
    <row r="355" spans="34:40" ht="18">
      <c r="AH355" s="3"/>
      <c r="AI355" s="3"/>
      <c r="AJ355" s="3"/>
      <c r="AK355" s="3"/>
      <c r="AL355" s="3"/>
      <c r="AM355" s="3"/>
      <c r="AN355" s="3"/>
    </row>
    <row r="356" spans="34:40" ht="18">
      <c r="AH356" s="3"/>
      <c r="AI356" s="3"/>
      <c r="AJ356" s="3"/>
      <c r="AK356" s="3"/>
      <c r="AL356" s="3"/>
      <c r="AM356" s="3"/>
      <c r="AN356" s="3"/>
    </row>
    <row r="357" spans="34:40" ht="18">
      <c r="AH357" s="3"/>
      <c r="AI357" s="3"/>
      <c r="AJ357" s="3"/>
      <c r="AK357" s="3"/>
      <c r="AL357" s="3"/>
      <c r="AM357" s="3"/>
      <c r="AN357" s="3"/>
    </row>
    <row r="358" spans="34:40" ht="18">
      <c r="AH358" s="3"/>
      <c r="AI358" s="3"/>
      <c r="AJ358" s="3"/>
      <c r="AK358" s="3"/>
      <c r="AL358" s="3"/>
      <c r="AM358" s="3"/>
      <c r="AN358" s="3"/>
    </row>
    <row r="359" spans="34:40" ht="18">
      <c r="AH359" s="3"/>
      <c r="AI359" s="3"/>
      <c r="AJ359" s="3"/>
      <c r="AK359" s="3"/>
      <c r="AL359" s="3"/>
      <c r="AM359" s="3"/>
      <c r="AN359" s="3"/>
    </row>
    <row r="360" spans="34:40" ht="18">
      <c r="AH360" s="3"/>
      <c r="AI360" s="3"/>
      <c r="AJ360" s="3"/>
      <c r="AK360" s="3"/>
      <c r="AL360" s="3"/>
      <c r="AM360" s="3"/>
      <c r="AN360" s="3"/>
    </row>
    <row r="361" spans="34:40" ht="18">
      <c r="AH361" s="3"/>
      <c r="AI361" s="3"/>
      <c r="AJ361" s="3"/>
      <c r="AK361" s="3"/>
      <c r="AL361" s="3"/>
      <c r="AM361" s="3"/>
      <c r="AN361" s="3"/>
    </row>
    <row r="362" spans="34:40" ht="18">
      <c r="AH362" s="3"/>
      <c r="AI362" s="3"/>
      <c r="AJ362" s="3"/>
      <c r="AK362" s="3"/>
      <c r="AL362" s="3"/>
      <c r="AM362" s="3"/>
      <c r="AN362" s="3"/>
    </row>
    <row r="363" spans="34:40" ht="18">
      <c r="AH363" s="3"/>
      <c r="AI363" s="3"/>
      <c r="AJ363" s="3"/>
      <c r="AK363" s="3"/>
      <c r="AL363" s="3"/>
      <c r="AM363" s="3"/>
      <c r="AN363" s="3"/>
    </row>
    <row r="364" spans="34:40" ht="18">
      <c r="AH364" s="3"/>
      <c r="AI364" s="3"/>
      <c r="AJ364" s="3"/>
      <c r="AK364" s="3"/>
      <c r="AL364" s="3"/>
      <c r="AM364" s="3"/>
      <c r="AN364" s="3"/>
    </row>
    <row r="365" spans="34:40" ht="18">
      <c r="AH365" s="3"/>
      <c r="AI365" s="3"/>
      <c r="AJ365" s="3"/>
      <c r="AK365" s="3"/>
      <c r="AL365" s="3"/>
      <c r="AM365" s="3"/>
      <c r="AN365" s="3"/>
    </row>
    <row r="366" spans="34:40" ht="18">
      <c r="AH366" s="3"/>
      <c r="AI366" s="3"/>
      <c r="AJ366" s="3"/>
      <c r="AK366" s="3"/>
      <c r="AL366" s="3"/>
      <c r="AM366" s="3"/>
      <c r="AN366" s="3"/>
    </row>
    <row r="367" spans="34:40" ht="18">
      <c r="AH367" s="3"/>
      <c r="AI367" s="3"/>
      <c r="AJ367" s="3"/>
      <c r="AK367" s="3"/>
      <c r="AL367" s="3"/>
      <c r="AM367" s="3"/>
      <c r="AN367" s="3"/>
    </row>
    <row r="368" spans="34:40" ht="18">
      <c r="AH368" s="3"/>
      <c r="AI368" s="3"/>
      <c r="AJ368" s="3"/>
      <c r="AK368" s="3"/>
      <c r="AL368" s="3"/>
      <c r="AM368" s="3"/>
      <c r="AN368" s="3"/>
    </row>
    <row r="369" spans="34:40" ht="18">
      <c r="AH369" s="3"/>
      <c r="AI369" s="3"/>
      <c r="AJ369" s="3"/>
      <c r="AK369" s="3"/>
      <c r="AL369" s="3"/>
      <c r="AM369" s="3"/>
      <c r="AN369" s="3"/>
    </row>
    <row r="370" spans="34:40" ht="18">
      <c r="AH370" s="3"/>
      <c r="AI370" s="3"/>
      <c r="AJ370" s="3"/>
      <c r="AK370" s="3"/>
      <c r="AL370" s="3"/>
      <c r="AM370" s="3"/>
      <c r="AN370" s="3"/>
    </row>
    <row r="371" spans="34:40" ht="18">
      <c r="AH371" s="3"/>
      <c r="AI371" s="3"/>
      <c r="AJ371" s="3"/>
      <c r="AK371" s="3"/>
      <c r="AL371" s="3"/>
      <c r="AM371" s="3"/>
      <c r="AN371" s="3"/>
    </row>
    <row r="372" spans="34:40" ht="18">
      <c r="AH372" s="3"/>
      <c r="AI372" s="3"/>
      <c r="AJ372" s="3"/>
      <c r="AK372" s="3"/>
      <c r="AL372" s="3"/>
      <c r="AM372" s="3"/>
      <c r="AN372" s="3"/>
    </row>
    <row r="373" spans="34:40" ht="18">
      <c r="AH373" s="3"/>
      <c r="AI373" s="3"/>
      <c r="AJ373" s="3"/>
      <c r="AK373" s="3"/>
      <c r="AL373" s="3"/>
      <c r="AM373" s="3"/>
      <c r="AN373" s="3"/>
    </row>
    <row r="374" spans="34:40" ht="18">
      <c r="AH374" s="3"/>
      <c r="AI374" s="3"/>
      <c r="AJ374" s="3"/>
      <c r="AK374" s="3"/>
      <c r="AL374" s="3"/>
      <c r="AM374" s="3"/>
      <c r="AN374" s="3"/>
    </row>
    <row r="375" spans="34:40" ht="18">
      <c r="AH375" s="3"/>
      <c r="AI375" s="3"/>
      <c r="AJ375" s="3"/>
      <c r="AK375" s="3"/>
      <c r="AL375" s="3"/>
      <c r="AM375" s="3"/>
      <c r="AN375" s="3"/>
    </row>
    <row r="376" spans="34:40" ht="18">
      <c r="AH376" s="3"/>
      <c r="AI376" s="3"/>
      <c r="AJ376" s="3"/>
      <c r="AK376" s="3"/>
      <c r="AL376" s="3"/>
      <c r="AM376" s="3"/>
      <c r="AN376" s="3"/>
    </row>
    <row r="377" spans="34:40" ht="18">
      <c r="AH377" s="3"/>
      <c r="AI377" s="3"/>
      <c r="AJ377" s="3"/>
      <c r="AK377" s="3"/>
      <c r="AL377" s="3"/>
      <c r="AM377" s="3"/>
      <c r="AN377" s="3"/>
    </row>
    <row r="378" spans="34:40" ht="18">
      <c r="AH378" s="3"/>
      <c r="AI378" s="3"/>
      <c r="AJ378" s="3"/>
      <c r="AK378" s="3"/>
      <c r="AL378" s="3"/>
      <c r="AM378" s="3"/>
      <c r="AN378" s="3"/>
    </row>
    <row r="379" spans="34:40" ht="18">
      <c r="AH379" s="3"/>
      <c r="AI379" s="3"/>
      <c r="AJ379" s="3"/>
      <c r="AK379" s="3"/>
      <c r="AL379" s="3"/>
      <c r="AM379" s="3"/>
      <c r="AN379" s="3"/>
    </row>
    <row r="380" spans="34:40" ht="18">
      <c r="AH380" s="3"/>
      <c r="AI380" s="3"/>
      <c r="AJ380" s="3"/>
      <c r="AK380" s="3"/>
      <c r="AL380" s="3"/>
      <c r="AM380" s="3"/>
      <c r="AN380" s="3"/>
    </row>
    <row r="381" spans="34:40" ht="18">
      <c r="AH381" s="3"/>
      <c r="AI381" s="3"/>
      <c r="AJ381" s="3"/>
      <c r="AK381" s="3"/>
      <c r="AL381" s="3"/>
      <c r="AM381" s="3"/>
      <c r="AN381" s="3"/>
    </row>
    <row r="382" spans="34:40" ht="18">
      <c r="AH382" s="3"/>
      <c r="AI382" s="3"/>
      <c r="AJ382" s="3"/>
      <c r="AK382" s="3"/>
      <c r="AL382" s="3"/>
      <c r="AM382" s="3"/>
      <c r="AN382" s="3"/>
    </row>
    <row r="383" spans="34:40" ht="18">
      <c r="AH383" s="3"/>
      <c r="AI383" s="3"/>
      <c r="AJ383" s="3"/>
      <c r="AK383" s="3"/>
      <c r="AL383" s="3"/>
      <c r="AM383" s="3"/>
      <c r="AN383" s="3"/>
    </row>
    <row r="384" spans="34:40" ht="18">
      <c r="AH384" s="3"/>
      <c r="AI384" s="3"/>
      <c r="AJ384" s="3"/>
      <c r="AK384" s="3"/>
      <c r="AL384" s="3"/>
      <c r="AM384" s="3"/>
      <c r="AN384" s="3"/>
    </row>
    <row r="385" spans="34:40" ht="18">
      <c r="AH385" s="3"/>
      <c r="AI385" s="3"/>
      <c r="AJ385" s="3"/>
      <c r="AK385" s="3"/>
      <c r="AL385" s="3"/>
      <c r="AM385" s="3"/>
      <c r="AN385" s="3"/>
    </row>
    <row r="386" spans="34:40" ht="18">
      <c r="AH386" s="3"/>
      <c r="AI386" s="3"/>
      <c r="AJ386" s="3"/>
      <c r="AK386" s="3"/>
      <c r="AL386" s="3"/>
      <c r="AM386" s="3"/>
      <c r="AN386" s="3"/>
    </row>
    <row r="387" spans="34:40" ht="18">
      <c r="AH387" s="3"/>
      <c r="AI387" s="3"/>
      <c r="AJ387" s="3"/>
      <c r="AK387" s="3"/>
      <c r="AL387" s="3"/>
      <c r="AM387" s="3"/>
      <c r="AN387" s="3"/>
    </row>
    <row r="388" spans="34:40" ht="18">
      <c r="AH388" s="3"/>
      <c r="AI388" s="3"/>
      <c r="AJ388" s="3"/>
      <c r="AK388" s="3"/>
      <c r="AL388" s="3"/>
      <c r="AM388" s="3"/>
      <c r="AN388" s="3"/>
    </row>
    <row r="389" spans="34:40" ht="18">
      <c r="AH389" s="3"/>
      <c r="AI389" s="3"/>
      <c r="AJ389" s="3"/>
      <c r="AK389" s="3"/>
      <c r="AL389" s="3"/>
      <c r="AM389" s="3"/>
      <c r="AN389" s="3"/>
    </row>
    <row r="390" spans="34:40" ht="18">
      <c r="AH390" s="3"/>
      <c r="AI390" s="3"/>
      <c r="AJ390" s="3"/>
      <c r="AK390" s="3"/>
      <c r="AL390" s="3"/>
      <c r="AM390" s="3"/>
      <c r="AN390" s="3"/>
    </row>
    <row r="391" spans="34:40" ht="18">
      <c r="AH391" s="3"/>
      <c r="AI391" s="3"/>
      <c r="AJ391" s="3"/>
      <c r="AK391" s="3"/>
      <c r="AL391" s="3"/>
      <c r="AM391" s="3"/>
      <c r="AN391" s="3"/>
    </row>
    <row r="392" spans="34:40" ht="18">
      <c r="AH392" s="3"/>
      <c r="AI392" s="3"/>
      <c r="AJ392" s="3"/>
      <c r="AK392" s="3"/>
      <c r="AL392" s="3"/>
      <c r="AM392" s="3"/>
      <c r="AN392" s="3"/>
    </row>
    <row r="393" spans="34:40" ht="18">
      <c r="AH393" s="3"/>
      <c r="AI393" s="3"/>
      <c r="AJ393" s="3"/>
      <c r="AK393" s="3"/>
      <c r="AL393" s="3"/>
      <c r="AM393" s="3"/>
      <c r="AN393" s="3"/>
    </row>
    <row r="394" spans="34:40" ht="18">
      <c r="AH394" s="3"/>
      <c r="AI394" s="3"/>
      <c r="AJ394" s="3"/>
      <c r="AK394" s="3"/>
      <c r="AL394" s="3"/>
      <c r="AM394" s="3"/>
      <c r="AN394" s="3"/>
    </row>
    <row r="395" spans="34:40" ht="18">
      <c r="AH395" s="3"/>
      <c r="AI395" s="3"/>
      <c r="AJ395" s="3"/>
      <c r="AK395" s="3"/>
      <c r="AL395" s="3"/>
      <c r="AM395" s="3"/>
      <c r="AN395" s="3"/>
    </row>
    <row r="396" spans="34:40" ht="18">
      <c r="AH396" s="3"/>
      <c r="AI396" s="3"/>
      <c r="AJ396" s="3"/>
      <c r="AK396" s="3"/>
      <c r="AL396" s="3"/>
      <c r="AM396" s="3"/>
      <c r="AN396" s="3"/>
    </row>
    <row r="397" spans="34:40" ht="18">
      <c r="AH397" s="3"/>
      <c r="AI397" s="3"/>
      <c r="AJ397" s="3"/>
      <c r="AK397" s="3"/>
      <c r="AL397" s="3"/>
      <c r="AM397" s="3"/>
      <c r="AN397" s="3"/>
    </row>
    <row r="398" spans="34:40" ht="18">
      <c r="AH398" s="3"/>
      <c r="AI398" s="3"/>
      <c r="AJ398" s="3"/>
      <c r="AK398" s="3"/>
      <c r="AL398" s="3"/>
      <c r="AM398" s="3"/>
      <c r="AN398" s="3"/>
    </row>
    <row r="399" spans="34:40" ht="18">
      <c r="AH399" s="3"/>
      <c r="AI399" s="3"/>
      <c r="AJ399" s="3"/>
      <c r="AK399" s="3"/>
      <c r="AL399" s="3"/>
      <c r="AM399" s="3"/>
      <c r="AN399" s="3"/>
    </row>
    <row r="400" spans="34:40" ht="18">
      <c r="AH400" s="3"/>
      <c r="AI400" s="3"/>
      <c r="AJ400" s="3"/>
      <c r="AK400" s="3"/>
      <c r="AL400" s="3"/>
      <c r="AM400" s="3"/>
      <c r="AN400" s="3"/>
    </row>
    <row r="401" spans="34:40" ht="18">
      <c r="AH401" s="3"/>
      <c r="AI401" s="3"/>
      <c r="AJ401" s="3"/>
      <c r="AK401" s="3"/>
      <c r="AL401" s="3"/>
      <c r="AM401" s="3"/>
      <c r="AN401" s="3"/>
    </row>
    <row r="402" spans="34:40" ht="18">
      <c r="AH402" s="3"/>
      <c r="AI402" s="3"/>
      <c r="AJ402" s="3"/>
      <c r="AK402" s="3"/>
      <c r="AL402" s="3"/>
      <c r="AM402" s="3"/>
      <c r="AN402" s="3"/>
    </row>
    <row r="403" spans="34:40" ht="18">
      <c r="AH403" s="3"/>
      <c r="AI403" s="3"/>
      <c r="AJ403" s="3"/>
      <c r="AK403" s="3"/>
      <c r="AL403" s="3"/>
      <c r="AM403" s="3"/>
      <c r="AN403" s="3"/>
    </row>
    <row r="404" spans="34:40" ht="18">
      <c r="AH404" s="3"/>
      <c r="AI404" s="3"/>
      <c r="AJ404" s="3"/>
      <c r="AK404" s="3"/>
      <c r="AL404" s="3"/>
      <c r="AM404" s="3"/>
      <c r="AN404" s="3"/>
    </row>
    <row r="405" spans="34:40" ht="18">
      <c r="AH405" s="3"/>
      <c r="AI405" s="3"/>
      <c r="AJ405" s="3"/>
      <c r="AK405" s="3"/>
      <c r="AL405" s="3"/>
      <c r="AM405" s="3"/>
      <c r="AN405" s="3"/>
    </row>
    <row r="406" spans="34:40" ht="18">
      <c r="AH406" s="3"/>
      <c r="AI406" s="3"/>
      <c r="AJ406" s="3"/>
      <c r="AK406" s="3"/>
      <c r="AL406" s="3"/>
      <c r="AM406" s="3"/>
      <c r="AN406" s="3"/>
    </row>
    <row r="407" spans="34:40" ht="18">
      <c r="AH407" s="3"/>
      <c r="AI407" s="3"/>
      <c r="AJ407" s="3"/>
      <c r="AK407" s="3"/>
      <c r="AL407" s="3"/>
      <c r="AM407" s="3"/>
      <c r="AN407" s="3"/>
    </row>
    <row r="408" spans="34:40" ht="18">
      <c r="AH408" s="3"/>
      <c r="AI408" s="3"/>
      <c r="AJ408" s="3"/>
      <c r="AK408" s="3"/>
      <c r="AL408" s="3"/>
      <c r="AM408" s="3"/>
      <c r="AN408" s="3"/>
    </row>
    <row r="409" spans="34:40" ht="18">
      <c r="AH409" s="3"/>
      <c r="AI409" s="3"/>
      <c r="AJ409" s="3"/>
      <c r="AK409" s="3"/>
      <c r="AL409" s="3"/>
      <c r="AM409" s="3"/>
      <c r="AN409" s="3"/>
    </row>
    <row r="410" spans="34:40" ht="18">
      <c r="AH410" s="3"/>
      <c r="AI410" s="3"/>
      <c r="AJ410" s="3"/>
      <c r="AK410" s="3"/>
      <c r="AL410" s="3"/>
      <c r="AM410" s="3"/>
      <c r="AN410" s="3"/>
    </row>
    <row r="411" spans="34:40" ht="18">
      <c r="AH411" s="3"/>
      <c r="AI411" s="3"/>
      <c r="AJ411" s="3"/>
      <c r="AK411" s="3"/>
      <c r="AL411" s="3"/>
      <c r="AM411" s="3"/>
      <c r="AN411" s="3"/>
    </row>
    <row r="412" spans="34:40" ht="18">
      <c r="AH412" s="3"/>
      <c r="AI412" s="3"/>
      <c r="AJ412" s="3"/>
      <c r="AK412" s="3"/>
      <c r="AL412" s="3"/>
      <c r="AM412" s="3"/>
      <c r="AN412" s="3"/>
    </row>
    <row r="413" spans="34:40" ht="18">
      <c r="AH413" s="3"/>
      <c r="AI413" s="3"/>
      <c r="AJ413" s="3"/>
      <c r="AK413" s="3"/>
      <c r="AL413" s="3"/>
      <c r="AM413" s="3"/>
      <c r="AN413" s="3"/>
    </row>
    <row r="414" spans="34:40" ht="18">
      <c r="AH414" s="3"/>
      <c r="AI414" s="3"/>
      <c r="AJ414" s="3"/>
      <c r="AK414" s="3"/>
      <c r="AL414" s="3"/>
      <c r="AM414" s="3"/>
      <c r="AN414" s="3"/>
    </row>
    <row r="415" spans="34:40" ht="18">
      <c r="AH415" s="3"/>
      <c r="AI415" s="3"/>
      <c r="AJ415" s="3"/>
      <c r="AK415" s="3"/>
      <c r="AL415" s="3"/>
      <c r="AM415" s="3"/>
      <c r="AN415" s="3"/>
    </row>
    <row r="416" spans="34:40" ht="18">
      <c r="AH416" s="3"/>
      <c r="AI416" s="3"/>
      <c r="AJ416" s="3"/>
      <c r="AK416" s="3"/>
      <c r="AL416" s="3"/>
      <c r="AM416" s="3"/>
      <c r="AN416" s="3"/>
    </row>
    <row r="417" spans="34:40" ht="18">
      <c r="AH417" s="3"/>
      <c r="AI417" s="3"/>
      <c r="AJ417" s="3"/>
      <c r="AK417" s="3"/>
      <c r="AL417" s="3"/>
      <c r="AM417" s="3"/>
      <c r="AN417" s="3"/>
    </row>
    <row r="418" spans="34:40" ht="18">
      <c r="AH418" s="3"/>
      <c r="AI418" s="3"/>
      <c r="AJ418" s="3"/>
      <c r="AK418" s="3"/>
      <c r="AL418" s="3"/>
      <c r="AM418" s="3"/>
      <c r="AN418" s="3"/>
    </row>
    <row r="419" spans="34:40" ht="18">
      <c r="AH419" s="3"/>
      <c r="AI419" s="3"/>
      <c r="AJ419" s="3"/>
      <c r="AK419" s="3"/>
      <c r="AL419" s="3"/>
      <c r="AM419" s="3"/>
      <c r="AN419" s="3"/>
    </row>
    <row r="420" spans="34:40" ht="18">
      <c r="AH420" s="3"/>
      <c r="AI420" s="3"/>
      <c r="AJ420" s="3"/>
      <c r="AK420" s="3"/>
      <c r="AL420" s="3"/>
      <c r="AM420" s="3"/>
      <c r="AN420" s="3"/>
    </row>
    <row r="421" spans="34:40" ht="18">
      <c r="AH421" s="3"/>
      <c r="AI421" s="3"/>
      <c r="AJ421" s="3"/>
      <c r="AK421" s="3"/>
      <c r="AL421" s="3"/>
      <c r="AM421" s="3"/>
      <c r="AN421" s="3"/>
    </row>
    <row r="422" spans="34:40" ht="18">
      <c r="AH422" s="3"/>
      <c r="AI422" s="3"/>
      <c r="AJ422" s="3"/>
      <c r="AK422" s="3"/>
      <c r="AL422" s="3"/>
      <c r="AM422" s="3"/>
      <c r="AN422" s="3"/>
    </row>
    <row r="423" spans="34:40" ht="18">
      <c r="AH423" s="3"/>
      <c r="AI423" s="3"/>
      <c r="AJ423" s="3"/>
      <c r="AK423" s="3"/>
      <c r="AL423" s="3"/>
      <c r="AM423" s="3"/>
      <c r="AN423" s="3"/>
    </row>
    <row r="424" spans="34:40" ht="18">
      <c r="AH424" s="3"/>
      <c r="AI424" s="3"/>
      <c r="AJ424" s="3"/>
      <c r="AK424" s="3"/>
      <c r="AL424" s="3"/>
      <c r="AM424" s="3"/>
      <c r="AN424" s="3"/>
    </row>
    <row r="425" spans="34:40" ht="18">
      <c r="AH425" s="3"/>
      <c r="AI425" s="3"/>
      <c r="AJ425" s="3"/>
      <c r="AK425" s="3"/>
      <c r="AL425" s="3"/>
      <c r="AM425" s="3"/>
      <c r="AN425" s="3"/>
    </row>
    <row r="426" spans="34:40" ht="18">
      <c r="AH426" s="3"/>
      <c r="AI426" s="3"/>
      <c r="AJ426" s="3"/>
      <c r="AK426" s="3"/>
      <c r="AL426" s="3"/>
      <c r="AM426" s="3"/>
      <c r="AN426" s="3"/>
    </row>
    <row r="427" spans="34:40" ht="18">
      <c r="AH427" s="3"/>
      <c r="AI427" s="3"/>
      <c r="AJ427" s="3"/>
      <c r="AK427" s="3"/>
      <c r="AL427" s="3"/>
      <c r="AM427" s="3"/>
      <c r="AN427" s="3"/>
    </row>
    <row r="428" spans="34:40" ht="18">
      <c r="AH428" s="3"/>
      <c r="AI428" s="3"/>
      <c r="AJ428" s="3"/>
      <c r="AK428" s="3"/>
      <c r="AL428" s="3"/>
      <c r="AM428" s="3"/>
      <c r="AN428" s="3"/>
    </row>
    <row r="429" spans="34:40" ht="18">
      <c r="AH429" s="3"/>
      <c r="AI429" s="3"/>
      <c r="AJ429" s="3"/>
      <c r="AK429" s="3"/>
      <c r="AL429" s="3"/>
      <c r="AM429" s="3"/>
      <c r="AN429" s="3"/>
    </row>
    <row r="430" spans="34:40" ht="18">
      <c r="AH430" s="3"/>
      <c r="AI430" s="3"/>
      <c r="AJ430" s="3"/>
      <c r="AK430" s="3"/>
      <c r="AL430" s="3"/>
      <c r="AM430" s="3"/>
      <c r="AN430" s="3"/>
    </row>
    <row r="431" spans="34:40" ht="18">
      <c r="AH431" s="3"/>
      <c r="AI431" s="3"/>
      <c r="AJ431" s="3"/>
      <c r="AK431" s="3"/>
      <c r="AL431" s="3"/>
      <c r="AM431" s="3"/>
      <c r="AN431" s="3"/>
    </row>
    <row r="432" spans="34:40" ht="18">
      <c r="AH432" s="3"/>
      <c r="AI432" s="3"/>
      <c r="AJ432" s="3"/>
      <c r="AK432" s="3"/>
      <c r="AL432" s="3"/>
      <c r="AM432" s="3"/>
      <c r="AN432" s="3"/>
    </row>
    <row r="433" spans="34:40" ht="18">
      <c r="AH433" s="3"/>
      <c r="AI433" s="3"/>
      <c r="AJ433" s="3"/>
      <c r="AK433" s="3"/>
      <c r="AL433" s="3"/>
      <c r="AM433" s="3"/>
      <c r="AN433" s="3"/>
    </row>
    <row r="434" spans="34:40" ht="18">
      <c r="AH434" s="3"/>
      <c r="AI434" s="3"/>
      <c r="AJ434" s="3"/>
      <c r="AK434" s="3"/>
      <c r="AL434" s="3"/>
      <c r="AM434" s="3"/>
      <c r="AN434" s="3"/>
    </row>
    <row r="435" spans="34:40" ht="18">
      <c r="AH435" s="3"/>
      <c r="AI435" s="3"/>
      <c r="AJ435" s="3"/>
      <c r="AK435" s="3"/>
      <c r="AL435" s="3"/>
      <c r="AM435" s="3"/>
      <c r="AN435" s="3"/>
    </row>
    <row r="436" spans="34:40" ht="18">
      <c r="AH436" s="3"/>
      <c r="AI436" s="3"/>
      <c r="AJ436" s="3"/>
      <c r="AK436" s="3"/>
      <c r="AL436" s="3"/>
      <c r="AM436" s="3"/>
      <c r="AN436" s="3"/>
    </row>
    <row r="437" spans="34:40" ht="18">
      <c r="AH437" s="3"/>
      <c r="AI437" s="3"/>
      <c r="AJ437" s="3"/>
      <c r="AK437" s="3"/>
      <c r="AL437" s="3"/>
      <c r="AM437" s="3"/>
      <c r="AN437" s="3"/>
    </row>
    <row r="438" spans="34:40" ht="18">
      <c r="AH438" s="3"/>
      <c r="AI438" s="3"/>
      <c r="AJ438" s="3"/>
      <c r="AK438" s="3"/>
      <c r="AL438" s="3"/>
      <c r="AM438" s="3"/>
      <c r="AN438" s="3"/>
    </row>
    <row r="439" spans="34:40" ht="18">
      <c r="AH439" s="3"/>
      <c r="AI439" s="3"/>
      <c r="AJ439" s="3"/>
      <c r="AK439" s="3"/>
      <c r="AL439" s="3"/>
      <c r="AM439" s="3"/>
      <c r="AN439" s="3"/>
    </row>
    <row r="440" spans="34:40" ht="18">
      <c r="AH440" s="3"/>
      <c r="AI440" s="3"/>
      <c r="AJ440" s="3"/>
      <c r="AK440" s="3"/>
      <c r="AL440" s="3"/>
      <c r="AM440" s="3"/>
      <c r="AN440" s="3"/>
    </row>
    <row r="441" spans="34:40" ht="18">
      <c r="AH441" s="3"/>
      <c r="AI441" s="3"/>
      <c r="AJ441" s="3"/>
      <c r="AK441" s="3"/>
      <c r="AL441" s="3"/>
      <c r="AM441" s="3"/>
      <c r="AN441" s="3"/>
    </row>
    <row r="442" spans="34:40" ht="18">
      <c r="AH442" s="3"/>
      <c r="AI442" s="3"/>
      <c r="AJ442" s="3"/>
      <c r="AK442" s="3"/>
      <c r="AL442" s="3"/>
      <c r="AM442" s="3"/>
      <c r="AN442" s="3"/>
    </row>
    <row r="443" spans="34:40" ht="18">
      <c r="AH443" s="3"/>
      <c r="AI443" s="3"/>
      <c r="AJ443" s="3"/>
      <c r="AK443" s="3"/>
      <c r="AL443" s="3"/>
      <c r="AM443" s="3"/>
      <c r="AN443" s="3"/>
    </row>
    <row r="444" spans="34:40" ht="18">
      <c r="AH444" s="3"/>
      <c r="AI444" s="3"/>
      <c r="AJ444" s="3"/>
      <c r="AK444" s="3"/>
      <c r="AL444" s="3"/>
      <c r="AM444" s="3"/>
      <c r="AN444" s="3"/>
    </row>
    <row r="445" spans="34:40" ht="18">
      <c r="AH445" s="3"/>
      <c r="AI445" s="3"/>
      <c r="AJ445" s="3"/>
      <c r="AK445" s="3"/>
      <c r="AL445" s="3"/>
      <c r="AM445" s="3"/>
      <c r="AN445" s="3"/>
    </row>
    <row r="446" spans="34:40" ht="18">
      <c r="AH446" s="3"/>
      <c r="AI446" s="3"/>
      <c r="AJ446" s="3"/>
      <c r="AK446" s="3"/>
      <c r="AL446" s="3"/>
      <c r="AM446" s="3"/>
      <c r="AN446" s="3"/>
    </row>
    <row r="447" spans="34:40" ht="18">
      <c r="AH447" s="3"/>
      <c r="AI447" s="3"/>
      <c r="AJ447" s="3"/>
      <c r="AK447" s="3"/>
      <c r="AL447" s="3"/>
      <c r="AM447" s="3"/>
      <c r="AN447" s="3"/>
    </row>
    <row r="448" spans="34:40" ht="18">
      <c r="AH448" s="3"/>
      <c r="AI448" s="3"/>
      <c r="AJ448" s="3"/>
      <c r="AK448" s="3"/>
      <c r="AL448" s="3"/>
      <c r="AM448" s="3"/>
      <c r="AN448" s="3"/>
    </row>
    <row r="449" spans="34:40" ht="18">
      <c r="AH449" s="3"/>
      <c r="AI449" s="3"/>
      <c r="AJ449" s="3"/>
      <c r="AK449" s="3"/>
      <c r="AL449" s="3"/>
      <c r="AM449" s="3"/>
      <c r="AN449" s="3"/>
    </row>
    <row r="450" spans="34:40" ht="18">
      <c r="AH450" s="3"/>
      <c r="AI450" s="3"/>
      <c r="AJ450" s="3"/>
      <c r="AK450" s="3"/>
      <c r="AL450" s="3"/>
      <c r="AM450" s="3"/>
      <c r="AN450" s="3"/>
    </row>
    <row r="451" spans="34:40" ht="18">
      <c r="AH451" s="3"/>
      <c r="AI451" s="3"/>
      <c r="AJ451" s="3"/>
      <c r="AK451" s="3"/>
      <c r="AL451" s="3"/>
      <c r="AM451" s="3"/>
      <c r="AN451" s="3"/>
    </row>
    <row r="452" spans="34:40" ht="18">
      <c r="AH452" s="3"/>
      <c r="AI452" s="3"/>
      <c r="AJ452" s="3"/>
      <c r="AK452" s="3"/>
      <c r="AL452" s="3"/>
      <c r="AM452" s="3"/>
      <c r="AN452" s="3"/>
    </row>
    <row r="453" spans="34:40" ht="18">
      <c r="AH453" s="3"/>
      <c r="AI453" s="3"/>
      <c r="AJ453" s="3"/>
      <c r="AK453" s="3"/>
      <c r="AL453" s="3"/>
      <c r="AM453" s="3"/>
      <c r="AN453" s="3"/>
    </row>
    <row r="454" spans="34:40" ht="18">
      <c r="AH454" s="3"/>
      <c r="AI454" s="3"/>
      <c r="AJ454" s="3"/>
      <c r="AK454" s="3"/>
      <c r="AL454" s="3"/>
      <c r="AM454" s="3"/>
      <c r="AN454" s="3"/>
    </row>
    <row r="455" spans="34:40" ht="18">
      <c r="AH455" s="3"/>
      <c r="AI455" s="3"/>
      <c r="AJ455" s="3"/>
      <c r="AK455" s="3"/>
      <c r="AL455" s="3"/>
      <c r="AM455" s="3"/>
      <c r="AN455" s="3"/>
    </row>
    <row r="456" spans="34:40" ht="18">
      <c r="AH456" s="3"/>
      <c r="AI456" s="3"/>
      <c r="AJ456" s="3"/>
      <c r="AK456" s="3"/>
      <c r="AL456" s="3"/>
      <c r="AM456" s="3"/>
      <c r="AN456" s="3"/>
    </row>
    <row r="457" spans="34:40" ht="18">
      <c r="AH457" s="3"/>
      <c r="AI457" s="3"/>
      <c r="AJ457" s="3"/>
      <c r="AK457" s="3"/>
      <c r="AL457" s="3"/>
      <c r="AM457" s="3"/>
      <c r="AN457" s="3"/>
    </row>
    <row r="458" spans="34:40" ht="18">
      <c r="AH458" s="3"/>
      <c r="AI458" s="3"/>
      <c r="AJ458" s="3"/>
      <c r="AK458" s="3"/>
      <c r="AL458" s="3"/>
      <c r="AM458" s="3"/>
      <c r="AN458" s="3"/>
    </row>
    <row r="459" spans="34:40" ht="18">
      <c r="AH459" s="3"/>
      <c r="AI459" s="3"/>
      <c r="AJ459" s="3"/>
      <c r="AK459" s="3"/>
      <c r="AL459" s="3"/>
      <c r="AM459" s="3"/>
      <c r="AN459" s="3"/>
    </row>
    <row r="460" spans="34:40" ht="18">
      <c r="AH460" s="3"/>
      <c r="AI460" s="3"/>
      <c r="AJ460" s="3"/>
      <c r="AK460" s="3"/>
      <c r="AL460" s="3"/>
      <c r="AM460" s="3"/>
      <c r="AN460" s="3"/>
    </row>
    <row r="461" spans="34:40" ht="18">
      <c r="AH461" s="3"/>
      <c r="AI461" s="3"/>
      <c r="AJ461" s="3"/>
      <c r="AK461" s="3"/>
      <c r="AL461" s="3"/>
      <c r="AM461" s="3"/>
      <c r="AN461" s="3"/>
    </row>
    <row r="462" spans="34:40" ht="18">
      <c r="AH462" s="3"/>
      <c r="AI462" s="3"/>
      <c r="AJ462" s="3"/>
      <c r="AK462" s="3"/>
      <c r="AL462" s="3"/>
      <c r="AM462" s="3"/>
      <c r="AN462" s="3"/>
    </row>
    <row r="463" spans="34:40" ht="18">
      <c r="AH463" s="3"/>
      <c r="AI463" s="3"/>
      <c r="AJ463" s="3"/>
      <c r="AK463" s="3"/>
      <c r="AL463" s="3"/>
      <c r="AM463" s="3"/>
      <c r="AN463" s="3"/>
    </row>
    <row r="464" spans="34:40" ht="18">
      <c r="AH464" s="3"/>
      <c r="AI464" s="3"/>
      <c r="AJ464" s="3"/>
      <c r="AK464" s="3"/>
      <c r="AL464" s="3"/>
      <c r="AM464" s="3"/>
      <c r="AN464" s="3"/>
    </row>
    <row r="465" spans="34:40" ht="18">
      <c r="AH465" s="3"/>
      <c r="AI465" s="3"/>
      <c r="AJ465" s="3"/>
      <c r="AK465" s="3"/>
      <c r="AL465" s="3"/>
      <c r="AM465" s="3"/>
      <c r="AN465" s="3"/>
    </row>
    <row r="466" spans="34:40" ht="18">
      <c r="AH466" s="3"/>
      <c r="AI466" s="3"/>
      <c r="AJ466" s="3"/>
      <c r="AK466" s="3"/>
      <c r="AL466" s="3"/>
      <c r="AM466" s="3"/>
      <c r="AN466" s="3"/>
    </row>
    <row r="467" spans="34:40" ht="18">
      <c r="AH467" s="3"/>
      <c r="AI467" s="3"/>
      <c r="AJ467" s="3"/>
      <c r="AK467" s="3"/>
      <c r="AL467" s="3"/>
      <c r="AM467" s="3"/>
      <c r="AN467" s="3"/>
    </row>
    <row r="468" spans="34:40" ht="18">
      <c r="AH468" s="3"/>
      <c r="AI468" s="3"/>
      <c r="AJ468" s="3"/>
      <c r="AK468" s="3"/>
      <c r="AL468" s="3"/>
      <c r="AM468" s="3"/>
      <c r="AN468" s="3"/>
    </row>
    <row r="469" spans="34:40" ht="18">
      <c r="AH469" s="3"/>
      <c r="AI469" s="3"/>
      <c r="AJ469" s="3"/>
      <c r="AK469" s="3"/>
      <c r="AL469" s="3"/>
      <c r="AM469" s="3"/>
      <c r="AN469" s="3"/>
    </row>
    <row r="470" spans="34:40" ht="18">
      <c r="AH470" s="3"/>
      <c r="AI470" s="3"/>
      <c r="AJ470" s="3"/>
      <c r="AK470" s="3"/>
      <c r="AL470" s="3"/>
      <c r="AM470" s="3"/>
      <c r="AN470" s="3"/>
    </row>
    <row r="471" spans="34:40" ht="18">
      <c r="AH471" s="3"/>
      <c r="AI471" s="3"/>
      <c r="AJ471" s="3"/>
      <c r="AK471" s="3"/>
      <c r="AL471" s="3"/>
      <c r="AM471" s="3"/>
      <c r="AN471" s="3"/>
    </row>
    <row r="472" spans="34:40" ht="18">
      <c r="AH472" s="3"/>
      <c r="AI472" s="3"/>
      <c r="AJ472" s="3"/>
      <c r="AK472" s="3"/>
      <c r="AL472" s="3"/>
      <c r="AM472" s="3"/>
      <c r="AN472" s="3"/>
    </row>
    <row r="473" spans="34:40" ht="18">
      <c r="AH473" s="3"/>
      <c r="AI473" s="3"/>
      <c r="AJ473" s="3"/>
      <c r="AK473" s="3"/>
      <c r="AL473" s="3"/>
      <c r="AM473" s="3"/>
      <c r="AN473" s="3"/>
    </row>
    <row r="474" spans="34:40" ht="18">
      <c r="AH474" s="3"/>
      <c r="AI474" s="3"/>
      <c r="AJ474" s="3"/>
      <c r="AK474" s="3"/>
      <c r="AL474" s="3"/>
      <c r="AM474" s="3"/>
      <c r="AN474" s="3"/>
    </row>
    <row r="475" spans="34:40" ht="18">
      <c r="AH475" s="3"/>
      <c r="AI475" s="3"/>
      <c r="AJ475" s="3"/>
      <c r="AK475" s="3"/>
      <c r="AL475" s="3"/>
      <c r="AM475" s="3"/>
      <c r="AN475" s="3"/>
    </row>
    <row r="476" spans="34:40" ht="18">
      <c r="AH476" s="3"/>
      <c r="AI476" s="3"/>
      <c r="AJ476" s="3"/>
      <c r="AK476" s="3"/>
      <c r="AL476" s="3"/>
      <c r="AM476" s="3"/>
      <c r="AN476" s="3"/>
    </row>
    <row r="477" spans="34:40" ht="18">
      <c r="AH477" s="3"/>
      <c r="AI477" s="3"/>
      <c r="AJ477" s="3"/>
      <c r="AK477" s="3"/>
      <c r="AL477" s="3"/>
      <c r="AM477" s="3"/>
      <c r="AN477" s="3"/>
    </row>
    <row r="478" spans="34:40" ht="18">
      <c r="AH478" s="3"/>
      <c r="AI478" s="3"/>
      <c r="AJ478" s="3"/>
      <c r="AK478" s="3"/>
      <c r="AL478" s="3"/>
      <c r="AM478" s="3"/>
      <c r="AN478" s="3"/>
    </row>
    <row r="479" spans="34:40" ht="18">
      <c r="AH479" s="3"/>
      <c r="AI479" s="3"/>
      <c r="AJ479" s="3"/>
      <c r="AK479" s="3"/>
      <c r="AL479" s="3"/>
      <c r="AM479" s="3"/>
      <c r="AN479" s="3"/>
    </row>
    <row r="480" spans="34:40" ht="18">
      <c r="AH480" s="3"/>
      <c r="AI480" s="3"/>
      <c r="AJ480" s="3"/>
      <c r="AK480" s="3"/>
      <c r="AL480" s="3"/>
      <c r="AM480" s="3"/>
      <c r="AN480" s="3"/>
    </row>
    <row r="481" spans="34:40" ht="18">
      <c r="AH481" s="3"/>
      <c r="AI481" s="3"/>
      <c r="AJ481" s="3"/>
      <c r="AK481" s="3"/>
      <c r="AL481" s="3"/>
      <c r="AM481" s="3"/>
      <c r="AN481" s="3"/>
    </row>
    <row r="482" spans="34:40" ht="18">
      <c r="AH482" s="3"/>
      <c r="AI482" s="3"/>
      <c r="AJ482" s="3"/>
      <c r="AK482" s="3"/>
      <c r="AL482" s="3"/>
      <c r="AM482" s="3"/>
      <c r="AN482" s="3"/>
    </row>
    <row r="483" spans="34:40" ht="18">
      <c r="AH483" s="3"/>
      <c r="AI483" s="3"/>
      <c r="AJ483" s="3"/>
      <c r="AK483" s="3"/>
      <c r="AL483" s="3"/>
      <c r="AM483" s="3"/>
      <c r="AN483" s="3"/>
    </row>
    <row r="484" spans="34:40" ht="18">
      <c r="AH484" s="3"/>
      <c r="AI484" s="3"/>
      <c r="AJ484" s="3"/>
      <c r="AK484" s="3"/>
      <c r="AL484" s="3"/>
      <c r="AM484" s="3"/>
      <c r="AN484" s="3"/>
    </row>
    <row r="485" spans="34:40" ht="18">
      <c r="AH485" s="3"/>
      <c r="AI485" s="3"/>
      <c r="AJ485" s="3"/>
      <c r="AK485" s="3"/>
      <c r="AL485" s="3"/>
      <c r="AM485" s="3"/>
      <c r="AN485" s="3"/>
    </row>
    <row r="486" spans="34:40" ht="18">
      <c r="AH486" s="3"/>
      <c r="AI486" s="3"/>
      <c r="AJ486" s="3"/>
      <c r="AK486" s="3"/>
      <c r="AL486" s="3"/>
      <c r="AM486" s="3"/>
      <c r="AN486" s="3"/>
    </row>
    <row r="487" spans="34:40" ht="18">
      <c r="AH487" s="3"/>
      <c r="AI487" s="3"/>
      <c r="AJ487" s="3"/>
      <c r="AK487" s="3"/>
      <c r="AL487" s="3"/>
      <c r="AM487" s="3"/>
      <c r="AN487" s="3"/>
    </row>
    <row r="488" spans="34:40" ht="18">
      <c r="AH488" s="3"/>
      <c r="AI488" s="3"/>
      <c r="AJ488" s="3"/>
      <c r="AK488" s="3"/>
      <c r="AL488" s="3"/>
      <c r="AM488" s="3"/>
      <c r="AN488" s="3"/>
    </row>
    <row r="489" spans="34:40" ht="18">
      <c r="AH489" s="3"/>
      <c r="AI489" s="3"/>
      <c r="AJ489" s="3"/>
      <c r="AK489" s="3"/>
      <c r="AL489" s="3"/>
      <c r="AM489" s="3"/>
      <c r="AN489" s="3"/>
    </row>
    <row r="490" spans="34:40" ht="18">
      <c r="AH490" s="3"/>
      <c r="AI490" s="3"/>
      <c r="AJ490" s="3"/>
      <c r="AK490" s="3"/>
      <c r="AL490" s="3"/>
      <c r="AM490" s="3"/>
      <c r="AN490" s="3"/>
    </row>
    <row r="491" spans="34:40" ht="18">
      <c r="AH491" s="3"/>
      <c r="AI491" s="3"/>
      <c r="AJ491" s="3"/>
      <c r="AK491" s="3"/>
      <c r="AL491" s="3"/>
      <c r="AM491" s="3"/>
      <c r="AN491" s="3"/>
    </row>
    <row r="492" spans="34:40" ht="18">
      <c r="AH492" s="3"/>
      <c r="AI492" s="3"/>
      <c r="AJ492" s="3"/>
      <c r="AK492" s="3"/>
      <c r="AL492" s="3"/>
      <c r="AM492" s="3"/>
      <c r="AN492" s="3"/>
    </row>
    <row r="493" spans="34:40" ht="18">
      <c r="AH493" s="3"/>
      <c r="AI493" s="3"/>
      <c r="AJ493" s="3"/>
      <c r="AK493" s="3"/>
      <c r="AL493" s="3"/>
      <c r="AM493" s="3"/>
      <c r="AN493" s="3"/>
    </row>
    <row r="494" spans="34:40" ht="18">
      <c r="AH494" s="3"/>
      <c r="AI494" s="3"/>
      <c r="AJ494" s="3"/>
      <c r="AK494" s="3"/>
      <c r="AL494" s="3"/>
      <c r="AM494" s="3"/>
      <c r="AN494" s="3"/>
    </row>
    <row r="495" spans="34:40" ht="18">
      <c r="AH495" s="3"/>
      <c r="AI495" s="3"/>
      <c r="AJ495" s="3"/>
      <c r="AK495" s="3"/>
      <c r="AL495" s="3"/>
      <c r="AM495" s="3"/>
      <c r="AN495" s="3"/>
    </row>
    <row r="496" spans="34:40" ht="18">
      <c r="AH496" s="3"/>
      <c r="AI496" s="3"/>
      <c r="AJ496" s="3"/>
      <c r="AK496" s="3"/>
      <c r="AL496" s="3"/>
      <c r="AM496" s="3"/>
      <c r="AN496" s="3"/>
    </row>
    <row r="497" spans="34:40" ht="18">
      <c r="AH497" s="3"/>
      <c r="AI497" s="3"/>
      <c r="AJ497" s="3"/>
      <c r="AK497" s="3"/>
      <c r="AL497" s="3"/>
      <c r="AM497" s="3"/>
      <c r="AN497" s="3"/>
    </row>
    <row r="498" spans="34:40" ht="18">
      <c r="AH498" s="3"/>
      <c r="AI498" s="3"/>
      <c r="AJ498" s="3"/>
      <c r="AK498" s="3"/>
      <c r="AL498" s="3"/>
      <c r="AM498" s="3"/>
      <c r="AN498" s="3"/>
    </row>
    <row r="499" spans="34:40" ht="18">
      <c r="AH499" s="3"/>
      <c r="AI499" s="3"/>
      <c r="AJ499" s="3"/>
      <c r="AK499" s="3"/>
      <c r="AL499" s="3"/>
      <c r="AM499" s="3"/>
      <c r="AN499" s="3"/>
    </row>
    <row r="500" spans="34:40" ht="18">
      <c r="AH500" s="3"/>
      <c r="AI500" s="3"/>
      <c r="AJ500" s="3"/>
      <c r="AK500" s="3"/>
      <c r="AL500" s="3"/>
      <c r="AM500" s="3"/>
      <c r="AN500" s="3"/>
    </row>
    <row r="501" spans="34:40" ht="18">
      <c r="AH501" s="3"/>
      <c r="AI501" s="3"/>
      <c r="AJ501" s="3"/>
      <c r="AK501" s="3"/>
      <c r="AL501" s="3"/>
      <c r="AM501" s="3"/>
      <c r="AN501" s="3"/>
    </row>
    <row r="502" spans="34:40" ht="18">
      <c r="AH502" s="3"/>
      <c r="AI502" s="3"/>
      <c r="AJ502" s="3"/>
      <c r="AK502" s="3"/>
      <c r="AL502" s="3"/>
      <c r="AM502" s="3"/>
      <c r="AN502" s="3"/>
    </row>
    <row r="503" spans="34:40" ht="18">
      <c r="AH503" s="3"/>
      <c r="AI503" s="3"/>
      <c r="AJ503" s="3"/>
      <c r="AK503" s="3"/>
      <c r="AL503" s="3"/>
      <c r="AM503" s="3"/>
      <c r="AN503" s="3"/>
    </row>
    <row r="504" spans="34:40" ht="18">
      <c r="AH504" s="3"/>
      <c r="AI504" s="3"/>
      <c r="AJ504" s="3"/>
      <c r="AK504" s="3"/>
      <c r="AL504" s="3"/>
      <c r="AM504" s="3"/>
      <c r="AN504" s="3"/>
    </row>
    <row r="505" spans="34:40" ht="18">
      <c r="AH505" s="3"/>
      <c r="AI505" s="3"/>
      <c r="AJ505" s="3"/>
      <c r="AK505" s="3"/>
      <c r="AL505" s="3"/>
      <c r="AM505" s="3"/>
      <c r="AN505" s="3"/>
    </row>
    <row r="506" spans="34:40" ht="18">
      <c r="AH506" s="3"/>
      <c r="AI506" s="3"/>
      <c r="AJ506" s="3"/>
      <c r="AK506" s="3"/>
      <c r="AL506" s="3"/>
      <c r="AM506" s="3"/>
      <c r="AN506" s="3"/>
    </row>
    <row r="507" spans="34:40" ht="18">
      <c r="AH507" s="3"/>
      <c r="AI507" s="3"/>
      <c r="AJ507" s="3"/>
      <c r="AK507" s="3"/>
      <c r="AL507" s="3"/>
      <c r="AM507" s="3"/>
      <c r="AN507" s="3"/>
    </row>
    <row r="508" spans="34:40" ht="18">
      <c r="AH508" s="3"/>
      <c r="AI508" s="3"/>
      <c r="AJ508" s="3"/>
      <c r="AK508" s="3"/>
      <c r="AL508" s="3"/>
      <c r="AM508" s="3"/>
      <c r="AN508" s="3"/>
    </row>
    <row r="509" spans="34:40" ht="18">
      <c r="AH509" s="3"/>
      <c r="AI509" s="3"/>
      <c r="AJ509" s="3"/>
      <c r="AK509" s="3"/>
      <c r="AL509" s="3"/>
      <c r="AM509" s="3"/>
      <c r="AN509" s="3"/>
    </row>
    <row r="510" spans="34:40" ht="18">
      <c r="AH510" s="3"/>
      <c r="AI510" s="3"/>
      <c r="AJ510" s="3"/>
      <c r="AK510" s="3"/>
      <c r="AL510" s="3"/>
      <c r="AM510" s="3"/>
      <c r="AN510" s="3"/>
    </row>
    <row r="511" spans="34:40" ht="18">
      <c r="AH511" s="3"/>
      <c r="AI511" s="3"/>
      <c r="AJ511" s="3"/>
      <c r="AK511" s="3"/>
      <c r="AL511" s="3"/>
      <c r="AM511" s="3"/>
      <c r="AN511" s="3"/>
    </row>
    <row r="512" spans="34:40" ht="18">
      <c r="AH512" s="3"/>
      <c r="AI512" s="3"/>
      <c r="AJ512" s="3"/>
      <c r="AK512" s="3"/>
      <c r="AL512" s="3"/>
      <c r="AM512" s="3"/>
      <c r="AN512" s="3"/>
    </row>
    <row r="513" spans="34:40" ht="18">
      <c r="AH513" s="3"/>
      <c r="AI513" s="3"/>
      <c r="AJ513" s="3"/>
      <c r="AK513" s="3"/>
      <c r="AL513" s="3"/>
      <c r="AM513" s="3"/>
      <c r="AN513" s="3"/>
    </row>
    <row r="514" spans="34:40" ht="18">
      <c r="AH514" s="3"/>
      <c r="AI514" s="3"/>
      <c r="AJ514" s="3"/>
      <c r="AK514" s="3"/>
      <c r="AL514" s="3"/>
      <c r="AM514" s="3"/>
      <c r="AN514" s="3"/>
    </row>
    <row r="515" spans="34:40" ht="18">
      <c r="AH515" s="3"/>
      <c r="AI515" s="3"/>
      <c r="AJ515" s="3"/>
      <c r="AK515" s="3"/>
      <c r="AL515" s="3"/>
      <c r="AM515" s="3"/>
      <c r="AN515" s="3"/>
    </row>
    <row r="516" spans="34:40" ht="18">
      <c r="AH516" s="3"/>
      <c r="AI516" s="3"/>
      <c r="AJ516" s="3"/>
      <c r="AK516" s="3"/>
      <c r="AL516" s="3"/>
      <c r="AM516" s="3"/>
      <c r="AN516" s="3"/>
    </row>
    <row r="517" spans="34:40" ht="18">
      <c r="AH517" s="3"/>
      <c r="AI517" s="3"/>
      <c r="AJ517" s="3"/>
      <c r="AK517" s="3"/>
      <c r="AL517" s="3"/>
      <c r="AM517" s="3"/>
      <c r="AN517" s="3"/>
    </row>
    <row r="518" spans="34:40" ht="18">
      <c r="AH518" s="3"/>
      <c r="AI518" s="3"/>
      <c r="AJ518" s="3"/>
      <c r="AK518" s="3"/>
      <c r="AL518" s="3"/>
      <c r="AM518" s="3"/>
      <c r="AN518" s="3"/>
    </row>
    <row r="519" spans="34:40" ht="18">
      <c r="AH519" s="3"/>
      <c r="AI519" s="3"/>
      <c r="AJ519" s="3"/>
      <c r="AK519" s="3"/>
      <c r="AL519" s="3"/>
      <c r="AM519" s="3"/>
      <c r="AN519" s="3"/>
    </row>
    <row r="520" spans="34:40" ht="18">
      <c r="AH520" s="3"/>
      <c r="AI520" s="3"/>
      <c r="AJ520" s="3"/>
      <c r="AK520" s="3"/>
      <c r="AL520" s="3"/>
      <c r="AM520" s="3"/>
      <c r="AN520" s="3"/>
    </row>
    <row r="521" spans="34:40" ht="18">
      <c r="AH521" s="3"/>
      <c r="AI521" s="3"/>
      <c r="AJ521" s="3"/>
      <c r="AK521" s="3"/>
      <c r="AL521" s="3"/>
      <c r="AM521" s="3"/>
      <c r="AN521" s="3"/>
    </row>
    <row r="522" spans="34:40" ht="18">
      <c r="AH522" s="3"/>
      <c r="AI522" s="3"/>
      <c r="AJ522" s="3"/>
      <c r="AK522" s="3"/>
      <c r="AL522" s="3"/>
      <c r="AM522" s="3"/>
      <c r="AN522" s="3"/>
    </row>
    <row r="523" spans="34:40" ht="18">
      <c r="AH523" s="3"/>
      <c r="AI523" s="3"/>
      <c r="AJ523" s="3"/>
      <c r="AK523" s="3"/>
      <c r="AL523" s="3"/>
      <c r="AM523" s="3"/>
      <c r="AN523" s="3"/>
    </row>
    <row r="524" spans="34:40" ht="18">
      <c r="AH524" s="3"/>
      <c r="AI524" s="3"/>
      <c r="AJ524" s="3"/>
      <c r="AK524" s="3"/>
      <c r="AL524" s="3"/>
      <c r="AM524" s="3"/>
      <c r="AN524" s="3"/>
    </row>
    <row r="525" spans="34:40" ht="18">
      <c r="AH525" s="3"/>
      <c r="AI525" s="3"/>
      <c r="AJ525" s="3"/>
      <c r="AK525" s="3"/>
      <c r="AL525" s="3"/>
      <c r="AM525" s="3"/>
      <c r="AN525" s="3"/>
    </row>
    <row r="526" spans="34:40" ht="18">
      <c r="AH526" s="3"/>
      <c r="AI526" s="3"/>
      <c r="AJ526" s="3"/>
      <c r="AK526" s="3"/>
      <c r="AL526" s="3"/>
      <c r="AM526" s="3"/>
      <c r="AN526" s="3"/>
    </row>
    <row r="527" spans="34:40" ht="18">
      <c r="AH527" s="3"/>
      <c r="AI527" s="3"/>
      <c r="AJ527" s="3"/>
      <c r="AK527" s="3"/>
      <c r="AL527" s="3"/>
      <c r="AM527" s="3"/>
      <c r="AN527" s="3"/>
    </row>
    <row r="528" spans="34:40" ht="18">
      <c r="AH528" s="3"/>
      <c r="AI528" s="3"/>
      <c r="AJ528" s="3"/>
      <c r="AK528" s="3"/>
      <c r="AL528" s="3"/>
      <c r="AM528" s="3"/>
      <c r="AN528" s="3"/>
    </row>
    <row r="529" spans="34:40" ht="18">
      <c r="AH529" s="3"/>
      <c r="AI529" s="3"/>
      <c r="AJ529" s="3"/>
      <c r="AK529" s="3"/>
      <c r="AL529" s="3"/>
      <c r="AM529" s="3"/>
      <c r="AN529" s="3"/>
    </row>
    <row r="530" spans="34:40" ht="18">
      <c r="AH530" s="3"/>
      <c r="AI530" s="3"/>
      <c r="AJ530" s="3"/>
      <c r="AK530" s="3"/>
      <c r="AL530" s="3"/>
      <c r="AM530" s="3"/>
      <c r="AN530" s="3"/>
    </row>
    <row r="531" spans="34:40" ht="18">
      <c r="AH531" s="3"/>
      <c r="AI531" s="3"/>
      <c r="AJ531" s="3"/>
      <c r="AK531" s="3"/>
      <c r="AL531" s="3"/>
      <c r="AM531" s="3"/>
      <c r="AN531" s="3"/>
    </row>
    <row r="532" spans="34:40" ht="18">
      <c r="AH532" s="3"/>
      <c r="AI532" s="3"/>
      <c r="AJ532" s="3"/>
      <c r="AK532" s="3"/>
      <c r="AL532" s="3"/>
      <c r="AM532" s="3"/>
      <c r="AN532" s="3"/>
    </row>
    <row r="533" spans="34:40" ht="18">
      <c r="AH533" s="3"/>
      <c r="AI533" s="3"/>
      <c r="AJ533" s="3"/>
      <c r="AK533" s="3"/>
      <c r="AL533" s="3"/>
      <c r="AM533" s="3"/>
      <c r="AN533" s="3"/>
    </row>
    <row r="534" spans="34:40" ht="18">
      <c r="AH534" s="3"/>
      <c r="AI534" s="3"/>
      <c r="AJ534" s="3"/>
      <c r="AK534" s="3"/>
      <c r="AL534" s="3"/>
      <c r="AM534" s="3"/>
      <c r="AN534" s="3"/>
    </row>
    <row r="535" spans="34:40" ht="18">
      <c r="AH535" s="3"/>
      <c r="AI535" s="3"/>
      <c r="AJ535" s="3"/>
      <c r="AK535" s="3"/>
      <c r="AL535" s="3"/>
      <c r="AM535" s="3"/>
      <c r="AN535" s="3"/>
    </row>
    <row r="536" spans="34:40" ht="18">
      <c r="AH536" s="3"/>
      <c r="AI536" s="3"/>
      <c r="AJ536" s="3"/>
      <c r="AK536" s="3"/>
      <c r="AL536" s="3"/>
      <c r="AM536" s="3"/>
      <c r="AN536" s="3"/>
    </row>
    <row r="537" spans="34:40" ht="18">
      <c r="AH537" s="3"/>
      <c r="AI537" s="3"/>
      <c r="AJ537" s="3"/>
      <c r="AK537" s="3"/>
      <c r="AL537" s="3"/>
      <c r="AM537" s="3"/>
      <c r="AN537" s="3"/>
    </row>
    <row r="538" spans="34:40" ht="18">
      <c r="AH538" s="3"/>
      <c r="AI538" s="3"/>
      <c r="AJ538" s="3"/>
      <c r="AK538" s="3"/>
      <c r="AL538" s="3"/>
      <c r="AM538" s="3"/>
      <c r="AN538" s="3"/>
    </row>
    <row r="539" spans="34:40" ht="18">
      <c r="AH539" s="3"/>
      <c r="AI539" s="3"/>
      <c r="AJ539" s="3"/>
      <c r="AK539" s="3"/>
      <c r="AL539" s="3"/>
      <c r="AM539" s="3"/>
      <c r="AN539" s="3"/>
    </row>
    <row r="540" spans="34:40" ht="18">
      <c r="AH540" s="3"/>
      <c r="AI540" s="3"/>
      <c r="AJ540" s="3"/>
      <c r="AK540" s="3"/>
      <c r="AL540" s="3"/>
      <c r="AM540" s="3"/>
      <c r="AN540" s="3"/>
    </row>
    <row r="541" spans="34:40" ht="18">
      <c r="AH541" s="3"/>
      <c r="AI541" s="3"/>
      <c r="AJ541" s="3"/>
      <c r="AK541" s="3"/>
      <c r="AL541" s="3"/>
      <c r="AM541" s="3"/>
      <c r="AN541" s="3"/>
    </row>
    <row r="542" spans="34:40" ht="18">
      <c r="AH542" s="3"/>
      <c r="AI542" s="3"/>
      <c r="AJ542" s="3"/>
      <c r="AK542" s="3"/>
      <c r="AL542" s="3"/>
      <c r="AM542" s="3"/>
      <c r="AN542" s="3"/>
    </row>
    <row r="543" spans="34:40" ht="18">
      <c r="AH543" s="3"/>
      <c r="AI543" s="3"/>
      <c r="AJ543" s="3"/>
      <c r="AK543" s="3"/>
      <c r="AL543" s="3"/>
      <c r="AM543" s="3"/>
      <c r="AN543" s="3"/>
    </row>
    <row r="544" spans="34:40" ht="18">
      <c r="AH544" s="3"/>
      <c r="AI544" s="3"/>
      <c r="AJ544" s="3"/>
      <c r="AK544" s="3"/>
      <c r="AL544" s="3"/>
      <c r="AM544" s="3"/>
      <c r="AN544" s="3"/>
    </row>
    <row r="545" spans="34:40" ht="18">
      <c r="AH545" s="3"/>
      <c r="AI545" s="3"/>
      <c r="AJ545" s="3"/>
      <c r="AK545" s="3"/>
      <c r="AL545" s="3"/>
      <c r="AM545" s="3"/>
      <c r="AN545" s="3"/>
    </row>
    <row r="546" spans="34:40" ht="18">
      <c r="AH546" s="3"/>
      <c r="AI546" s="3"/>
      <c r="AJ546" s="3"/>
      <c r="AK546" s="3"/>
      <c r="AL546" s="3"/>
      <c r="AM546" s="3"/>
      <c r="AN546" s="3"/>
    </row>
    <row r="547" spans="34:40" ht="18">
      <c r="AH547" s="3"/>
      <c r="AI547" s="3"/>
      <c r="AJ547" s="3"/>
      <c r="AK547" s="3"/>
      <c r="AL547" s="3"/>
      <c r="AM547" s="3"/>
      <c r="AN547" s="3"/>
    </row>
    <row r="548" spans="34:40" ht="18">
      <c r="AH548" s="3"/>
      <c r="AI548" s="3"/>
      <c r="AJ548" s="3"/>
      <c r="AK548" s="3"/>
      <c r="AL548" s="3"/>
      <c r="AM548" s="3"/>
      <c r="AN548" s="3"/>
    </row>
    <row r="549" spans="34:40" ht="18">
      <c r="AH549" s="3"/>
      <c r="AI549" s="3"/>
      <c r="AJ549" s="3"/>
      <c r="AK549" s="3"/>
      <c r="AL549" s="3"/>
      <c r="AM549" s="3"/>
      <c r="AN549" s="3"/>
    </row>
    <row r="550" spans="34:40" ht="18">
      <c r="AH550" s="3"/>
      <c r="AI550" s="3"/>
      <c r="AJ550" s="3"/>
      <c r="AK550" s="3"/>
      <c r="AL550" s="3"/>
      <c r="AM550" s="3"/>
      <c r="AN550" s="3"/>
    </row>
    <row r="551" spans="34:40" ht="18">
      <c r="AH551" s="3"/>
      <c r="AI551" s="3"/>
      <c r="AJ551" s="3"/>
      <c r="AK551" s="3"/>
      <c r="AL551" s="3"/>
      <c r="AM551" s="3"/>
      <c r="AN551" s="3"/>
    </row>
    <row r="552" spans="34:40" ht="18">
      <c r="AH552" s="3"/>
      <c r="AI552" s="3"/>
      <c r="AJ552" s="3"/>
      <c r="AK552" s="3"/>
      <c r="AL552" s="3"/>
      <c r="AM552" s="3"/>
      <c r="AN552" s="3"/>
    </row>
    <row r="553" spans="34:40" ht="18">
      <c r="AH553" s="3"/>
      <c r="AI553" s="3"/>
      <c r="AJ553" s="3"/>
      <c r="AK553" s="3"/>
      <c r="AL553" s="3"/>
      <c r="AM553" s="3"/>
      <c r="AN553" s="3"/>
    </row>
    <row r="554" spans="34:40" ht="18">
      <c r="AH554" s="3"/>
      <c r="AI554" s="3"/>
      <c r="AJ554" s="3"/>
      <c r="AK554" s="3"/>
      <c r="AL554" s="3"/>
      <c r="AM554" s="3"/>
      <c r="AN554" s="3"/>
    </row>
    <row r="555" spans="34:40" ht="18">
      <c r="AH555" s="3"/>
      <c r="AI555" s="3"/>
      <c r="AJ555" s="3"/>
      <c r="AK555" s="3"/>
      <c r="AL555" s="3"/>
      <c r="AM555" s="3"/>
      <c r="AN555" s="3"/>
    </row>
    <row r="556" spans="34:40" ht="18">
      <c r="AH556" s="3"/>
      <c r="AI556" s="3"/>
      <c r="AJ556" s="3"/>
      <c r="AK556" s="3"/>
      <c r="AL556" s="3"/>
      <c r="AM556" s="3"/>
      <c r="AN556" s="3"/>
    </row>
    <row r="557" spans="34:40" ht="18">
      <c r="AH557" s="3"/>
      <c r="AI557" s="3"/>
      <c r="AJ557" s="3"/>
      <c r="AK557" s="3"/>
      <c r="AL557" s="3"/>
      <c r="AM557" s="3"/>
      <c r="AN557" s="3"/>
    </row>
    <row r="558" spans="34:40" ht="18">
      <c r="AH558" s="3"/>
      <c r="AI558" s="3"/>
      <c r="AJ558" s="3"/>
      <c r="AK558" s="3"/>
      <c r="AL558" s="3"/>
      <c r="AM558" s="3"/>
      <c r="AN558" s="3"/>
    </row>
    <row r="559" spans="34:40" ht="18">
      <c r="AH559" s="3"/>
      <c r="AI559" s="3"/>
      <c r="AJ559" s="3"/>
      <c r="AK559" s="3"/>
      <c r="AL559" s="3"/>
      <c r="AM559" s="3"/>
      <c r="AN559" s="3"/>
    </row>
    <row r="560" spans="34:40" ht="18">
      <c r="AH560" s="3"/>
      <c r="AI560" s="3"/>
      <c r="AJ560" s="3"/>
      <c r="AK560" s="3"/>
      <c r="AL560" s="3"/>
      <c r="AM560" s="3"/>
      <c r="AN560" s="3"/>
    </row>
    <row r="561" spans="34:40" ht="18">
      <c r="AH561" s="3"/>
      <c r="AI561" s="3"/>
      <c r="AJ561" s="3"/>
      <c r="AK561" s="3"/>
      <c r="AL561" s="3"/>
      <c r="AM561" s="3"/>
      <c r="AN561" s="3"/>
    </row>
    <row r="562" spans="34:40" ht="18">
      <c r="AH562" s="3"/>
      <c r="AI562" s="3"/>
      <c r="AJ562" s="3"/>
      <c r="AK562" s="3"/>
      <c r="AL562" s="3"/>
      <c r="AM562" s="3"/>
      <c r="AN562" s="3"/>
    </row>
    <row r="563" spans="34:40" ht="18">
      <c r="AH563" s="3"/>
      <c r="AI563" s="3"/>
      <c r="AJ563" s="3"/>
      <c r="AK563" s="3"/>
      <c r="AL563" s="3"/>
      <c r="AM563" s="3"/>
      <c r="AN563" s="3"/>
    </row>
    <row r="564" spans="34:40" ht="18">
      <c r="AH564" s="3"/>
      <c r="AI564" s="3"/>
      <c r="AJ564" s="3"/>
      <c r="AK564" s="3"/>
      <c r="AL564" s="3"/>
      <c r="AM564" s="3"/>
      <c r="AN564" s="3"/>
    </row>
    <row r="565" spans="34:40" ht="18">
      <c r="AH565" s="3"/>
      <c r="AI565" s="3"/>
      <c r="AJ565" s="3"/>
      <c r="AK565" s="3"/>
      <c r="AL565" s="3"/>
      <c r="AM565" s="3"/>
      <c r="AN565" s="3"/>
    </row>
    <row r="566" spans="34:40" ht="18">
      <c r="AH566" s="3"/>
      <c r="AI566" s="3"/>
      <c r="AJ566" s="3"/>
      <c r="AK566" s="3"/>
      <c r="AL566" s="3"/>
      <c r="AM566" s="3"/>
      <c r="AN566" s="3"/>
    </row>
    <row r="567" spans="34:40" ht="18">
      <c r="AH567" s="3"/>
      <c r="AI567" s="3"/>
      <c r="AJ567" s="3"/>
      <c r="AK567" s="3"/>
      <c r="AL567" s="3"/>
      <c r="AM567" s="3"/>
      <c r="AN567" s="3"/>
    </row>
    <row r="568" spans="34:40" ht="18">
      <c r="AH568" s="3"/>
      <c r="AI568" s="3"/>
      <c r="AJ568" s="3"/>
      <c r="AK568" s="3"/>
      <c r="AL568" s="3"/>
      <c r="AM568" s="3"/>
      <c r="AN568" s="3"/>
    </row>
    <row r="569" spans="34:40" ht="18">
      <c r="AH569" s="3"/>
      <c r="AI569" s="3"/>
      <c r="AJ569" s="3"/>
      <c r="AK569" s="3"/>
      <c r="AL569" s="3"/>
      <c r="AM569" s="3"/>
      <c r="AN569" s="3"/>
    </row>
    <row r="570" spans="34:40" ht="18">
      <c r="AH570" s="3"/>
      <c r="AI570" s="3"/>
      <c r="AJ570" s="3"/>
      <c r="AK570" s="3"/>
      <c r="AL570" s="3"/>
      <c r="AM570" s="3"/>
      <c r="AN570" s="3"/>
    </row>
    <row r="571" spans="34:40" ht="18">
      <c r="AH571" s="3"/>
      <c r="AI571" s="3"/>
      <c r="AJ571" s="3"/>
      <c r="AK571" s="3"/>
      <c r="AL571" s="3"/>
      <c r="AM571" s="3"/>
      <c r="AN571" s="3"/>
    </row>
    <row r="572" spans="34:40" ht="18">
      <c r="AH572" s="3"/>
      <c r="AI572" s="3"/>
      <c r="AJ572" s="3"/>
      <c r="AK572" s="3"/>
      <c r="AL572" s="3"/>
      <c r="AM572" s="3"/>
      <c r="AN572" s="3"/>
    </row>
    <row r="573" spans="34:40" ht="18">
      <c r="AH573" s="3"/>
      <c r="AI573" s="3"/>
      <c r="AJ573" s="3"/>
      <c r="AK573" s="3"/>
      <c r="AL573" s="3"/>
      <c r="AM573" s="3"/>
      <c r="AN573" s="3"/>
    </row>
    <row r="574" spans="34:40" ht="18">
      <c r="AH574" s="3"/>
      <c r="AI574" s="3"/>
      <c r="AJ574" s="3"/>
      <c r="AK574" s="3"/>
      <c r="AL574" s="3"/>
      <c r="AM574" s="3"/>
      <c r="AN574" s="3"/>
    </row>
    <row r="575" spans="34:40" ht="18">
      <c r="AH575" s="3"/>
      <c r="AI575" s="3"/>
      <c r="AJ575" s="3"/>
      <c r="AK575" s="3"/>
      <c r="AL575" s="3"/>
      <c r="AM575" s="3"/>
      <c r="AN575" s="3"/>
    </row>
    <row r="576" spans="34:40" ht="18">
      <c r="AH576" s="3"/>
      <c r="AI576" s="3"/>
      <c r="AJ576" s="3"/>
      <c r="AK576" s="3"/>
      <c r="AL576" s="3"/>
      <c r="AM576" s="3"/>
      <c r="AN576" s="3"/>
    </row>
    <row r="577" spans="34:40" ht="18">
      <c r="AH577" s="3"/>
      <c r="AI577" s="3"/>
      <c r="AJ577" s="3"/>
      <c r="AK577" s="3"/>
      <c r="AL577" s="3"/>
      <c r="AM577" s="3"/>
      <c r="AN577" s="3"/>
    </row>
    <row r="578" spans="34:40" ht="18">
      <c r="AH578" s="3"/>
      <c r="AI578" s="3"/>
      <c r="AJ578" s="3"/>
      <c r="AK578" s="3"/>
      <c r="AL578" s="3"/>
      <c r="AM578" s="3"/>
      <c r="AN578" s="3"/>
    </row>
    <row r="579" spans="34:40" ht="18">
      <c r="AH579" s="3"/>
      <c r="AI579" s="3"/>
      <c r="AJ579" s="3"/>
      <c r="AK579" s="3"/>
      <c r="AL579" s="3"/>
      <c r="AM579" s="3"/>
      <c r="AN579" s="3"/>
    </row>
    <row r="580" spans="34:40" ht="18">
      <c r="AH580" s="3"/>
      <c r="AI580" s="3"/>
      <c r="AJ580" s="3"/>
      <c r="AK580" s="3"/>
      <c r="AL580" s="3"/>
      <c r="AM580" s="3"/>
      <c r="AN580" s="3"/>
    </row>
    <row r="581" spans="34:40" ht="18">
      <c r="AH581" s="3"/>
      <c r="AI581" s="3"/>
      <c r="AJ581" s="3"/>
      <c r="AK581" s="3"/>
      <c r="AL581" s="3"/>
      <c r="AM581" s="3"/>
      <c r="AN581" s="3"/>
    </row>
    <row r="582" spans="34:40" ht="18">
      <c r="AH582" s="3"/>
      <c r="AI582" s="3"/>
      <c r="AJ582" s="3"/>
      <c r="AK582" s="3"/>
      <c r="AL582" s="3"/>
      <c r="AM582" s="3"/>
      <c r="AN582" s="3"/>
    </row>
    <row r="583" spans="34:40" ht="18">
      <c r="AH583" s="3"/>
      <c r="AI583" s="3"/>
      <c r="AJ583" s="3"/>
      <c r="AK583" s="3"/>
      <c r="AL583" s="3"/>
      <c r="AM583" s="3"/>
      <c r="AN583" s="3"/>
    </row>
    <row r="584" spans="34:40" ht="18">
      <c r="AH584" s="3"/>
      <c r="AI584" s="3"/>
      <c r="AJ584" s="3"/>
      <c r="AK584" s="3"/>
      <c r="AL584" s="3"/>
      <c r="AM584" s="3"/>
      <c r="AN584" s="3"/>
    </row>
    <row r="585" spans="34:40" ht="18">
      <c r="AH585" s="3"/>
      <c r="AI585" s="3"/>
      <c r="AJ585" s="3"/>
      <c r="AK585" s="3"/>
      <c r="AL585" s="3"/>
      <c r="AM585" s="3"/>
      <c r="AN585" s="3"/>
    </row>
    <row r="586" spans="34:40" ht="18">
      <c r="AH586" s="3"/>
      <c r="AI586" s="3"/>
      <c r="AJ586" s="3"/>
      <c r="AK586" s="3"/>
      <c r="AL586" s="3"/>
      <c r="AM586" s="3"/>
      <c r="AN586" s="3"/>
    </row>
    <row r="587" spans="34:40" ht="18">
      <c r="AH587" s="3"/>
      <c r="AI587" s="3"/>
      <c r="AJ587" s="3"/>
      <c r="AK587" s="3"/>
      <c r="AL587" s="3"/>
      <c r="AM587" s="3"/>
      <c r="AN587" s="3"/>
    </row>
    <row r="588" spans="34:40" ht="18">
      <c r="AH588" s="3"/>
      <c r="AI588" s="3"/>
      <c r="AJ588" s="3"/>
      <c r="AK588" s="3"/>
      <c r="AL588" s="3"/>
      <c r="AM588" s="3"/>
      <c r="AN588" s="3"/>
    </row>
    <row r="589" spans="34:40" ht="18">
      <c r="AH589" s="3"/>
      <c r="AI589" s="3"/>
      <c r="AJ589" s="3"/>
      <c r="AK589" s="3"/>
      <c r="AL589" s="3"/>
      <c r="AM589" s="3"/>
      <c r="AN589" s="3"/>
    </row>
    <row r="590" spans="34:40" ht="18">
      <c r="AH590" s="3"/>
      <c r="AI590" s="3"/>
      <c r="AJ590" s="3"/>
      <c r="AK590" s="3"/>
      <c r="AL590" s="3"/>
      <c r="AM590" s="3"/>
      <c r="AN590" s="3"/>
    </row>
    <row r="591" spans="34:40" ht="18">
      <c r="AH591" s="3"/>
      <c r="AI591" s="3"/>
      <c r="AJ591" s="3"/>
      <c r="AK591" s="3"/>
      <c r="AL591" s="3"/>
      <c r="AM591" s="3"/>
      <c r="AN591" s="3"/>
    </row>
    <row r="592" spans="34:40" ht="18">
      <c r="AH592" s="3"/>
      <c r="AI592" s="3"/>
      <c r="AJ592" s="3"/>
      <c r="AK592" s="3"/>
      <c r="AL592" s="3"/>
      <c r="AM592" s="3"/>
      <c r="AN592" s="3"/>
    </row>
    <row r="593" spans="34:40" ht="18">
      <c r="AH593" s="3"/>
      <c r="AI593" s="3"/>
      <c r="AJ593" s="3"/>
      <c r="AK593" s="3"/>
      <c r="AL593" s="3"/>
      <c r="AM593" s="3"/>
      <c r="AN593" s="3"/>
    </row>
    <row r="594" spans="34:40" ht="18">
      <c r="AH594" s="3"/>
      <c r="AI594" s="3"/>
      <c r="AJ594" s="3"/>
      <c r="AK594" s="3"/>
      <c r="AL594" s="3"/>
      <c r="AM594" s="3"/>
      <c r="AN594" s="3"/>
    </row>
    <row r="595" spans="34:40" ht="18">
      <c r="AH595" s="3"/>
      <c r="AI595" s="3"/>
      <c r="AJ595" s="3"/>
      <c r="AK595" s="3"/>
      <c r="AL595" s="3"/>
      <c r="AM595" s="3"/>
      <c r="AN595" s="3"/>
    </row>
    <row r="596" spans="34:40" ht="18">
      <c r="AH596" s="3"/>
      <c r="AI596" s="3"/>
      <c r="AJ596" s="3"/>
      <c r="AK596" s="3"/>
      <c r="AL596" s="3"/>
      <c r="AM596" s="3"/>
      <c r="AN596" s="3"/>
    </row>
    <row r="597" spans="34:40" ht="18">
      <c r="AH597" s="3"/>
      <c r="AI597" s="3"/>
      <c r="AJ597" s="3"/>
      <c r="AK597" s="3"/>
      <c r="AL597" s="3"/>
      <c r="AM597" s="3"/>
      <c r="AN597" s="3"/>
    </row>
    <row r="598" spans="34:40" ht="18">
      <c r="AH598" s="3"/>
      <c r="AI598" s="3"/>
      <c r="AJ598" s="3"/>
      <c r="AK598" s="3"/>
      <c r="AL598" s="3"/>
      <c r="AM598" s="3"/>
      <c r="AN598" s="3"/>
    </row>
    <row r="599" spans="34:40" ht="18">
      <c r="AH599" s="3"/>
      <c r="AI599" s="3"/>
      <c r="AJ599" s="3"/>
      <c r="AK599" s="3"/>
      <c r="AL599" s="3"/>
      <c r="AM599" s="3"/>
      <c r="AN599" s="3"/>
    </row>
    <row r="600" spans="34:40" ht="18">
      <c r="AH600" s="3"/>
      <c r="AI600" s="3"/>
      <c r="AJ600" s="3"/>
      <c r="AK600" s="3"/>
      <c r="AL600" s="3"/>
      <c r="AM600" s="3"/>
      <c r="AN600" s="3"/>
    </row>
    <row r="601" spans="34:40" ht="18">
      <c r="AH601" s="3"/>
      <c r="AI601" s="3"/>
      <c r="AJ601" s="3"/>
      <c r="AK601" s="3"/>
      <c r="AL601" s="3"/>
      <c r="AM601" s="3"/>
      <c r="AN601" s="3"/>
    </row>
    <row r="602" spans="34:40" ht="18">
      <c r="AH602" s="3"/>
      <c r="AI602" s="3"/>
      <c r="AJ602" s="3"/>
      <c r="AK602" s="3"/>
      <c r="AL602" s="3"/>
      <c r="AM602" s="3"/>
      <c r="AN602" s="3"/>
    </row>
    <row r="603" spans="34:40" ht="18">
      <c r="AH603" s="3"/>
      <c r="AI603" s="3"/>
      <c r="AJ603" s="3"/>
      <c r="AK603" s="3"/>
      <c r="AL603" s="3"/>
      <c r="AM603" s="3"/>
      <c r="AN603" s="3"/>
    </row>
    <row r="604" spans="34:40" ht="18">
      <c r="AH604" s="3"/>
      <c r="AI604" s="3"/>
      <c r="AJ604" s="3"/>
      <c r="AK604" s="3"/>
      <c r="AL604" s="3"/>
      <c r="AM604" s="3"/>
      <c r="AN604" s="3"/>
    </row>
    <row r="605" spans="34:40" ht="18">
      <c r="AH605" s="3"/>
      <c r="AI605" s="3"/>
      <c r="AJ605" s="3"/>
      <c r="AK605" s="3"/>
      <c r="AL605" s="3"/>
      <c r="AM605" s="3"/>
      <c r="AN605" s="3"/>
    </row>
    <row r="606" spans="34:40" ht="18">
      <c r="AH606" s="3"/>
      <c r="AI606" s="3"/>
      <c r="AJ606" s="3"/>
      <c r="AK606" s="3"/>
      <c r="AL606" s="3"/>
      <c r="AM606" s="3"/>
      <c r="AN606" s="3"/>
    </row>
    <row r="607" spans="34:40" ht="18">
      <c r="AH607" s="3"/>
      <c r="AI607" s="3"/>
      <c r="AJ607" s="3"/>
      <c r="AK607" s="3"/>
      <c r="AL607" s="3"/>
      <c r="AM607" s="3"/>
      <c r="AN607" s="3"/>
    </row>
    <row r="608" spans="34:40" ht="18">
      <c r="AH608" s="3"/>
      <c r="AI608" s="3"/>
      <c r="AJ608" s="3"/>
      <c r="AK608" s="3"/>
      <c r="AL608" s="3"/>
      <c r="AM608" s="3"/>
      <c r="AN608" s="3"/>
    </row>
    <row r="609" spans="34:40" ht="18">
      <c r="AH609" s="3"/>
      <c r="AI609" s="3"/>
      <c r="AJ609" s="3"/>
      <c r="AK609" s="3"/>
      <c r="AL609" s="3"/>
      <c r="AM609" s="3"/>
      <c r="AN609" s="3"/>
    </row>
    <row r="610" spans="34:40" ht="18">
      <c r="AH610" s="3"/>
      <c r="AI610" s="3"/>
      <c r="AJ610" s="3"/>
      <c r="AK610" s="3"/>
      <c r="AL610" s="3"/>
      <c r="AM610" s="3"/>
      <c r="AN610" s="3"/>
    </row>
    <row r="611" spans="34:40" ht="18">
      <c r="AH611" s="3"/>
      <c r="AI611" s="3"/>
      <c r="AJ611" s="3"/>
      <c r="AK611" s="3"/>
      <c r="AL611" s="3"/>
      <c r="AM611" s="3"/>
      <c r="AN611" s="3"/>
    </row>
    <row r="612" spans="34:40" ht="18">
      <c r="AH612" s="3"/>
      <c r="AI612" s="3"/>
      <c r="AJ612" s="3"/>
      <c r="AK612" s="3"/>
      <c r="AL612" s="3"/>
      <c r="AM612" s="3"/>
      <c r="AN612" s="3"/>
    </row>
    <row r="613" spans="34:40" ht="18">
      <c r="AH613" s="3"/>
      <c r="AI613" s="3"/>
      <c r="AJ613" s="3"/>
      <c r="AK613" s="3"/>
      <c r="AL613" s="3"/>
      <c r="AM613" s="3"/>
      <c r="AN613" s="3"/>
    </row>
    <row r="614" spans="34:40" ht="18">
      <c r="AH614" s="3"/>
      <c r="AI614" s="3"/>
      <c r="AJ614" s="3"/>
      <c r="AK614" s="3"/>
      <c r="AL614" s="3"/>
      <c r="AM614" s="3"/>
      <c r="AN614" s="3"/>
    </row>
    <row r="615" spans="34:40" ht="18">
      <c r="AH615" s="3"/>
      <c r="AI615" s="3"/>
      <c r="AJ615" s="3"/>
      <c r="AK615" s="3"/>
      <c r="AL615" s="3"/>
      <c r="AM615" s="3"/>
      <c r="AN615" s="3"/>
    </row>
    <row r="616" spans="34:40" ht="18">
      <c r="AH616" s="3"/>
      <c r="AI616" s="3"/>
      <c r="AJ616" s="3"/>
      <c r="AK616" s="3"/>
      <c r="AL616" s="3"/>
      <c r="AM616" s="3"/>
      <c r="AN616" s="3"/>
    </row>
    <row r="617" spans="34:40" ht="18">
      <c r="AH617" s="3"/>
      <c r="AI617" s="3"/>
      <c r="AJ617" s="3"/>
      <c r="AK617" s="3"/>
      <c r="AL617" s="3"/>
      <c r="AM617" s="3"/>
      <c r="AN617" s="3"/>
    </row>
    <row r="618" spans="34:40" ht="18">
      <c r="AH618" s="3"/>
      <c r="AI618" s="3"/>
      <c r="AJ618" s="3"/>
      <c r="AK618" s="3"/>
      <c r="AL618" s="3"/>
      <c r="AM618" s="3"/>
      <c r="AN618" s="3"/>
    </row>
    <row r="619" spans="34:40" ht="18">
      <c r="AH619" s="3"/>
      <c r="AI619" s="3"/>
      <c r="AJ619" s="3"/>
      <c r="AK619" s="3"/>
      <c r="AL619" s="3"/>
      <c r="AM619" s="3"/>
      <c r="AN619" s="3"/>
    </row>
    <row r="620" spans="34:40" ht="18">
      <c r="AH620" s="3"/>
      <c r="AI620" s="3"/>
      <c r="AJ620" s="3"/>
      <c r="AK620" s="3"/>
      <c r="AL620" s="3"/>
      <c r="AM620" s="3"/>
      <c r="AN620" s="3"/>
    </row>
    <row r="621" spans="34:40" ht="18">
      <c r="AH621" s="3"/>
      <c r="AI621" s="3"/>
      <c r="AJ621" s="3"/>
      <c r="AK621" s="3"/>
      <c r="AL621" s="3"/>
      <c r="AM621" s="3"/>
      <c r="AN621" s="3"/>
    </row>
    <row r="622" spans="34:40" ht="18">
      <c r="AH622" s="3"/>
      <c r="AI622" s="3"/>
      <c r="AJ622" s="3"/>
      <c r="AK622" s="3"/>
      <c r="AL622" s="3"/>
      <c r="AM622" s="3"/>
      <c r="AN622" s="3"/>
    </row>
    <row r="623" spans="34:40" ht="18">
      <c r="AH623" s="3"/>
      <c r="AI623" s="3"/>
      <c r="AJ623" s="3"/>
      <c r="AK623" s="3"/>
      <c r="AL623" s="3"/>
      <c r="AM623" s="3"/>
      <c r="AN623" s="3"/>
    </row>
    <row r="624" spans="34:40" ht="18">
      <c r="AH624" s="3"/>
      <c r="AI624" s="3"/>
      <c r="AJ624" s="3"/>
      <c r="AK624" s="3"/>
      <c r="AL624" s="3"/>
      <c r="AM624" s="3"/>
      <c r="AN624" s="3"/>
    </row>
    <row r="625" spans="34:40" ht="18">
      <c r="AH625" s="3"/>
      <c r="AI625" s="3"/>
      <c r="AJ625" s="3"/>
      <c r="AK625" s="3"/>
      <c r="AL625" s="3"/>
      <c r="AM625" s="3"/>
      <c r="AN625" s="3"/>
    </row>
    <row r="626" spans="34:40" ht="18">
      <c r="AH626" s="3"/>
      <c r="AI626" s="3"/>
      <c r="AJ626" s="3"/>
      <c r="AK626" s="3"/>
      <c r="AL626" s="3"/>
      <c r="AM626" s="3"/>
      <c r="AN626" s="3"/>
    </row>
    <row r="627" spans="34:40" ht="18">
      <c r="AH627" s="3"/>
      <c r="AI627" s="3"/>
      <c r="AJ627" s="3"/>
      <c r="AK627" s="3"/>
      <c r="AL627" s="3"/>
      <c r="AM627" s="3"/>
      <c r="AN627" s="3"/>
    </row>
    <row r="628" spans="34:40" ht="18">
      <c r="AH628" s="3"/>
      <c r="AI628" s="3"/>
      <c r="AJ628" s="3"/>
      <c r="AK628" s="3"/>
      <c r="AL628" s="3"/>
      <c r="AM628" s="3"/>
      <c r="AN628" s="3"/>
    </row>
    <row r="629" spans="34:40" ht="18">
      <c r="AH629" s="3"/>
      <c r="AI629" s="3"/>
      <c r="AJ629" s="3"/>
      <c r="AK629" s="3"/>
      <c r="AL629" s="3"/>
      <c r="AM629" s="3"/>
      <c r="AN629" s="3"/>
    </row>
    <row r="630" spans="34:40" ht="18">
      <c r="AH630" s="3"/>
      <c r="AI630" s="3"/>
      <c r="AJ630" s="3"/>
      <c r="AK630" s="3"/>
      <c r="AL630" s="3"/>
      <c r="AM630" s="3"/>
      <c r="AN630" s="3"/>
    </row>
    <row r="631" spans="34:40" ht="18">
      <c r="AH631" s="3"/>
      <c r="AI631" s="3"/>
      <c r="AJ631" s="3"/>
      <c r="AK631" s="3"/>
      <c r="AL631" s="3"/>
      <c r="AM631" s="3"/>
      <c r="AN631" s="3"/>
    </row>
    <row r="632" spans="34:40" ht="18">
      <c r="AH632" s="3"/>
      <c r="AI632" s="3"/>
      <c r="AJ632" s="3"/>
      <c r="AK632" s="3"/>
      <c r="AL632" s="3"/>
      <c r="AM632" s="3"/>
      <c r="AN632" s="3"/>
    </row>
    <row r="633" spans="34:40" ht="18">
      <c r="AH633" s="3"/>
      <c r="AI633" s="3"/>
      <c r="AJ633" s="3"/>
      <c r="AK633" s="3"/>
      <c r="AL633" s="3"/>
      <c r="AM633" s="3"/>
      <c r="AN633" s="3"/>
    </row>
    <row r="634" spans="34:40" ht="18">
      <c r="AH634" s="3"/>
      <c r="AI634" s="3"/>
      <c r="AJ634" s="3"/>
      <c r="AK634" s="3"/>
      <c r="AL634" s="3"/>
      <c r="AM634" s="3"/>
      <c r="AN634" s="3"/>
    </row>
    <row r="635" spans="34:40" ht="18">
      <c r="AH635" s="3"/>
      <c r="AI635" s="3"/>
      <c r="AJ635" s="3"/>
      <c r="AK635" s="3"/>
      <c r="AL635" s="3"/>
      <c r="AM635" s="3"/>
      <c r="AN635" s="3"/>
    </row>
    <row r="636" spans="34:40" ht="18">
      <c r="AH636" s="3"/>
      <c r="AI636" s="3"/>
      <c r="AJ636" s="3"/>
      <c r="AK636" s="3"/>
      <c r="AL636" s="3"/>
      <c r="AM636" s="3"/>
      <c r="AN636" s="3"/>
    </row>
    <row r="637" spans="34:40" ht="18">
      <c r="AH637" s="3"/>
      <c r="AI637" s="3"/>
      <c r="AJ637" s="3"/>
      <c r="AK637" s="3"/>
      <c r="AL637" s="3"/>
      <c r="AM637" s="3"/>
      <c r="AN637" s="3"/>
    </row>
    <row r="638" spans="34:40" ht="18">
      <c r="AH638" s="3"/>
      <c r="AI638" s="3"/>
      <c r="AJ638" s="3"/>
      <c r="AK638" s="3"/>
      <c r="AL638" s="3"/>
      <c r="AM638" s="3"/>
      <c r="AN638" s="3"/>
    </row>
    <row r="639" spans="34:40" ht="18">
      <c r="AH639" s="3"/>
      <c r="AI639" s="3"/>
      <c r="AJ639" s="3"/>
      <c r="AK639" s="3"/>
      <c r="AL639" s="3"/>
      <c r="AM639" s="3"/>
      <c r="AN639" s="3"/>
    </row>
    <row r="640" spans="34:40" ht="18">
      <c r="AH640" s="3"/>
      <c r="AI640" s="3"/>
      <c r="AJ640" s="3"/>
      <c r="AK640" s="3"/>
      <c r="AL640" s="3"/>
      <c r="AM640" s="3"/>
      <c r="AN640" s="3"/>
    </row>
    <row r="641" spans="34:40" ht="18">
      <c r="AH641" s="3"/>
      <c r="AI641" s="3"/>
      <c r="AJ641" s="3"/>
      <c r="AK641" s="3"/>
      <c r="AL641" s="3"/>
      <c r="AM641" s="3"/>
      <c r="AN641" s="3"/>
    </row>
    <row r="642" spans="34:40" ht="18">
      <c r="AH642" s="3"/>
      <c r="AI642" s="3"/>
      <c r="AJ642" s="3"/>
      <c r="AK642" s="3"/>
      <c r="AL642" s="3"/>
      <c r="AM642" s="3"/>
      <c r="AN642" s="3"/>
    </row>
    <row r="643" spans="34:40" ht="18">
      <c r="AH643" s="3"/>
      <c r="AI643" s="3"/>
      <c r="AJ643" s="3"/>
      <c r="AK643" s="3"/>
      <c r="AL643" s="3"/>
      <c r="AM643" s="3"/>
      <c r="AN643" s="3"/>
    </row>
    <row r="644" spans="34:40" ht="18">
      <c r="AH644" s="3"/>
      <c r="AI644" s="3"/>
      <c r="AJ644" s="3"/>
      <c r="AK644" s="3"/>
      <c r="AL644" s="3"/>
      <c r="AM644" s="3"/>
      <c r="AN644" s="3"/>
    </row>
    <row r="645" spans="34:40" ht="18">
      <c r="AH645" s="3"/>
      <c r="AI645" s="3"/>
      <c r="AJ645" s="3"/>
      <c r="AK645" s="3"/>
      <c r="AL645" s="3"/>
      <c r="AM645" s="3"/>
      <c r="AN645" s="3"/>
    </row>
    <row r="646" spans="34:40" ht="18">
      <c r="AH646" s="3"/>
      <c r="AI646" s="3"/>
      <c r="AJ646" s="3"/>
      <c r="AK646" s="3"/>
      <c r="AL646" s="3"/>
      <c r="AM646" s="3"/>
      <c r="AN646" s="3"/>
    </row>
    <row r="647" spans="34:40" ht="18">
      <c r="AH647" s="3"/>
      <c r="AI647" s="3"/>
      <c r="AJ647" s="3"/>
      <c r="AK647" s="3"/>
      <c r="AL647" s="3"/>
      <c r="AM647" s="3"/>
      <c r="AN647" s="3"/>
    </row>
    <row r="648" spans="34:40" ht="18">
      <c r="AH648" s="3"/>
      <c r="AI648" s="3"/>
      <c r="AJ648" s="3"/>
      <c r="AK648" s="3"/>
      <c r="AL648" s="3"/>
      <c r="AM648" s="3"/>
      <c r="AN648" s="3"/>
    </row>
    <row r="649" spans="34:40" ht="18">
      <c r="AH649" s="3"/>
      <c r="AI649" s="3"/>
      <c r="AJ649" s="3"/>
      <c r="AK649" s="3"/>
      <c r="AL649" s="3"/>
      <c r="AM649" s="3"/>
      <c r="AN649" s="3"/>
    </row>
    <row r="650" spans="34:40" ht="18">
      <c r="AH650" s="3"/>
      <c r="AI650" s="3"/>
      <c r="AJ650" s="3"/>
      <c r="AK650" s="3"/>
      <c r="AL650" s="3"/>
      <c r="AM650" s="3"/>
      <c r="AN650" s="3"/>
    </row>
    <row r="651" spans="34:40" ht="18">
      <c r="AH651" s="3"/>
      <c r="AI651" s="3"/>
      <c r="AJ651" s="3"/>
      <c r="AK651" s="3"/>
      <c r="AL651" s="3"/>
      <c r="AM651" s="3"/>
      <c r="AN651" s="3"/>
    </row>
    <row r="652" spans="34:40" ht="18">
      <c r="AH652" s="3"/>
      <c r="AI652" s="3"/>
      <c r="AJ652" s="3"/>
      <c r="AK652" s="3"/>
      <c r="AL652" s="3"/>
      <c r="AM652" s="3"/>
      <c r="AN652" s="3"/>
    </row>
    <row r="653" spans="34:40" ht="18">
      <c r="AH653" s="3"/>
      <c r="AI653" s="3"/>
      <c r="AJ653" s="3"/>
      <c r="AK653" s="3"/>
      <c r="AL653" s="3"/>
      <c r="AM653" s="3"/>
      <c r="AN653" s="3"/>
    </row>
    <row r="654" spans="34:40" ht="18">
      <c r="AH654" s="3"/>
      <c r="AI654" s="3"/>
      <c r="AJ654" s="3"/>
      <c r="AK654" s="3"/>
      <c r="AL654" s="3"/>
      <c r="AM654" s="3"/>
      <c r="AN654" s="3"/>
    </row>
    <row r="655" spans="34:40" ht="18">
      <c r="AH655" s="3"/>
      <c r="AI655" s="3"/>
      <c r="AJ655" s="3"/>
      <c r="AK655" s="3"/>
      <c r="AL655" s="3"/>
      <c r="AM655" s="3"/>
      <c r="AN655" s="3"/>
    </row>
    <row r="656" spans="34:40" ht="18">
      <c r="AH656" s="3"/>
      <c r="AI656" s="3"/>
      <c r="AJ656" s="3"/>
      <c r="AK656" s="3"/>
      <c r="AL656" s="3"/>
      <c r="AM656" s="3"/>
      <c r="AN656" s="3"/>
    </row>
    <row r="657" spans="34:40" ht="18">
      <c r="AH657" s="3"/>
      <c r="AI657" s="3"/>
      <c r="AJ657" s="3"/>
      <c r="AK657" s="3"/>
      <c r="AL657" s="3"/>
      <c r="AM657" s="3"/>
      <c r="AN657" s="3"/>
    </row>
    <row r="658" spans="34:40" ht="18">
      <c r="AH658" s="3"/>
      <c r="AI658" s="3"/>
      <c r="AJ658" s="3"/>
      <c r="AK658" s="3"/>
      <c r="AL658" s="3"/>
      <c r="AM658" s="3"/>
      <c r="AN658" s="3"/>
    </row>
    <row r="659" spans="34:40" ht="18">
      <c r="AH659" s="3"/>
      <c r="AI659" s="3"/>
      <c r="AJ659" s="3"/>
      <c r="AK659" s="3"/>
      <c r="AL659" s="3"/>
      <c r="AM659" s="3"/>
      <c r="AN659" s="3"/>
    </row>
    <row r="660" spans="34:40" ht="18">
      <c r="AH660" s="3"/>
      <c r="AI660" s="3"/>
      <c r="AJ660" s="3"/>
      <c r="AK660" s="3"/>
      <c r="AL660" s="3"/>
      <c r="AM660" s="3"/>
      <c r="AN660" s="3"/>
    </row>
    <row r="661" spans="34:40" ht="18">
      <c r="AH661" s="3"/>
      <c r="AI661" s="3"/>
      <c r="AJ661" s="3"/>
      <c r="AK661" s="3"/>
      <c r="AL661" s="3"/>
      <c r="AM661" s="3"/>
      <c r="AN661" s="3"/>
    </row>
    <row r="662" spans="34:40" ht="18">
      <c r="AH662" s="3"/>
      <c r="AI662" s="3"/>
      <c r="AJ662" s="3"/>
      <c r="AK662" s="3"/>
      <c r="AL662" s="3"/>
      <c r="AM662" s="3"/>
      <c r="AN662" s="3"/>
    </row>
    <row r="663" spans="34:40" ht="18">
      <c r="AH663" s="3"/>
      <c r="AI663" s="3"/>
      <c r="AJ663" s="3"/>
      <c r="AK663" s="3"/>
      <c r="AL663" s="3"/>
      <c r="AM663" s="3"/>
      <c r="AN663" s="3"/>
    </row>
    <row r="664" spans="34:40" ht="18">
      <c r="AH664" s="3"/>
      <c r="AI664" s="3"/>
      <c r="AJ664" s="3"/>
      <c r="AK664" s="3"/>
      <c r="AL664" s="3"/>
      <c r="AM664" s="3"/>
      <c r="AN664" s="3"/>
    </row>
    <row r="665" spans="34:40" ht="18">
      <c r="AH665" s="3"/>
      <c r="AI665" s="3"/>
      <c r="AJ665" s="3"/>
      <c r="AK665" s="3"/>
      <c r="AL665" s="3"/>
      <c r="AM665" s="3"/>
      <c r="AN665" s="3"/>
    </row>
    <row r="666" spans="34:40" ht="18">
      <c r="AH666" s="3"/>
      <c r="AI666" s="3"/>
      <c r="AJ666" s="3"/>
      <c r="AK666" s="3"/>
      <c r="AL666" s="3"/>
      <c r="AM666" s="3"/>
      <c r="AN666" s="3"/>
    </row>
    <row r="667" spans="34:40" ht="18">
      <c r="AH667" s="3"/>
      <c r="AI667" s="3"/>
      <c r="AJ667" s="3"/>
      <c r="AK667" s="3"/>
      <c r="AL667" s="3"/>
      <c r="AM667" s="3"/>
      <c r="AN667" s="3"/>
    </row>
    <row r="668" spans="34:40" ht="18">
      <c r="AH668" s="3"/>
      <c r="AI668" s="3"/>
      <c r="AJ668" s="3"/>
      <c r="AK668" s="3"/>
      <c r="AL668" s="3"/>
      <c r="AM668" s="3"/>
      <c r="AN668" s="3"/>
    </row>
    <row r="669" spans="34:40" ht="18">
      <c r="AH669" s="3"/>
      <c r="AI669" s="3"/>
      <c r="AJ669" s="3"/>
      <c r="AK669" s="3"/>
      <c r="AL669" s="3"/>
      <c r="AM669" s="3"/>
      <c r="AN669" s="3"/>
    </row>
    <row r="670" spans="34:40" ht="18">
      <c r="AH670" s="3"/>
      <c r="AI670" s="3"/>
      <c r="AJ670" s="3"/>
      <c r="AK670" s="3"/>
      <c r="AL670" s="3"/>
      <c r="AM670" s="3"/>
      <c r="AN670" s="3"/>
    </row>
    <row r="671" spans="34:40" ht="18">
      <c r="AH671" s="3"/>
      <c r="AI671" s="3"/>
      <c r="AJ671" s="3"/>
      <c r="AK671" s="3"/>
      <c r="AL671" s="3"/>
      <c r="AM671" s="3"/>
      <c r="AN671" s="3"/>
    </row>
    <row r="672" spans="34:40" ht="18">
      <c r="AH672" s="3"/>
      <c r="AI672" s="3"/>
      <c r="AJ672" s="3"/>
      <c r="AK672" s="3"/>
      <c r="AL672" s="3"/>
      <c r="AM672" s="3"/>
      <c r="AN672" s="3"/>
    </row>
    <row r="673" spans="34:40" ht="18">
      <c r="AH673" s="3"/>
      <c r="AI673" s="3"/>
      <c r="AJ673" s="3"/>
      <c r="AK673" s="3"/>
      <c r="AL673" s="3"/>
      <c r="AM673" s="3"/>
      <c r="AN673" s="3"/>
    </row>
    <row r="674" spans="34:40" ht="18">
      <c r="AH674" s="3"/>
      <c r="AI674" s="3"/>
      <c r="AJ674" s="3"/>
      <c r="AK674" s="3"/>
      <c r="AL674" s="3"/>
      <c r="AM674" s="3"/>
      <c r="AN674" s="3"/>
    </row>
    <row r="675" spans="34:40" ht="18">
      <c r="AH675" s="3"/>
      <c r="AI675" s="3"/>
      <c r="AJ675" s="3"/>
      <c r="AK675" s="3"/>
      <c r="AL675" s="3"/>
      <c r="AM675" s="3"/>
      <c r="AN675" s="3"/>
    </row>
    <row r="676" spans="34:40" ht="18">
      <c r="AH676" s="3"/>
      <c r="AI676" s="3"/>
      <c r="AJ676" s="3"/>
      <c r="AK676" s="3"/>
      <c r="AL676" s="3"/>
      <c r="AM676" s="3"/>
      <c r="AN676" s="3"/>
    </row>
    <row r="677" spans="34:40" ht="18">
      <c r="AH677" s="3"/>
      <c r="AI677" s="3"/>
      <c r="AJ677" s="3"/>
      <c r="AK677" s="3"/>
      <c r="AL677" s="3"/>
      <c r="AM677" s="3"/>
      <c r="AN677" s="3"/>
    </row>
    <row r="678" spans="34:40" ht="18">
      <c r="AH678" s="3"/>
      <c r="AI678" s="3"/>
      <c r="AJ678" s="3"/>
      <c r="AK678" s="3"/>
      <c r="AL678" s="3"/>
      <c r="AM678" s="3"/>
      <c r="AN678" s="3"/>
    </row>
    <row r="679" spans="34:40" ht="18">
      <c r="AH679" s="3"/>
      <c r="AI679" s="3"/>
      <c r="AJ679" s="3"/>
      <c r="AK679" s="3"/>
      <c r="AL679" s="3"/>
      <c r="AM679" s="3"/>
      <c r="AN679" s="3"/>
    </row>
    <row r="680" spans="34:40" ht="18">
      <c r="AH680" s="3"/>
      <c r="AI680" s="3"/>
      <c r="AJ680" s="3"/>
      <c r="AK680" s="3"/>
      <c r="AL680" s="3"/>
      <c r="AM680" s="3"/>
      <c r="AN680" s="3"/>
    </row>
    <row r="681" spans="34:40" ht="18">
      <c r="AH681" s="3"/>
      <c r="AI681" s="3"/>
      <c r="AJ681" s="3"/>
      <c r="AK681" s="3"/>
      <c r="AL681" s="3"/>
      <c r="AM681" s="3"/>
      <c r="AN681" s="3"/>
    </row>
    <row r="682" spans="34:40" ht="18">
      <c r="AH682" s="3"/>
      <c r="AI682" s="3"/>
      <c r="AJ682" s="3"/>
      <c r="AK682" s="3"/>
      <c r="AL682" s="3"/>
      <c r="AM682" s="3"/>
      <c r="AN682" s="3"/>
    </row>
    <row r="683" spans="34:40" ht="18">
      <c r="AH683" s="3"/>
      <c r="AI683" s="3"/>
      <c r="AJ683" s="3"/>
      <c r="AK683" s="3"/>
      <c r="AL683" s="3"/>
      <c r="AM683" s="3"/>
      <c r="AN683" s="3"/>
    </row>
    <row r="684" spans="34:40" ht="18">
      <c r="AH684" s="3"/>
      <c r="AI684" s="3"/>
      <c r="AJ684" s="3"/>
      <c r="AK684" s="3"/>
      <c r="AL684" s="3"/>
      <c r="AM684" s="3"/>
      <c r="AN684" s="3"/>
    </row>
    <row r="685" spans="34:40" ht="18">
      <c r="AH685" s="3"/>
      <c r="AI685" s="3"/>
      <c r="AJ685" s="3"/>
      <c r="AK685" s="3"/>
      <c r="AL685" s="3"/>
      <c r="AM685" s="3"/>
      <c r="AN685" s="3"/>
    </row>
    <row r="686" spans="34:40" ht="18">
      <c r="AH686" s="3"/>
      <c r="AI686" s="3"/>
      <c r="AJ686" s="3"/>
      <c r="AK686" s="3"/>
      <c r="AL686" s="3"/>
      <c r="AM686" s="3"/>
      <c r="AN686" s="3"/>
    </row>
    <row r="687" spans="34:40" ht="18">
      <c r="AH687" s="3"/>
      <c r="AI687" s="3"/>
      <c r="AJ687" s="3"/>
      <c r="AK687" s="3"/>
      <c r="AL687" s="3"/>
      <c r="AM687" s="3"/>
      <c r="AN687" s="3"/>
    </row>
    <row r="688" spans="34:40" ht="18">
      <c r="AH688" s="3"/>
      <c r="AI688" s="3"/>
      <c r="AJ688" s="3"/>
      <c r="AK688" s="3"/>
      <c r="AL688" s="3"/>
      <c r="AM688" s="3"/>
      <c r="AN688" s="3"/>
    </row>
    <row r="689" spans="34:40" ht="18">
      <c r="AH689" s="3"/>
      <c r="AI689" s="3"/>
      <c r="AJ689" s="3"/>
      <c r="AK689" s="3"/>
      <c r="AL689" s="3"/>
      <c r="AM689" s="3"/>
      <c r="AN689" s="3"/>
    </row>
    <row r="690" spans="34:40" ht="18">
      <c r="AH690" s="3"/>
      <c r="AI690" s="3"/>
      <c r="AJ690" s="3"/>
      <c r="AK690" s="3"/>
      <c r="AL690" s="3"/>
      <c r="AM690" s="3"/>
      <c r="AN690" s="3"/>
    </row>
    <row r="691" spans="34:40" ht="18">
      <c r="AH691" s="3"/>
      <c r="AI691" s="3"/>
      <c r="AJ691" s="3"/>
      <c r="AK691" s="3"/>
      <c r="AL691" s="3"/>
      <c r="AM691" s="3"/>
      <c r="AN691" s="3"/>
    </row>
    <row r="692" spans="34:40" ht="18">
      <c r="AH692" s="3"/>
      <c r="AI692" s="3"/>
      <c r="AJ692" s="3"/>
      <c r="AK692" s="3"/>
      <c r="AL692" s="3"/>
      <c r="AM692" s="3"/>
      <c r="AN692" s="3"/>
    </row>
    <row r="693" spans="34:40" ht="18">
      <c r="AH693" s="3"/>
      <c r="AI693" s="3"/>
      <c r="AJ693" s="3"/>
      <c r="AK693" s="3"/>
      <c r="AL693" s="3"/>
      <c r="AM693" s="3"/>
      <c r="AN693" s="3"/>
    </row>
    <row r="694" spans="34:40" ht="18">
      <c r="AH694" s="3"/>
      <c r="AI694" s="3"/>
      <c r="AJ694" s="3"/>
      <c r="AK694" s="3"/>
      <c r="AL694" s="3"/>
      <c r="AM694" s="3"/>
      <c r="AN694" s="3"/>
    </row>
    <row r="695" spans="34:40" ht="18">
      <c r="AH695" s="3"/>
      <c r="AI695" s="3"/>
      <c r="AJ695" s="3"/>
      <c r="AK695" s="3"/>
      <c r="AL695" s="3"/>
      <c r="AM695" s="3"/>
      <c r="AN695" s="3"/>
    </row>
    <row r="696" spans="34:40" ht="18">
      <c r="AH696" s="3"/>
      <c r="AI696" s="3"/>
      <c r="AJ696" s="3"/>
      <c r="AK696" s="3"/>
      <c r="AL696" s="3"/>
      <c r="AM696" s="3"/>
      <c r="AN696" s="3"/>
    </row>
    <row r="697" spans="34:40" ht="18">
      <c r="AH697" s="3"/>
      <c r="AI697" s="3"/>
      <c r="AJ697" s="3"/>
      <c r="AK697" s="3"/>
      <c r="AL697" s="3"/>
      <c r="AM697" s="3"/>
      <c r="AN697" s="3"/>
    </row>
    <row r="698" spans="34:40" ht="18">
      <c r="AH698" s="3"/>
      <c r="AI698" s="3"/>
      <c r="AJ698" s="3"/>
      <c r="AK698" s="3"/>
      <c r="AL698" s="3"/>
      <c r="AM698" s="3"/>
      <c r="AN698" s="3"/>
    </row>
    <row r="699" spans="34:40" ht="18">
      <c r="AH699" s="3"/>
      <c r="AI699" s="3"/>
      <c r="AJ699" s="3"/>
      <c r="AK699" s="3"/>
      <c r="AL699" s="3"/>
      <c r="AM699" s="3"/>
      <c r="AN699" s="3"/>
    </row>
    <row r="700" spans="34:40" ht="18">
      <c r="AH700" s="3"/>
      <c r="AI700" s="3"/>
      <c r="AJ700" s="3"/>
      <c r="AK700" s="3"/>
      <c r="AL700" s="3"/>
      <c r="AM700" s="3"/>
      <c r="AN700" s="3"/>
    </row>
    <row r="701" spans="34:40" ht="18">
      <c r="AH701" s="3"/>
      <c r="AI701" s="3"/>
      <c r="AJ701" s="3"/>
      <c r="AK701" s="3"/>
      <c r="AL701" s="3"/>
      <c r="AM701" s="3"/>
      <c r="AN701" s="3"/>
    </row>
    <row r="702" spans="34:40" ht="18">
      <c r="AH702" s="3"/>
      <c r="AI702" s="3"/>
      <c r="AJ702" s="3"/>
      <c r="AK702" s="3"/>
      <c r="AL702" s="3"/>
      <c r="AM702" s="3"/>
      <c r="AN702" s="3"/>
    </row>
    <row r="703" spans="34:40" ht="18">
      <c r="AH703" s="3"/>
      <c r="AI703" s="3"/>
      <c r="AJ703" s="3"/>
      <c r="AK703" s="3"/>
      <c r="AL703" s="3"/>
      <c r="AM703" s="3"/>
      <c r="AN703" s="3"/>
    </row>
    <row r="704" spans="34:40" ht="18">
      <c r="AH704" s="3"/>
      <c r="AI704" s="3"/>
      <c r="AJ704" s="3"/>
      <c r="AK704" s="3"/>
      <c r="AL704" s="3"/>
      <c r="AM704" s="3"/>
      <c r="AN704" s="3"/>
    </row>
    <row r="705" spans="34:40" ht="18">
      <c r="AH705" s="3"/>
      <c r="AI705" s="3"/>
      <c r="AJ705" s="3"/>
      <c r="AK705" s="3"/>
      <c r="AL705" s="3"/>
      <c r="AM705" s="3"/>
      <c r="AN705" s="3"/>
    </row>
    <row r="706" spans="34:40" ht="18">
      <c r="AH706" s="3"/>
      <c r="AI706" s="3"/>
      <c r="AJ706" s="3"/>
      <c r="AK706" s="3"/>
      <c r="AL706" s="3"/>
      <c r="AM706" s="3"/>
      <c r="AN706" s="3"/>
    </row>
    <row r="707" spans="34:40" ht="18">
      <c r="AH707" s="3"/>
      <c r="AI707" s="3"/>
      <c r="AJ707" s="3"/>
      <c r="AK707" s="3"/>
      <c r="AL707" s="3"/>
      <c r="AM707" s="3"/>
      <c r="AN707" s="3"/>
    </row>
    <row r="708" spans="34:40" ht="18">
      <c r="AH708" s="3"/>
      <c r="AI708" s="3"/>
      <c r="AJ708" s="3"/>
      <c r="AK708" s="3"/>
      <c r="AL708" s="3"/>
      <c r="AM708" s="3"/>
      <c r="AN708" s="3"/>
    </row>
    <row r="709" spans="34:40" ht="18">
      <c r="AH709" s="3"/>
      <c r="AI709" s="3"/>
      <c r="AJ709" s="3"/>
      <c r="AK709" s="3"/>
      <c r="AL709" s="3"/>
      <c r="AM709" s="3"/>
      <c r="AN709" s="3"/>
    </row>
    <row r="710" spans="34:40" ht="18">
      <c r="AH710" s="3"/>
      <c r="AI710" s="3"/>
      <c r="AJ710" s="3"/>
      <c r="AK710" s="3"/>
      <c r="AL710" s="3"/>
      <c r="AM710" s="3"/>
      <c r="AN710" s="3"/>
    </row>
    <row r="711" spans="34:40" ht="18">
      <c r="AH711" s="3"/>
      <c r="AI711" s="3"/>
      <c r="AJ711" s="3"/>
      <c r="AK711" s="3"/>
      <c r="AL711" s="3"/>
      <c r="AM711" s="3"/>
      <c r="AN711" s="3"/>
    </row>
    <row r="712" spans="34:40" ht="18">
      <c r="AH712" s="3"/>
      <c r="AI712" s="3"/>
      <c r="AJ712" s="3"/>
      <c r="AK712" s="3"/>
      <c r="AL712" s="3"/>
      <c r="AM712" s="3"/>
      <c r="AN712" s="3"/>
    </row>
    <row r="713" spans="34:40" ht="18">
      <c r="AH713" s="3"/>
      <c r="AI713" s="3"/>
      <c r="AJ713" s="3"/>
      <c r="AK713" s="3"/>
      <c r="AL713" s="3"/>
      <c r="AM713" s="3"/>
      <c r="AN713" s="3"/>
    </row>
    <row r="714" spans="34:40" ht="18">
      <c r="AH714" s="3"/>
      <c r="AI714" s="3"/>
      <c r="AJ714" s="3"/>
      <c r="AK714" s="3"/>
      <c r="AL714" s="3"/>
      <c r="AM714" s="3"/>
      <c r="AN714" s="3"/>
    </row>
    <row r="715" spans="34:40" ht="18">
      <c r="AH715" s="3"/>
      <c r="AI715" s="3"/>
      <c r="AJ715" s="3"/>
      <c r="AK715" s="3"/>
      <c r="AL715" s="3"/>
      <c r="AM715" s="3"/>
      <c r="AN715" s="3"/>
    </row>
    <row r="716" spans="34:40" ht="18">
      <c r="AH716" s="3"/>
      <c r="AI716" s="3"/>
      <c r="AJ716" s="3"/>
      <c r="AK716" s="3"/>
      <c r="AL716" s="3"/>
      <c r="AM716" s="3"/>
      <c r="AN716" s="3"/>
    </row>
    <row r="717" spans="34:40" ht="18">
      <c r="AH717" s="3"/>
      <c r="AI717" s="3"/>
      <c r="AJ717" s="3"/>
      <c r="AK717" s="3"/>
      <c r="AL717" s="3"/>
      <c r="AM717" s="3"/>
      <c r="AN717" s="3"/>
    </row>
    <row r="718" spans="34:40" ht="18">
      <c r="AH718" s="3"/>
      <c r="AI718" s="3"/>
      <c r="AJ718" s="3"/>
      <c r="AK718" s="3"/>
      <c r="AL718" s="3"/>
      <c r="AM718" s="3"/>
      <c r="AN718" s="3"/>
    </row>
    <row r="719" spans="34:40" ht="18">
      <c r="AH719" s="3"/>
      <c r="AI719" s="3"/>
      <c r="AJ719" s="3"/>
      <c r="AK719" s="3"/>
      <c r="AL719" s="3"/>
      <c r="AM719" s="3"/>
      <c r="AN719" s="3"/>
    </row>
    <row r="720" spans="34:40" ht="18">
      <c r="AH720" s="3"/>
      <c r="AI720" s="3"/>
      <c r="AJ720" s="3"/>
      <c r="AK720" s="3"/>
      <c r="AL720" s="3"/>
      <c r="AM720" s="3"/>
      <c r="AN720" s="3"/>
    </row>
    <row r="721" spans="34:40" ht="18">
      <c r="AH721" s="3"/>
      <c r="AI721" s="3"/>
      <c r="AJ721" s="3"/>
      <c r="AK721" s="3"/>
      <c r="AL721" s="3"/>
      <c r="AM721" s="3"/>
      <c r="AN721" s="3"/>
    </row>
    <row r="722" spans="34:40" ht="18">
      <c r="AH722" s="3"/>
      <c r="AI722" s="3"/>
      <c r="AJ722" s="3"/>
      <c r="AK722" s="3"/>
      <c r="AL722" s="3"/>
      <c r="AM722" s="3"/>
      <c r="AN722" s="3"/>
    </row>
    <row r="723" spans="34:40" ht="18">
      <c r="AH723" s="3"/>
      <c r="AI723" s="3"/>
      <c r="AJ723" s="3"/>
      <c r="AK723" s="3"/>
      <c r="AL723" s="3"/>
      <c r="AM723" s="3"/>
      <c r="AN723" s="3"/>
    </row>
    <row r="724" spans="34:40" ht="18">
      <c r="AH724" s="3"/>
      <c r="AI724" s="3"/>
      <c r="AJ724" s="3"/>
      <c r="AK724" s="3"/>
      <c r="AL724" s="3"/>
      <c r="AM724" s="3"/>
      <c r="AN724" s="3"/>
    </row>
    <row r="725" spans="34:40" ht="18">
      <c r="AH725" s="3"/>
      <c r="AI725" s="3"/>
      <c r="AJ725" s="3"/>
      <c r="AK725" s="3"/>
      <c r="AL725" s="3"/>
      <c r="AM725" s="3"/>
      <c r="AN725" s="3"/>
    </row>
    <row r="726" spans="34:40" ht="18">
      <c r="AH726" s="3"/>
      <c r="AI726" s="3"/>
      <c r="AJ726" s="3"/>
      <c r="AK726" s="3"/>
      <c r="AL726" s="3"/>
      <c r="AM726" s="3"/>
      <c r="AN726" s="3"/>
    </row>
    <row r="727" spans="34:40" ht="18">
      <c r="AH727" s="3"/>
      <c r="AI727" s="3"/>
      <c r="AJ727" s="3"/>
      <c r="AK727" s="3"/>
      <c r="AL727" s="3"/>
      <c r="AM727" s="3"/>
      <c r="AN727" s="3"/>
    </row>
    <row r="728" spans="34:40" ht="18">
      <c r="AH728" s="3"/>
      <c r="AI728" s="3"/>
      <c r="AJ728" s="3"/>
      <c r="AK728" s="3"/>
      <c r="AL728" s="3"/>
      <c r="AM728" s="3"/>
      <c r="AN728" s="3"/>
    </row>
    <row r="729" spans="34:40" ht="18">
      <c r="AH729" s="3"/>
      <c r="AI729" s="3"/>
      <c r="AJ729" s="3"/>
      <c r="AK729" s="3"/>
      <c r="AL729" s="3"/>
      <c r="AM729" s="3"/>
      <c r="AN729" s="3"/>
    </row>
    <row r="730" spans="34:40" ht="18">
      <c r="AH730" s="3"/>
      <c r="AI730" s="3"/>
      <c r="AJ730" s="3"/>
      <c r="AK730" s="3"/>
      <c r="AL730" s="3"/>
      <c r="AM730" s="3"/>
      <c r="AN730" s="3"/>
    </row>
    <row r="731" spans="34:40" ht="18">
      <c r="AH731" s="3"/>
      <c r="AI731" s="3"/>
      <c r="AJ731" s="3"/>
      <c r="AK731" s="3"/>
      <c r="AL731" s="3"/>
      <c r="AM731" s="3"/>
      <c r="AN731" s="3"/>
    </row>
    <row r="732" spans="34:40" ht="18">
      <c r="AH732" s="3"/>
      <c r="AI732" s="3"/>
      <c r="AJ732" s="3"/>
      <c r="AK732" s="3"/>
      <c r="AL732" s="3"/>
      <c r="AM732" s="3"/>
      <c r="AN732" s="3"/>
    </row>
    <row r="733" spans="34:40" ht="18">
      <c r="AH733" s="3"/>
      <c r="AI733" s="3"/>
      <c r="AJ733" s="3"/>
      <c r="AK733" s="3"/>
      <c r="AL733" s="3"/>
      <c r="AM733" s="3"/>
      <c r="AN733" s="3"/>
    </row>
    <row r="734" spans="34:40" ht="18">
      <c r="AH734" s="3"/>
      <c r="AI734" s="3"/>
      <c r="AJ734" s="3"/>
      <c r="AK734" s="3"/>
      <c r="AL734" s="3"/>
      <c r="AM734" s="3"/>
      <c r="AN734" s="3"/>
    </row>
    <row r="735" spans="34:40" ht="18">
      <c r="AH735" s="3"/>
      <c r="AI735" s="3"/>
      <c r="AJ735" s="3"/>
      <c r="AK735" s="3"/>
      <c r="AL735" s="3"/>
      <c r="AM735" s="3"/>
      <c r="AN735" s="3"/>
    </row>
    <row r="736" spans="34:40" ht="18">
      <c r="AH736" s="3"/>
      <c r="AI736" s="3"/>
      <c r="AJ736" s="3"/>
      <c r="AK736" s="3"/>
      <c r="AL736" s="3"/>
      <c r="AM736" s="3"/>
      <c r="AN736" s="3"/>
    </row>
    <row r="737" spans="34:40" ht="18">
      <c r="AH737" s="3"/>
      <c r="AI737" s="3"/>
      <c r="AJ737" s="3"/>
      <c r="AK737" s="3"/>
      <c r="AL737" s="3"/>
      <c r="AM737" s="3"/>
      <c r="AN737" s="3"/>
    </row>
    <row r="738" spans="34:40" ht="18">
      <c r="AH738" s="3"/>
      <c r="AI738" s="3"/>
      <c r="AJ738" s="3"/>
      <c r="AK738" s="3"/>
      <c r="AL738" s="3"/>
      <c r="AM738" s="3"/>
      <c r="AN738" s="3"/>
    </row>
    <row r="739" spans="34:40" ht="18">
      <c r="AH739" s="3"/>
      <c r="AI739" s="3"/>
      <c r="AJ739" s="3"/>
      <c r="AK739" s="3"/>
      <c r="AL739" s="3"/>
      <c r="AM739" s="3"/>
      <c r="AN739" s="3"/>
    </row>
    <row r="740" spans="34:40" ht="18">
      <c r="AH740" s="3"/>
      <c r="AI740" s="3"/>
      <c r="AJ740" s="3"/>
      <c r="AK740" s="3"/>
      <c r="AL740" s="3"/>
      <c r="AM740" s="3"/>
      <c r="AN740" s="3"/>
    </row>
    <row r="741" spans="34:40" ht="18">
      <c r="AH741" s="3"/>
      <c r="AI741" s="3"/>
      <c r="AJ741" s="3"/>
      <c r="AK741" s="3"/>
      <c r="AL741" s="3"/>
      <c r="AM741" s="3"/>
      <c r="AN741" s="3"/>
    </row>
    <row r="742" spans="34:40" ht="18">
      <c r="AH742" s="3"/>
      <c r="AI742" s="3"/>
      <c r="AJ742" s="3"/>
      <c r="AK742" s="3"/>
      <c r="AL742" s="3"/>
      <c r="AM742" s="3"/>
      <c r="AN742" s="3"/>
    </row>
    <row r="743" spans="34:40" ht="18">
      <c r="AH743" s="3"/>
      <c r="AI743" s="3"/>
      <c r="AJ743" s="3"/>
      <c r="AK743" s="3"/>
      <c r="AL743" s="3"/>
      <c r="AM743" s="3"/>
      <c r="AN743" s="3"/>
    </row>
    <row r="744" spans="34:40" ht="18">
      <c r="AH744" s="3"/>
      <c r="AI744" s="3"/>
      <c r="AJ744" s="3"/>
      <c r="AK744" s="3"/>
      <c r="AL744" s="3"/>
      <c r="AM744" s="3"/>
      <c r="AN744" s="3"/>
    </row>
  </sheetData>
  <mergeCells count="30">
    <mergeCell ref="Z2:AB2"/>
    <mergeCell ref="Z3:AB3"/>
    <mergeCell ref="AL2:AN2"/>
    <mergeCell ref="AL3:AN3"/>
    <mergeCell ref="AF2:AH2"/>
    <mergeCell ref="AC2:AE2"/>
    <mergeCell ref="AC3:AE3"/>
    <mergeCell ref="BC4:BD4"/>
    <mergeCell ref="BB3:BB4"/>
    <mergeCell ref="BA3:BA4"/>
    <mergeCell ref="C4:D4"/>
    <mergeCell ref="H2:J2"/>
    <mergeCell ref="K2:M2"/>
    <mergeCell ref="Q2:S2"/>
    <mergeCell ref="Q3:S3"/>
    <mergeCell ref="A3:D3"/>
    <mergeCell ref="C2:D2"/>
    <mergeCell ref="E2:G2"/>
    <mergeCell ref="E3:G3"/>
    <mergeCell ref="K3:M3"/>
    <mergeCell ref="H3:J3"/>
    <mergeCell ref="AI2:AK2"/>
    <mergeCell ref="AI3:AK3"/>
    <mergeCell ref="T3:V3"/>
    <mergeCell ref="N2:P2"/>
    <mergeCell ref="N3:P3"/>
    <mergeCell ref="AF3:AH3"/>
    <mergeCell ref="W2:Y2"/>
    <mergeCell ref="W3:Y3"/>
    <mergeCell ref="T2:V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09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8.8515625" defaultRowHeight="12.75"/>
  <cols>
    <col min="1" max="1" width="11.140625" style="18" customWidth="1"/>
    <col min="2" max="2" width="6.140625" style="88" customWidth="1"/>
    <col min="3" max="4" width="21.28125" style="64" customWidth="1"/>
    <col min="5" max="33" width="8.8515625" style="3" customWidth="1"/>
    <col min="34" max="40" width="8.8515625" style="20" customWidth="1"/>
    <col min="41" max="52" width="8.57421875" style="3" customWidth="1"/>
    <col min="53" max="53" width="15.140625" style="19" customWidth="1"/>
    <col min="54" max="54" width="15.140625" style="82" customWidth="1"/>
    <col min="55" max="56" width="23.57421875" style="9" customWidth="1"/>
    <col min="57" max="57" width="8.8515625" style="3" customWidth="1"/>
    <col min="58" max="16384" width="8.8515625" style="9" customWidth="1"/>
  </cols>
  <sheetData>
    <row r="1" spans="6:50" ht="47.25" customHeight="1" thickBot="1">
      <c r="F1" s="3">
        <v>1</v>
      </c>
      <c r="I1" s="3">
        <v>2</v>
      </c>
      <c r="L1" s="3">
        <v>3</v>
      </c>
      <c r="O1" s="3">
        <v>4</v>
      </c>
      <c r="R1" s="3">
        <v>5</v>
      </c>
      <c r="U1" s="3">
        <v>6</v>
      </c>
      <c r="X1" s="3">
        <v>7</v>
      </c>
      <c r="AA1" s="3">
        <v>8</v>
      </c>
      <c r="AD1" s="3">
        <v>9</v>
      </c>
      <c r="AG1" s="3">
        <v>10</v>
      </c>
      <c r="AJ1" s="20">
        <v>11</v>
      </c>
      <c r="AM1" s="20">
        <v>12</v>
      </c>
      <c r="AO1" s="3">
        <v>13</v>
      </c>
      <c r="AP1" s="3">
        <v>14</v>
      </c>
      <c r="AQ1" s="3">
        <v>15</v>
      </c>
      <c r="AR1" s="3">
        <v>16</v>
      </c>
      <c r="AS1" s="3">
        <v>17</v>
      </c>
      <c r="AT1" s="3">
        <v>18</v>
      </c>
      <c r="AU1" s="3">
        <v>19</v>
      </c>
      <c r="AV1" s="3">
        <v>20</v>
      </c>
      <c r="AW1" s="3">
        <v>21</v>
      </c>
      <c r="AX1" s="3">
        <v>22</v>
      </c>
    </row>
    <row r="2" spans="1:57" s="16" customFormat="1" ht="240" customHeight="1" thickBot="1">
      <c r="A2" s="15"/>
      <c r="B2" s="15"/>
      <c r="C2" s="97" t="s">
        <v>98</v>
      </c>
      <c r="D2" s="98"/>
      <c r="E2" s="107" t="s">
        <v>524</v>
      </c>
      <c r="F2" s="108"/>
      <c r="G2" s="109"/>
      <c r="H2" s="107" t="s">
        <v>525</v>
      </c>
      <c r="I2" s="108"/>
      <c r="J2" s="109"/>
      <c r="K2" s="107" t="s">
        <v>526</v>
      </c>
      <c r="L2" s="108"/>
      <c r="M2" s="109"/>
      <c r="N2" s="107" t="s">
        <v>527</v>
      </c>
      <c r="O2" s="108"/>
      <c r="P2" s="109"/>
      <c r="Q2" s="107" t="s">
        <v>528</v>
      </c>
      <c r="R2" s="108"/>
      <c r="S2" s="109"/>
      <c r="T2" s="107" t="s">
        <v>529</v>
      </c>
      <c r="U2" s="108"/>
      <c r="V2" s="109"/>
      <c r="W2" s="107" t="s">
        <v>530</v>
      </c>
      <c r="X2" s="108"/>
      <c r="Y2" s="109"/>
      <c r="Z2" s="107" t="s">
        <v>531</v>
      </c>
      <c r="AA2" s="108"/>
      <c r="AB2" s="109"/>
      <c r="AC2" s="107" t="s">
        <v>574</v>
      </c>
      <c r="AD2" s="108"/>
      <c r="AE2" s="109"/>
      <c r="AF2" s="107" t="s">
        <v>627</v>
      </c>
      <c r="AG2" s="108"/>
      <c r="AH2" s="109"/>
      <c r="AI2" s="107" t="s">
        <v>674</v>
      </c>
      <c r="AJ2" s="108"/>
      <c r="AK2" s="109"/>
      <c r="AL2" s="107" t="s">
        <v>662</v>
      </c>
      <c r="AM2" s="108"/>
      <c r="AN2" s="109"/>
      <c r="AO2" s="1" t="s">
        <v>104</v>
      </c>
      <c r="AP2" s="1" t="s">
        <v>105</v>
      </c>
      <c r="AQ2" s="1" t="s">
        <v>661</v>
      </c>
      <c r="AR2" s="1" t="s">
        <v>261</v>
      </c>
      <c r="AS2" s="1" t="s">
        <v>106</v>
      </c>
      <c r="AT2" s="1" t="s">
        <v>262</v>
      </c>
      <c r="AU2" s="1" t="s">
        <v>107</v>
      </c>
      <c r="AV2" s="1" t="s">
        <v>108</v>
      </c>
      <c r="AW2" s="1" t="s">
        <v>122</v>
      </c>
      <c r="AX2" s="1" t="s">
        <v>109</v>
      </c>
      <c r="AY2" s="1" t="s">
        <v>670</v>
      </c>
      <c r="AZ2" s="1" t="s">
        <v>671</v>
      </c>
      <c r="BA2" s="81" t="s">
        <v>672</v>
      </c>
      <c r="BB2" s="83" t="s">
        <v>673</v>
      </c>
      <c r="BE2" s="70"/>
    </row>
    <row r="3" spans="1:54" ht="20.25" customHeight="1" thickBot="1" thickTop="1">
      <c r="A3" s="101" t="s">
        <v>1</v>
      </c>
      <c r="B3" s="102"/>
      <c r="C3" s="102"/>
      <c r="D3" s="103"/>
      <c r="E3" s="104">
        <v>40352</v>
      </c>
      <c r="F3" s="105"/>
      <c r="G3" s="106"/>
      <c r="H3" s="104">
        <v>40356</v>
      </c>
      <c r="I3" s="105"/>
      <c r="J3" s="106"/>
      <c r="K3" s="104">
        <v>40356</v>
      </c>
      <c r="L3" s="105"/>
      <c r="M3" s="106"/>
      <c r="N3" s="104">
        <v>40358</v>
      </c>
      <c r="O3" s="105"/>
      <c r="P3" s="106"/>
      <c r="Q3" s="104">
        <v>40363</v>
      </c>
      <c r="R3" s="105"/>
      <c r="S3" s="106"/>
      <c r="T3" s="113">
        <v>40376</v>
      </c>
      <c r="U3" s="114"/>
      <c r="V3" s="115"/>
      <c r="W3" s="110">
        <v>40377</v>
      </c>
      <c r="X3" s="111"/>
      <c r="Y3" s="112"/>
      <c r="Z3" s="110">
        <v>40383</v>
      </c>
      <c r="AA3" s="111"/>
      <c r="AB3" s="112"/>
      <c r="AC3" s="110">
        <v>40390</v>
      </c>
      <c r="AD3" s="111"/>
      <c r="AE3" s="112"/>
      <c r="AF3" s="110">
        <v>40391</v>
      </c>
      <c r="AG3" s="111"/>
      <c r="AH3" s="112"/>
      <c r="AI3" s="110">
        <v>40397</v>
      </c>
      <c r="AJ3" s="111"/>
      <c r="AK3" s="112"/>
      <c r="AL3" s="110">
        <v>40398</v>
      </c>
      <c r="AM3" s="111"/>
      <c r="AN3" s="112"/>
      <c r="AO3" s="21">
        <v>40403</v>
      </c>
      <c r="AP3" s="22">
        <v>40411</v>
      </c>
      <c r="AQ3" s="22">
        <v>40412</v>
      </c>
      <c r="AR3" s="22">
        <v>40419</v>
      </c>
      <c r="AS3" s="23">
        <v>40426</v>
      </c>
      <c r="AT3" s="24">
        <v>40426</v>
      </c>
      <c r="AU3" s="24">
        <v>40433</v>
      </c>
      <c r="AV3" s="23">
        <v>40433</v>
      </c>
      <c r="AW3" s="24">
        <v>40439</v>
      </c>
      <c r="AX3" s="23">
        <v>40440</v>
      </c>
      <c r="AY3" s="79"/>
      <c r="AZ3" s="79"/>
      <c r="BA3" s="93" t="s">
        <v>2</v>
      </c>
      <c r="BB3" s="116" t="s">
        <v>2</v>
      </c>
    </row>
    <row r="4" spans="1:56" ht="33" customHeight="1" thickBot="1">
      <c r="A4" s="17" t="s">
        <v>110</v>
      </c>
      <c r="B4" s="89" t="s">
        <v>678</v>
      </c>
      <c r="C4" s="99" t="s">
        <v>0</v>
      </c>
      <c r="D4" s="100"/>
      <c r="E4" s="49" t="s">
        <v>260</v>
      </c>
      <c r="F4" s="48" t="s">
        <v>97</v>
      </c>
      <c r="G4" s="50" t="s">
        <v>2</v>
      </c>
      <c r="H4" s="51" t="s">
        <v>260</v>
      </c>
      <c r="I4" s="48" t="s">
        <v>97</v>
      </c>
      <c r="J4" s="50" t="s">
        <v>2</v>
      </c>
      <c r="K4" s="51" t="s">
        <v>260</v>
      </c>
      <c r="L4" s="48" t="s">
        <v>97</v>
      </c>
      <c r="M4" s="50" t="s">
        <v>2</v>
      </c>
      <c r="N4" s="51" t="s">
        <v>260</v>
      </c>
      <c r="O4" s="48" t="s">
        <v>97</v>
      </c>
      <c r="P4" s="50" t="s">
        <v>2</v>
      </c>
      <c r="Q4" s="51" t="s">
        <v>260</v>
      </c>
      <c r="R4" s="48" t="s">
        <v>97</v>
      </c>
      <c r="S4" s="50" t="s">
        <v>2</v>
      </c>
      <c r="T4" s="51" t="s">
        <v>260</v>
      </c>
      <c r="U4" s="48" t="s">
        <v>97</v>
      </c>
      <c r="V4" s="52" t="s">
        <v>2</v>
      </c>
      <c r="W4" s="51" t="s">
        <v>260</v>
      </c>
      <c r="X4" s="48" t="s">
        <v>97</v>
      </c>
      <c r="Y4" s="52" t="s">
        <v>2</v>
      </c>
      <c r="Z4" s="51" t="s">
        <v>260</v>
      </c>
      <c r="AA4" s="48" t="s">
        <v>97</v>
      </c>
      <c r="AB4" s="52" t="s">
        <v>2</v>
      </c>
      <c r="AC4" s="51" t="s">
        <v>260</v>
      </c>
      <c r="AD4" s="48" t="s">
        <v>97</v>
      </c>
      <c r="AE4" s="52" t="s">
        <v>2</v>
      </c>
      <c r="AF4" s="51" t="s">
        <v>260</v>
      </c>
      <c r="AG4" s="48" t="s">
        <v>97</v>
      </c>
      <c r="AH4" s="52" t="s">
        <v>2</v>
      </c>
      <c r="AI4" s="51" t="s">
        <v>260</v>
      </c>
      <c r="AJ4" s="85" t="s">
        <v>97</v>
      </c>
      <c r="AK4" s="52" t="s">
        <v>2</v>
      </c>
      <c r="AL4" s="51" t="s">
        <v>260</v>
      </c>
      <c r="AM4" s="48" t="s">
        <v>97</v>
      </c>
      <c r="AN4" s="52" t="s">
        <v>2</v>
      </c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80"/>
      <c r="AZ4" s="80"/>
      <c r="BA4" s="94"/>
      <c r="BB4" s="117"/>
      <c r="BC4" s="95" t="s">
        <v>0</v>
      </c>
      <c r="BD4" s="96"/>
    </row>
    <row r="5" spans="1:57" ht="18.75" thickBot="1">
      <c r="A5" s="28">
        <v>1</v>
      </c>
      <c r="B5" s="28" t="s">
        <v>679</v>
      </c>
      <c r="C5" s="65" t="s">
        <v>19</v>
      </c>
      <c r="D5" s="151" t="s">
        <v>20</v>
      </c>
      <c r="E5" s="45">
        <v>67</v>
      </c>
      <c r="F5" s="40">
        <v>20.55</v>
      </c>
      <c r="G5" s="56">
        <v>192</v>
      </c>
      <c r="H5" s="72">
        <v>1</v>
      </c>
      <c r="I5" s="30"/>
      <c r="J5" s="73">
        <v>200</v>
      </c>
      <c r="K5" s="29"/>
      <c r="L5" s="34"/>
      <c r="M5" s="56"/>
      <c r="N5" s="74" t="s">
        <v>168</v>
      </c>
      <c r="O5" s="31" t="s">
        <v>217</v>
      </c>
      <c r="P5" s="73">
        <v>195</v>
      </c>
      <c r="Q5" s="45">
        <v>143</v>
      </c>
      <c r="R5" s="32" t="s">
        <v>278</v>
      </c>
      <c r="S5" s="56">
        <v>185</v>
      </c>
      <c r="T5" s="74">
        <v>137</v>
      </c>
      <c r="U5" s="42" t="s">
        <v>340</v>
      </c>
      <c r="V5" s="166">
        <v>187</v>
      </c>
      <c r="W5" s="169" t="s">
        <v>488</v>
      </c>
      <c r="X5" s="54"/>
      <c r="Y5" s="56">
        <v>194</v>
      </c>
      <c r="Z5" s="74">
        <v>49</v>
      </c>
      <c r="AA5" s="42" t="s">
        <v>333</v>
      </c>
      <c r="AB5" s="166">
        <v>200</v>
      </c>
      <c r="AC5" s="29">
        <v>71</v>
      </c>
      <c r="AD5" s="30" t="s">
        <v>536</v>
      </c>
      <c r="AE5" s="56">
        <v>197</v>
      </c>
      <c r="AF5" s="72">
        <v>204</v>
      </c>
      <c r="AG5" s="30" t="s">
        <v>597</v>
      </c>
      <c r="AH5" s="73">
        <v>177</v>
      </c>
      <c r="AI5" s="45">
        <v>20</v>
      </c>
      <c r="AJ5" s="149">
        <v>32.11</v>
      </c>
      <c r="AK5" s="56">
        <v>197</v>
      </c>
      <c r="AL5" s="29">
        <v>30</v>
      </c>
      <c r="AM5" s="42" t="s">
        <v>663</v>
      </c>
      <c r="AN5" s="56">
        <v>200</v>
      </c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76">
        <v>11</v>
      </c>
      <c r="AZ5" s="76">
        <v>10</v>
      </c>
      <c r="BA5" s="33">
        <f>G5+J5+M5+P5+S5+V5+Y5+AB5+AE5+AH5+AK5+AN5-177</f>
        <v>1947</v>
      </c>
      <c r="BB5" s="120">
        <f>BA5/AZ5</f>
        <v>194.7</v>
      </c>
      <c r="BC5" s="65" t="s">
        <v>19</v>
      </c>
      <c r="BD5" s="65" t="s">
        <v>20</v>
      </c>
      <c r="BE5" s="3">
        <v>1</v>
      </c>
    </row>
    <row r="6" spans="1:57" ht="18.75" thickBot="1">
      <c r="A6" s="28">
        <f aca="true" t="shared" si="0" ref="A6:A35">A5+1</f>
        <v>2</v>
      </c>
      <c r="B6" s="28" t="s">
        <v>679</v>
      </c>
      <c r="C6" s="65" t="s">
        <v>9</v>
      </c>
      <c r="D6" s="151" t="s">
        <v>10</v>
      </c>
      <c r="E6" s="45">
        <v>31</v>
      </c>
      <c r="F6" s="40">
        <v>18.52</v>
      </c>
      <c r="G6" s="56">
        <v>197</v>
      </c>
      <c r="H6" s="72"/>
      <c r="I6" s="30"/>
      <c r="J6" s="73"/>
      <c r="K6" s="162">
        <v>49</v>
      </c>
      <c r="L6" s="31">
        <v>37.21</v>
      </c>
      <c r="M6" s="56">
        <v>199</v>
      </c>
      <c r="N6" s="74" t="s">
        <v>163</v>
      </c>
      <c r="O6" s="31" t="s">
        <v>212</v>
      </c>
      <c r="P6" s="73">
        <v>200</v>
      </c>
      <c r="Q6" s="45">
        <v>65</v>
      </c>
      <c r="R6" s="32" t="s">
        <v>268</v>
      </c>
      <c r="S6" s="56">
        <v>195</v>
      </c>
      <c r="T6" s="74">
        <v>26</v>
      </c>
      <c r="U6" s="42" t="s">
        <v>328</v>
      </c>
      <c r="V6" s="166">
        <v>199</v>
      </c>
      <c r="W6" s="169" t="s">
        <v>483</v>
      </c>
      <c r="X6" s="54"/>
      <c r="Y6" s="56">
        <v>199</v>
      </c>
      <c r="Z6" s="72"/>
      <c r="AA6" s="35"/>
      <c r="AB6" s="73"/>
      <c r="AC6" s="29">
        <v>25</v>
      </c>
      <c r="AD6" s="30" t="s">
        <v>534</v>
      </c>
      <c r="AE6" s="56">
        <v>199</v>
      </c>
      <c r="AF6" s="72"/>
      <c r="AG6" s="34"/>
      <c r="AH6" s="73"/>
      <c r="AI6" s="45">
        <v>6</v>
      </c>
      <c r="AJ6" s="121">
        <v>29.1</v>
      </c>
      <c r="AK6" s="56">
        <v>200</v>
      </c>
      <c r="AL6" s="29"/>
      <c r="AM6" s="34"/>
      <c r="AN6" s="56"/>
      <c r="AO6" s="75"/>
      <c r="AP6" s="76"/>
      <c r="AQ6" s="76"/>
      <c r="AR6" s="76"/>
      <c r="AS6" s="76"/>
      <c r="AT6" s="76"/>
      <c r="AU6" s="76"/>
      <c r="AV6" s="76"/>
      <c r="AW6" s="76"/>
      <c r="AX6" s="76"/>
      <c r="AY6" s="76">
        <v>8</v>
      </c>
      <c r="AZ6" s="76">
        <v>8</v>
      </c>
      <c r="BA6" s="33">
        <f>G6+J6+M6+P6+S6+V6+Y6+AB6+AE6+AH6+AK6+AN6</f>
        <v>1588</v>
      </c>
      <c r="BB6" s="120">
        <f>BA6/AZ6</f>
        <v>198.5</v>
      </c>
      <c r="BC6" s="65" t="s">
        <v>9</v>
      </c>
      <c r="BD6" s="65" t="s">
        <v>10</v>
      </c>
      <c r="BE6" s="3">
        <f aca="true" t="shared" si="1" ref="BE6:BE35">BE5+1</f>
        <v>2</v>
      </c>
    </row>
    <row r="7" spans="1:57" ht="18.75" thickBot="1">
      <c r="A7" s="28">
        <f t="shared" si="0"/>
        <v>3</v>
      </c>
      <c r="B7" s="28" t="s">
        <v>679</v>
      </c>
      <c r="C7" s="65" t="s">
        <v>40</v>
      </c>
      <c r="D7" s="151" t="s">
        <v>41</v>
      </c>
      <c r="E7" s="45">
        <v>129</v>
      </c>
      <c r="F7" s="40">
        <v>23.06</v>
      </c>
      <c r="G7" s="56">
        <v>180</v>
      </c>
      <c r="H7" s="72"/>
      <c r="I7" s="30"/>
      <c r="J7" s="73"/>
      <c r="K7" s="29"/>
      <c r="L7" s="34"/>
      <c r="M7" s="56"/>
      <c r="N7" s="74" t="s">
        <v>182</v>
      </c>
      <c r="O7" s="31" t="s">
        <v>230</v>
      </c>
      <c r="P7" s="73">
        <v>181</v>
      </c>
      <c r="Q7" s="45">
        <v>381</v>
      </c>
      <c r="R7" s="32" t="s">
        <v>294</v>
      </c>
      <c r="S7" s="56">
        <v>168</v>
      </c>
      <c r="T7" s="74">
        <v>256</v>
      </c>
      <c r="U7" s="42" t="s">
        <v>268</v>
      </c>
      <c r="V7" s="166">
        <v>176</v>
      </c>
      <c r="W7" s="169" t="s">
        <v>500</v>
      </c>
      <c r="X7" s="54"/>
      <c r="Y7" s="56">
        <v>178</v>
      </c>
      <c r="Z7" s="72"/>
      <c r="AA7" s="35"/>
      <c r="AB7" s="73"/>
      <c r="AC7" s="29">
        <v>132</v>
      </c>
      <c r="AD7" s="30" t="s">
        <v>545</v>
      </c>
      <c r="AE7" s="56">
        <v>188</v>
      </c>
      <c r="AF7" s="72">
        <v>490</v>
      </c>
      <c r="AG7" s="30" t="s">
        <v>617</v>
      </c>
      <c r="AH7" s="73">
        <v>155</v>
      </c>
      <c r="AI7" s="45">
        <v>33</v>
      </c>
      <c r="AJ7" s="121">
        <v>35.11</v>
      </c>
      <c r="AK7" s="56">
        <v>194</v>
      </c>
      <c r="AL7" s="29"/>
      <c r="AM7" s="30"/>
      <c r="AN7" s="56"/>
      <c r="AO7" s="75"/>
      <c r="AP7" s="76"/>
      <c r="AQ7" s="76"/>
      <c r="AR7" s="76"/>
      <c r="AS7" s="76"/>
      <c r="AT7" s="76"/>
      <c r="AU7" s="76"/>
      <c r="AV7" s="76"/>
      <c r="AW7" s="76"/>
      <c r="AX7" s="76"/>
      <c r="AY7" s="76">
        <v>8</v>
      </c>
      <c r="AZ7" s="76">
        <v>8</v>
      </c>
      <c r="BA7" s="33">
        <f>G7+J7+M7+P7+S7+V7+Y7+AB7+AE7+AH7+AK7+AN7</f>
        <v>1420</v>
      </c>
      <c r="BB7" s="120">
        <f>BA7/AZ7</f>
        <v>177.5</v>
      </c>
      <c r="BC7" s="65" t="s">
        <v>40</v>
      </c>
      <c r="BD7" s="65" t="s">
        <v>41</v>
      </c>
      <c r="BE7" s="3">
        <f t="shared" si="1"/>
        <v>3</v>
      </c>
    </row>
    <row r="8" spans="1:57" ht="18.75" thickBot="1">
      <c r="A8" s="28">
        <f t="shared" si="0"/>
        <v>4</v>
      </c>
      <c r="B8" s="28" t="s">
        <v>679</v>
      </c>
      <c r="C8" s="65" t="s">
        <v>30</v>
      </c>
      <c r="D8" s="151" t="s">
        <v>31</v>
      </c>
      <c r="E8" s="45">
        <v>104</v>
      </c>
      <c r="F8" s="40">
        <v>22.04</v>
      </c>
      <c r="G8" s="56">
        <v>186</v>
      </c>
      <c r="H8" s="72">
        <v>2</v>
      </c>
      <c r="I8" s="30"/>
      <c r="J8" s="73">
        <v>199</v>
      </c>
      <c r="K8" s="29"/>
      <c r="L8" s="34"/>
      <c r="M8" s="56"/>
      <c r="N8" s="72"/>
      <c r="O8" s="35"/>
      <c r="P8" s="73"/>
      <c r="Q8" s="45">
        <v>138</v>
      </c>
      <c r="R8" s="32" t="s">
        <v>275</v>
      </c>
      <c r="S8" s="56">
        <v>188</v>
      </c>
      <c r="T8" s="74">
        <v>132</v>
      </c>
      <c r="U8" s="42" t="s">
        <v>339</v>
      </c>
      <c r="V8" s="166">
        <v>188</v>
      </c>
      <c r="W8" s="169" t="s">
        <v>512</v>
      </c>
      <c r="X8" s="54"/>
      <c r="Y8" s="56">
        <v>189</v>
      </c>
      <c r="Z8" s="74">
        <v>59</v>
      </c>
      <c r="AA8" s="42" t="s">
        <v>515</v>
      </c>
      <c r="AB8" s="166">
        <v>198</v>
      </c>
      <c r="AC8" s="45"/>
      <c r="AD8" s="53"/>
      <c r="AE8" s="56"/>
      <c r="AF8" s="72">
        <v>168</v>
      </c>
      <c r="AG8" s="30" t="s">
        <v>592</v>
      </c>
      <c r="AH8" s="73">
        <v>182</v>
      </c>
      <c r="AI8" s="29"/>
      <c r="AJ8" s="30"/>
      <c r="AK8" s="56"/>
      <c r="AL8" s="29"/>
      <c r="AM8" s="30"/>
      <c r="AN8" s="56"/>
      <c r="AO8" s="75"/>
      <c r="AP8" s="76"/>
      <c r="AQ8" s="76"/>
      <c r="AR8" s="76"/>
      <c r="AS8" s="76"/>
      <c r="AT8" s="76"/>
      <c r="AU8" s="76"/>
      <c r="AV8" s="76"/>
      <c r="AW8" s="76"/>
      <c r="AX8" s="76"/>
      <c r="AY8" s="76">
        <v>7</v>
      </c>
      <c r="AZ8" s="76">
        <v>7</v>
      </c>
      <c r="BA8" s="33">
        <f>G8+J8+M8+P8+S8+V8+Y8+AB8+AE8+AH8+AK8+AN8</f>
        <v>1330</v>
      </c>
      <c r="BB8" s="120">
        <f>BA8/AZ8</f>
        <v>190</v>
      </c>
      <c r="BC8" s="65" t="s">
        <v>30</v>
      </c>
      <c r="BD8" s="65" t="s">
        <v>31</v>
      </c>
      <c r="BE8" s="3">
        <f t="shared" si="1"/>
        <v>4</v>
      </c>
    </row>
    <row r="9" spans="1:57" ht="18.75" thickBot="1">
      <c r="A9" s="28">
        <f t="shared" si="0"/>
        <v>5</v>
      </c>
      <c r="B9" s="28" t="s">
        <v>679</v>
      </c>
      <c r="C9" s="65" t="s">
        <v>38</v>
      </c>
      <c r="D9" s="151" t="s">
        <v>29</v>
      </c>
      <c r="E9" s="45">
        <v>122</v>
      </c>
      <c r="F9" s="40">
        <v>22.48</v>
      </c>
      <c r="G9" s="56">
        <v>182</v>
      </c>
      <c r="H9" s="72"/>
      <c r="I9" s="30"/>
      <c r="J9" s="73"/>
      <c r="K9" s="29"/>
      <c r="L9" s="30"/>
      <c r="M9" s="56"/>
      <c r="N9" s="72"/>
      <c r="O9" s="35"/>
      <c r="P9" s="73"/>
      <c r="Q9" s="45">
        <v>284</v>
      </c>
      <c r="R9" s="32" t="s">
        <v>290</v>
      </c>
      <c r="S9" s="56">
        <v>172</v>
      </c>
      <c r="T9" s="74">
        <v>347</v>
      </c>
      <c r="U9" s="42" t="s">
        <v>363</v>
      </c>
      <c r="V9" s="166">
        <v>158</v>
      </c>
      <c r="W9" s="169" t="s">
        <v>498</v>
      </c>
      <c r="X9" s="54"/>
      <c r="Y9" s="56">
        <v>182</v>
      </c>
      <c r="Z9" s="74">
        <v>88</v>
      </c>
      <c r="AA9" s="42" t="s">
        <v>516</v>
      </c>
      <c r="AB9" s="166">
        <v>197</v>
      </c>
      <c r="AC9" s="45"/>
      <c r="AD9" s="53"/>
      <c r="AE9" s="56"/>
      <c r="AF9" s="72">
        <v>359</v>
      </c>
      <c r="AG9" s="30" t="s">
        <v>606</v>
      </c>
      <c r="AH9" s="73">
        <v>167</v>
      </c>
      <c r="AI9" s="45">
        <v>29</v>
      </c>
      <c r="AJ9" s="121">
        <v>34.43</v>
      </c>
      <c r="AK9" s="56">
        <v>195</v>
      </c>
      <c r="AL9" s="29"/>
      <c r="AM9" s="30"/>
      <c r="AN9" s="56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>
        <v>7</v>
      </c>
      <c r="AZ9" s="76">
        <v>7</v>
      </c>
      <c r="BA9" s="33">
        <f>G9+J9+M9+P9+S9+V9+Y9+AB9+AE9+AH9+AK9+AN9</f>
        <v>1253</v>
      </c>
      <c r="BB9" s="120">
        <f>BA9/AZ9</f>
        <v>179</v>
      </c>
      <c r="BC9" s="65" t="s">
        <v>38</v>
      </c>
      <c r="BD9" s="65" t="s">
        <v>29</v>
      </c>
      <c r="BE9" s="3">
        <f t="shared" si="1"/>
        <v>5</v>
      </c>
    </row>
    <row r="10" spans="1:57" ht="18.75" thickBot="1">
      <c r="A10" s="28">
        <f t="shared" si="0"/>
        <v>6</v>
      </c>
      <c r="B10" s="28" t="s">
        <v>679</v>
      </c>
      <c r="C10" s="65" t="s">
        <v>55</v>
      </c>
      <c r="D10" s="151" t="s">
        <v>56</v>
      </c>
      <c r="E10" s="45">
        <v>152</v>
      </c>
      <c r="F10" s="40">
        <v>24.22</v>
      </c>
      <c r="G10" s="56">
        <v>171</v>
      </c>
      <c r="H10" s="72"/>
      <c r="I10" s="30"/>
      <c r="J10" s="73"/>
      <c r="K10" s="29"/>
      <c r="L10" s="30"/>
      <c r="M10" s="56"/>
      <c r="N10" s="74" t="s">
        <v>198</v>
      </c>
      <c r="O10" s="31" t="s">
        <v>245</v>
      </c>
      <c r="P10" s="73">
        <v>165</v>
      </c>
      <c r="Q10" s="45">
        <v>441</v>
      </c>
      <c r="R10" s="32" t="s">
        <v>297</v>
      </c>
      <c r="S10" s="56">
        <v>163</v>
      </c>
      <c r="T10" s="74">
        <v>474</v>
      </c>
      <c r="U10" s="42" t="s">
        <v>375</v>
      </c>
      <c r="V10" s="166">
        <v>146</v>
      </c>
      <c r="W10" s="169"/>
      <c r="X10" s="54"/>
      <c r="Y10" s="56"/>
      <c r="Z10" s="74">
        <v>127</v>
      </c>
      <c r="AA10" s="42" t="s">
        <v>521</v>
      </c>
      <c r="AB10" s="166">
        <v>192</v>
      </c>
      <c r="AC10" s="29">
        <v>204</v>
      </c>
      <c r="AD10" s="30" t="s">
        <v>554</v>
      </c>
      <c r="AE10" s="56">
        <v>178</v>
      </c>
      <c r="AF10" s="72"/>
      <c r="AG10" s="34"/>
      <c r="AH10" s="73"/>
      <c r="AI10" s="45">
        <v>50</v>
      </c>
      <c r="AJ10" s="121">
        <v>38.33</v>
      </c>
      <c r="AK10" s="56">
        <v>191</v>
      </c>
      <c r="AL10" s="29"/>
      <c r="AM10" s="34"/>
      <c r="AN10" s="56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>
        <v>7</v>
      </c>
      <c r="AZ10" s="76">
        <v>7</v>
      </c>
      <c r="BA10" s="33">
        <f>G10+J10+M10+P10+S10+V10+Y10+AB10+AE10+AH10+AK10+AN10</f>
        <v>1206</v>
      </c>
      <c r="BB10" s="120">
        <f>BA10/AZ10</f>
        <v>172.28571428571428</v>
      </c>
      <c r="BC10" s="65" t="s">
        <v>55</v>
      </c>
      <c r="BD10" s="65" t="s">
        <v>56</v>
      </c>
      <c r="BE10" s="3">
        <f t="shared" si="1"/>
        <v>6</v>
      </c>
    </row>
    <row r="11" spans="1:57" ht="18.75" thickBot="1">
      <c r="A11" s="28">
        <f t="shared" si="0"/>
        <v>7</v>
      </c>
      <c r="B11" s="28" t="s">
        <v>679</v>
      </c>
      <c r="C11" s="65" t="s">
        <v>128</v>
      </c>
      <c r="D11" s="151" t="s">
        <v>25</v>
      </c>
      <c r="E11" s="45">
        <v>81</v>
      </c>
      <c r="F11" s="40">
        <v>21</v>
      </c>
      <c r="G11" s="56">
        <v>189</v>
      </c>
      <c r="H11" s="72"/>
      <c r="I11" s="30"/>
      <c r="J11" s="73"/>
      <c r="K11" s="29"/>
      <c r="L11" s="34"/>
      <c r="M11" s="56"/>
      <c r="N11" s="74" t="s">
        <v>173</v>
      </c>
      <c r="O11" s="31" t="s">
        <v>222</v>
      </c>
      <c r="P11" s="73">
        <v>190</v>
      </c>
      <c r="Q11" s="45"/>
      <c r="R11" s="32"/>
      <c r="S11" s="56"/>
      <c r="T11" s="74">
        <v>177</v>
      </c>
      <c r="U11" s="42" t="s">
        <v>346</v>
      </c>
      <c r="V11" s="166">
        <v>181</v>
      </c>
      <c r="W11" s="169" t="s">
        <v>491</v>
      </c>
      <c r="X11" s="54"/>
      <c r="Y11" s="56">
        <v>191</v>
      </c>
      <c r="Z11" s="72"/>
      <c r="AA11" s="35"/>
      <c r="AB11" s="73"/>
      <c r="AC11" s="29">
        <v>91</v>
      </c>
      <c r="AD11" s="30" t="s">
        <v>539</v>
      </c>
      <c r="AE11" s="56">
        <v>194</v>
      </c>
      <c r="AF11" s="72"/>
      <c r="AG11" s="34"/>
      <c r="AH11" s="73"/>
      <c r="AI11" s="45">
        <v>25</v>
      </c>
      <c r="AJ11" s="121">
        <v>33.14</v>
      </c>
      <c r="AK11" s="56">
        <v>196</v>
      </c>
      <c r="AL11" s="29"/>
      <c r="AM11" s="34"/>
      <c r="AN11" s="56"/>
      <c r="AO11" s="75"/>
      <c r="AP11" s="76"/>
      <c r="AQ11" s="76"/>
      <c r="AR11" s="76"/>
      <c r="AS11" s="76"/>
      <c r="AT11" s="76"/>
      <c r="AU11" s="76"/>
      <c r="AV11" s="76"/>
      <c r="AW11" s="76"/>
      <c r="AX11" s="76"/>
      <c r="AY11" s="76">
        <v>5</v>
      </c>
      <c r="AZ11" s="76">
        <v>5</v>
      </c>
      <c r="BA11" s="33">
        <f>G11+J11+M11+P11+S11+V11+Y11+AB11+AE11+AH11+AK11+AN11</f>
        <v>1141</v>
      </c>
      <c r="BB11" s="120">
        <f>BA11/AZ11</f>
        <v>228.2</v>
      </c>
      <c r="BC11" s="65" t="s">
        <v>128</v>
      </c>
      <c r="BD11" s="65" t="s">
        <v>25</v>
      </c>
      <c r="BE11" s="3">
        <f t="shared" si="1"/>
        <v>7</v>
      </c>
    </row>
    <row r="12" spans="1:57" ht="18.75" thickBot="1">
      <c r="A12" s="28">
        <f t="shared" si="0"/>
        <v>8</v>
      </c>
      <c r="B12" s="28" t="s">
        <v>679</v>
      </c>
      <c r="C12" s="65" t="s">
        <v>28</v>
      </c>
      <c r="D12" s="151" t="s">
        <v>29</v>
      </c>
      <c r="E12" s="45">
        <v>95</v>
      </c>
      <c r="F12" s="40">
        <v>21.42</v>
      </c>
      <c r="G12" s="56">
        <v>187</v>
      </c>
      <c r="H12" s="72"/>
      <c r="I12" s="30"/>
      <c r="J12" s="73"/>
      <c r="K12" s="29"/>
      <c r="L12" s="30"/>
      <c r="M12" s="56"/>
      <c r="N12" s="72"/>
      <c r="O12" s="35"/>
      <c r="P12" s="73"/>
      <c r="Q12" s="45">
        <v>223</v>
      </c>
      <c r="R12" s="32" t="s">
        <v>284</v>
      </c>
      <c r="S12" s="56">
        <v>178</v>
      </c>
      <c r="T12" s="74">
        <v>223</v>
      </c>
      <c r="U12" s="42" t="s">
        <v>347</v>
      </c>
      <c r="V12" s="166">
        <v>179</v>
      </c>
      <c r="W12" s="45"/>
      <c r="X12" s="53"/>
      <c r="Y12" s="56"/>
      <c r="Z12" s="72"/>
      <c r="AA12" s="35"/>
      <c r="AB12" s="73"/>
      <c r="AC12" s="29">
        <v>86</v>
      </c>
      <c r="AD12" s="30" t="s">
        <v>538</v>
      </c>
      <c r="AE12" s="56">
        <v>195</v>
      </c>
      <c r="AF12" s="72">
        <v>365</v>
      </c>
      <c r="AG12" s="30" t="s">
        <v>607</v>
      </c>
      <c r="AH12" s="73">
        <v>166</v>
      </c>
      <c r="AI12" s="29"/>
      <c r="AJ12" s="122"/>
      <c r="AK12" s="56"/>
      <c r="AL12" s="29">
        <v>70</v>
      </c>
      <c r="AM12" s="42" t="s">
        <v>665</v>
      </c>
      <c r="AN12" s="56">
        <v>198</v>
      </c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>
        <v>6</v>
      </c>
      <c r="AZ12" s="76">
        <v>6</v>
      </c>
      <c r="BA12" s="33">
        <f>G12+J12+M12+P12+S12+V12+Y12+AB12+AE12+AH12+AK12+AN12</f>
        <v>1103</v>
      </c>
      <c r="BB12" s="120">
        <f>BA12/AZ12</f>
        <v>183.83333333333334</v>
      </c>
      <c r="BC12" s="65" t="s">
        <v>28</v>
      </c>
      <c r="BD12" s="65" t="s">
        <v>29</v>
      </c>
      <c r="BE12" s="3">
        <f t="shared" si="1"/>
        <v>8</v>
      </c>
    </row>
    <row r="13" spans="1:57" ht="18.75" thickBot="1">
      <c r="A13" s="28">
        <f t="shared" si="0"/>
        <v>9</v>
      </c>
      <c r="B13" s="28" t="s">
        <v>679</v>
      </c>
      <c r="C13" s="65" t="s">
        <v>34</v>
      </c>
      <c r="D13" s="151" t="s">
        <v>35</v>
      </c>
      <c r="E13" s="45">
        <v>116</v>
      </c>
      <c r="F13" s="40">
        <v>22.31</v>
      </c>
      <c r="G13" s="56">
        <v>184</v>
      </c>
      <c r="H13" s="72"/>
      <c r="I13" s="30"/>
      <c r="J13" s="73"/>
      <c r="K13" s="29"/>
      <c r="L13" s="30"/>
      <c r="M13" s="56"/>
      <c r="N13" s="72"/>
      <c r="O13" s="35"/>
      <c r="P13" s="73"/>
      <c r="Q13" s="29"/>
      <c r="R13" s="123"/>
      <c r="S13" s="56"/>
      <c r="T13" s="74">
        <v>341</v>
      </c>
      <c r="U13" s="42" t="s">
        <v>362</v>
      </c>
      <c r="V13" s="166">
        <v>159</v>
      </c>
      <c r="W13" s="169" t="s">
        <v>492</v>
      </c>
      <c r="X13" s="54"/>
      <c r="Y13" s="56">
        <v>190</v>
      </c>
      <c r="Z13" s="72"/>
      <c r="AA13" s="35"/>
      <c r="AB13" s="73"/>
      <c r="AC13" s="29">
        <v>126</v>
      </c>
      <c r="AD13" s="30" t="s">
        <v>544</v>
      </c>
      <c r="AE13" s="56">
        <v>189</v>
      </c>
      <c r="AF13" s="72">
        <v>475</v>
      </c>
      <c r="AG13" s="30" t="s">
        <v>616</v>
      </c>
      <c r="AH13" s="73">
        <v>156</v>
      </c>
      <c r="AI13" s="29"/>
      <c r="AJ13" s="122"/>
      <c r="AK13" s="56"/>
      <c r="AL13" s="29">
        <v>81</v>
      </c>
      <c r="AM13" s="42" t="s">
        <v>669</v>
      </c>
      <c r="AN13" s="56">
        <v>194</v>
      </c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>
        <v>6</v>
      </c>
      <c r="AZ13" s="76">
        <v>6</v>
      </c>
      <c r="BA13" s="33">
        <f>G13+J13+M13+P13+S13+V13+Y13+AB13+AE13+AH13+AK13+AN13</f>
        <v>1072</v>
      </c>
      <c r="BB13" s="120">
        <f>BA13/AZ13</f>
        <v>178.66666666666666</v>
      </c>
      <c r="BC13" s="65" t="s">
        <v>34</v>
      </c>
      <c r="BD13" s="65" t="s">
        <v>35</v>
      </c>
      <c r="BE13" s="3">
        <f t="shared" si="1"/>
        <v>9</v>
      </c>
    </row>
    <row r="14" spans="1:57" ht="18.75" thickBot="1">
      <c r="A14" s="28">
        <f t="shared" si="0"/>
        <v>10</v>
      </c>
      <c r="B14" s="28" t="s">
        <v>679</v>
      </c>
      <c r="C14" s="65" t="s">
        <v>93</v>
      </c>
      <c r="D14" s="151" t="s">
        <v>94</v>
      </c>
      <c r="E14" s="45">
        <v>200</v>
      </c>
      <c r="F14" s="40">
        <v>32.07</v>
      </c>
      <c r="G14" s="56">
        <v>149</v>
      </c>
      <c r="H14" s="72">
        <v>5</v>
      </c>
      <c r="I14" s="30"/>
      <c r="J14" s="73">
        <v>196</v>
      </c>
      <c r="K14" s="29"/>
      <c r="L14" s="34"/>
      <c r="M14" s="56"/>
      <c r="N14" s="74" t="s">
        <v>207</v>
      </c>
      <c r="O14" s="31" t="s">
        <v>254</v>
      </c>
      <c r="P14" s="73">
        <v>156</v>
      </c>
      <c r="Q14" s="45">
        <v>481</v>
      </c>
      <c r="R14" s="32" t="s">
        <v>301</v>
      </c>
      <c r="S14" s="56">
        <v>158</v>
      </c>
      <c r="T14" s="74">
        <v>827</v>
      </c>
      <c r="U14" s="42" t="s">
        <v>409</v>
      </c>
      <c r="V14" s="166">
        <v>110</v>
      </c>
      <c r="W14" s="45"/>
      <c r="X14" s="53"/>
      <c r="Y14" s="56"/>
      <c r="Z14" s="72"/>
      <c r="AA14" s="35"/>
      <c r="AB14" s="73"/>
      <c r="AC14" s="29">
        <v>275</v>
      </c>
      <c r="AD14" s="30" t="s">
        <v>573</v>
      </c>
      <c r="AE14" s="56">
        <v>156</v>
      </c>
      <c r="AF14" s="72">
        <v>549</v>
      </c>
      <c r="AG14" s="30" t="s">
        <v>625</v>
      </c>
      <c r="AH14" s="73">
        <v>144</v>
      </c>
      <c r="AI14" s="29"/>
      <c r="AJ14" s="30"/>
      <c r="AK14" s="56"/>
      <c r="AL14" s="29"/>
      <c r="AM14" s="30"/>
      <c r="AN14" s="56"/>
      <c r="AO14" s="75"/>
      <c r="AP14" s="76"/>
      <c r="AQ14" s="76"/>
      <c r="AR14" s="76"/>
      <c r="AS14" s="76"/>
      <c r="AT14" s="76"/>
      <c r="AU14" s="76"/>
      <c r="AV14" s="76"/>
      <c r="AW14" s="76"/>
      <c r="AX14" s="76"/>
      <c r="AY14" s="76">
        <v>7</v>
      </c>
      <c r="AZ14" s="76">
        <v>7</v>
      </c>
      <c r="BA14" s="33">
        <f>G14+J14+M14+P14+S14+V14+Y14+AB14+AE14+AH14+AK14+AN14</f>
        <v>1069</v>
      </c>
      <c r="BB14" s="120">
        <f>BA14/AZ14</f>
        <v>152.71428571428572</v>
      </c>
      <c r="BC14" s="65" t="s">
        <v>93</v>
      </c>
      <c r="BD14" s="65" t="s">
        <v>94</v>
      </c>
      <c r="BE14" s="3">
        <f t="shared" si="1"/>
        <v>10</v>
      </c>
    </row>
    <row r="15" spans="1:57" ht="18.75" thickBot="1">
      <c r="A15" s="28">
        <f t="shared" si="0"/>
        <v>11</v>
      </c>
      <c r="B15" s="28" t="s">
        <v>679</v>
      </c>
      <c r="C15" s="63" t="s">
        <v>21</v>
      </c>
      <c r="D15" s="153" t="s">
        <v>22</v>
      </c>
      <c r="E15" s="46">
        <v>69</v>
      </c>
      <c r="F15" s="14">
        <v>20.31</v>
      </c>
      <c r="G15" s="57">
        <v>191</v>
      </c>
      <c r="H15" s="66"/>
      <c r="I15" s="13"/>
      <c r="J15" s="60"/>
      <c r="K15" s="5"/>
      <c r="L15" s="4"/>
      <c r="M15" s="57"/>
      <c r="N15" s="67" t="s">
        <v>166</v>
      </c>
      <c r="O15" s="8" t="s">
        <v>215</v>
      </c>
      <c r="P15" s="60">
        <v>197</v>
      </c>
      <c r="Q15" s="46">
        <v>67</v>
      </c>
      <c r="R15" s="26" t="s">
        <v>269</v>
      </c>
      <c r="S15" s="57">
        <v>194</v>
      </c>
      <c r="T15" s="66"/>
      <c r="U15" s="25"/>
      <c r="V15" s="60"/>
      <c r="W15" s="5"/>
      <c r="X15" s="4"/>
      <c r="Y15" s="57"/>
      <c r="Z15" s="66"/>
      <c r="AA15" s="25"/>
      <c r="AB15" s="60"/>
      <c r="AC15" s="5"/>
      <c r="AD15" s="4"/>
      <c r="AE15" s="57"/>
      <c r="AF15" s="66">
        <v>80</v>
      </c>
      <c r="AG15" s="13" t="s">
        <v>583</v>
      </c>
      <c r="AH15" s="60">
        <v>192</v>
      </c>
      <c r="AI15" s="46">
        <v>15</v>
      </c>
      <c r="AJ15" s="118">
        <v>31.15</v>
      </c>
      <c r="AK15" s="57">
        <v>198</v>
      </c>
      <c r="AL15" s="5"/>
      <c r="AM15" s="13"/>
      <c r="AN15" s="57"/>
      <c r="AO15" s="38"/>
      <c r="AP15" s="2"/>
      <c r="AQ15" s="2"/>
      <c r="AR15" s="2"/>
      <c r="AS15" s="2"/>
      <c r="AT15" s="2"/>
      <c r="AU15" s="2"/>
      <c r="AV15" s="2"/>
      <c r="AW15" s="2"/>
      <c r="AX15" s="2"/>
      <c r="AY15" s="2">
        <v>5</v>
      </c>
      <c r="AZ15" s="2">
        <v>5</v>
      </c>
      <c r="BA15" s="7">
        <f>G15+J15+M15+P15+S15+V15+Y15+AB15+AE15+AH15+AK15+AN15</f>
        <v>972</v>
      </c>
      <c r="BB15" s="90">
        <f>BA15/AZ15</f>
        <v>194.4</v>
      </c>
      <c r="BC15" s="63" t="s">
        <v>21</v>
      </c>
      <c r="BD15" s="63" t="s">
        <v>22</v>
      </c>
      <c r="BE15" s="3">
        <f t="shared" si="1"/>
        <v>11</v>
      </c>
    </row>
    <row r="16" spans="1:57" ht="18.75" thickBot="1">
      <c r="A16" s="28">
        <f t="shared" si="0"/>
        <v>12</v>
      </c>
      <c r="B16" s="28" t="s">
        <v>679</v>
      </c>
      <c r="C16" s="63" t="s">
        <v>83</v>
      </c>
      <c r="D16" s="153" t="s">
        <v>20</v>
      </c>
      <c r="E16" s="46">
        <v>183</v>
      </c>
      <c r="F16" s="14">
        <v>28.13</v>
      </c>
      <c r="G16" s="57">
        <v>156</v>
      </c>
      <c r="H16" s="66"/>
      <c r="I16" s="13"/>
      <c r="J16" s="60"/>
      <c r="K16" s="5"/>
      <c r="L16" s="13"/>
      <c r="M16" s="57"/>
      <c r="N16" s="67" t="s">
        <v>203</v>
      </c>
      <c r="O16" s="8" t="s">
        <v>250</v>
      </c>
      <c r="P16" s="60">
        <v>160</v>
      </c>
      <c r="Q16" s="46">
        <v>465</v>
      </c>
      <c r="R16" s="26" t="s">
        <v>300</v>
      </c>
      <c r="S16" s="57">
        <v>160</v>
      </c>
      <c r="T16" s="67">
        <v>694</v>
      </c>
      <c r="U16" s="43" t="s">
        <v>397</v>
      </c>
      <c r="V16" s="69">
        <v>124</v>
      </c>
      <c r="W16" s="46"/>
      <c r="X16" s="44"/>
      <c r="Y16" s="57"/>
      <c r="Z16" s="67">
        <v>142</v>
      </c>
      <c r="AA16" s="43" t="s">
        <v>523</v>
      </c>
      <c r="AB16" s="69">
        <v>189</v>
      </c>
      <c r="AC16" s="46"/>
      <c r="AD16" s="44"/>
      <c r="AE16" s="57"/>
      <c r="AF16" s="66">
        <v>523</v>
      </c>
      <c r="AG16" s="13" t="s">
        <v>621</v>
      </c>
      <c r="AH16" s="60">
        <v>150</v>
      </c>
      <c r="AI16" s="5"/>
      <c r="AJ16" s="13"/>
      <c r="AK16" s="57"/>
      <c r="AL16" s="5"/>
      <c r="AM16" s="13"/>
      <c r="AN16" s="57"/>
      <c r="AO16" s="38"/>
      <c r="AP16" s="2"/>
      <c r="AQ16" s="2"/>
      <c r="AR16" s="2"/>
      <c r="AS16" s="2"/>
      <c r="AT16" s="2"/>
      <c r="AU16" s="2"/>
      <c r="AV16" s="2"/>
      <c r="AW16" s="2"/>
      <c r="AX16" s="2"/>
      <c r="AY16" s="2">
        <v>6</v>
      </c>
      <c r="AZ16" s="2">
        <v>6</v>
      </c>
      <c r="BA16" s="7">
        <f>G16+J16+M16+P16+S16+V16+Y16+AB16+AE16+AH16+AK16+AN16</f>
        <v>939</v>
      </c>
      <c r="BB16" s="90">
        <f>BA16/AZ16</f>
        <v>156.5</v>
      </c>
      <c r="BC16" s="63" t="s">
        <v>83</v>
      </c>
      <c r="BD16" s="63" t="s">
        <v>20</v>
      </c>
      <c r="BE16" s="3">
        <f t="shared" si="1"/>
        <v>12</v>
      </c>
    </row>
    <row r="17" spans="1:57" ht="18.75" thickBot="1">
      <c r="A17" s="28">
        <f t="shared" si="0"/>
        <v>13</v>
      </c>
      <c r="B17" s="28" t="s">
        <v>679</v>
      </c>
      <c r="C17" s="63" t="s">
        <v>26</v>
      </c>
      <c r="D17" s="153" t="s">
        <v>27</v>
      </c>
      <c r="E17" s="46">
        <v>94</v>
      </c>
      <c r="F17" s="14">
        <v>21.39</v>
      </c>
      <c r="G17" s="57">
        <v>188</v>
      </c>
      <c r="H17" s="66"/>
      <c r="I17" s="13"/>
      <c r="J17" s="60"/>
      <c r="K17" s="5"/>
      <c r="L17" s="4"/>
      <c r="M17" s="57"/>
      <c r="N17" s="67" t="s">
        <v>170</v>
      </c>
      <c r="O17" s="8" t="s">
        <v>219</v>
      </c>
      <c r="P17" s="60">
        <v>193</v>
      </c>
      <c r="Q17" s="46">
        <v>170</v>
      </c>
      <c r="R17" s="26" t="s">
        <v>280</v>
      </c>
      <c r="S17" s="57">
        <v>183</v>
      </c>
      <c r="T17" s="67">
        <v>124</v>
      </c>
      <c r="U17" s="43" t="s">
        <v>338</v>
      </c>
      <c r="V17" s="69">
        <v>189</v>
      </c>
      <c r="W17" s="46"/>
      <c r="X17" s="44"/>
      <c r="Y17" s="57"/>
      <c r="Z17" s="66"/>
      <c r="AA17" s="25"/>
      <c r="AB17" s="60"/>
      <c r="AC17" s="5"/>
      <c r="AD17" s="4"/>
      <c r="AE17" s="57"/>
      <c r="AF17" s="66">
        <v>204</v>
      </c>
      <c r="AG17" s="13" t="s">
        <v>598</v>
      </c>
      <c r="AH17" s="60">
        <v>176</v>
      </c>
      <c r="AI17" s="5"/>
      <c r="AJ17" s="13"/>
      <c r="AK17" s="57"/>
      <c r="AL17" s="5"/>
      <c r="AM17" s="13"/>
      <c r="AN17" s="57"/>
      <c r="AO17" s="38"/>
      <c r="AP17" s="2"/>
      <c r="AQ17" s="2"/>
      <c r="AR17" s="2"/>
      <c r="AS17" s="2"/>
      <c r="AT17" s="2"/>
      <c r="AU17" s="2"/>
      <c r="AV17" s="2"/>
      <c r="AW17" s="2"/>
      <c r="AX17" s="2"/>
      <c r="AY17" s="2">
        <v>5</v>
      </c>
      <c r="AZ17" s="2">
        <v>5</v>
      </c>
      <c r="BA17" s="7">
        <f>G17+J17+M17+P17+S17+V17+Y17+AB17+AE17+AH17+AK17+AN17</f>
        <v>929</v>
      </c>
      <c r="BB17" s="90">
        <f>BA17/AZ17</f>
        <v>185.8</v>
      </c>
      <c r="BC17" s="63" t="s">
        <v>26</v>
      </c>
      <c r="BD17" s="63" t="s">
        <v>27</v>
      </c>
      <c r="BE17" s="3">
        <f t="shared" si="1"/>
        <v>13</v>
      </c>
    </row>
    <row r="18" spans="1:57" ht="18.75" thickBot="1">
      <c r="A18" s="28">
        <f t="shared" si="0"/>
        <v>14</v>
      </c>
      <c r="B18" s="28" t="s">
        <v>679</v>
      </c>
      <c r="C18" s="63" t="s">
        <v>88</v>
      </c>
      <c r="D18" s="153" t="s">
        <v>89</v>
      </c>
      <c r="E18" s="46">
        <v>197</v>
      </c>
      <c r="F18" s="14">
        <v>31.34</v>
      </c>
      <c r="G18" s="57">
        <v>152</v>
      </c>
      <c r="H18" s="66"/>
      <c r="I18" s="13"/>
      <c r="J18" s="60"/>
      <c r="K18" s="5"/>
      <c r="L18" s="13"/>
      <c r="M18" s="57"/>
      <c r="N18" s="67" t="s">
        <v>211</v>
      </c>
      <c r="O18" s="8" t="s">
        <v>258</v>
      </c>
      <c r="P18" s="60">
        <v>152</v>
      </c>
      <c r="Q18" s="46">
        <v>466</v>
      </c>
      <c r="R18" s="26" t="s">
        <v>300</v>
      </c>
      <c r="S18" s="57">
        <v>159</v>
      </c>
      <c r="T18" s="67">
        <v>736</v>
      </c>
      <c r="U18" s="43" t="s">
        <v>402</v>
      </c>
      <c r="V18" s="69">
        <v>117</v>
      </c>
      <c r="W18" s="46"/>
      <c r="X18" s="44"/>
      <c r="Y18" s="57"/>
      <c r="Z18" s="66"/>
      <c r="AA18" s="25"/>
      <c r="AB18" s="60"/>
      <c r="AC18" s="5">
        <v>259</v>
      </c>
      <c r="AD18" s="13" t="s">
        <v>567</v>
      </c>
      <c r="AE18" s="57">
        <v>162</v>
      </c>
      <c r="AF18" s="66"/>
      <c r="AG18" s="4"/>
      <c r="AH18" s="60"/>
      <c r="AI18" s="46">
        <v>70</v>
      </c>
      <c r="AJ18" s="118">
        <v>45.56</v>
      </c>
      <c r="AK18" s="57">
        <v>185</v>
      </c>
      <c r="AL18" s="5"/>
      <c r="AM18" s="4"/>
      <c r="AN18" s="57"/>
      <c r="AO18" s="38"/>
      <c r="AP18" s="2"/>
      <c r="AQ18" s="2"/>
      <c r="AR18" s="2"/>
      <c r="AS18" s="2"/>
      <c r="AT18" s="2"/>
      <c r="AU18" s="2"/>
      <c r="AV18" s="2"/>
      <c r="AW18" s="2"/>
      <c r="AX18" s="2"/>
      <c r="AY18" s="2">
        <v>6</v>
      </c>
      <c r="AZ18" s="2">
        <v>6</v>
      </c>
      <c r="BA18" s="7">
        <f>G18+J18+M18+P18+S18+V18+Y18+AB18+AE18+AH18+AK18+AN18</f>
        <v>927</v>
      </c>
      <c r="BB18" s="90">
        <f>BA18/AZ18</f>
        <v>154.5</v>
      </c>
      <c r="BC18" s="63" t="s">
        <v>88</v>
      </c>
      <c r="BD18" s="63" t="s">
        <v>89</v>
      </c>
      <c r="BE18" s="3">
        <f t="shared" si="1"/>
        <v>14</v>
      </c>
    </row>
    <row r="19" spans="1:57" ht="18.75" thickBot="1">
      <c r="A19" s="28">
        <f t="shared" si="0"/>
        <v>15</v>
      </c>
      <c r="B19" s="28" t="s">
        <v>679</v>
      </c>
      <c r="C19" s="63" t="s">
        <v>313</v>
      </c>
      <c r="D19" s="153" t="s">
        <v>37</v>
      </c>
      <c r="E19" s="46"/>
      <c r="F19" s="14"/>
      <c r="G19" s="57"/>
      <c r="H19" s="66"/>
      <c r="I19" s="13"/>
      <c r="J19" s="60"/>
      <c r="K19" s="5"/>
      <c r="L19" s="13"/>
      <c r="M19" s="57"/>
      <c r="N19" s="66"/>
      <c r="O19" s="25"/>
      <c r="P19" s="60"/>
      <c r="Q19" s="46">
        <v>265</v>
      </c>
      <c r="R19" s="26" t="s">
        <v>288</v>
      </c>
      <c r="S19" s="57">
        <v>174</v>
      </c>
      <c r="T19" s="67">
        <v>294</v>
      </c>
      <c r="U19" s="43" t="s">
        <v>356</v>
      </c>
      <c r="V19" s="69">
        <v>166</v>
      </c>
      <c r="W19" s="46"/>
      <c r="X19" s="44"/>
      <c r="Y19" s="57"/>
      <c r="Z19" s="66"/>
      <c r="AA19" s="25"/>
      <c r="AB19" s="60"/>
      <c r="AC19" s="5">
        <v>156</v>
      </c>
      <c r="AD19" s="13" t="s">
        <v>548</v>
      </c>
      <c r="AE19" s="57">
        <v>185</v>
      </c>
      <c r="AF19" s="66">
        <v>505</v>
      </c>
      <c r="AG19" s="13" t="s">
        <v>619</v>
      </c>
      <c r="AH19" s="60">
        <v>152</v>
      </c>
      <c r="AI19" s="5"/>
      <c r="AJ19" s="86"/>
      <c r="AK19" s="57"/>
      <c r="AL19" s="5">
        <v>78</v>
      </c>
      <c r="AM19" s="43" t="s">
        <v>667</v>
      </c>
      <c r="AN19" s="57">
        <v>196</v>
      </c>
      <c r="AO19" s="38"/>
      <c r="AP19" s="2"/>
      <c r="AQ19" s="2"/>
      <c r="AR19" s="2"/>
      <c r="AS19" s="2"/>
      <c r="AT19" s="2"/>
      <c r="AU19" s="2"/>
      <c r="AV19" s="2"/>
      <c r="AW19" s="2"/>
      <c r="AX19" s="2"/>
      <c r="AY19" s="2">
        <v>5</v>
      </c>
      <c r="AZ19" s="2">
        <v>5</v>
      </c>
      <c r="BA19" s="7">
        <f>G19+J19+M19+P19+S19+V19+Y19+AB19+AE19+AH19+AK19+AN19</f>
        <v>873</v>
      </c>
      <c r="BB19" s="90">
        <f>BA19/AZ19</f>
        <v>174.6</v>
      </c>
      <c r="BC19" s="63" t="s">
        <v>313</v>
      </c>
      <c r="BD19" s="63" t="s">
        <v>37</v>
      </c>
      <c r="BE19" s="3">
        <f t="shared" si="1"/>
        <v>15</v>
      </c>
    </row>
    <row r="20" spans="1:57" ht="18.75" thickBot="1">
      <c r="A20" s="28">
        <f t="shared" si="0"/>
        <v>16</v>
      </c>
      <c r="B20" s="28" t="s">
        <v>679</v>
      </c>
      <c r="C20" s="63" t="s">
        <v>7</v>
      </c>
      <c r="D20" s="153" t="s">
        <v>8</v>
      </c>
      <c r="E20" s="46">
        <v>30</v>
      </c>
      <c r="F20" s="14">
        <v>18.51</v>
      </c>
      <c r="G20" s="57">
        <v>198</v>
      </c>
      <c r="H20" s="66"/>
      <c r="I20" s="13"/>
      <c r="J20" s="60"/>
      <c r="K20" s="5"/>
      <c r="L20" s="13"/>
      <c r="M20" s="57"/>
      <c r="N20" s="66"/>
      <c r="O20" s="25"/>
      <c r="P20" s="60"/>
      <c r="Q20" s="46">
        <v>81</v>
      </c>
      <c r="R20" s="26" t="s">
        <v>272</v>
      </c>
      <c r="S20" s="57">
        <v>191</v>
      </c>
      <c r="T20" s="67">
        <v>36</v>
      </c>
      <c r="U20" s="43" t="s">
        <v>329</v>
      </c>
      <c r="V20" s="69">
        <v>198</v>
      </c>
      <c r="W20" s="46"/>
      <c r="X20" s="44"/>
      <c r="Y20" s="57"/>
      <c r="Z20" s="66"/>
      <c r="AA20" s="25"/>
      <c r="AB20" s="60"/>
      <c r="AC20" s="5"/>
      <c r="AD20" s="4"/>
      <c r="AE20" s="57"/>
      <c r="AF20" s="66">
        <v>132</v>
      </c>
      <c r="AG20" s="13" t="s">
        <v>296</v>
      </c>
      <c r="AH20" s="60">
        <v>188</v>
      </c>
      <c r="AI20" s="5"/>
      <c r="AJ20" s="13"/>
      <c r="AK20" s="57"/>
      <c r="AL20" s="5"/>
      <c r="AM20" s="13"/>
      <c r="AN20" s="57"/>
      <c r="AO20" s="38"/>
      <c r="AP20" s="2"/>
      <c r="AQ20" s="2"/>
      <c r="AR20" s="2"/>
      <c r="AS20" s="2"/>
      <c r="AT20" s="2"/>
      <c r="AU20" s="2"/>
      <c r="AV20" s="2"/>
      <c r="AW20" s="2"/>
      <c r="AX20" s="2"/>
      <c r="AY20" s="2">
        <v>4</v>
      </c>
      <c r="AZ20" s="2">
        <v>4</v>
      </c>
      <c r="BA20" s="7">
        <f>G20+J20+M20+P20+S20+V20+Y20+AB20+AE20+AH20+AK20+AN20</f>
        <v>775</v>
      </c>
      <c r="BB20" s="90">
        <f>BA20/AZ20</f>
        <v>193.75</v>
      </c>
      <c r="BC20" s="63" t="s">
        <v>7</v>
      </c>
      <c r="BD20" s="63" t="s">
        <v>8</v>
      </c>
      <c r="BE20" s="3">
        <f t="shared" si="1"/>
        <v>16</v>
      </c>
    </row>
    <row r="21" spans="1:57" ht="18.75" thickBot="1">
      <c r="A21" s="28">
        <f t="shared" si="0"/>
        <v>17</v>
      </c>
      <c r="B21" s="28" t="s">
        <v>679</v>
      </c>
      <c r="C21" s="63" t="s">
        <v>13</v>
      </c>
      <c r="D21" s="153" t="s">
        <v>14</v>
      </c>
      <c r="E21" s="46">
        <v>36</v>
      </c>
      <c r="F21" s="14">
        <v>19.12</v>
      </c>
      <c r="G21" s="57">
        <v>195</v>
      </c>
      <c r="H21" s="66"/>
      <c r="I21" s="13"/>
      <c r="J21" s="60"/>
      <c r="K21" s="5"/>
      <c r="L21" s="13"/>
      <c r="M21" s="57"/>
      <c r="N21" s="66"/>
      <c r="O21" s="25"/>
      <c r="P21" s="60"/>
      <c r="Q21" s="46">
        <v>73</v>
      </c>
      <c r="R21" s="26" t="s">
        <v>270</v>
      </c>
      <c r="S21" s="57">
        <v>193</v>
      </c>
      <c r="T21" s="67">
        <v>73</v>
      </c>
      <c r="U21" s="43" t="s">
        <v>332</v>
      </c>
      <c r="V21" s="69">
        <v>195</v>
      </c>
      <c r="W21" s="46"/>
      <c r="X21" s="44"/>
      <c r="Y21" s="57"/>
      <c r="Z21" s="66"/>
      <c r="AA21" s="25"/>
      <c r="AB21" s="60"/>
      <c r="AC21" s="5"/>
      <c r="AD21" s="4"/>
      <c r="AE21" s="57"/>
      <c r="AF21" s="66">
        <v>108</v>
      </c>
      <c r="AG21" s="13" t="s">
        <v>585</v>
      </c>
      <c r="AH21" s="60">
        <v>190</v>
      </c>
      <c r="AI21" s="5"/>
      <c r="AJ21" s="13"/>
      <c r="AK21" s="57"/>
      <c r="AL21" s="5"/>
      <c r="AM21" s="13"/>
      <c r="AN21" s="57"/>
      <c r="AO21" s="38"/>
      <c r="AP21" s="2"/>
      <c r="AQ21" s="2"/>
      <c r="AR21" s="2"/>
      <c r="AS21" s="2"/>
      <c r="AT21" s="2"/>
      <c r="AU21" s="2"/>
      <c r="AV21" s="2"/>
      <c r="AW21" s="2"/>
      <c r="AX21" s="2"/>
      <c r="AY21" s="2">
        <v>4</v>
      </c>
      <c r="AZ21" s="2">
        <v>4</v>
      </c>
      <c r="BA21" s="7">
        <f>G21+J21+M21+P21+S21+V21+Y21+AB21+AE21+AH21+AK21+AN21</f>
        <v>773</v>
      </c>
      <c r="BB21" s="90">
        <f>BA21/AZ21</f>
        <v>193.25</v>
      </c>
      <c r="BC21" s="63" t="s">
        <v>13</v>
      </c>
      <c r="BD21" s="63" t="s">
        <v>14</v>
      </c>
      <c r="BE21" s="3">
        <f t="shared" si="1"/>
        <v>17</v>
      </c>
    </row>
    <row r="22" spans="1:57" ht="18.75" thickBot="1">
      <c r="A22" s="28">
        <f t="shared" si="0"/>
        <v>18</v>
      </c>
      <c r="B22" s="28" t="s">
        <v>679</v>
      </c>
      <c r="C22" s="63" t="s">
        <v>124</v>
      </c>
      <c r="D22" s="153" t="s">
        <v>27</v>
      </c>
      <c r="E22" s="46"/>
      <c r="F22" s="14"/>
      <c r="G22" s="57"/>
      <c r="H22" s="66"/>
      <c r="I22" s="13"/>
      <c r="J22" s="60"/>
      <c r="K22" s="5"/>
      <c r="L22" s="13"/>
      <c r="M22" s="57"/>
      <c r="N22" s="67" t="s">
        <v>167</v>
      </c>
      <c r="O22" s="8" t="s">
        <v>216</v>
      </c>
      <c r="P22" s="60">
        <v>196</v>
      </c>
      <c r="Q22" s="46">
        <v>139</v>
      </c>
      <c r="R22" s="26" t="s">
        <v>276</v>
      </c>
      <c r="S22" s="57">
        <v>187</v>
      </c>
      <c r="T22" s="66"/>
      <c r="U22" s="25"/>
      <c r="V22" s="60"/>
      <c r="W22" s="171" t="s">
        <v>487</v>
      </c>
      <c r="X22" s="55"/>
      <c r="Y22" s="57">
        <v>195</v>
      </c>
      <c r="Z22" s="66"/>
      <c r="AA22" s="25"/>
      <c r="AB22" s="60"/>
      <c r="AC22" s="5"/>
      <c r="AD22" s="4"/>
      <c r="AE22" s="57"/>
      <c r="AF22" s="66">
        <v>140</v>
      </c>
      <c r="AG22" s="13" t="s">
        <v>587</v>
      </c>
      <c r="AH22" s="60">
        <v>187</v>
      </c>
      <c r="AI22" s="5"/>
      <c r="AJ22" s="13"/>
      <c r="AK22" s="57"/>
      <c r="AL22" s="5"/>
      <c r="AM22" s="13"/>
      <c r="AN22" s="57"/>
      <c r="AO22" s="38"/>
      <c r="AP22" s="2"/>
      <c r="AQ22" s="2"/>
      <c r="AR22" s="2"/>
      <c r="AS22" s="2"/>
      <c r="AT22" s="2"/>
      <c r="AU22" s="2"/>
      <c r="AV22" s="2"/>
      <c r="AW22" s="2"/>
      <c r="AX22" s="2"/>
      <c r="AY22" s="2">
        <v>4</v>
      </c>
      <c r="AZ22" s="2">
        <v>4</v>
      </c>
      <c r="BA22" s="7">
        <f>G22+J22+M22+P22+S22+V22+Y22+AB22+AE22+AH22+AK22+AN22</f>
        <v>765</v>
      </c>
      <c r="BB22" s="90">
        <f>BA22/AZ22</f>
        <v>191.25</v>
      </c>
      <c r="BC22" s="63" t="s">
        <v>124</v>
      </c>
      <c r="BD22" s="63" t="s">
        <v>27</v>
      </c>
      <c r="BE22" s="3">
        <f t="shared" si="1"/>
        <v>18</v>
      </c>
    </row>
    <row r="23" spans="1:57" ht="18.75" thickBot="1">
      <c r="A23" s="28">
        <f t="shared" si="0"/>
        <v>19</v>
      </c>
      <c r="B23" s="28" t="s">
        <v>679</v>
      </c>
      <c r="C23" s="63" t="s">
        <v>23</v>
      </c>
      <c r="D23" s="153" t="s">
        <v>24</v>
      </c>
      <c r="E23" s="46">
        <v>77</v>
      </c>
      <c r="F23" s="14">
        <v>20.54</v>
      </c>
      <c r="G23" s="57">
        <v>190</v>
      </c>
      <c r="H23" s="66"/>
      <c r="I23" s="13"/>
      <c r="J23" s="60"/>
      <c r="K23" s="5"/>
      <c r="L23" s="13"/>
      <c r="M23" s="57"/>
      <c r="N23" s="66"/>
      <c r="O23" s="25"/>
      <c r="P23" s="60"/>
      <c r="Q23" s="46">
        <v>164</v>
      </c>
      <c r="R23" s="26" t="s">
        <v>279</v>
      </c>
      <c r="S23" s="57">
        <v>184</v>
      </c>
      <c r="T23" s="67">
        <v>224</v>
      </c>
      <c r="U23" s="43" t="s">
        <v>348</v>
      </c>
      <c r="V23" s="69">
        <v>178</v>
      </c>
      <c r="W23" s="171" t="s">
        <v>490</v>
      </c>
      <c r="X23" s="55"/>
      <c r="Y23" s="57">
        <v>192</v>
      </c>
      <c r="Z23" s="66"/>
      <c r="AA23" s="25"/>
      <c r="AB23" s="60"/>
      <c r="AC23" s="5"/>
      <c r="AD23" s="4"/>
      <c r="AE23" s="57"/>
      <c r="AF23" s="66"/>
      <c r="AG23" s="4"/>
      <c r="AH23" s="60"/>
      <c r="AI23" s="5"/>
      <c r="AJ23" s="13"/>
      <c r="AK23" s="57"/>
      <c r="AL23" s="5"/>
      <c r="AM23" s="4"/>
      <c r="AN23" s="57"/>
      <c r="AO23" s="38"/>
      <c r="AP23" s="2"/>
      <c r="AQ23" s="2"/>
      <c r="AR23" s="2"/>
      <c r="AS23" s="2"/>
      <c r="AT23" s="2"/>
      <c r="AU23" s="2"/>
      <c r="AV23" s="2"/>
      <c r="AW23" s="2"/>
      <c r="AX23" s="2"/>
      <c r="AY23" s="2">
        <v>4</v>
      </c>
      <c r="AZ23" s="2">
        <v>4</v>
      </c>
      <c r="BA23" s="7">
        <f>G23+J23+M23+P23+S23+V23+Y23+AB23+AE23+AH23+AK23+AN23</f>
        <v>744</v>
      </c>
      <c r="BB23" s="90">
        <f>BA23/AZ23</f>
        <v>186</v>
      </c>
      <c r="BC23" s="63" t="s">
        <v>23</v>
      </c>
      <c r="BD23" s="63" t="s">
        <v>24</v>
      </c>
      <c r="BE23" s="3">
        <f t="shared" si="1"/>
        <v>19</v>
      </c>
    </row>
    <row r="24" spans="1:57" ht="18.75" thickBot="1">
      <c r="A24" s="28">
        <f t="shared" si="0"/>
        <v>20</v>
      </c>
      <c r="B24" s="28" t="s">
        <v>679</v>
      </c>
      <c r="C24" s="63" t="s">
        <v>451</v>
      </c>
      <c r="D24" s="153" t="s">
        <v>452</v>
      </c>
      <c r="E24" s="47"/>
      <c r="F24" s="37"/>
      <c r="G24" s="57"/>
      <c r="H24" s="66"/>
      <c r="I24" s="13"/>
      <c r="J24" s="60"/>
      <c r="K24" s="5"/>
      <c r="L24" s="13"/>
      <c r="M24" s="57"/>
      <c r="N24" s="66"/>
      <c r="O24" s="25"/>
      <c r="P24" s="60"/>
      <c r="Q24" s="5"/>
      <c r="R24" s="27"/>
      <c r="S24" s="57"/>
      <c r="T24" s="67">
        <v>276</v>
      </c>
      <c r="U24" s="43" t="s">
        <v>353</v>
      </c>
      <c r="V24" s="69">
        <v>170</v>
      </c>
      <c r="W24" s="171" t="s">
        <v>494</v>
      </c>
      <c r="X24" s="55"/>
      <c r="Y24" s="57">
        <v>186</v>
      </c>
      <c r="Z24" s="67">
        <v>89</v>
      </c>
      <c r="AA24" s="43" t="s">
        <v>517</v>
      </c>
      <c r="AB24" s="69">
        <v>196</v>
      </c>
      <c r="AC24" s="46"/>
      <c r="AD24" s="44"/>
      <c r="AE24" s="57"/>
      <c r="AF24" s="66">
        <v>290</v>
      </c>
      <c r="AG24" s="13" t="s">
        <v>602</v>
      </c>
      <c r="AH24" s="60">
        <v>172</v>
      </c>
      <c r="AI24" s="5"/>
      <c r="AJ24" s="13"/>
      <c r="AK24" s="57"/>
      <c r="AL24" s="5"/>
      <c r="AM24" s="13"/>
      <c r="AN24" s="57"/>
      <c r="AO24" s="38"/>
      <c r="AP24" s="2"/>
      <c r="AQ24" s="2"/>
      <c r="AR24" s="2"/>
      <c r="AS24" s="2"/>
      <c r="AT24" s="2"/>
      <c r="AU24" s="2"/>
      <c r="AV24" s="2"/>
      <c r="AW24" s="2"/>
      <c r="AX24" s="2"/>
      <c r="AY24" s="2">
        <v>4</v>
      </c>
      <c r="AZ24" s="2">
        <v>4</v>
      </c>
      <c r="BA24" s="7">
        <f>G24+J24+M24+P24+S24+V24+Y24+AB24+AE24+AH24+AK24+AN24</f>
        <v>724</v>
      </c>
      <c r="BB24" s="90">
        <f>BA24/AZ24</f>
        <v>181</v>
      </c>
      <c r="BC24" s="63" t="s">
        <v>451</v>
      </c>
      <c r="BD24" s="63" t="s">
        <v>452</v>
      </c>
      <c r="BE24" s="3">
        <f t="shared" si="1"/>
        <v>20</v>
      </c>
    </row>
    <row r="25" spans="1:57" ht="18.75" thickBot="1">
      <c r="A25" s="28">
        <f t="shared" si="0"/>
        <v>21</v>
      </c>
      <c r="B25" s="28" t="s">
        <v>679</v>
      </c>
      <c r="C25" s="63" t="s">
        <v>136</v>
      </c>
      <c r="D25" s="153" t="s">
        <v>137</v>
      </c>
      <c r="E25" s="46"/>
      <c r="F25" s="14"/>
      <c r="G25" s="57"/>
      <c r="H25" s="66"/>
      <c r="I25" s="13"/>
      <c r="J25" s="60"/>
      <c r="K25" s="5"/>
      <c r="L25" s="13"/>
      <c r="M25" s="57"/>
      <c r="N25" s="67" t="s">
        <v>178</v>
      </c>
      <c r="O25" s="8" t="s">
        <v>227</v>
      </c>
      <c r="P25" s="60">
        <v>185</v>
      </c>
      <c r="Q25" s="46">
        <v>208</v>
      </c>
      <c r="R25" s="26" t="s">
        <v>283</v>
      </c>
      <c r="S25" s="57">
        <v>180</v>
      </c>
      <c r="T25" s="67">
        <v>275</v>
      </c>
      <c r="U25" s="43" t="s">
        <v>353</v>
      </c>
      <c r="V25" s="69">
        <v>171</v>
      </c>
      <c r="W25" s="46"/>
      <c r="X25" s="44"/>
      <c r="Y25" s="57"/>
      <c r="Z25" s="66"/>
      <c r="AA25" s="25"/>
      <c r="AB25" s="60"/>
      <c r="AC25" s="5"/>
      <c r="AD25" s="4"/>
      <c r="AE25" s="57"/>
      <c r="AF25" s="66">
        <v>259</v>
      </c>
      <c r="AG25" s="13" t="s">
        <v>599</v>
      </c>
      <c r="AH25" s="60">
        <v>175</v>
      </c>
      <c r="AI25" s="5"/>
      <c r="AJ25" s="13"/>
      <c r="AK25" s="57"/>
      <c r="AL25" s="5"/>
      <c r="AM25" s="13"/>
      <c r="AN25" s="57"/>
      <c r="AO25" s="38"/>
      <c r="AP25" s="2"/>
      <c r="AQ25" s="2"/>
      <c r="AR25" s="2"/>
      <c r="AS25" s="2"/>
      <c r="AT25" s="2"/>
      <c r="AU25" s="2"/>
      <c r="AV25" s="2"/>
      <c r="AW25" s="2"/>
      <c r="AX25" s="2"/>
      <c r="AY25" s="2">
        <v>4</v>
      </c>
      <c r="AZ25" s="2">
        <v>4</v>
      </c>
      <c r="BA25" s="7">
        <f>G25+J25+M25+P25+S25+V25+Y25+AB25+AE25+AH25+AK25+AN25</f>
        <v>711</v>
      </c>
      <c r="BB25" s="90">
        <f>BA25/AZ25</f>
        <v>177.75</v>
      </c>
      <c r="BC25" s="63" t="s">
        <v>136</v>
      </c>
      <c r="BD25" s="63" t="s">
        <v>137</v>
      </c>
      <c r="BE25" s="3">
        <f t="shared" si="1"/>
        <v>21</v>
      </c>
    </row>
    <row r="26" spans="1:57" ht="18.75" thickBot="1">
      <c r="A26" s="28">
        <f t="shared" si="0"/>
        <v>22</v>
      </c>
      <c r="B26" s="28" t="s">
        <v>679</v>
      </c>
      <c r="C26" s="63" t="s">
        <v>140</v>
      </c>
      <c r="D26" s="153" t="s">
        <v>31</v>
      </c>
      <c r="E26" s="46"/>
      <c r="F26" s="14"/>
      <c r="G26" s="57"/>
      <c r="H26" s="66"/>
      <c r="I26" s="13"/>
      <c r="J26" s="60"/>
      <c r="K26" s="5"/>
      <c r="L26" s="13"/>
      <c r="M26" s="57"/>
      <c r="N26" s="67" t="s">
        <v>181</v>
      </c>
      <c r="O26" s="8" t="s">
        <v>229</v>
      </c>
      <c r="P26" s="60">
        <v>182</v>
      </c>
      <c r="Q26" s="46">
        <v>261</v>
      </c>
      <c r="R26" s="26" t="s">
        <v>287</v>
      </c>
      <c r="S26" s="57">
        <v>175</v>
      </c>
      <c r="T26" s="67">
        <v>377</v>
      </c>
      <c r="U26" s="43" t="s">
        <v>366</v>
      </c>
      <c r="V26" s="69">
        <v>155</v>
      </c>
      <c r="W26" s="46"/>
      <c r="X26" s="44"/>
      <c r="Y26" s="57"/>
      <c r="Z26" s="66"/>
      <c r="AA26" s="25"/>
      <c r="AB26" s="60"/>
      <c r="AC26" s="5"/>
      <c r="AD26" s="4"/>
      <c r="AE26" s="57"/>
      <c r="AF26" s="66">
        <v>350</v>
      </c>
      <c r="AG26" s="13" t="s">
        <v>605</v>
      </c>
      <c r="AH26" s="60">
        <v>168</v>
      </c>
      <c r="AI26" s="5"/>
      <c r="AJ26" s="13"/>
      <c r="AK26" s="57"/>
      <c r="AL26" s="5"/>
      <c r="AM26" s="13"/>
      <c r="AN26" s="57"/>
      <c r="AO26" s="38"/>
      <c r="AP26" s="2"/>
      <c r="AQ26" s="2"/>
      <c r="AR26" s="2"/>
      <c r="AS26" s="2"/>
      <c r="AT26" s="2"/>
      <c r="AU26" s="2"/>
      <c r="AV26" s="2"/>
      <c r="AW26" s="2"/>
      <c r="AX26" s="2"/>
      <c r="AY26" s="2">
        <v>4</v>
      </c>
      <c r="AZ26" s="2">
        <v>4</v>
      </c>
      <c r="BA26" s="7">
        <f>G26+J26+M26+P26+S26+V26+Y26+AB26+AE26+AH26+AK26+AN26</f>
        <v>680</v>
      </c>
      <c r="BB26" s="90">
        <f>BA26/AZ26</f>
        <v>170</v>
      </c>
      <c r="BC26" s="63" t="s">
        <v>140</v>
      </c>
      <c r="BD26" s="63" t="s">
        <v>31</v>
      </c>
      <c r="BE26" s="3">
        <f t="shared" si="1"/>
        <v>22</v>
      </c>
    </row>
    <row r="27" spans="1:57" ht="18.75" thickBot="1">
      <c r="A27" s="28">
        <f t="shared" si="0"/>
        <v>23</v>
      </c>
      <c r="B27" s="28" t="s">
        <v>679</v>
      </c>
      <c r="C27" s="63" t="s">
        <v>153</v>
      </c>
      <c r="D27" s="153" t="s">
        <v>154</v>
      </c>
      <c r="E27" s="46"/>
      <c r="F27" s="14"/>
      <c r="G27" s="57"/>
      <c r="H27" s="66"/>
      <c r="I27" s="13"/>
      <c r="J27" s="60"/>
      <c r="K27" s="5"/>
      <c r="L27" s="13"/>
      <c r="M27" s="57"/>
      <c r="N27" s="67" t="s">
        <v>204</v>
      </c>
      <c r="O27" s="8" t="s">
        <v>251</v>
      </c>
      <c r="P27" s="60">
        <v>159</v>
      </c>
      <c r="Q27" s="46"/>
      <c r="R27" s="26"/>
      <c r="S27" s="57"/>
      <c r="T27" s="67">
        <v>773</v>
      </c>
      <c r="U27" s="43" t="s">
        <v>404</v>
      </c>
      <c r="V27" s="69">
        <v>115</v>
      </c>
      <c r="W27" s="46">
        <v>170</v>
      </c>
      <c r="X27" s="44"/>
      <c r="Y27" s="57">
        <v>173</v>
      </c>
      <c r="Z27" s="66"/>
      <c r="AA27" s="25"/>
      <c r="AB27" s="60"/>
      <c r="AC27" s="5">
        <v>246</v>
      </c>
      <c r="AD27" s="13" t="s">
        <v>564</v>
      </c>
      <c r="AE27" s="57">
        <v>165</v>
      </c>
      <c r="AF27" s="66"/>
      <c r="AG27" s="4"/>
      <c r="AH27" s="60"/>
      <c r="AI27" s="5"/>
      <c r="AJ27" s="13"/>
      <c r="AK27" s="57"/>
      <c r="AL27" s="5"/>
      <c r="AM27" s="4"/>
      <c r="AN27" s="57"/>
      <c r="AO27" s="38"/>
      <c r="AP27" s="2"/>
      <c r="AQ27" s="2"/>
      <c r="AR27" s="2"/>
      <c r="AS27" s="2"/>
      <c r="AT27" s="2"/>
      <c r="AU27" s="2"/>
      <c r="AV27" s="2"/>
      <c r="AW27" s="2"/>
      <c r="AX27" s="2"/>
      <c r="AY27" s="2">
        <v>4</v>
      </c>
      <c r="AZ27" s="2">
        <v>4</v>
      </c>
      <c r="BA27" s="7">
        <f>G27+J27+M27+P27+S27+V27+Y27+AB27+AE27+AH27+AK27+AN27</f>
        <v>612</v>
      </c>
      <c r="BB27" s="90">
        <f>BA27/AZ27</f>
        <v>153</v>
      </c>
      <c r="BC27" s="63" t="s">
        <v>153</v>
      </c>
      <c r="BD27" s="63" t="s">
        <v>154</v>
      </c>
      <c r="BE27" s="3">
        <f t="shared" si="1"/>
        <v>23</v>
      </c>
    </row>
    <row r="28" spans="1:57" ht="18.75" thickBot="1">
      <c r="A28" s="28">
        <f t="shared" si="0"/>
        <v>24</v>
      </c>
      <c r="B28" s="28" t="s">
        <v>679</v>
      </c>
      <c r="C28" s="63" t="s">
        <v>90</v>
      </c>
      <c r="D28" s="153" t="s">
        <v>68</v>
      </c>
      <c r="E28" s="46">
        <v>198</v>
      </c>
      <c r="F28" s="14">
        <v>31.35</v>
      </c>
      <c r="G28" s="57">
        <v>151</v>
      </c>
      <c r="H28" s="66"/>
      <c r="I28" s="13"/>
      <c r="J28" s="60"/>
      <c r="K28" s="5"/>
      <c r="L28" s="13"/>
      <c r="M28" s="57"/>
      <c r="N28" s="66"/>
      <c r="O28" s="25"/>
      <c r="P28" s="60"/>
      <c r="Q28" s="5"/>
      <c r="R28" s="27"/>
      <c r="S28" s="57"/>
      <c r="T28" s="67">
        <v>713</v>
      </c>
      <c r="U28" s="43" t="s">
        <v>399</v>
      </c>
      <c r="V28" s="69">
        <v>122</v>
      </c>
      <c r="W28" s="46"/>
      <c r="X28" s="44"/>
      <c r="Y28" s="57"/>
      <c r="Z28" s="67">
        <v>141</v>
      </c>
      <c r="AA28" s="43" t="s">
        <v>522</v>
      </c>
      <c r="AB28" s="69">
        <v>190</v>
      </c>
      <c r="AC28" s="46"/>
      <c r="AD28" s="44"/>
      <c r="AE28" s="57"/>
      <c r="AF28" s="66">
        <v>542</v>
      </c>
      <c r="AG28" s="13" t="s">
        <v>624</v>
      </c>
      <c r="AH28" s="60">
        <v>146</v>
      </c>
      <c r="AI28" s="5"/>
      <c r="AJ28" s="13"/>
      <c r="AK28" s="57"/>
      <c r="AL28" s="5"/>
      <c r="AM28" s="13"/>
      <c r="AN28" s="57"/>
      <c r="AO28" s="38"/>
      <c r="AP28" s="2"/>
      <c r="AQ28" s="2"/>
      <c r="AR28" s="2"/>
      <c r="AS28" s="2"/>
      <c r="AT28" s="2"/>
      <c r="AU28" s="2"/>
      <c r="AV28" s="2"/>
      <c r="AW28" s="2"/>
      <c r="AX28" s="2"/>
      <c r="AY28" s="2">
        <v>4</v>
      </c>
      <c r="AZ28" s="2">
        <v>4</v>
      </c>
      <c r="BA28" s="7">
        <f>G28+J28+M28+P28+S28+V28+Y28+AB28+AE28+AH28+AK28+AN28</f>
        <v>609</v>
      </c>
      <c r="BB28" s="90">
        <f>BA28/AZ28</f>
        <v>152.25</v>
      </c>
      <c r="BC28" s="63" t="s">
        <v>90</v>
      </c>
      <c r="BD28" s="63" t="s">
        <v>68</v>
      </c>
      <c r="BE28" s="3">
        <f t="shared" si="1"/>
        <v>24</v>
      </c>
    </row>
    <row r="29" spans="1:57" ht="18.75" thickBot="1">
      <c r="A29" s="28">
        <f t="shared" si="0"/>
        <v>25</v>
      </c>
      <c r="B29" s="28" t="s">
        <v>679</v>
      </c>
      <c r="C29" s="63" t="s">
        <v>3</v>
      </c>
      <c r="D29" s="153" t="s">
        <v>4</v>
      </c>
      <c r="E29" s="46">
        <v>5</v>
      </c>
      <c r="F29" s="14">
        <v>16.58</v>
      </c>
      <c r="G29" s="57">
        <v>200</v>
      </c>
      <c r="H29" s="66"/>
      <c r="I29" s="13"/>
      <c r="J29" s="60"/>
      <c r="K29" s="47">
        <v>8</v>
      </c>
      <c r="L29" s="8">
        <v>33.04</v>
      </c>
      <c r="M29" s="57">
        <v>200</v>
      </c>
      <c r="N29" s="68"/>
      <c r="O29" s="8"/>
      <c r="P29" s="60"/>
      <c r="Q29" s="46">
        <v>6</v>
      </c>
      <c r="R29" s="26" t="s">
        <v>263</v>
      </c>
      <c r="S29" s="57">
        <v>200</v>
      </c>
      <c r="T29" s="66"/>
      <c r="U29" s="25"/>
      <c r="V29" s="60"/>
      <c r="W29" s="5"/>
      <c r="X29" s="4"/>
      <c r="Y29" s="57"/>
      <c r="Z29" s="66"/>
      <c r="AA29" s="25"/>
      <c r="AB29" s="60"/>
      <c r="AC29" s="5"/>
      <c r="AD29" s="4"/>
      <c r="AE29" s="57"/>
      <c r="AF29" s="66"/>
      <c r="AG29" s="4"/>
      <c r="AH29" s="60"/>
      <c r="AI29" s="5"/>
      <c r="AJ29" s="13"/>
      <c r="AK29" s="57"/>
      <c r="AL29" s="5"/>
      <c r="AM29" s="4"/>
      <c r="AN29" s="57"/>
      <c r="AO29" s="38"/>
      <c r="AP29" s="2"/>
      <c r="AQ29" s="2"/>
      <c r="AR29" s="2"/>
      <c r="AS29" s="2"/>
      <c r="AT29" s="2"/>
      <c r="AU29" s="2"/>
      <c r="AV29" s="2"/>
      <c r="AW29" s="2"/>
      <c r="AX29" s="2"/>
      <c r="AY29" s="2">
        <v>3</v>
      </c>
      <c r="AZ29" s="2">
        <v>3</v>
      </c>
      <c r="BA29" s="7">
        <f>G29+J29+M29+P29+S29+V29+Y29+AB29+AE29+AH29+AK29+AN29</f>
        <v>600</v>
      </c>
      <c r="BB29" s="90">
        <f>BA29/AZ29</f>
        <v>200</v>
      </c>
      <c r="BC29" s="63" t="s">
        <v>3</v>
      </c>
      <c r="BD29" s="63" t="s">
        <v>4</v>
      </c>
      <c r="BE29" s="3">
        <f t="shared" si="1"/>
        <v>25</v>
      </c>
    </row>
    <row r="30" spans="1:57" ht="18.75" thickBot="1">
      <c r="A30" s="28">
        <f t="shared" si="0"/>
        <v>26</v>
      </c>
      <c r="B30" s="28" t="s">
        <v>679</v>
      </c>
      <c r="C30" s="63" t="s">
        <v>11</v>
      </c>
      <c r="D30" s="153" t="s">
        <v>12</v>
      </c>
      <c r="E30" s="46">
        <v>35</v>
      </c>
      <c r="F30" s="14">
        <v>19.1</v>
      </c>
      <c r="G30" s="57">
        <v>196</v>
      </c>
      <c r="H30" s="66"/>
      <c r="I30" s="13"/>
      <c r="J30" s="60"/>
      <c r="K30" s="5"/>
      <c r="L30" s="4"/>
      <c r="M30" s="57"/>
      <c r="N30" s="67" t="s">
        <v>164</v>
      </c>
      <c r="O30" s="8" t="s">
        <v>213</v>
      </c>
      <c r="P30" s="60">
        <v>199</v>
      </c>
      <c r="Q30" s="46"/>
      <c r="R30" s="26"/>
      <c r="S30" s="57"/>
      <c r="T30" s="66"/>
      <c r="U30" s="25"/>
      <c r="V30" s="60"/>
      <c r="W30" s="171" t="s">
        <v>484</v>
      </c>
      <c r="X30" s="55"/>
      <c r="Y30" s="57">
        <v>198</v>
      </c>
      <c r="Z30" s="66"/>
      <c r="AA30" s="25"/>
      <c r="AB30" s="60"/>
      <c r="AC30" s="5"/>
      <c r="AD30" s="4"/>
      <c r="AE30" s="57"/>
      <c r="AF30" s="66"/>
      <c r="AG30" s="4"/>
      <c r="AH30" s="60"/>
      <c r="AI30" s="5"/>
      <c r="AJ30" s="13"/>
      <c r="AK30" s="57"/>
      <c r="AL30" s="5"/>
      <c r="AM30" s="4"/>
      <c r="AN30" s="57"/>
      <c r="AO30" s="38"/>
      <c r="AP30" s="2"/>
      <c r="AQ30" s="2"/>
      <c r="AR30" s="2"/>
      <c r="AS30" s="2"/>
      <c r="AT30" s="2"/>
      <c r="AU30" s="2"/>
      <c r="AV30" s="2"/>
      <c r="AW30" s="2"/>
      <c r="AX30" s="2"/>
      <c r="AY30" s="2">
        <v>3</v>
      </c>
      <c r="AZ30" s="2">
        <v>3</v>
      </c>
      <c r="BA30" s="7">
        <f>G30+J30+M30+P30+S30+V30+Y30+AB30+AE30+AH30+AK30+AN30</f>
        <v>593</v>
      </c>
      <c r="BB30" s="90">
        <f>BA30/AZ30</f>
        <v>197.66666666666666</v>
      </c>
      <c r="BC30" s="63" t="s">
        <v>11</v>
      </c>
      <c r="BD30" s="63" t="s">
        <v>12</v>
      </c>
      <c r="BE30" s="3">
        <f t="shared" si="1"/>
        <v>26</v>
      </c>
    </row>
    <row r="31" spans="1:57" ht="18.75" thickBot="1">
      <c r="A31" s="28">
        <f t="shared" si="0"/>
        <v>27</v>
      </c>
      <c r="B31" s="28" t="s">
        <v>679</v>
      </c>
      <c r="C31" s="63" t="s">
        <v>123</v>
      </c>
      <c r="D31" s="153" t="s">
        <v>29</v>
      </c>
      <c r="E31" s="46"/>
      <c r="F31" s="14"/>
      <c r="G31" s="57"/>
      <c r="H31" s="66"/>
      <c r="I31" s="13"/>
      <c r="J31" s="60"/>
      <c r="K31" s="5"/>
      <c r="L31" s="13"/>
      <c r="M31" s="57"/>
      <c r="N31" s="67" t="s">
        <v>165</v>
      </c>
      <c r="O31" s="8" t="s">
        <v>214</v>
      </c>
      <c r="P31" s="60">
        <v>198</v>
      </c>
      <c r="Q31" s="46">
        <v>49</v>
      </c>
      <c r="R31" s="26" t="s">
        <v>266</v>
      </c>
      <c r="S31" s="57">
        <v>197</v>
      </c>
      <c r="T31" s="66"/>
      <c r="U31" s="25"/>
      <c r="V31" s="60"/>
      <c r="W31" s="5"/>
      <c r="X31" s="4"/>
      <c r="Y31" s="57"/>
      <c r="Z31" s="66"/>
      <c r="AA31" s="25"/>
      <c r="AB31" s="60"/>
      <c r="AC31" s="5"/>
      <c r="AD31" s="4"/>
      <c r="AE31" s="57"/>
      <c r="AF31" s="66">
        <v>53</v>
      </c>
      <c r="AG31" s="13" t="s">
        <v>578</v>
      </c>
      <c r="AH31" s="60">
        <v>197</v>
      </c>
      <c r="AI31" s="5"/>
      <c r="AJ31" s="13"/>
      <c r="AK31" s="57"/>
      <c r="AL31" s="5"/>
      <c r="AM31" s="13"/>
      <c r="AN31" s="57"/>
      <c r="AO31" s="38"/>
      <c r="AP31" s="2"/>
      <c r="AQ31" s="2"/>
      <c r="AR31" s="2"/>
      <c r="AS31" s="2"/>
      <c r="AT31" s="2"/>
      <c r="AU31" s="2"/>
      <c r="AV31" s="2"/>
      <c r="AW31" s="2"/>
      <c r="AX31" s="2"/>
      <c r="AY31" s="2">
        <v>3</v>
      </c>
      <c r="AZ31" s="2">
        <v>3</v>
      </c>
      <c r="BA31" s="7">
        <f>G31+J31+M31+P31+S31+V31+Y31+AB31+AE31+AH31+AK31+AN31</f>
        <v>592</v>
      </c>
      <c r="BB31" s="90">
        <f>BA31/AZ31</f>
        <v>197.33333333333334</v>
      </c>
      <c r="BC31" s="63" t="s">
        <v>123</v>
      </c>
      <c r="BD31" s="63" t="s">
        <v>29</v>
      </c>
      <c r="BE31" s="3">
        <f t="shared" si="1"/>
        <v>27</v>
      </c>
    </row>
    <row r="32" spans="1:57" ht="18.75" thickBot="1">
      <c r="A32" s="28">
        <f t="shared" si="0"/>
        <v>28</v>
      </c>
      <c r="B32" s="28" t="s">
        <v>679</v>
      </c>
      <c r="C32" s="63" t="s">
        <v>305</v>
      </c>
      <c r="D32" s="153" t="s">
        <v>14</v>
      </c>
      <c r="E32" s="46"/>
      <c r="F32" s="14"/>
      <c r="G32" s="57"/>
      <c r="H32" s="66"/>
      <c r="I32" s="13"/>
      <c r="J32" s="60"/>
      <c r="K32" s="5"/>
      <c r="L32" s="13"/>
      <c r="M32" s="57"/>
      <c r="N32" s="66"/>
      <c r="O32" s="25"/>
      <c r="P32" s="60"/>
      <c r="Q32" s="46">
        <v>48</v>
      </c>
      <c r="R32" s="26" t="s">
        <v>265</v>
      </c>
      <c r="S32" s="57">
        <v>198</v>
      </c>
      <c r="T32" s="67">
        <v>39</v>
      </c>
      <c r="U32" s="43" t="s">
        <v>330</v>
      </c>
      <c r="V32" s="69">
        <v>197</v>
      </c>
      <c r="W32" s="46"/>
      <c r="X32" s="44"/>
      <c r="Y32" s="57"/>
      <c r="Z32" s="66"/>
      <c r="AA32" s="25"/>
      <c r="AB32" s="60"/>
      <c r="AC32" s="5"/>
      <c r="AD32" s="4"/>
      <c r="AE32" s="57"/>
      <c r="AF32" s="66">
        <v>69</v>
      </c>
      <c r="AG32" s="13" t="s">
        <v>580</v>
      </c>
      <c r="AH32" s="60">
        <v>195</v>
      </c>
      <c r="AI32" s="5"/>
      <c r="AJ32" s="13"/>
      <c r="AK32" s="57"/>
      <c r="AL32" s="5"/>
      <c r="AM32" s="13"/>
      <c r="AN32" s="57"/>
      <c r="AO32" s="38"/>
      <c r="AP32" s="2"/>
      <c r="AQ32" s="2"/>
      <c r="AR32" s="2"/>
      <c r="AS32" s="2"/>
      <c r="AT32" s="2"/>
      <c r="AU32" s="2"/>
      <c r="AV32" s="2"/>
      <c r="AW32" s="2"/>
      <c r="AX32" s="2"/>
      <c r="AY32" s="2">
        <v>3</v>
      </c>
      <c r="AZ32" s="2">
        <v>3</v>
      </c>
      <c r="BA32" s="7">
        <f>G32+J32+M32+P32+S32+V32+Y32+AB32+AE32+AH32+AK32+AN32</f>
        <v>590</v>
      </c>
      <c r="BB32" s="90">
        <f>BA32/AZ32</f>
        <v>196.66666666666666</v>
      </c>
      <c r="BC32" s="63" t="s">
        <v>305</v>
      </c>
      <c r="BD32" s="63" t="s">
        <v>14</v>
      </c>
      <c r="BE32" s="3">
        <f t="shared" si="1"/>
        <v>28</v>
      </c>
    </row>
    <row r="33" spans="1:57" ht="18.75" thickBot="1">
      <c r="A33" s="28">
        <f t="shared" si="0"/>
        <v>29</v>
      </c>
      <c r="B33" s="28" t="s">
        <v>679</v>
      </c>
      <c r="C33" s="63" t="s">
        <v>17</v>
      </c>
      <c r="D33" s="153" t="s">
        <v>18</v>
      </c>
      <c r="E33" s="46">
        <v>53</v>
      </c>
      <c r="F33" s="14">
        <v>19.55</v>
      </c>
      <c r="G33" s="57">
        <v>193</v>
      </c>
      <c r="H33" s="66"/>
      <c r="I33" s="13"/>
      <c r="J33" s="60"/>
      <c r="K33" s="5"/>
      <c r="L33" s="13"/>
      <c r="M33" s="57"/>
      <c r="N33" s="66"/>
      <c r="O33" s="25"/>
      <c r="P33" s="60"/>
      <c r="Q33" s="5"/>
      <c r="R33" s="27"/>
      <c r="S33" s="57"/>
      <c r="T33" s="66"/>
      <c r="U33" s="25"/>
      <c r="V33" s="60"/>
      <c r="W33" s="5"/>
      <c r="X33" s="4"/>
      <c r="Y33" s="57"/>
      <c r="Z33" s="66"/>
      <c r="AA33" s="25"/>
      <c r="AB33" s="60"/>
      <c r="AC33" s="5"/>
      <c r="AD33" s="4"/>
      <c r="AE33" s="57"/>
      <c r="AF33" s="66">
        <v>115</v>
      </c>
      <c r="AG33" s="13" t="s">
        <v>586</v>
      </c>
      <c r="AH33" s="60">
        <v>189</v>
      </c>
      <c r="AI33" s="46">
        <v>10</v>
      </c>
      <c r="AJ33" s="118">
        <v>30.09</v>
      </c>
      <c r="AK33" s="57">
        <v>199</v>
      </c>
      <c r="AL33" s="5"/>
      <c r="AM33" s="13"/>
      <c r="AN33" s="57"/>
      <c r="AO33" s="38"/>
      <c r="AP33" s="2"/>
      <c r="AQ33" s="2"/>
      <c r="AR33" s="2"/>
      <c r="AS33" s="2"/>
      <c r="AT33" s="2"/>
      <c r="AU33" s="2"/>
      <c r="AV33" s="2"/>
      <c r="AW33" s="2"/>
      <c r="AX33" s="2"/>
      <c r="AY33" s="2">
        <v>3</v>
      </c>
      <c r="AZ33" s="2">
        <v>3</v>
      </c>
      <c r="BA33" s="7">
        <f>G33+J33+M33+P33+S33+V33+Y33+AB33+AE33+AH33+AK33+AN33</f>
        <v>581</v>
      </c>
      <c r="BB33" s="90">
        <f>BA33/AZ33</f>
        <v>193.66666666666666</v>
      </c>
      <c r="BC33" s="63" t="s">
        <v>17</v>
      </c>
      <c r="BD33" s="63" t="s">
        <v>18</v>
      </c>
      <c r="BE33" s="3">
        <f t="shared" si="1"/>
        <v>29</v>
      </c>
    </row>
    <row r="34" spans="1:57" ht="18.75" thickBot="1">
      <c r="A34" s="28">
        <f t="shared" si="0"/>
        <v>30</v>
      </c>
      <c r="B34" s="28" t="s">
        <v>679</v>
      </c>
      <c r="C34" s="63" t="s">
        <v>308</v>
      </c>
      <c r="D34" s="153" t="s">
        <v>33</v>
      </c>
      <c r="E34" s="46"/>
      <c r="F34" s="14"/>
      <c r="G34" s="57"/>
      <c r="H34" s="66"/>
      <c r="I34" s="13"/>
      <c r="J34" s="60"/>
      <c r="K34" s="5"/>
      <c r="L34" s="13"/>
      <c r="M34" s="57"/>
      <c r="N34" s="66"/>
      <c r="O34" s="25"/>
      <c r="P34" s="60"/>
      <c r="Q34" s="46">
        <v>75</v>
      </c>
      <c r="R34" s="26" t="s">
        <v>271</v>
      </c>
      <c r="S34" s="57">
        <v>192</v>
      </c>
      <c r="T34" s="67">
        <v>63</v>
      </c>
      <c r="U34" s="43" t="s">
        <v>331</v>
      </c>
      <c r="V34" s="69">
        <v>196</v>
      </c>
      <c r="W34" s="46"/>
      <c r="X34" s="44"/>
      <c r="Y34" s="57"/>
      <c r="Z34" s="66"/>
      <c r="AA34" s="25"/>
      <c r="AB34" s="60"/>
      <c r="AC34" s="5"/>
      <c r="AD34" s="4"/>
      <c r="AE34" s="57"/>
      <c r="AF34" s="66">
        <v>96</v>
      </c>
      <c r="AG34" s="13" t="s">
        <v>584</v>
      </c>
      <c r="AH34" s="60">
        <v>191</v>
      </c>
      <c r="AI34" s="5"/>
      <c r="AJ34" s="13"/>
      <c r="AK34" s="57"/>
      <c r="AL34" s="5"/>
      <c r="AM34" s="13"/>
      <c r="AN34" s="57"/>
      <c r="AO34" s="38"/>
      <c r="AP34" s="2"/>
      <c r="AQ34" s="2"/>
      <c r="AR34" s="2"/>
      <c r="AS34" s="2"/>
      <c r="AT34" s="2"/>
      <c r="AU34" s="2"/>
      <c r="AV34" s="2"/>
      <c r="AW34" s="2"/>
      <c r="AX34" s="2"/>
      <c r="AY34" s="2">
        <v>3</v>
      </c>
      <c r="AZ34" s="2">
        <v>3</v>
      </c>
      <c r="BA34" s="7">
        <f>G34+J34+M34+P34+S34+V34+Y34+AB34+AE34+AH34+AK34+AN34</f>
        <v>579</v>
      </c>
      <c r="BB34" s="90">
        <f>BA34/AZ34</f>
        <v>193</v>
      </c>
      <c r="BC34" s="63" t="s">
        <v>308</v>
      </c>
      <c r="BD34" s="63" t="s">
        <v>33</v>
      </c>
      <c r="BE34" s="3">
        <f t="shared" si="1"/>
        <v>30</v>
      </c>
    </row>
    <row r="35" spans="1:57" ht="18.75" thickBot="1">
      <c r="A35" s="28">
        <f t="shared" si="0"/>
        <v>31</v>
      </c>
      <c r="B35" s="28" t="s">
        <v>679</v>
      </c>
      <c r="C35" s="63" t="s">
        <v>310</v>
      </c>
      <c r="D35" s="153" t="s">
        <v>25</v>
      </c>
      <c r="E35" s="46"/>
      <c r="F35" s="14"/>
      <c r="G35" s="57"/>
      <c r="H35" s="66"/>
      <c r="I35" s="13"/>
      <c r="J35" s="60"/>
      <c r="K35" s="5"/>
      <c r="L35" s="13"/>
      <c r="M35" s="57"/>
      <c r="N35" s="66"/>
      <c r="O35" s="25"/>
      <c r="P35" s="60"/>
      <c r="Q35" s="46">
        <v>110</v>
      </c>
      <c r="R35" s="26" t="s">
        <v>273</v>
      </c>
      <c r="S35" s="57">
        <v>190</v>
      </c>
      <c r="T35" s="66"/>
      <c r="U35" s="25"/>
      <c r="V35" s="60"/>
      <c r="W35" s="5"/>
      <c r="X35" s="4"/>
      <c r="Y35" s="57"/>
      <c r="Z35" s="67">
        <v>53</v>
      </c>
      <c r="AA35" s="43" t="s">
        <v>514</v>
      </c>
      <c r="AB35" s="69">
        <v>199</v>
      </c>
      <c r="AC35" s="46"/>
      <c r="AD35" s="44"/>
      <c r="AE35" s="57"/>
      <c r="AF35" s="66">
        <v>143</v>
      </c>
      <c r="AG35" s="13" t="s">
        <v>588</v>
      </c>
      <c r="AH35" s="60">
        <v>186</v>
      </c>
      <c r="AI35" s="5"/>
      <c r="AJ35" s="13"/>
      <c r="AK35" s="57"/>
      <c r="AL35" s="5"/>
      <c r="AM35" s="13"/>
      <c r="AN35" s="57"/>
      <c r="AO35" s="38"/>
      <c r="AP35" s="2"/>
      <c r="AQ35" s="2"/>
      <c r="AR35" s="2"/>
      <c r="AS35" s="2"/>
      <c r="AT35" s="2"/>
      <c r="AU35" s="2"/>
      <c r="AV35" s="2"/>
      <c r="AW35" s="2"/>
      <c r="AX35" s="2"/>
      <c r="AY35" s="2">
        <v>3</v>
      </c>
      <c r="AZ35" s="2">
        <v>3</v>
      </c>
      <c r="BA35" s="7">
        <f>G35+J35+M35+P35+S35+V35+Y35+AB35+AE35+AH35+AK35+AN35</f>
        <v>575</v>
      </c>
      <c r="BB35" s="90">
        <f>BA35/AZ35</f>
        <v>191.66666666666666</v>
      </c>
      <c r="BC35" s="63" t="s">
        <v>310</v>
      </c>
      <c r="BD35" s="63" t="s">
        <v>25</v>
      </c>
      <c r="BE35" s="3">
        <f t="shared" si="1"/>
        <v>31</v>
      </c>
    </row>
    <row r="36" spans="1:57" ht="18.75" thickBot="1">
      <c r="A36" s="28">
        <f aca="true" t="shared" si="2" ref="A36:A99">A35+1</f>
        <v>32</v>
      </c>
      <c r="B36" s="28" t="s">
        <v>679</v>
      </c>
      <c r="C36" s="63" t="s">
        <v>309</v>
      </c>
      <c r="D36" s="153" t="s">
        <v>18</v>
      </c>
      <c r="E36" s="46"/>
      <c r="F36" s="14"/>
      <c r="G36" s="57"/>
      <c r="H36" s="66"/>
      <c r="I36" s="13"/>
      <c r="J36" s="60"/>
      <c r="K36" s="5"/>
      <c r="L36" s="13"/>
      <c r="M36" s="57"/>
      <c r="N36" s="66"/>
      <c r="O36" s="25"/>
      <c r="P36" s="60"/>
      <c r="Q36" s="46">
        <v>130</v>
      </c>
      <c r="R36" s="26" t="s">
        <v>274</v>
      </c>
      <c r="S36" s="57">
        <v>189</v>
      </c>
      <c r="T36" s="67">
        <v>117</v>
      </c>
      <c r="U36" s="43" t="s">
        <v>336</v>
      </c>
      <c r="V36" s="69">
        <v>191</v>
      </c>
      <c r="W36" s="46"/>
      <c r="X36" s="44"/>
      <c r="Y36" s="57"/>
      <c r="Z36" s="66"/>
      <c r="AA36" s="25"/>
      <c r="AB36" s="60"/>
      <c r="AC36" s="5"/>
      <c r="AD36" s="4"/>
      <c r="AE36" s="57"/>
      <c r="AF36" s="66">
        <v>148</v>
      </c>
      <c r="AG36" s="13" t="s">
        <v>589</v>
      </c>
      <c r="AH36" s="60">
        <v>185</v>
      </c>
      <c r="AI36" s="5"/>
      <c r="AJ36" s="13"/>
      <c r="AK36" s="57"/>
      <c r="AL36" s="5"/>
      <c r="AM36" s="13"/>
      <c r="AN36" s="57"/>
      <c r="AO36" s="38"/>
      <c r="AP36" s="2"/>
      <c r="AQ36" s="2"/>
      <c r="AR36" s="2"/>
      <c r="AS36" s="2"/>
      <c r="AT36" s="2"/>
      <c r="AU36" s="2"/>
      <c r="AV36" s="2"/>
      <c r="AW36" s="2"/>
      <c r="AX36" s="2"/>
      <c r="AY36" s="2">
        <v>3</v>
      </c>
      <c r="AZ36" s="2">
        <v>3</v>
      </c>
      <c r="BA36" s="7">
        <f>G36+J36+M36+P36+S36+V36+Y36+AB36+AE36+AH36+AK36+AN36</f>
        <v>565</v>
      </c>
      <c r="BB36" s="90">
        <f>BA36/AZ36</f>
        <v>188.33333333333334</v>
      </c>
      <c r="BC36" s="63" t="s">
        <v>309</v>
      </c>
      <c r="BD36" s="63" t="s">
        <v>18</v>
      </c>
      <c r="BE36" s="3">
        <f aca="true" t="shared" si="3" ref="BE36:BE99">BE35+1</f>
        <v>32</v>
      </c>
    </row>
    <row r="37" spans="1:57" ht="18.75" thickBot="1">
      <c r="A37" s="28">
        <f t="shared" si="2"/>
        <v>33</v>
      </c>
      <c r="B37" s="28" t="s">
        <v>679</v>
      </c>
      <c r="C37" s="63" t="s">
        <v>320</v>
      </c>
      <c r="D37" s="153" t="s">
        <v>89</v>
      </c>
      <c r="E37" s="46"/>
      <c r="F37" s="14"/>
      <c r="G37" s="57"/>
      <c r="H37" s="66"/>
      <c r="I37" s="13"/>
      <c r="J37" s="60"/>
      <c r="K37" s="5"/>
      <c r="L37" s="13"/>
      <c r="M37" s="57"/>
      <c r="N37" s="66"/>
      <c r="O37" s="25"/>
      <c r="P37" s="60"/>
      <c r="Q37" s="46">
        <v>141</v>
      </c>
      <c r="R37" s="26" t="s">
        <v>277</v>
      </c>
      <c r="S37" s="57">
        <v>186</v>
      </c>
      <c r="T37" s="67">
        <v>120</v>
      </c>
      <c r="U37" s="43" t="s">
        <v>337</v>
      </c>
      <c r="V37" s="69">
        <v>190</v>
      </c>
      <c r="W37" s="46"/>
      <c r="X37" s="44"/>
      <c r="Y37" s="57"/>
      <c r="Z37" s="66"/>
      <c r="AA37" s="25"/>
      <c r="AB37" s="60"/>
      <c r="AC37" s="5"/>
      <c r="AD37" s="4"/>
      <c r="AE37" s="57"/>
      <c r="AF37" s="66">
        <v>162</v>
      </c>
      <c r="AG37" s="13" t="s">
        <v>590</v>
      </c>
      <c r="AH37" s="60">
        <v>184</v>
      </c>
      <c r="AI37" s="5"/>
      <c r="AJ37" s="13"/>
      <c r="AK37" s="57"/>
      <c r="AL37" s="5"/>
      <c r="AM37" s="13"/>
      <c r="AN37" s="57"/>
      <c r="AO37" s="38"/>
      <c r="AP37" s="2"/>
      <c r="AQ37" s="2"/>
      <c r="AR37" s="2"/>
      <c r="AS37" s="2"/>
      <c r="AT37" s="2"/>
      <c r="AU37" s="2"/>
      <c r="AV37" s="2"/>
      <c r="AW37" s="2"/>
      <c r="AX37" s="2"/>
      <c r="AY37" s="2">
        <v>3</v>
      </c>
      <c r="AZ37" s="2">
        <v>3</v>
      </c>
      <c r="BA37" s="7">
        <f>G37+J37+M37+P37+S37+V37+Y37+AB37+AE37+AH37+AK37+AN37</f>
        <v>560</v>
      </c>
      <c r="BB37" s="90">
        <f>BA37/AZ37</f>
        <v>186.66666666666666</v>
      </c>
      <c r="BC37" s="63" t="s">
        <v>320</v>
      </c>
      <c r="BD37" s="63" t="s">
        <v>89</v>
      </c>
      <c r="BE37" s="3">
        <f t="shared" si="3"/>
        <v>33</v>
      </c>
    </row>
    <row r="38" spans="1:57" ht="18.75" thickBot="1">
      <c r="A38" s="28">
        <f t="shared" si="2"/>
        <v>34</v>
      </c>
      <c r="B38" s="28" t="s">
        <v>679</v>
      </c>
      <c r="C38" s="63" t="s">
        <v>32</v>
      </c>
      <c r="D38" s="153" t="s">
        <v>33</v>
      </c>
      <c r="E38" s="46">
        <v>107</v>
      </c>
      <c r="F38" s="14">
        <v>22.08</v>
      </c>
      <c r="G38" s="57">
        <v>185</v>
      </c>
      <c r="H38" s="66"/>
      <c r="I38" s="13"/>
      <c r="J38" s="60"/>
      <c r="K38" s="5"/>
      <c r="L38" s="4"/>
      <c r="M38" s="57"/>
      <c r="N38" s="67" t="s">
        <v>179</v>
      </c>
      <c r="O38" s="8" t="s">
        <v>228</v>
      </c>
      <c r="P38" s="60">
        <v>184</v>
      </c>
      <c r="Q38" s="46"/>
      <c r="R38" s="26"/>
      <c r="S38" s="57"/>
      <c r="T38" s="66"/>
      <c r="U38" s="25"/>
      <c r="V38" s="60"/>
      <c r="W38" s="5"/>
      <c r="X38" s="4"/>
      <c r="Y38" s="57"/>
      <c r="Z38" s="66"/>
      <c r="AA38" s="25"/>
      <c r="AB38" s="60"/>
      <c r="AC38" s="5">
        <v>161</v>
      </c>
      <c r="AD38" s="13" t="s">
        <v>550</v>
      </c>
      <c r="AE38" s="57">
        <v>182</v>
      </c>
      <c r="AF38" s="66"/>
      <c r="AG38" s="4"/>
      <c r="AH38" s="60"/>
      <c r="AI38" s="5"/>
      <c r="AJ38" s="13"/>
      <c r="AK38" s="57"/>
      <c r="AL38" s="5"/>
      <c r="AM38" s="4"/>
      <c r="AN38" s="57"/>
      <c r="AO38" s="38"/>
      <c r="AP38" s="2"/>
      <c r="AQ38" s="2"/>
      <c r="AR38" s="2"/>
      <c r="AS38" s="2"/>
      <c r="AT38" s="2"/>
      <c r="AU38" s="2"/>
      <c r="AV38" s="2"/>
      <c r="AW38" s="2"/>
      <c r="AX38" s="2"/>
      <c r="AY38" s="2">
        <v>3</v>
      </c>
      <c r="AZ38" s="2">
        <v>3</v>
      </c>
      <c r="BA38" s="7">
        <f>G38+J38+M38+P38+S38+V38+Y38+AB38+AE38+AH38+AK38+AN38</f>
        <v>551</v>
      </c>
      <c r="BB38" s="90">
        <f>BA38/AZ38</f>
        <v>183.66666666666666</v>
      </c>
      <c r="BC38" s="63" t="s">
        <v>32</v>
      </c>
      <c r="BD38" s="63" t="s">
        <v>33</v>
      </c>
      <c r="BE38" s="3">
        <f t="shared" si="3"/>
        <v>34</v>
      </c>
    </row>
    <row r="39" spans="1:57" ht="18.75" thickBot="1">
      <c r="A39" s="28">
        <f t="shared" si="2"/>
        <v>35</v>
      </c>
      <c r="B39" s="28" t="s">
        <v>679</v>
      </c>
      <c r="C39" s="63" t="s">
        <v>112</v>
      </c>
      <c r="D39" s="153" t="s">
        <v>12</v>
      </c>
      <c r="E39" s="47"/>
      <c r="F39" s="12"/>
      <c r="G39" s="57"/>
      <c r="H39" s="66"/>
      <c r="I39" s="13"/>
      <c r="J39" s="60"/>
      <c r="K39" s="47">
        <v>232</v>
      </c>
      <c r="L39" s="12">
        <v>45.44</v>
      </c>
      <c r="M39" s="57">
        <v>197</v>
      </c>
      <c r="N39" s="68"/>
      <c r="O39" s="8"/>
      <c r="P39" s="60"/>
      <c r="Q39" s="46">
        <v>294</v>
      </c>
      <c r="R39" s="26" t="s">
        <v>291</v>
      </c>
      <c r="S39" s="57">
        <v>171</v>
      </c>
      <c r="T39" s="66"/>
      <c r="U39" s="25"/>
      <c r="V39" s="60"/>
      <c r="W39" s="5"/>
      <c r="X39" s="4"/>
      <c r="Y39" s="57"/>
      <c r="Z39" s="66"/>
      <c r="AA39" s="25"/>
      <c r="AB39" s="60"/>
      <c r="AC39" s="5"/>
      <c r="AD39" s="4"/>
      <c r="AE39" s="57"/>
      <c r="AF39" s="66">
        <v>347</v>
      </c>
      <c r="AG39" s="13" t="s">
        <v>604</v>
      </c>
      <c r="AH39" s="60">
        <v>169</v>
      </c>
      <c r="AI39" s="5"/>
      <c r="AJ39" s="13"/>
      <c r="AK39" s="57"/>
      <c r="AL39" s="5"/>
      <c r="AM39" s="13"/>
      <c r="AN39" s="57"/>
      <c r="AO39" s="38"/>
      <c r="AP39" s="2"/>
      <c r="AQ39" s="2"/>
      <c r="AR39" s="2"/>
      <c r="AS39" s="2"/>
      <c r="AT39" s="2"/>
      <c r="AU39" s="2"/>
      <c r="AV39" s="2"/>
      <c r="AW39" s="2"/>
      <c r="AX39" s="2"/>
      <c r="AY39" s="2">
        <v>3</v>
      </c>
      <c r="AZ39" s="2">
        <v>3</v>
      </c>
      <c r="BA39" s="7">
        <f>G39+J39+M39+P39+S39+V39+Y39+AB39+AE39+AH39+AK39+AN39</f>
        <v>537</v>
      </c>
      <c r="BB39" s="90">
        <f>BA39/AZ39</f>
        <v>179</v>
      </c>
      <c r="BC39" s="63" t="s">
        <v>112</v>
      </c>
      <c r="BD39" s="63" t="s">
        <v>12</v>
      </c>
      <c r="BE39" s="3">
        <f t="shared" si="3"/>
        <v>35</v>
      </c>
    </row>
    <row r="40" spans="1:57" ht="18.75" thickBot="1">
      <c r="A40" s="28">
        <f t="shared" si="2"/>
        <v>36</v>
      </c>
      <c r="B40" s="28" t="s">
        <v>679</v>
      </c>
      <c r="C40" s="63" t="s">
        <v>111</v>
      </c>
      <c r="D40" s="153" t="s">
        <v>6</v>
      </c>
      <c r="E40" s="47"/>
      <c r="F40" s="12"/>
      <c r="G40" s="57"/>
      <c r="H40" s="66"/>
      <c r="I40" s="13"/>
      <c r="J40" s="60"/>
      <c r="K40" s="47">
        <v>330</v>
      </c>
      <c r="L40" s="8">
        <v>50.23</v>
      </c>
      <c r="M40" s="57">
        <v>196</v>
      </c>
      <c r="N40" s="67" t="s">
        <v>191</v>
      </c>
      <c r="O40" s="8" t="s">
        <v>238</v>
      </c>
      <c r="P40" s="60">
        <v>172</v>
      </c>
      <c r="Q40" s="46"/>
      <c r="R40" s="26"/>
      <c r="S40" s="57"/>
      <c r="T40" s="66"/>
      <c r="U40" s="25"/>
      <c r="V40" s="60"/>
      <c r="W40" s="5"/>
      <c r="X40" s="4"/>
      <c r="Y40" s="57"/>
      <c r="Z40" s="66"/>
      <c r="AA40" s="25"/>
      <c r="AB40" s="60"/>
      <c r="AC40" s="5"/>
      <c r="AD40" s="4"/>
      <c r="AE40" s="57"/>
      <c r="AF40" s="66">
        <v>394</v>
      </c>
      <c r="AG40" s="13" t="s">
        <v>609</v>
      </c>
      <c r="AH40" s="60">
        <v>164</v>
      </c>
      <c r="AI40" s="5"/>
      <c r="AJ40" s="13"/>
      <c r="AK40" s="57"/>
      <c r="AL40" s="5"/>
      <c r="AM40" s="13"/>
      <c r="AN40" s="57"/>
      <c r="AO40" s="38"/>
      <c r="AP40" s="2"/>
      <c r="AQ40" s="2"/>
      <c r="AR40" s="2"/>
      <c r="AS40" s="2"/>
      <c r="AT40" s="2"/>
      <c r="AU40" s="2"/>
      <c r="AV40" s="2"/>
      <c r="AW40" s="2"/>
      <c r="AX40" s="2"/>
      <c r="AY40" s="2">
        <v>3</v>
      </c>
      <c r="AZ40" s="2">
        <v>3</v>
      </c>
      <c r="BA40" s="7">
        <f>G40+J40+M40+P40+S40+V40+Y40+AB40+AE40+AH40+AK40+AN40</f>
        <v>532</v>
      </c>
      <c r="BB40" s="90">
        <f>BA40/AZ40</f>
        <v>177.33333333333334</v>
      </c>
      <c r="BC40" s="63" t="s">
        <v>111</v>
      </c>
      <c r="BD40" s="63" t="s">
        <v>6</v>
      </c>
      <c r="BE40" s="3">
        <f t="shared" si="3"/>
        <v>36</v>
      </c>
    </row>
    <row r="41" spans="1:57" ht="18.75" thickBot="1">
      <c r="A41" s="28">
        <f t="shared" si="2"/>
        <v>37</v>
      </c>
      <c r="B41" s="28" t="s">
        <v>679</v>
      </c>
      <c r="C41" s="63" t="s">
        <v>143</v>
      </c>
      <c r="D41" s="153" t="s">
        <v>80</v>
      </c>
      <c r="E41" s="46"/>
      <c r="F41" s="14"/>
      <c r="G41" s="57"/>
      <c r="H41" s="66"/>
      <c r="I41" s="13"/>
      <c r="J41" s="60"/>
      <c r="K41" s="5"/>
      <c r="L41" s="13"/>
      <c r="M41" s="57"/>
      <c r="N41" s="67" t="s">
        <v>184</v>
      </c>
      <c r="O41" s="8" t="s">
        <v>232</v>
      </c>
      <c r="P41" s="60">
        <v>179</v>
      </c>
      <c r="Q41" s="46"/>
      <c r="R41" s="26"/>
      <c r="S41" s="57"/>
      <c r="T41" s="67">
        <v>395</v>
      </c>
      <c r="U41" s="43" t="s">
        <v>368</v>
      </c>
      <c r="V41" s="69">
        <v>153</v>
      </c>
      <c r="W41" s="46"/>
      <c r="X41" s="44"/>
      <c r="Y41" s="57"/>
      <c r="Z41" s="66"/>
      <c r="AA41" s="25"/>
      <c r="AB41" s="60"/>
      <c r="AC41" s="5">
        <v>163</v>
      </c>
      <c r="AD41" s="13" t="s">
        <v>551</v>
      </c>
      <c r="AE41" s="57">
        <v>181</v>
      </c>
      <c r="AF41" s="66"/>
      <c r="AG41" s="4"/>
      <c r="AH41" s="60"/>
      <c r="AI41" s="5"/>
      <c r="AJ41" s="13"/>
      <c r="AK41" s="57"/>
      <c r="AL41" s="5"/>
      <c r="AM41" s="4"/>
      <c r="AN41" s="57"/>
      <c r="AO41" s="38"/>
      <c r="AP41" s="2"/>
      <c r="AQ41" s="2"/>
      <c r="AR41" s="2"/>
      <c r="AS41" s="2"/>
      <c r="AT41" s="2"/>
      <c r="AU41" s="2"/>
      <c r="AV41" s="2"/>
      <c r="AW41" s="2"/>
      <c r="AX41" s="2"/>
      <c r="AY41" s="2">
        <v>3</v>
      </c>
      <c r="AZ41" s="2">
        <v>3</v>
      </c>
      <c r="BA41" s="7">
        <f>G41+J41+M41+P41+S41+V41+Y41+AB41+AE41+AH41+AK41+AN41</f>
        <v>513</v>
      </c>
      <c r="BB41" s="90">
        <f>BA41/AZ41</f>
        <v>171</v>
      </c>
      <c r="BC41" s="63" t="s">
        <v>143</v>
      </c>
      <c r="BD41" s="63" t="s">
        <v>80</v>
      </c>
      <c r="BE41" s="3">
        <f t="shared" si="3"/>
        <v>37</v>
      </c>
    </row>
    <row r="42" spans="1:57" ht="18.75" thickBot="1">
      <c r="A42" s="28">
        <f t="shared" si="2"/>
        <v>38</v>
      </c>
      <c r="B42" s="28" t="s">
        <v>679</v>
      </c>
      <c r="C42" s="63" t="s">
        <v>59</v>
      </c>
      <c r="D42" s="153" t="s">
        <v>60</v>
      </c>
      <c r="E42" s="46">
        <v>156</v>
      </c>
      <c r="F42" s="14">
        <v>24.34</v>
      </c>
      <c r="G42" s="57">
        <v>169</v>
      </c>
      <c r="H42" s="66"/>
      <c r="I42" s="13"/>
      <c r="J42" s="60"/>
      <c r="K42" s="5"/>
      <c r="L42" s="13"/>
      <c r="M42" s="57"/>
      <c r="N42" s="67" t="s">
        <v>188</v>
      </c>
      <c r="O42" s="8" t="s">
        <v>235</v>
      </c>
      <c r="P42" s="60">
        <v>175</v>
      </c>
      <c r="Q42" s="46"/>
      <c r="R42" s="26"/>
      <c r="S42" s="57"/>
      <c r="T42" s="67">
        <v>493</v>
      </c>
      <c r="U42" s="43" t="s">
        <v>378</v>
      </c>
      <c r="V42" s="69">
        <v>143</v>
      </c>
      <c r="W42" s="46"/>
      <c r="X42" s="44"/>
      <c r="Y42" s="57"/>
      <c r="Z42" s="66"/>
      <c r="AA42" s="25"/>
      <c r="AB42" s="60"/>
      <c r="AC42" s="5"/>
      <c r="AD42" s="4"/>
      <c r="AE42" s="57"/>
      <c r="AF42" s="66"/>
      <c r="AG42" s="4"/>
      <c r="AH42" s="60"/>
      <c r="AI42" s="5"/>
      <c r="AJ42" s="13"/>
      <c r="AK42" s="57"/>
      <c r="AL42" s="5"/>
      <c r="AM42" s="4"/>
      <c r="AN42" s="57"/>
      <c r="AO42" s="38"/>
      <c r="AP42" s="2"/>
      <c r="AQ42" s="2"/>
      <c r="AR42" s="2"/>
      <c r="AS42" s="2"/>
      <c r="AT42" s="2"/>
      <c r="AU42" s="2"/>
      <c r="AV42" s="2"/>
      <c r="AW42" s="2"/>
      <c r="AX42" s="2"/>
      <c r="AY42" s="2">
        <v>3</v>
      </c>
      <c r="AZ42" s="2">
        <v>3</v>
      </c>
      <c r="BA42" s="7">
        <f>G42+J42+M42+P42+S42+V42+Y42+AB42+AE42+AH42+AK42+AN42</f>
        <v>487</v>
      </c>
      <c r="BB42" s="90">
        <f>BA42/AZ42</f>
        <v>162.33333333333334</v>
      </c>
      <c r="BC42" s="63" t="s">
        <v>59</v>
      </c>
      <c r="BD42" s="63" t="s">
        <v>60</v>
      </c>
      <c r="BE42" s="3">
        <f t="shared" si="3"/>
        <v>38</v>
      </c>
    </row>
    <row r="43" spans="1:57" ht="18.75" thickBot="1">
      <c r="A43" s="28">
        <f t="shared" si="2"/>
        <v>39</v>
      </c>
      <c r="B43" s="28" t="s">
        <v>679</v>
      </c>
      <c r="C43" s="63" t="s">
        <v>67</v>
      </c>
      <c r="D43" s="153" t="s">
        <v>68</v>
      </c>
      <c r="E43" s="46">
        <v>167</v>
      </c>
      <c r="F43" s="14">
        <v>25.52</v>
      </c>
      <c r="G43" s="57">
        <v>165</v>
      </c>
      <c r="H43" s="66"/>
      <c r="I43" s="13"/>
      <c r="J43" s="60"/>
      <c r="K43" s="5"/>
      <c r="L43" s="13"/>
      <c r="M43" s="57"/>
      <c r="N43" s="67" t="s">
        <v>197</v>
      </c>
      <c r="O43" s="8" t="s">
        <v>244</v>
      </c>
      <c r="P43" s="60">
        <v>166</v>
      </c>
      <c r="Q43" s="46"/>
      <c r="R43" s="26"/>
      <c r="S43" s="57"/>
      <c r="T43" s="67">
        <v>498</v>
      </c>
      <c r="U43" s="43" t="s">
        <v>380</v>
      </c>
      <c r="V43" s="69">
        <v>141</v>
      </c>
      <c r="W43" s="46"/>
      <c r="X43" s="44"/>
      <c r="Y43" s="57"/>
      <c r="Z43" s="66"/>
      <c r="AA43" s="25"/>
      <c r="AB43" s="60"/>
      <c r="AC43" s="5"/>
      <c r="AD43" s="4"/>
      <c r="AE43" s="57"/>
      <c r="AF43" s="66"/>
      <c r="AG43" s="4"/>
      <c r="AH43" s="60"/>
      <c r="AI43" s="5"/>
      <c r="AJ43" s="13"/>
      <c r="AK43" s="57"/>
      <c r="AL43" s="5"/>
      <c r="AM43" s="4"/>
      <c r="AN43" s="57"/>
      <c r="AO43" s="38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7">
        <f>G43+J43+M43+P43+S43+V43+Y43+AB43+AE43+AH43+AK43+AN43</f>
        <v>472</v>
      </c>
      <c r="BB43" s="90"/>
      <c r="BC43" s="63" t="s">
        <v>67</v>
      </c>
      <c r="BD43" s="63" t="s">
        <v>68</v>
      </c>
      <c r="BE43" s="3">
        <f t="shared" si="3"/>
        <v>39</v>
      </c>
    </row>
    <row r="44" spans="1:57" ht="18.75" thickBot="1">
      <c r="A44" s="28">
        <f t="shared" si="2"/>
        <v>40</v>
      </c>
      <c r="B44" s="28" t="s">
        <v>679</v>
      </c>
      <c r="C44" s="63" t="s">
        <v>464</v>
      </c>
      <c r="D44" s="153" t="s">
        <v>58</v>
      </c>
      <c r="E44" s="47"/>
      <c r="F44" s="37"/>
      <c r="G44" s="57"/>
      <c r="H44" s="66"/>
      <c r="I44" s="13"/>
      <c r="J44" s="60"/>
      <c r="K44" s="5"/>
      <c r="L44" s="13"/>
      <c r="M44" s="57"/>
      <c r="N44" s="66"/>
      <c r="O44" s="25"/>
      <c r="P44" s="60"/>
      <c r="Q44" s="5"/>
      <c r="R44" s="27"/>
      <c r="S44" s="57"/>
      <c r="T44" s="67">
        <v>15</v>
      </c>
      <c r="U44" s="43" t="s">
        <v>327</v>
      </c>
      <c r="V44" s="69">
        <v>200</v>
      </c>
      <c r="W44" s="46"/>
      <c r="X44" s="44"/>
      <c r="Y44" s="57"/>
      <c r="Z44" s="66"/>
      <c r="AA44" s="25"/>
      <c r="AB44" s="60"/>
      <c r="AC44" s="5">
        <v>12</v>
      </c>
      <c r="AD44" s="13" t="s">
        <v>533</v>
      </c>
      <c r="AE44" s="57">
        <v>200</v>
      </c>
      <c r="AF44" s="66"/>
      <c r="AG44" s="4"/>
      <c r="AH44" s="60"/>
      <c r="AI44" s="5"/>
      <c r="AJ44" s="13"/>
      <c r="AK44" s="57"/>
      <c r="AL44" s="5"/>
      <c r="AM44" s="4"/>
      <c r="AN44" s="57"/>
      <c r="AO44" s="38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7">
        <f>G44+J44+M44+P44+S44+V44+Y44+AB44+AE44+AH44+AK44+AN44</f>
        <v>400</v>
      </c>
      <c r="BB44" s="90"/>
      <c r="BC44" s="63" t="s">
        <v>464</v>
      </c>
      <c r="BD44" s="63" t="s">
        <v>58</v>
      </c>
      <c r="BE44" s="3">
        <f t="shared" si="3"/>
        <v>40</v>
      </c>
    </row>
    <row r="45" spans="1:57" ht="18.75" thickBot="1">
      <c r="A45" s="28">
        <f t="shared" si="2"/>
        <v>41</v>
      </c>
      <c r="B45" s="28" t="s">
        <v>679</v>
      </c>
      <c r="C45" s="63" t="s">
        <v>306</v>
      </c>
      <c r="D45" s="153" t="s">
        <v>307</v>
      </c>
      <c r="E45" s="46"/>
      <c r="F45" s="14"/>
      <c r="G45" s="57"/>
      <c r="H45" s="66"/>
      <c r="I45" s="13"/>
      <c r="J45" s="60"/>
      <c r="K45" s="5"/>
      <c r="L45" s="13"/>
      <c r="M45" s="57"/>
      <c r="N45" s="66"/>
      <c r="O45" s="25"/>
      <c r="P45" s="60"/>
      <c r="Q45" s="46">
        <v>21</v>
      </c>
      <c r="R45" s="26" t="s">
        <v>264</v>
      </c>
      <c r="S45" s="57">
        <v>199</v>
      </c>
      <c r="T45" s="66"/>
      <c r="U45" s="25"/>
      <c r="V45" s="60"/>
      <c r="W45" s="5"/>
      <c r="X45" s="4"/>
      <c r="Y45" s="57"/>
      <c r="Z45" s="66"/>
      <c r="AA45" s="25"/>
      <c r="AB45" s="60"/>
      <c r="AC45" s="5"/>
      <c r="AD45" s="4"/>
      <c r="AE45" s="57"/>
      <c r="AF45" s="66">
        <v>27</v>
      </c>
      <c r="AG45" s="13" t="s">
        <v>575</v>
      </c>
      <c r="AH45" s="60">
        <v>200</v>
      </c>
      <c r="AI45" s="5"/>
      <c r="AJ45" s="13"/>
      <c r="AK45" s="57"/>
      <c r="AL45" s="5"/>
      <c r="AM45" s="13"/>
      <c r="AN45" s="57"/>
      <c r="AO45" s="38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7">
        <f>G45+J45+M45+P45+S45+V45+Y45+AB45+AE45+AH45+AK45+AN45</f>
        <v>399</v>
      </c>
      <c r="BB45" s="90"/>
      <c r="BC45" s="63" t="s">
        <v>306</v>
      </c>
      <c r="BD45" s="63" t="s">
        <v>307</v>
      </c>
      <c r="BE45" s="3">
        <f t="shared" si="3"/>
        <v>41</v>
      </c>
    </row>
    <row r="46" spans="1:57" ht="18.75" thickBot="1">
      <c r="A46" s="28">
        <f t="shared" si="2"/>
        <v>42</v>
      </c>
      <c r="B46" s="28" t="s">
        <v>679</v>
      </c>
      <c r="C46" s="63" t="s">
        <v>5</v>
      </c>
      <c r="D46" s="153" t="s">
        <v>6</v>
      </c>
      <c r="E46" s="46">
        <v>15</v>
      </c>
      <c r="F46" s="14">
        <v>17.43</v>
      </c>
      <c r="G46" s="57">
        <v>199</v>
      </c>
      <c r="H46" s="66"/>
      <c r="I46" s="13"/>
      <c r="J46" s="60"/>
      <c r="K46" s="5"/>
      <c r="L46" s="13"/>
      <c r="M46" s="57"/>
      <c r="N46" s="66"/>
      <c r="O46" s="25"/>
      <c r="P46" s="60"/>
      <c r="Q46" s="5"/>
      <c r="R46" s="27"/>
      <c r="S46" s="57"/>
      <c r="T46" s="66"/>
      <c r="U46" s="25"/>
      <c r="V46" s="60"/>
      <c r="W46" s="5"/>
      <c r="X46" s="4"/>
      <c r="Y46" s="57"/>
      <c r="Z46" s="66"/>
      <c r="AA46" s="25"/>
      <c r="AB46" s="60"/>
      <c r="AC46" s="5"/>
      <c r="AD46" s="4"/>
      <c r="AE46" s="57"/>
      <c r="AF46" s="66">
        <v>33</v>
      </c>
      <c r="AG46" s="13" t="s">
        <v>577</v>
      </c>
      <c r="AH46" s="60">
        <v>198</v>
      </c>
      <c r="AI46" s="5"/>
      <c r="AJ46" s="13"/>
      <c r="AK46" s="57"/>
      <c r="AL46" s="5"/>
      <c r="AM46" s="13"/>
      <c r="AN46" s="57"/>
      <c r="AO46" s="38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7">
        <f>G46+J46+M46+P46+S46+V46+Y46+AB46+AE46+AH46+AK46+AN46</f>
        <v>397</v>
      </c>
      <c r="BB46" s="90"/>
      <c r="BC46" s="63" t="s">
        <v>5</v>
      </c>
      <c r="BD46" s="63" t="s">
        <v>6</v>
      </c>
      <c r="BE46" s="3">
        <f t="shared" si="3"/>
        <v>42</v>
      </c>
    </row>
    <row r="47" spans="1:57" ht="18.75" thickBot="1">
      <c r="A47" s="28">
        <f t="shared" si="2"/>
        <v>43</v>
      </c>
      <c r="B47" s="28" t="s">
        <v>679</v>
      </c>
      <c r="C47" s="63" t="s">
        <v>118</v>
      </c>
      <c r="D47" s="153" t="s">
        <v>119</v>
      </c>
      <c r="E47" s="46"/>
      <c r="F47" s="14"/>
      <c r="G47" s="57"/>
      <c r="H47" s="66">
        <v>3</v>
      </c>
      <c r="I47" s="13"/>
      <c r="J47" s="60">
        <v>198</v>
      </c>
      <c r="K47" s="5"/>
      <c r="L47" s="13"/>
      <c r="M47" s="57"/>
      <c r="N47" s="66"/>
      <c r="O47" s="25"/>
      <c r="P47" s="60"/>
      <c r="Q47" s="5"/>
      <c r="R47" s="27"/>
      <c r="S47" s="57"/>
      <c r="T47" s="66"/>
      <c r="U47" s="25"/>
      <c r="V47" s="60"/>
      <c r="W47" s="5"/>
      <c r="X47" s="4"/>
      <c r="Y47" s="57"/>
      <c r="Z47" s="66"/>
      <c r="AA47" s="25"/>
      <c r="AB47" s="60"/>
      <c r="AC47" s="5"/>
      <c r="AD47" s="4"/>
      <c r="AE47" s="57"/>
      <c r="AF47" s="66"/>
      <c r="AG47" s="4"/>
      <c r="AH47" s="60"/>
      <c r="AI47" s="5"/>
      <c r="AJ47" s="86"/>
      <c r="AK47" s="57"/>
      <c r="AL47" s="5">
        <v>79</v>
      </c>
      <c r="AM47" s="43" t="s">
        <v>668</v>
      </c>
      <c r="AN47" s="57">
        <v>195</v>
      </c>
      <c r="AO47" s="38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7">
        <f>G47+J47+M47+P47+S47+V47+Y47+AB47+AE47+AH47+AK47+AN47</f>
        <v>393</v>
      </c>
      <c r="BB47" s="90"/>
      <c r="BC47" s="63" t="s">
        <v>118</v>
      </c>
      <c r="BD47" s="63" t="s">
        <v>119</v>
      </c>
      <c r="BE47" s="3">
        <f t="shared" si="3"/>
        <v>43</v>
      </c>
    </row>
    <row r="48" spans="1:57" ht="18.75" thickBot="1">
      <c r="A48" s="28">
        <f t="shared" si="2"/>
        <v>44</v>
      </c>
      <c r="B48" s="28" t="s">
        <v>679</v>
      </c>
      <c r="C48" s="63" t="s">
        <v>410</v>
      </c>
      <c r="D48" s="153" t="s">
        <v>37</v>
      </c>
      <c r="E48" s="47"/>
      <c r="F48" s="37"/>
      <c r="G48" s="57"/>
      <c r="H48" s="66"/>
      <c r="I48" s="13"/>
      <c r="J48" s="60"/>
      <c r="K48" s="5"/>
      <c r="L48" s="13"/>
      <c r="M48" s="57"/>
      <c r="N48" s="66"/>
      <c r="O48" s="25"/>
      <c r="P48" s="60"/>
      <c r="Q48" s="5"/>
      <c r="R48" s="27"/>
      <c r="S48" s="57"/>
      <c r="T48" s="67">
        <v>96</v>
      </c>
      <c r="U48" s="43" t="s">
        <v>334</v>
      </c>
      <c r="V48" s="69">
        <v>193</v>
      </c>
      <c r="W48" s="171" t="s">
        <v>485</v>
      </c>
      <c r="X48" s="55"/>
      <c r="Y48" s="57">
        <v>197</v>
      </c>
      <c r="Z48" s="66"/>
      <c r="AA48" s="25"/>
      <c r="AB48" s="60"/>
      <c r="AC48" s="5"/>
      <c r="AD48" s="4"/>
      <c r="AE48" s="57"/>
      <c r="AF48" s="66"/>
      <c r="AG48" s="4"/>
      <c r="AH48" s="60"/>
      <c r="AI48" s="5"/>
      <c r="AJ48" s="13"/>
      <c r="AK48" s="57"/>
      <c r="AL48" s="5"/>
      <c r="AM48" s="4"/>
      <c r="AN48" s="57"/>
      <c r="AO48" s="38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7">
        <f>G48+J48+M48+P48+S48+V48+Y48+AB48+AE48+AH48+AK48+AN48</f>
        <v>390</v>
      </c>
      <c r="BB48" s="90"/>
      <c r="BC48" s="63" t="s">
        <v>410</v>
      </c>
      <c r="BD48" s="63" t="s">
        <v>37</v>
      </c>
      <c r="BE48" s="3">
        <f t="shared" si="3"/>
        <v>44</v>
      </c>
    </row>
    <row r="49" spans="1:57" ht="18.75" thickBot="1">
      <c r="A49" s="28">
        <f t="shared" si="2"/>
        <v>45</v>
      </c>
      <c r="B49" s="28" t="s">
        <v>679</v>
      </c>
      <c r="C49" s="63" t="s">
        <v>303</v>
      </c>
      <c r="D49" s="153" t="s">
        <v>304</v>
      </c>
      <c r="E49" s="46"/>
      <c r="F49" s="14"/>
      <c r="G49" s="57"/>
      <c r="H49" s="66"/>
      <c r="I49" s="13"/>
      <c r="J49" s="60"/>
      <c r="K49" s="5"/>
      <c r="L49" s="13"/>
      <c r="M49" s="57"/>
      <c r="N49" s="66"/>
      <c r="O49" s="25"/>
      <c r="P49" s="60"/>
      <c r="Q49" s="46">
        <v>60</v>
      </c>
      <c r="R49" s="26" t="s">
        <v>267</v>
      </c>
      <c r="S49" s="57">
        <v>196</v>
      </c>
      <c r="T49" s="66"/>
      <c r="U49" s="25"/>
      <c r="V49" s="60"/>
      <c r="W49" s="5"/>
      <c r="X49" s="4"/>
      <c r="Y49" s="57"/>
      <c r="Z49" s="66"/>
      <c r="AA49" s="25"/>
      <c r="AB49" s="60"/>
      <c r="AC49" s="5"/>
      <c r="AD49" s="4"/>
      <c r="AE49" s="57"/>
      <c r="AF49" s="66">
        <v>70</v>
      </c>
      <c r="AG49" s="13" t="s">
        <v>581</v>
      </c>
      <c r="AH49" s="60">
        <v>194</v>
      </c>
      <c r="AI49" s="5"/>
      <c r="AJ49" s="13"/>
      <c r="AK49" s="57"/>
      <c r="AL49" s="5"/>
      <c r="AM49" s="13"/>
      <c r="AN49" s="57"/>
      <c r="AO49" s="38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7">
        <f>G49+J49+M49+P49+S49+V49+Y49+AB49+AE49+AH49+AK49+AN49</f>
        <v>390</v>
      </c>
      <c r="BB49" s="90"/>
      <c r="BC49" s="63" t="s">
        <v>303</v>
      </c>
      <c r="BD49" s="63" t="s">
        <v>304</v>
      </c>
      <c r="BE49" s="3">
        <f t="shared" si="3"/>
        <v>45</v>
      </c>
    </row>
    <row r="50" spans="1:57" ht="18.75" thickBot="1">
      <c r="A50" s="28">
        <f t="shared" si="2"/>
        <v>46</v>
      </c>
      <c r="B50" s="28" t="s">
        <v>679</v>
      </c>
      <c r="C50" s="63" t="s">
        <v>472</v>
      </c>
      <c r="D50" s="153" t="s">
        <v>473</v>
      </c>
      <c r="E50" s="47"/>
      <c r="F50" s="37"/>
      <c r="G50" s="57"/>
      <c r="H50" s="66"/>
      <c r="I50" s="13"/>
      <c r="J50" s="60"/>
      <c r="K50" s="5"/>
      <c r="L50" s="13"/>
      <c r="M50" s="57"/>
      <c r="N50" s="66"/>
      <c r="O50" s="25"/>
      <c r="P50" s="60"/>
      <c r="Q50" s="5"/>
      <c r="R50" s="27"/>
      <c r="S50" s="57"/>
      <c r="T50" s="67">
        <v>149</v>
      </c>
      <c r="U50" s="43" t="s">
        <v>341</v>
      </c>
      <c r="V50" s="69">
        <v>186</v>
      </c>
      <c r="W50" s="46"/>
      <c r="X50" s="44"/>
      <c r="Y50" s="57"/>
      <c r="Z50" s="66"/>
      <c r="AA50" s="25"/>
      <c r="AB50" s="60"/>
      <c r="AC50" s="5">
        <v>67</v>
      </c>
      <c r="AD50" s="13" t="s">
        <v>535</v>
      </c>
      <c r="AE50" s="57">
        <v>198</v>
      </c>
      <c r="AF50" s="66"/>
      <c r="AG50" s="4"/>
      <c r="AH50" s="60"/>
      <c r="AI50" s="5"/>
      <c r="AJ50" s="13"/>
      <c r="AK50" s="57"/>
      <c r="AL50" s="5"/>
      <c r="AM50" s="4"/>
      <c r="AN50" s="57"/>
      <c r="AO50" s="38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7">
        <f>G50+J50+M50+P50+S50+V50+Y50+AB50+AE50+AH50+AK50+AN50</f>
        <v>384</v>
      </c>
      <c r="BB50" s="90"/>
      <c r="BC50" s="63" t="s">
        <v>472</v>
      </c>
      <c r="BD50" s="63" t="s">
        <v>473</v>
      </c>
      <c r="BE50" s="3">
        <f t="shared" si="3"/>
        <v>46</v>
      </c>
    </row>
    <row r="51" spans="1:57" ht="18.75" thickBot="1">
      <c r="A51" s="28">
        <f t="shared" si="2"/>
        <v>47</v>
      </c>
      <c r="B51" s="28" t="s">
        <v>679</v>
      </c>
      <c r="C51" s="62" t="s">
        <v>507</v>
      </c>
      <c r="D51" s="154" t="s">
        <v>89</v>
      </c>
      <c r="E51" s="47"/>
      <c r="F51" s="37"/>
      <c r="G51" s="57"/>
      <c r="H51" s="66"/>
      <c r="I51" s="13"/>
      <c r="J51" s="60"/>
      <c r="K51" s="5"/>
      <c r="L51" s="13"/>
      <c r="M51" s="57"/>
      <c r="N51" s="66"/>
      <c r="O51" s="25"/>
      <c r="P51" s="60"/>
      <c r="Q51" s="5"/>
      <c r="R51" s="27"/>
      <c r="S51" s="57"/>
      <c r="T51" s="68"/>
      <c r="U51" s="8"/>
      <c r="V51" s="168"/>
      <c r="W51" s="171" t="s">
        <v>497</v>
      </c>
      <c r="X51" s="55"/>
      <c r="Y51" s="57">
        <v>183</v>
      </c>
      <c r="Z51" s="66"/>
      <c r="AA51" s="25"/>
      <c r="AB51" s="60"/>
      <c r="AC51" s="5"/>
      <c r="AD51" s="4"/>
      <c r="AE51" s="57"/>
      <c r="AF51" s="66"/>
      <c r="AG51" s="4"/>
      <c r="AH51" s="60"/>
      <c r="AI51" s="5"/>
      <c r="AJ51" s="86"/>
      <c r="AK51" s="57"/>
      <c r="AL51" s="5">
        <v>67</v>
      </c>
      <c r="AM51" s="43" t="s">
        <v>664</v>
      </c>
      <c r="AN51" s="57">
        <v>199</v>
      </c>
      <c r="AO51" s="38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7">
        <f>G51+J51+M51+P51+S51+V51+Y51+AB51+AE51+AH51+AK51+AN51</f>
        <v>382</v>
      </c>
      <c r="BB51" s="90"/>
      <c r="BC51" s="62" t="s">
        <v>507</v>
      </c>
      <c r="BD51" s="62" t="s">
        <v>89</v>
      </c>
      <c r="BE51" s="3">
        <f t="shared" si="3"/>
        <v>47</v>
      </c>
    </row>
    <row r="52" spans="1:57" ht="18.75" thickBot="1">
      <c r="A52" s="28">
        <f t="shared" si="2"/>
        <v>48</v>
      </c>
      <c r="B52" s="28" t="s">
        <v>679</v>
      </c>
      <c r="C52" s="63" t="s">
        <v>532</v>
      </c>
      <c r="D52" s="153" t="s">
        <v>130</v>
      </c>
      <c r="E52" s="46"/>
      <c r="F52" s="44"/>
      <c r="G52" s="59"/>
      <c r="H52" s="67"/>
      <c r="I52" s="44"/>
      <c r="J52" s="69"/>
      <c r="K52" s="46"/>
      <c r="L52" s="44"/>
      <c r="M52" s="59"/>
      <c r="N52" s="67"/>
      <c r="O52" s="44"/>
      <c r="P52" s="69"/>
      <c r="Q52" s="46"/>
      <c r="R52" s="44"/>
      <c r="S52" s="59"/>
      <c r="T52" s="67"/>
      <c r="U52" s="44"/>
      <c r="V52" s="69"/>
      <c r="W52" s="46"/>
      <c r="X52" s="44"/>
      <c r="Y52" s="59"/>
      <c r="Z52" s="67">
        <v>106</v>
      </c>
      <c r="AA52" s="43" t="s">
        <v>519</v>
      </c>
      <c r="AB52" s="69">
        <v>194</v>
      </c>
      <c r="AC52" s="5">
        <v>149</v>
      </c>
      <c r="AD52" s="13" t="s">
        <v>547</v>
      </c>
      <c r="AE52" s="57">
        <v>186</v>
      </c>
      <c r="AF52" s="66"/>
      <c r="AG52" s="4"/>
      <c r="AH52" s="69"/>
      <c r="AI52" s="5"/>
      <c r="AJ52" s="13"/>
      <c r="AK52" s="59"/>
      <c r="AL52" s="5"/>
      <c r="AM52" s="4"/>
      <c r="AN52" s="59"/>
      <c r="AO52" s="39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7">
        <f>G52+J52+M52+P52+S52+V52+Y52+AB52+AE52+AH52+AK52+AN52</f>
        <v>380</v>
      </c>
      <c r="BB52" s="90"/>
      <c r="BC52" s="63" t="s">
        <v>532</v>
      </c>
      <c r="BD52" s="63" t="s">
        <v>130</v>
      </c>
      <c r="BE52" s="3">
        <f t="shared" si="3"/>
        <v>48</v>
      </c>
    </row>
    <row r="53" spans="1:57" ht="18.75" thickBot="1">
      <c r="A53" s="28">
        <f t="shared" si="2"/>
        <v>49</v>
      </c>
      <c r="B53" s="28" t="s">
        <v>679</v>
      </c>
      <c r="C53" s="63" t="s">
        <v>133</v>
      </c>
      <c r="D53" s="153" t="s">
        <v>134</v>
      </c>
      <c r="E53" s="46"/>
      <c r="F53" s="14"/>
      <c r="G53" s="57"/>
      <c r="H53" s="66"/>
      <c r="I53" s="13"/>
      <c r="J53" s="60"/>
      <c r="K53" s="5"/>
      <c r="L53" s="13"/>
      <c r="M53" s="57"/>
      <c r="N53" s="67" t="s">
        <v>176</v>
      </c>
      <c r="O53" s="8" t="s">
        <v>225</v>
      </c>
      <c r="P53" s="60">
        <v>187</v>
      </c>
      <c r="Q53" s="46"/>
      <c r="R53" s="26"/>
      <c r="S53" s="57"/>
      <c r="T53" s="66"/>
      <c r="U53" s="25"/>
      <c r="V53" s="60"/>
      <c r="W53" s="171" t="s">
        <v>489</v>
      </c>
      <c r="X53" s="55"/>
      <c r="Y53" s="57">
        <v>193</v>
      </c>
      <c r="Z53" s="66"/>
      <c r="AA53" s="25"/>
      <c r="AB53" s="60"/>
      <c r="AC53" s="5"/>
      <c r="AD53" s="4"/>
      <c r="AE53" s="57"/>
      <c r="AF53" s="66"/>
      <c r="AG53" s="4"/>
      <c r="AH53" s="60"/>
      <c r="AI53" s="5"/>
      <c r="AJ53" s="13"/>
      <c r="AK53" s="57"/>
      <c r="AL53" s="5"/>
      <c r="AM53" s="4"/>
      <c r="AN53" s="57"/>
      <c r="AO53" s="38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7">
        <f>G53+J53+M53+P53+S53+V53+Y53+AB53+AE53+AH53+AK53+AN53</f>
        <v>380</v>
      </c>
      <c r="BB53" s="90"/>
      <c r="BC53" s="63" t="s">
        <v>133</v>
      </c>
      <c r="BD53" s="63" t="s">
        <v>134</v>
      </c>
      <c r="BE53" s="3">
        <f t="shared" si="3"/>
        <v>49</v>
      </c>
    </row>
    <row r="54" spans="1:57" ht="18.75" thickBot="1">
      <c r="A54" s="28">
        <f t="shared" si="2"/>
        <v>50</v>
      </c>
      <c r="B54" s="28" t="s">
        <v>679</v>
      </c>
      <c r="C54" s="62" t="s">
        <v>511</v>
      </c>
      <c r="D54" s="154" t="s">
        <v>37</v>
      </c>
      <c r="E54" s="47"/>
      <c r="F54" s="37"/>
      <c r="G54" s="57"/>
      <c r="H54" s="66"/>
      <c r="I54" s="13"/>
      <c r="J54" s="60"/>
      <c r="K54" s="5"/>
      <c r="L54" s="13"/>
      <c r="M54" s="57"/>
      <c r="N54" s="66"/>
      <c r="O54" s="25"/>
      <c r="P54" s="60"/>
      <c r="Q54" s="5"/>
      <c r="R54" s="27"/>
      <c r="S54" s="57"/>
      <c r="T54" s="68"/>
      <c r="U54" s="8"/>
      <c r="V54" s="168"/>
      <c r="W54" s="171" t="s">
        <v>486</v>
      </c>
      <c r="X54" s="55"/>
      <c r="Y54" s="57">
        <v>196</v>
      </c>
      <c r="Z54" s="66"/>
      <c r="AA54" s="25"/>
      <c r="AB54" s="60"/>
      <c r="AC54" s="5"/>
      <c r="AD54" s="4"/>
      <c r="AE54" s="57"/>
      <c r="AF54" s="66">
        <v>177</v>
      </c>
      <c r="AG54" s="13" t="s">
        <v>594</v>
      </c>
      <c r="AH54" s="60">
        <v>180</v>
      </c>
      <c r="AI54" s="5"/>
      <c r="AJ54" s="13"/>
      <c r="AK54" s="57"/>
      <c r="AL54" s="5"/>
      <c r="AM54" s="13"/>
      <c r="AN54" s="57"/>
      <c r="AO54" s="38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7">
        <f>G54+J54+M54+P54+S54+V54+Y54+AB54+AE54+AH54+AK54+AN54</f>
        <v>376</v>
      </c>
      <c r="BB54" s="90"/>
      <c r="BC54" s="62" t="s">
        <v>511</v>
      </c>
      <c r="BD54" s="62" t="s">
        <v>37</v>
      </c>
      <c r="BE54" s="3">
        <f t="shared" si="3"/>
        <v>50</v>
      </c>
    </row>
    <row r="55" spans="1:57" ht="18.75" thickBot="1">
      <c r="A55" s="28">
        <f t="shared" si="2"/>
        <v>51</v>
      </c>
      <c r="B55" s="28" t="s">
        <v>679</v>
      </c>
      <c r="C55" s="63" t="s">
        <v>42</v>
      </c>
      <c r="D55" s="153" t="s">
        <v>45</v>
      </c>
      <c r="E55" s="46">
        <v>142</v>
      </c>
      <c r="F55" s="14">
        <v>23.48</v>
      </c>
      <c r="G55" s="57">
        <v>177</v>
      </c>
      <c r="H55" s="66"/>
      <c r="I55" s="13"/>
      <c r="J55" s="60"/>
      <c r="K55" s="5"/>
      <c r="L55" s="13"/>
      <c r="M55" s="57"/>
      <c r="N55" s="66"/>
      <c r="O55" s="25"/>
      <c r="P55" s="60"/>
      <c r="Q55" s="5"/>
      <c r="R55" s="27"/>
      <c r="S55" s="57"/>
      <c r="T55" s="66"/>
      <c r="U55" s="25"/>
      <c r="V55" s="60"/>
      <c r="W55" s="5"/>
      <c r="X55" s="4"/>
      <c r="Y55" s="57"/>
      <c r="Z55" s="66"/>
      <c r="AA55" s="25"/>
      <c r="AB55" s="69"/>
      <c r="AC55" s="46"/>
      <c r="AD55" s="44"/>
      <c r="AE55" s="59"/>
      <c r="AF55" s="67"/>
      <c r="AG55" s="44"/>
      <c r="AH55" s="69"/>
      <c r="AI55" s="46">
        <v>38</v>
      </c>
      <c r="AJ55" s="118">
        <v>36.36</v>
      </c>
      <c r="AK55" s="57">
        <v>193</v>
      </c>
      <c r="AL55" s="46"/>
      <c r="AM55" s="44"/>
      <c r="AN55" s="59"/>
      <c r="AO55" s="39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7">
        <f>G55+J55+M55+P55+S55+V55+Y55+AB55+AE55+AH55+AK55+AN55</f>
        <v>370</v>
      </c>
      <c r="BB55" s="90"/>
      <c r="BC55" s="63" t="s">
        <v>42</v>
      </c>
      <c r="BD55" s="63" t="s">
        <v>45</v>
      </c>
      <c r="BE55" s="3">
        <f t="shared" si="3"/>
        <v>51</v>
      </c>
    </row>
    <row r="56" spans="1:57" ht="18.75" thickBot="1">
      <c r="A56" s="28">
        <f t="shared" si="2"/>
        <v>52</v>
      </c>
      <c r="B56" s="28" t="s">
        <v>679</v>
      </c>
      <c r="C56" s="63" t="s">
        <v>113</v>
      </c>
      <c r="D56" s="153" t="s">
        <v>114</v>
      </c>
      <c r="E56" s="47"/>
      <c r="F56" s="12"/>
      <c r="G56" s="57"/>
      <c r="H56" s="66"/>
      <c r="I56" s="13"/>
      <c r="J56" s="60"/>
      <c r="K56" s="47">
        <v>426</v>
      </c>
      <c r="L56" s="12">
        <v>59.58</v>
      </c>
      <c r="M56" s="57">
        <v>195</v>
      </c>
      <c r="N56" s="68"/>
      <c r="O56" s="8"/>
      <c r="P56" s="60"/>
      <c r="Q56" s="46"/>
      <c r="R56" s="26"/>
      <c r="S56" s="57"/>
      <c r="T56" s="66"/>
      <c r="U56" s="25"/>
      <c r="V56" s="60"/>
      <c r="W56" s="171" t="s">
        <v>504</v>
      </c>
      <c r="X56" s="55"/>
      <c r="Y56" s="57">
        <v>174</v>
      </c>
      <c r="Z56" s="66"/>
      <c r="AA56" s="25"/>
      <c r="AB56" s="60"/>
      <c r="AC56" s="5"/>
      <c r="AD56" s="4"/>
      <c r="AE56" s="57"/>
      <c r="AF56" s="66"/>
      <c r="AG56" s="4"/>
      <c r="AH56" s="60"/>
      <c r="AI56" s="5"/>
      <c r="AJ56" s="13"/>
      <c r="AK56" s="57"/>
      <c r="AL56" s="5"/>
      <c r="AM56" s="4"/>
      <c r="AN56" s="57"/>
      <c r="AO56" s="38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7">
        <f>G56+J56+M56+P56+S56+V56+Y56+AB56+AE56+AH56+AK56+AN56</f>
        <v>369</v>
      </c>
      <c r="BB56" s="90"/>
      <c r="BC56" s="63" t="s">
        <v>113</v>
      </c>
      <c r="BD56" s="63" t="s">
        <v>114</v>
      </c>
      <c r="BE56" s="3">
        <f t="shared" si="3"/>
        <v>52</v>
      </c>
    </row>
    <row r="57" spans="1:57" ht="18.75" thickBot="1">
      <c r="A57" s="28">
        <f t="shared" si="2"/>
        <v>53</v>
      </c>
      <c r="B57" s="28" t="s">
        <v>679</v>
      </c>
      <c r="C57" s="62" t="s">
        <v>510</v>
      </c>
      <c r="D57" s="154" t="s">
        <v>60</v>
      </c>
      <c r="E57" s="47"/>
      <c r="F57" s="37"/>
      <c r="G57" s="57"/>
      <c r="H57" s="66"/>
      <c r="I57" s="13"/>
      <c r="J57" s="60"/>
      <c r="K57" s="5"/>
      <c r="L57" s="13"/>
      <c r="M57" s="57"/>
      <c r="N57" s="66"/>
      <c r="O57" s="25"/>
      <c r="P57" s="60"/>
      <c r="Q57" s="5"/>
      <c r="R57" s="27"/>
      <c r="S57" s="57"/>
      <c r="T57" s="68"/>
      <c r="U57" s="8"/>
      <c r="V57" s="168"/>
      <c r="W57" s="171" t="s">
        <v>495</v>
      </c>
      <c r="X57" s="55"/>
      <c r="Y57" s="57">
        <v>185</v>
      </c>
      <c r="Z57" s="66"/>
      <c r="AA57" s="25"/>
      <c r="AB57" s="60"/>
      <c r="AC57" s="5"/>
      <c r="AD57" s="4"/>
      <c r="AE57" s="57"/>
      <c r="AF57" s="66"/>
      <c r="AG57" s="4"/>
      <c r="AH57" s="60"/>
      <c r="AI57" s="46">
        <v>80</v>
      </c>
      <c r="AJ57" s="119" t="s">
        <v>677</v>
      </c>
      <c r="AK57" s="57">
        <v>183</v>
      </c>
      <c r="AL57" s="5"/>
      <c r="AM57" s="4"/>
      <c r="AN57" s="57"/>
      <c r="AO57" s="38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7">
        <f>G57+J57+M57+P57+S57+V57+Y57+AB57+AE57+AH57+AK57+AN57</f>
        <v>368</v>
      </c>
      <c r="BB57" s="90"/>
      <c r="BC57" s="62" t="s">
        <v>510</v>
      </c>
      <c r="BD57" s="62" t="s">
        <v>60</v>
      </c>
      <c r="BE57" s="3">
        <f t="shared" si="3"/>
        <v>53</v>
      </c>
    </row>
    <row r="58" spans="1:57" ht="18.75" thickBot="1">
      <c r="A58" s="28">
        <f t="shared" si="2"/>
        <v>54</v>
      </c>
      <c r="B58" s="28" t="s">
        <v>679</v>
      </c>
      <c r="C58" s="63" t="s">
        <v>131</v>
      </c>
      <c r="D58" s="153" t="s">
        <v>132</v>
      </c>
      <c r="E58" s="46"/>
      <c r="F58" s="14"/>
      <c r="G58" s="57"/>
      <c r="H58" s="66"/>
      <c r="I58" s="13"/>
      <c r="J58" s="60"/>
      <c r="K58" s="5"/>
      <c r="L58" s="13"/>
      <c r="M58" s="57"/>
      <c r="N58" s="67" t="s">
        <v>175</v>
      </c>
      <c r="O58" s="8" t="s">
        <v>224</v>
      </c>
      <c r="P58" s="60">
        <v>188</v>
      </c>
      <c r="Q58" s="46"/>
      <c r="R58" s="26"/>
      <c r="S58" s="57"/>
      <c r="T58" s="67">
        <v>243</v>
      </c>
      <c r="U58" s="43" t="s">
        <v>349</v>
      </c>
      <c r="V58" s="69">
        <v>177</v>
      </c>
      <c r="W58" s="46"/>
      <c r="X58" s="44"/>
      <c r="Y58" s="57"/>
      <c r="Z58" s="66"/>
      <c r="AA58" s="25"/>
      <c r="AB58" s="60"/>
      <c r="AC58" s="5"/>
      <c r="AD58" s="4"/>
      <c r="AE58" s="57"/>
      <c r="AF58" s="66"/>
      <c r="AG58" s="4"/>
      <c r="AH58" s="60"/>
      <c r="AI58" s="5"/>
      <c r="AJ58" s="13"/>
      <c r="AK58" s="57"/>
      <c r="AL58" s="5"/>
      <c r="AM58" s="4"/>
      <c r="AN58" s="57"/>
      <c r="AO58" s="38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7">
        <f>G58+J58+M58+P58+S58+V58+Y58+AB58+AE58+AH58+AK58+AN58</f>
        <v>365</v>
      </c>
      <c r="BB58" s="90"/>
      <c r="BC58" s="63" t="s">
        <v>131</v>
      </c>
      <c r="BD58" s="63" t="s">
        <v>132</v>
      </c>
      <c r="BE58" s="3">
        <f t="shared" si="3"/>
        <v>54</v>
      </c>
    </row>
    <row r="59" spans="1:57" ht="18.75" thickBot="1">
      <c r="A59" s="28">
        <f t="shared" si="2"/>
        <v>55</v>
      </c>
      <c r="B59" s="28" t="s">
        <v>679</v>
      </c>
      <c r="C59" s="63" t="s">
        <v>120</v>
      </c>
      <c r="D59" s="153" t="s">
        <v>477</v>
      </c>
      <c r="E59" s="47"/>
      <c r="F59" s="37"/>
      <c r="G59" s="57"/>
      <c r="H59" s="66"/>
      <c r="I59" s="13"/>
      <c r="J59" s="60"/>
      <c r="K59" s="5"/>
      <c r="L59" s="13"/>
      <c r="M59" s="57"/>
      <c r="N59" s="66"/>
      <c r="O59" s="25"/>
      <c r="P59" s="60"/>
      <c r="Q59" s="5"/>
      <c r="R59" s="27"/>
      <c r="S59" s="57"/>
      <c r="T59" s="67">
        <v>272</v>
      </c>
      <c r="U59" s="43" t="s">
        <v>352</v>
      </c>
      <c r="V59" s="69">
        <v>173</v>
      </c>
      <c r="W59" s="46"/>
      <c r="X59" s="44"/>
      <c r="Y59" s="57"/>
      <c r="Z59" s="66"/>
      <c r="AA59" s="25"/>
      <c r="AB59" s="60"/>
      <c r="AC59" s="5">
        <v>125</v>
      </c>
      <c r="AD59" s="13" t="s">
        <v>543</v>
      </c>
      <c r="AE59" s="57">
        <v>190</v>
      </c>
      <c r="AF59" s="66"/>
      <c r="AG59" s="4"/>
      <c r="AH59" s="60"/>
      <c r="AI59" s="5"/>
      <c r="AJ59" s="13"/>
      <c r="AK59" s="57"/>
      <c r="AL59" s="5"/>
      <c r="AM59" s="4"/>
      <c r="AN59" s="57"/>
      <c r="AO59" s="38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7">
        <f>G59+J59+M59+P59+S59+V59+Y59+AB59+AE59+AH59+AK59+AN59</f>
        <v>363</v>
      </c>
      <c r="BB59" s="90"/>
      <c r="BC59" s="63" t="s">
        <v>120</v>
      </c>
      <c r="BD59" s="63" t="s">
        <v>477</v>
      </c>
      <c r="BE59" s="3">
        <f t="shared" si="3"/>
        <v>55</v>
      </c>
    </row>
    <row r="60" spans="1:57" ht="18.75" thickBot="1">
      <c r="A60" s="28">
        <f t="shared" si="2"/>
        <v>56</v>
      </c>
      <c r="B60" s="28" t="s">
        <v>679</v>
      </c>
      <c r="C60" s="63" t="s">
        <v>126</v>
      </c>
      <c r="D60" s="153" t="s">
        <v>20</v>
      </c>
      <c r="E60" s="46"/>
      <c r="F60" s="14"/>
      <c r="G60" s="57"/>
      <c r="H60" s="66"/>
      <c r="I60" s="13"/>
      <c r="J60" s="60"/>
      <c r="K60" s="5"/>
      <c r="L60" s="13"/>
      <c r="M60" s="57"/>
      <c r="N60" s="67" t="s">
        <v>171</v>
      </c>
      <c r="O60" s="8" t="s">
        <v>220</v>
      </c>
      <c r="P60" s="60">
        <v>192</v>
      </c>
      <c r="Q60" s="46"/>
      <c r="R60" s="26"/>
      <c r="S60" s="57"/>
      <c r="T60" s="67">
        <v>278</v>
      </c>
      <c r="U60" s="43" t="s">
        <v>354</v>
      </c>
      <c r="V60" s="69">
        <v>169</v>
      </c>
      <c r="W60" s="46"/>
      <c r="X60" s="44"/>
      <c r="Y60" s="57"/>
      <c r="Z60" s="66"/>
      <c r="AA60" s="25"/>
      <c r="AB60" s="60"/>
      <c r="AC60" s="5"/>
      <c r="AD60" s="4"/>
      <c r="AE60" s="57"/>
      <c r="AF60" s="66"/>
      <c r="AG60" s="4"/>
      <c r="AH60" s="60"/>
      <c r="AI60" s="5"/>
      <c r="AJ60" s="13"/>
      <c r="AK60" s="57"/>
      <c r="AL60" s="5"/>
      <c r="AM60" s="4"/>
      <c r="AN60" s="57"/>
      <c r="AO60" s="38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7">
        <f>G60+J60+M60+P60+S60+V60+Y60+AB60+AE60+AH60+AK60+AN60</f>
        <v>361</v>
      </c>
      <c r="BB60" s="90"/>
      <c r="BC60" s="63" t="s">
        <v>126</v>
      </c>
      <c r="BD60" s="63" t="s">
        <v>20</v>
      </c>
      <c r="BE60" s="3">
        <f t="shared" si="3"/>
        <v>56</v>
      </c>
    </row>
    <row r="61" spans="1:57" ht="18.75" thickBot="1">
      <c r="A61" s="28">
        <f t="shared" si="2"/>
        <v>57</v>
      </c>
      <c r="B61" s="28" t="s">
        <v>679</v>
      </c>
      <c r="C61" s="63" t="s">
        <v>316</v>
      </c>
      <c r="D61" s="153" t="s">
        <v>33</v>
      </c>
      <c r="E61" s="46"/>
      <c r="F61" s="14"/>
      <c r="G61" s="57"/>
      <c r="H61" s="66"/>
      <c r="I61" s="13"/>
      <c r="J61" s="60"/>
      <c r="K61" s="5"/>
      <c r="L61" s="13"/>
      <c r="M61" s="57"/>
      <c r="N61" s="66"/>
      <c r="O61" s="25"/>
      <c r="P61" s="60"/>
      <c r="Q61" s="46">
        <v>207</v>
      </c>
      <c r="R61" s="26" t="s">
        <v>282</v>
      </c>
      <c r="S61" s="57">
        <v>181</v>
      </c>
      <c r="T61" s="66"/>
      <c r="U61" s="25"/>
      <c r="V61" s="60"/>
      <c r="W61" s="5"/>
      <c r="X61" s="4"/>
      <c r="Y61" s="57"/>
      <c r="Z61" s="66"/>
      <c r="AA61" s="25"/>
      <c r="AB61" s="60"/>
      <c r="AC61" s="5"/>
      <c r="AD61" s="4"/>
      <c r="AE61" s="57"/>
      <c r="AF61" s="66">
        <v>183</v>
      </c>
      <c r="AG61" s="13" t="s">
        <v>595</v>
      </c>
      <c r="AH61" s="60">
        <v>179</v>
      </c>
      <c r="AI61" s="5"/>
      <c r="AJ61" s="13"/>
      <c r="AK61" s="57"/>
      <c r="AL61" s="5"/>
      <c r="AM61" s="13"/>
      <c r="AN61" s="57"/>
      <c r="AO61" s="38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7">
        <f>G61+J61+M61+P61+S61+V61+Y61+AB61+AE61+AH61+AK61+AN61</f>
        <v>360</v>
      </c>
      <c r="BB61" s="90"/>
      <c r="BC61" s="63" t="s">
        <v>316</v>
      </c>
      <c r="BD61" s="63" t="s">
        <v>33</v>
      </c>
      <c r="BE61" s="3">
        <f t="shared" si="3"/>
        <v>57</v>
      </c>
    </row>
    <row r="62" spans="1:57" ht="18.75" thickBot="1">
      <c r="A62" s="28">
        <f t="shared" si="2"/>
        <v>58</v>
      </c>
      <c r="B62" s="28" t="s">
        <v>679</v>
      </c>
      <c r="C62" s="63" t="s">
        <v>321</v>
      </c>
      <c r="D62" s="153" t="s">
        <v>10</v>
      </c>
      <c r="E62" s="46"/>
      <c r="F62" s="14"/>
      <c r="G62" s="57"/>
      <c r="H62" s="66"/>
      <c r="I62" s="13"/>
      <c r="J62" s="60"/>
      <c r="K62" s="5"/>
      <c r="L62" s="13"/>
      <c r="M62" s="57"/>
      <c r="N62" s="66"/>
      <c r="O62" s="25"/>
      <c r="P62" s="60"/>
      <c r="Q62" s="46">
        <v>202</v>
      </c>
      <c r="R62" s="26" t="s">
        <v>281</v>
      </c>
      <c r="S62" s="57">
        <v>182</v>
      </c>
      <c r="T62" s="66"/>
      <c r="U62" s="25"/>
      <c r="V62" s="60"/>
      <c r="W62" s="5"/>
      <c r="X62" s="4"/>
      <c r="Y62" s="57"/>
      <c r="Z62" s="66"/>
      <c r="AA62" s="25"/>
      <c r="AB62" s="60"/>
      <c r="AC62" s="5"/>
      <c r="AD62" s="4"/>
      <c r="AE62" s="57"/>
      <c r="AF62" s="66">
        <v>193</v>
      </c>
      <c r="AG62" s="13" t="s">
        <v>596</v>
      </c>
      <c r="AH62" s="60">
        <v>178</v>
      </c>
      <c r="AI62" s="5"/>
      <c r="AJ62" s="13"/>
      <c r="AK62" s="57"/>
      <c r="AL62" s="5"/>
      <c r="AM62" s="13"/>
      <c r="AN62" s="57"/>
      <c r="AO62" s="38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7">
        <f>G62+J62+M62+P62+S62+V62+Y62+AB62+AE62+AH62+AK62+AN62</f>
        <v>360</v>
      </c>
      <c r="BB62" s="90"/>
      <c r="BC62" s="63" t="s">
        <v>321</v>
      </c>
      <c r="BD62" s="63" t="s">
        <v>10</v>
      </c>
      <c r="BE62" s="3">
        <f t="shared" si="3"/>
        <v>58</v>
      </c>
    </row>
    <row r="63" spans="1:57" ht="18.75" thickBot="1">
      <c r="A63" s="28">
        <f t="shared" si="2"/>
        <v>59</v>
      </c>
      <c r="B63" s="28" t="s">
        <v>679</v>
      </c>
      <c r="C63" s="63" t="s">
        <v>138</v>
      </c>
      <c r="D63" s="153" t="s">
        <v>139</v>
      </c>
      <c r="E63" s="46"/>
      <c r="F63" s="14"/>
      <c r="G63" s="57"/>
      <c r="H63" s="66"/>
      <c r="I63" s="13"/>
      <c r="J63" s="60"/>
      <c r="K63" s="5"/>
      <c r="L63" s="13"/>
      <c r="M63" s="57"/>
      <c r="N63" s="67" t="s">
        <v>180</v>
      </c>
      <c r="O63" s="8" t="s">
        <v>229</v>
      </c>
      <c r="P63" s="60">
        <v>183</v>
      </c>
      <c r="Q63" s="46"/>
      <c r="R63" s="26"/>
      <c r="S63" s="57"/>
      <c r="T63" s="67">
        <v>261</v>
      </c>
      <c r="U63" s="43" t="s">
        <v>350</v>
      </c>
      <c r="V63" s="69">
        <v>175</v>
      </c>
      <c r="W63" s="46"/>
      <c r="X63" s="44"/>
      <c r="Y63" s="57"/>
      <c r="Z63" s="66"/>
      <c r="AA63" s="25"/>
      <c r="AB63" s="60"/>
      <c r="AC63" s="5"/>
      <c r="AD63" s="4"/>
      <c r="AE63" s="57"/>
      <c r="AF63" s="66"/>
      <c r="AG63" s="4"/>
      <c r="AH63" s="60"/>
      <c r="AI63" s="5"/>
      <c r="AJ63" s="13"/>
      <c r="AK63" s="57"/>
      <c r="AL63" s="5"/>
      <c r="AM63" s="4"/>
      <c r="AN63" s="57"/>
      <c r="AO63" s="38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7">
        <f>G63+J63+M63+P63+S63+V63+Y63+AB63+AE63+AH63+AK63+AN63</f>
        <v>358</v>
      </c>
      <c r="BB63" s="90"/>
      <c r="BC63" s="63" t="s">
        <v>138</v>
      </c>
      <c r="BD63" s="63" t="s">
        <v>139</v>
      </c>
      <c r="BE63" s="3">
        <f t="shared" si="3"/>
        <v>59</v>
      </c>
    </row>
    <row r="64" spans="1:57" ht="18.75" thickBot="1">
      <c r="A64" s="28">
        <f t="shared" si="2"/>
        <v>60</v>
      </c>
      <c r="B64" s="28" t="s">
        <v>679</v>
      </c>
      <c r="C64" s="63" t="s">
        <v>43</v>
      </c>
      <c r="D64" s="153" t="s">
        <v>44</v>
      </c>
      <c r="E64" s="46">
        <v>140</v>
      </c>
      <c r="F64" s="14">
        <v>23.36</v>
      </c>
      <c r="G64" s="57">
        <v>178</v>
      </c>
      <c r="H64" s="66"/>
      <c r="I64" s="13"/>
      <c r="J64" s="60"/>
      <c r="K64" s="5"/>
      <c r="L64" s="4"/>
      <c r="M64" s="57"/>
      <c r="N64" s="67" t="s">
        <v>187</v>
      </c>
      <c r="O64" s="8" t="s">
        <v>235</v>
      </c>
      <c r="P64" s="60">
        <v>176</v>
      </c>
      <c r="Q64" s="46"/>
      <c r="R64" s="26"/>
      <c r="S64" s="57"/>
      <c r="T64" s="66"/>
      <c r="U64" s="25"/>
      <c r="V64" s="60"/>
      <c r="W64" s="5"/>
      <c r="X64" s="4"/>
      <c r="Y64" s="57"/>
      <c r="Z64" s="66"/>
      <c r="AA64" s="25"/>
      <c r="AB64" s="60"/>
      <c r="AC64" s="5"/>
      <c r="AD64" s="4"/>
      <c r="AE64" s="57"/>
      <c r="AF64" s="66"/>
      <c r="AG64" s="4"/>
      <c r="AH64" s="60"/>
      <c r="AI64" s="5"/>
      <c r="AJ64" s="13"/>
      <c r="AK64" s="57"/>
      <c r="AL64" s="5"/>
      <c r="AM64" s="4"/>
      <c r="AN64" s="57"/>
      <c r="AO64" s="38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7">
        <f>G64+J64+M64+P64+S64+V64+Y64+AB64+AE64+AH64+AK64+AN64</f>
        <v>354</v>
      </c>
      <c r="BB64" s="90"/>
      <c r="BC64" s="63" t="s">
        <v>43</v>
      </c>
      <c r="BD64" s="63" t="s">
        <v>44</v>
      </c>
      <c r="BE64" s="3">
        <f t="shared" si="3"/>
        <v>60</v>
      </c>
    </row>
    <row r="65" spans="1:57" ht="18.75" thickBot="1">
      <c r="A65" s="28">
        <f t="shared" si="2"/>
        <v>61</v>
      </c>
      <c r="B65" s="28" t="s">
        <v>679</v>
      </c>
      <c r="C65" s="63" t="s">
        <v>42</v>
      </c>
      <c r="D65" s="153" t="s">
        <v>25</v>
      </c>
      <c r="E65" s="46">
        <v>130</v>
      </c>
      <c r="F65" s="14">
        <v>23.06</v>
      </c>
      <c r="G65" s="57">
        <v>179</v>
      </c>
      <c r="H65" s="66"/>
      <c r="I65" s="13"/>
      <c r="J65" s="60"/>
      <c r="K65" s="5"/>
      <c r="L65" s="13"/>
      <c r="M65" s="57"/>
      <c r="N65" s="66"/>
      <c r="O65" s="25"/>
      <c r="P65" s="60"/>
      <c r="Q65" s="46">
        <v>308</v>
      </c>
      <c r="R65" s="26" t="s">
        <v>293</v>
      </c>
      <c r="S65" s="57">
        <v>169</v>
      </c>
      <c r="T65" s="66"/>
      <c r="U65" s="25"/>
      <c r="V65" s="60"/>
      <c r="W65" s="5"/>
      <c r="X65" s="4"/>
      <c r="Y65" s="57"/>
      <c r="Z65" s="66"/>
      <c r="AA65" s="25"/>
      <c r="AB65" s="60"/>
      <c r="AC65" s="5"/>
      <c r="AD65" s="4"/>
      <c r="AE65" s="57"/>
      <c r="AF65" s="66"/>
      <c r="AG65" s="4"/>
      <c r="AH65" s="60"/>
      <c r="AI65" s="5"/>
      <c r="AJ65" s="13"/>
      <c r="AK65" s="57"/>
      <c r="AL65" s="5"/>
      <c r="AM65" s="4"/>
      <c r="AN65" s="57"/>
      <c r="AO65" s="38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7">
        <f>G65+J65+M65+P65+S65+V65+Y65+AB65+AE65+AH65+AK65+AN65</f>
        <v>348</v>
      </c>
      <c r="BB65" s="90"/>
      <c r="BC65" s="63" t="s">
        <v>42</v>
      </c>
      <c r="BD65" s="63" t="s">
        <v>25</v>
      </c>
      <c r="BE65" s="3">
        <f t="shared" si="3"/>
        <v>61</v>
      </c>
    </row>
    <row r="66" spans="1:57" ht="18.75" thickBot="1">
      <c r="A66" s="28">
        <f t="shared" si="2"/>
        <v>62</v>
      </c>
      <c r="B66" s="28" t="s">
        <v>679</v>
      </c>
      <c r="C66" s="63" t="s">
        <v>321</v>
      </c>
      <c r="D66" s="153" t="s">
        <v>322</v>
      </c>
      <c r="E66" s="46"/>
      <c r="F66" s="14"/>
      <c r="G66" s="57"/>
      <c r="H66" s="66"/>
      <c r="I66" s="13"/>
      <c r="J66" s="60"/>
      <c r="K66" s="5"/>
      <c r="L66" s="13"/>
      <c r="M66" s="57"/>
      <c r="N66" s="66"/>
      <c r="O66" s="25"/>
      <c r="P66" s="60"/>
      <c r="Q66" s="46">
        <v>239</v>
      </c>
      <c r="R66" s="26" t="s">
        <v>285</v>
      </c>
      <c r="S66" s="57">
        <v>177</v>
      </c>
      <c r="T66" s="66"/>
      <c r="U66" s="25"/>
      <c r="V66" s="60"/>
      <c r="W66" s="5"/>
      <c r="X66" s="4"/>
      <c r="Y66" s="57"/>
      <c r="Z66" s="66"/>
      <c r="AA66" s="25"/>
      <c r="AB66" s="60"/>
      <c r="AC66" s="5"/>
      <c r="AD66" s="4"/>
      <c r="AE66" s="57"/>
      <c r="AF66" s="66">
        <v>298</v>
      </c>
      <c r="AG66" s="13" t="s">
        <v>603</v>
      </c>
      <c r="AH66" s="60">
        <v>170</v>
      </c>
      <c r="AI66" s="5"/>
      <c r="AJ66" s="13"/>
      <c r="AK66" s="57"/>
      <c r="AL66" s="5"/>
      <c r="AM66" s="13"/>
      <c r="AN66" s="57"/>
      <c r="AO66" s="38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7">
        <f>G66+J66+M66+P66+S66+V66+Y66+AB66+AE66+AH66+AK66+AN66</f>
        <v>347</v>
      </c>
      <c r="BB66" s="90"/>
      <c r="BC66" s="63" t="s">
        <v>321</v>
      </c>
      <c r="BD66" s="63" t="s">
        <v>322</v>
      </c>
      <c r="BE66" s="3">
        <f t="shared" si="3"/>
        <v>62</v>
      </c>
    </row>
    <row r="67" spans="1:57" ht="18.75" thickBot="1">
      <c r="A67" s="28">
        <f t="shared" si="2"/>
        <v>63</v>
      </c>
      <c r="B67" s="28" t="s">
        <v>679</v>
      </c>
      <c r="C67" s="63" t="s">
        <v>57</v>
      </c>
      <c r="D67" s="153" t="s">
        <v>58</v>
      </c>
      <c r="E67" s="46">
        <v>153</v>
      </c>
      <c r="F67" s="14">
        <v>24.23</v>
      </c>
      <c r="G67" s="57">
        <v>170</v>
      </c>
      <c r="H67" s="66"/>
      <c r="I67" s="13"/>
      <c r="J67" s="60"/>
      <c r="K67" s="5"/>
      <c r="L67" s="13"/>
      <c r="M67" s="57"/>
      <c r="N67" s="66"/>
      <c r="O67" s="25"/>
      <c r="P67" s="60"/>
      <c r="Q67" s="46">
        <v>270</v>
      </c>
      <c r="R67" s="26" t="s">
        <v>289</v>
      </c>
      <c r="S67" s="57">
        <v>173</v>
      </c>
      <c r="T67" s="66"/>
      <c r="U67" s="25"/>
      <c r="V67" s="60"/>
      <c r="W67" s="5"/>
      <c r="X67" s="4"/>
      <c r="Y67" s="57"/>
      <c r="Z67" s="66"/>
      <c r="AA67" s="25"/>
      <c r="AB67" s="60"/>
      <c r="AC67" s="5"/>
      <c r="AD67" s="4"/>
      <c r="AE67" s="57"/>
      <c r="AF67" s="66"/>
      <c r="AG67" s="4"/>
      <c r="AH67" s="60"/>
      <c r="AI67" s="5"/>
      <c r="AJ67" s="13"/>
      <c r="AK67" s="57"/>
      <c r="AL67" s="5"/>
      <c r="AM67" s="4"/>
      <c r="AN67" s="57"/>
      <c r="AO67" s="38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7">
        <f>G67+J67+M67+P67+S67+V67+Y67+AB67+AE67+AH67+AK67+AN67</f>
        <v>343</v>
      </c>
      <c r="BB67" s="90"/>
      <c r="BC67" s="63" t="s">
        <v>57</v>
      </c>
      <c r="BD67" s="63" t="s">
        <v>58</v>
      </c>
      <c r="BE67" s="3">
        <f t="shared" si="3"/>
        <v>63</v>
      </c>
    </row>
    <row r="68" spans="1:57" ht="18.75" thickBot="1">
      <c r="A68" s="28">
        <f t="shared" si="2"/>
        <v>64</v>
      </c>
      <c r="B68" s="28" t="s">
        <v>679</v>
      </c>
      <c r="C68" s="63" t="s">
        <v>148</v>
      </c>
      <c r="D68" s="153" t="s">
        <v>137</v>
      </c>
      <c r="E68" s="46"/>
      <c r="F68" s="14"/>
      <c r="G68" s="57"/>
      <c r="H68" s="66"/>
      <c r="I68" s="13"/>
      <c r="J68" s="60"/>
      <c r="K68" s="5"/>
      <c r="L68" s="13"/>
      <c r="M68" s="57"/>
      <c r="N68" s="67" t="s">
        <v>196</v>
      </c>
      <c r="O68" s="8" t="s">
        <v>243</v>
      </c>
      <c r="P68" s="60">
        <v>167</v>
      </c>
      <c r="Q68" s="46"/>
      <c r="R68" s="26"/>
      <c r="S68" s="57"/>
      <c r="T68" s="66"/>
      <c r="U68" s="25"/>
      <c r="V68" s="60"/>
      <c r="W68" s="5"/>
      <c r="X68" s="4"/>
      <c r="Y68" s="57"/>
      <c r="Z68" s="66"/>
      <c r="AA68" s="25"/>
      <c r="AB68" s="60"/>
      <c r="AC68" s="5">
        <v>220</v>
      </c>
      <c r="AD68" s="13" t="s">
        <v>557</v>
      </c>
      <c r="AE68" s="57">
        <v>173</v>
      </c>
      <c r="AF68" s="66"/>
      <c r="AG68" s="4"/>
      <c r="AH68" s="60"/>
      <c r="AI68" s="5"/>
      <c r="AJ68" s="13"/>
      <c r="AK68" s="57"/>
      <c r="AL68" s="5"/>
      <c r="AM68" s="4"/>
      <c r="AN68" s="57"/>
      <c r="AO68" s="38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7">
        <f>G68+J68+M68+P68+S68+V68+Y68+AB68+AE68+AH68+AK68+AN68</f>
        <v>340</v>
      </c>
      <c r="BB68" s="90"/>
      <c r="BC68" s="63" t="s">
        <v>148</v>
      </c>
      <c r="BD68" s="63" t="s">
        <v>137</v>
      </c>
      <c r="BE68" s="3">
        <f t="shared" si="3"/>
        <v>64</v>
      </c>
    </row>
    <row r="69" spans="1:57" ht="18.75" thickBot="1">
      <c r="A69" s="28">
        <f t="shared" si="2"/>
        <v>65</v>
      </c>
      <c r="B69" s="28" t="s">
        <v>679</v>
      </c>
      <c r="C69" s="63" t="s">
        <v>474</v>
      </c>
      <c r="D69" s="153" t="s">
        <v>29</v>
      </c>
      <c r="E69" s="47"/>
      <c r="F69" s="37"/>
      <c r="G69" s="57"/>
      <c r="H69" s="66"/>
      <c r="I69" s="13"/>
      <c r="J69" s="60"/>
      <c r="K69" s="5"/>
      <c r="L69" s="13"/>
      <c r="M69" s="57"/>
      <c r="N69" s="66"/>
      <c r="O69" s="25"/>
      <c r="P69" s="60"/>
      <c r="Q69" s="5"/>
      <c r="R69" s="27"/>
      <c r="S69" s="57"/>
      <c r="T69" s="67">
        <v>334</v>
      </c>
      <c r="U69" s="43" t="s">
        <v>360</v>
      </c>
      <c r="V69" s="69">
        <v>161</v>
      </c>
      <c r="W69" s="171" t="s">
        <v>175</v>
      </c>
      <c r="X69" s="55"/>
      <c r="Y69" s="57">
        <v>179</v>
      </c>
      <c r="Z69" s="66"/>
      <c r="AA69" s="25"/>
      <c r="AB69" s="60"/>
      <c r="AC69" s="5"/>
      <c r="AD69" s="4"/>
      <c r="AE69" s="57"/>
      <c r="AF69" s="66"/>
      <c r="AG69" s="4"/>
      <c r="AH69" s="60"/>
      <c r="AI69" s="5"/>
      <c r="AJ69" s="13"/>
      <c r="AK69" s="57"/>
      <c r="AL69" s="5"/>
      <c r="AM69" s="4"/>
      <c r="AN69" s="57"/>
      <c r="AO69" s="38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7">
        <f>G69+J69+M69+P69+S69+V69+Y69+AB69+AE69+AH69+AK69+AN69</f>
        <v>340</v>
      </c>
      <c r="BB69" s="90"/>
      <c r="BC69" s="63" t="s">
        <v>474</v>
      </c>
      <c r="BD69" s="63" t="s">
        <v>29</v>
      </c>
      <c r="BE69" s="3">
        <f t="shared" si="3"/>
        <v>65</v>
      </c>
    </row>
    <row r="70" spans="1:57" ht="18.75" thickBot="1">
      <c r="A70" s="28">
        <f t="shared" si="2"/>
        <v>66</v>
      </c>
      <c r="B70" s="28" t="s">
        <v>679</v>
      </c>
      <c r="C70" s="63" t="s">
        <v>479</v>
      </c>
      <c r="D70" s="153" t="s">
        <v>480</v>
      </c>
      <c r="E70" s="47"/>
      <c r="F70" s="37"/>
      <c r="G70" s="57"/>
      <c r="H70" s="66"/>
      <c r="I70" s="13"/>
      <c r="J70" s="60"/>
      <c r="K70" s="5"/>
      <c r="L70" s="13"/>
      <c r="M70" s="57"/>
      <c r="N70" s="66"/>
      <c r="O70" s="25"/>
      <c r="P70" s="60"/>
      <c r="Q70" s="5"/>
      <c r="R70" s="27"/>
      <c r="S70" s="57"/>
      <c r="T70" s="67">
        <v>525</v>
      </c>
      <c r="U70" s="43" t="s">
        <v>381</v>
      </c>
      <c r="V70" s="69">
        <v>140</v>
      </c>
      <c r="W70" s="46"/>
      <c r="X70" s="44"/>
      <c r="Y70" s="57"/>
      <c r="Z70" s="66"/>
      <c r="AA70" s="25"/>
      <c r="AB70" s="60"/>
      <c r="AC70" s="5"/>
      <c r="AD70" s="4"/>
      <c r="AE70" s="57"/>
      <c r="AF70" s="66"/>
      <c r="AG70" s="4"/>
      <c r="AH70" s="60"/>
      <c r="AI70" s="5"/>
      <c r="AJ70" s="86"/>
      <c r="AK70" s="57"/>
      <c r="AL70" s="5">
        <v>74</v>
      </c>
      <c r="AM70" s="43" t="s">
        <v>666</v>
      </c>
      <c r="AN70" s="57">
        <v>197</v>
      </c>
      <c r="AO70" s="38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7">
        <f>G70+J70+M70+P70+S70+V70+Y70+AB70+AE70+AH70+AK70+AN70</f>
        <v>337</v>
      </c>
      <c r="BB70" s="90"/>
      <c r="BC70" s="63" t="s">
        <v>479</v>
      </c>
      <c r="BD70" s="63" t="s">
        <v>480</v>
      </c>
      <c r="BE70" s="3">
        <f t="shared" si="3"/>
        <v>66</v>
      </c>
    </row>
    <row r="71" spans="1:57" ht="18.75" thickBot="1">
      <c r="A71" s="28">
        <f t="shared" si="2"/>
        <v>67</v>
      </c>
      <c r="B71" s="28" t="s">
        <v>679</v>
      </c>
      <c r="C71" s="63" t="s">
        <v>432</v>
      </c>
      <c r="D71" s="153" t="s">
        <v>433</v>
      </c>
      <c r="E71" s="47"/>
      <c r="F71" s="37"/>
      <c r="G71" s="57"/>
      <c r="H71" s="66"/>
      <c r="I71" s="13"/>
      <c r="J71" s="60"/>
      <c r="K71" s="5"/>
      <c r="L71" s="13"/>
      <c r="M71" s="57"/>
      <c r="N71" s="66"/>
      <c r="O71" s="25"/>
      <c r="P71" s="60"/>
      <c r="Q71" s="5"/>
      <c r="R71" s="27"/>
      <c r="S71" s="57"/>
      <c r="T71" s="67">
        <v>408</v>
      </c>
      <c r="U71" s="43" t="s">
        <v>369</v>
      </c>
      <c r="V71" s="69">
        <v>152</v>
      </c>
      <c r="W71" s="46"/>
      <c r="X71" s="44"/>
      <c r="Y71" s="57"/>
      <c r="Z71" s="66"/>
      <c r="AA71" s="25"/>
      <c r="AB71" s="60"/>
      <c r="AC71" s="5">
        <v>160</v>
      </c>
      <c r="AD71" s="13" t="s">
        <v>549</v>
      </c>
      <c r="AE71" s="57">
        <v>183</v>
      </c>
      <c r="AF71" s="66"/>
      <c r="AG71" s="4"/>
      <c r="AH71" s="60"/>
      <c r="AI71" s="5"/>
      <c r="AJ71" s="13"/>
      <c r="AK71" s="57"/>
      <c r="AL71" s="5"/>
      <c r="AM71" s="4"/>
      <c r="AN71" s="57"/>
      <c r="AO71" s="38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7">
        <f>G71+J71+M71+P71+S71+V71+Y71+AB71+AE71+AH71+AK71+AN71</f>
        <v>335</v>
      </c>
      <c r="BB71" s="90"/>
      <c r="BC71" s="63" t="s">
        <v>432</v>
      </c>
      <c r="BD71" s="63" t="s">
        <v>433</v>
      </c>
      <c r="BE71" s="3">
        <f t="shared" si="3"/>
        <v>67</v>
      </c>
    </row>
    <row r="72" spans="1:57" ht="18.75" thickBot="1">
      <c r="A72" s="28">
        <f t="shared" si="2"/>
        <v>68</v>
      </c>
      <c r="B72" s="28" t="s">
        <v>679</v>
      </c>
      <c r="C72" s="63" t="s">
        <v>69</v>
      </c>
      <c r="D72" s="153" t="s">
        <v>70</v>
      </c>
      <c r="E72" s="46">
        <v>171</v>
      </c>
      <c r="F72" s="14">
        <v>26.05</v>
      </c>
      <c r="G72" s="57">
        <v>164</v>
      </c>
      <c r="H72" s="66"/>
      <c r="I72" s="13"/>
      <c r="J72" s="60"/>
      <c r="K72" s="5"/>
      <c r="L72" s="13"/>
      <c r="M72" s="57"/>
      <c r="N72" s="66"/>
      <c r="O72" s="25"/>
      <c r="P72" s="60"/>
      <c r="Q72" s="5"/>
      <c r="R72" s="27"/>
      <c r="S72" s="57"/>
      <c r="T72" s="66"/>
      <c r="U72" s="25"/>
      <c r="V72" s="60"/>
      <c r="W72" s="5"/>
      <c r="X72" s="4"/>
      <c r="Y72" s="57"/>
      <c r="Z72" s="66"/>
      <c r="AA72" s="25"/>
      <c r="AB72" s="60"/>
      <c r="AC72" s="5">
        <v>230</v>
      </c>
      <c r="AD72" s="13" t="s">
        <v>520</v>
      </c>
      <c r="AE72" s="57">
        <v>170</v>
      </c>
      <c r="AF72" s="66"/>
      <c r="AG72" s="4"/>
      <c r="AH72" s="60"/>
      <c r="AI72" s="5"/>
      <c r="AJ72" s="13"/>
      <c r="AK72" s="57"/>
      <c r="AL72" s="5"/>
      <c r="AM72" s="4"/>
      <c r="AN72" s="57"/>
      <c r="AO72" s="38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7">
        <f>G72+J72+M72+P72+S72+V72+Y72+AB72+AE72+AH72+AK72+AN72</f>
        <v>334</v>
      </c>
      <c r="BB72" s="90"/>
      <c r="BC72" s="63" t="s">
        <v>69</v>
      </c>
      <c r="BD72" s="63" t="s">
        <v>70</v>
      </c>
      <c r="BE72" s="3">
        <f t="shared" si="3"/>
        <v>68</v>
      </c>
    </row>
    <row r="73" spans="1:57" ht="18.75" thickBot="1">
      <c r="A73" s="28">
        <f t="shared" si="2"/>
        <v>69</v>
      </c>
      <c r="B73" s="28" t="s">
        <v>679</v>
      </c>
      <c r="C73" s="63" t="s">
        <v>91</v>
      </c>
      <c r="D73" s="153" t="s">
        <v>92</v>
      </c>
      <c r="E73" s="46">
        <v>199</v>
      </c>
      <c r="F73" s="14">
        <v>31.36</v>
      </c>
      <c r="G73" s="57">
        <v>150</v>
      </c>
      <c r="H73" s="66"/>
      <c r="I73" s="13"/>
      <c r="J73" s="60"/>
      <c r="K73" s="5"/>
      <c r="L73" s="13"/>
      <c r="M73" s="57"/>
      <c r="N73" s="66"/>
      <c r="O73" s="25"/>
      <c r="P73" s="60"/>
      <c r="Q73" s="5"/>
      <c r="R73" s="27"/>
      <c r="S73" s="57"/>
      <c r="T73" s="66"/>
      <c r="U73" s="25"/>
      <c r="V73" s="60"/>
      <c r="W73" s="5"/>
      <c r="X73" s="4"/>
      <c r="Y73" s="57"/>
      <c r="Z73" s="66"/>
      <c r="AA73" s="25"/>
      <c r="AB73" s="60"/>
      <c r="AC73" s="5">
        <v>217</v>
      </c>
      <c r="AD73" s="13" t="s">
        <v>369</v>
      </c>
      <c r="AE73" s="57">
        <v>174</v>
      </c>
      <c r="AF73" s="66"/>
      <c r="AG73" s="4"/>
      <c r="AH73" s="60"/>
      <c r="AI73" s="5"/>
      <c r="AJ73" s="13"/>
      <c r="AK73" s="57"/>
      <c r="AL73" s="5"/>
      <c r="AM73" s="4"/>
      <c r="AN73" s="57"/>
      <c r="AO73" s="38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7">
        <f>G73+J73+M73+P73+S73+V73+Y73+AB73+AE73+AH73+AK73+AN73</f>
        <v>324</v>
      </c>
      <c r="BB73" s="90"/>
      <c r="BC73" s="63" t="s">
        <v>91</v>
      </c>
      <c r="BD73" s="63" t="s">
        <v>92</v>
      </c>
      <c r="BE73" s="3">
        <f t="shared" si="3"/>
        <v>69</v>
      </c>
    </row>
    <row r="74" spans="1:57" ht="18.75" thickBot="1">
      <c r="A74" s="28">
        <f t="shared" si="2"/>
        <v>70</v>
      </c>
      <c r="B74" s="28" t="s">
        <v>679</v>
      </c>
      <c r="C74" s="63" t="s">
        <v>314</v>
      </c>
      <c r="D74" s="153" t="s">
        <v>27</v>
      </c>
      <c r="E74" s="46"/>
      <c r="F74" s="14"/>
      <c r="G74" s="57"/>
      <c r="H74" s="66"/>
      <c r="I74" s="13"/>
      <c r="J74" s="60"/>
      <c r="K74" s="5"/>
      <c r="L74" s="13"/>
      <c r="M74" s="57"/>
      <c r="N74" s="66"/>
      <c r="O74" s="25"/>
      <c r="P74" s="60"/>
      <c r="Q74" s="46">
        <v>397</v>
      </c>
      <c r="R74" s="26" t="s">
        <v>296</v>
      </c>
      <c r="S74" s="57">
        <v>164</v>
      </c>
      <c r="T74" s="66"/>
      <c r="U74" s="25"/>
      <c r="V74" s="60"/>
      <c r="W74" s="5"/>
      <c r="X74" s="4"/>
      <c r="Y74" s="57"/>
      <c r="Z74" s="66"/>
      <c r="AA74" s="25"/>
      <c r="AB74" s="60"/>
      <c r="AC74" s="5"/>
      <c r="AD74" s="4"/>
      <c r="AE74" s="57"/>
      <c r="AF74" s="66">
        <v>510</v>
      </c>
      <c r="AG74" s="13" t="s">
        <v>620</v>
      </c>
      <c r="AH74" s="60">
        <v>151</v>
      </c>
      <c r="AI74" s="5"/>
      <c r="AJ74" s="13"/>
      <c r="AK74" s="57"/>
      <c r="AL74" s="5"/>
      <c r="AM74" s="13"/>
      <c r="AN74" s="57"/>
      <c r="AO74" s="38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7">
        <f>G74+J74+M74+P74+S74+V74+Y74+AB74+AE74+AH74+AK74+AN74</f>
        <v>315</v>
      </c>
      <c r="BB74" s="90"/>
      <c r="BC74" s="63" t="s">
        <v>314</v>
      </c>
      <c r="BD74" s="63" t="s">
        <v>27</v>
      </c>
      <c r="BE74" s="3">
        <f t="shared" si="3"/>
        <v>70</v>
      </c>
    </row>
    <row r="75" spans="1:57" ht="18.75" thickBot="1">
      <c r="A75" s="28">
        <f t="shared" si="2"/>
        <v>71</v>
      </c>
      <c r="B75" s="28" t="s">
        <v>679</v>
      </c>
      <c r="C75" s="63" t="s">
        <v>411</v>
      </c>
      <c r="D75" s="153" t="s">
        <v>16</v>
      </c>
      <c r="E75" s="47"/>
      <c r="F75" s="37"/>
      <c r="G75" s="57"/>
      <c r="H75" s="66"/>
      <c r="I75" s="13"/>
      <c r="J75" s="60"/>
      <c r="K75" s="5"/>
      <c r="L75" s="13"/>
      <c r="M75" s="57"/>
      <c r="N75" s="66"/>
      <c r="O75" s="25"/>
      <c r="P75" s="60"/>
      <c r="Q75" s="5"/>
      <c r="R75" s="27"/>
      <c r="S75" s="57"/>
      <c r="T75" s="67">
        <v>437</v>
      </c>
      <c r="U75" s="43" t="s">
        <v>370</v>
      </c>
      <c r="V75" s="69">
        <v>151</v>
      </c>
      <c r="W75" s="46"/>
      <c r="X75" s="44"/>
      <c r="Y75" s="57"/>
      <c r="Z75" s="66"/>
      <c r="AA75" s="25"/>
      <c r="AB75" s="60"/>
      <c r="AC75" s="5"/>
      <c r="AD75" s="4"/>
      <c r="AE75" s="57"/>
      <c r="AF75" s="66">
        <v>415</v>
      </c>
      <c r="AG75" s="13" t="s">
        <v>610</v>
      </c>
      <c r="AH75" s="60">
        <v>163</v>
      </c>
      <c r="AI75" s="5"/>
      <c r="AJ75" s="13"/>
      <c r="AK75" s="57"/>
      <c r="AL75" s="5"/>
      <c r="AM75" s="13"/>
      <c r="AN75" s="57"/>
      <c r="AO75" s="38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7">
        <f>G75+J75+M75+P75+S75+V75+Y75+AB75+AE75+AH75+AK75+AN75</f>
        <v>314</v>
      </c>
      <c r="BB75" s="90"/>
      <c r="BC75" s="63" t="s">
        <v>411</v>
      </c>
      <c r="BD75" s="63" t="s">
        <v>16</v>
      </c>
      <c r="BE75" s="3">
        <f t="shared" si="3"/>
        <v>71</v>
      </c>
    </row>
    <row r="76" spans="1:57" ht="18.75" thickBot="1">
      <c r="A76" s="28">
        <f t="shared" si="2"/>
        <v>72</v>
      </c>
      <c r="B76" s="28" t="s">
        <v>679</v>
      </c>
      <c r="C76" s="63" t="s">
        <v>470</v>
      </c>
      <c r="D76" s="153" t="s">
        <v>6</v>
      </c>
      <c r="E76" s="47"/>
      <c r="F76" s="37"/>
      <c r="G76" s="57"/>
      <c r="H76" s="66"/>
      <c r="I76" s="13"/>
      <c r="J76" s="60"/>
      <c r="K76" s="5"/>
      <c r="L76" s="13"/>
      <c r="M76" s="57"/>
      <c r="N76" s="66"/>
      <c r="O76" s="25"/>
      <c r="P76" s="60"/>
      <c r="Q76" s="5"/>
      <c r="R76" s="27"/>
      <c r="S76" s="57"/>
      <c r="T76" s="67">
        <v>538</v>
      </c>
      <c r="U76" s="43" t="s">
        <v>384</v>
      </c>
      <c r="V76" s="69">
        <v>137</v>
      </c>
      <c r="W76" s="46"/>
      <c r="X76" s="44"/>
      <c r="Y76" s="57"/>
      <c r="Z76" s="66"/>
      <c r="AA76" s="25"/>
      <c r="AB76" s="60"/>
      <c r="AC76" s="5">
        <v>223</v>
      </c>
      <c r="AD76" s="13" t="s">
        <v>558</v>
      </c>
      <c r="AE76" s="57">
        <v>172</v>
      </c>
      <c r="AF76" s="66"/>
      <c r="AG76" s="4"/>
      <c r="AH76" s="60"/>
      <c r="AI76" s="5"/>
      <c r="AJ76" s="13"/>
      <c r="AK76" s="57"/>
      <c r="AL76" s="5"/>
      <c r="AM76" s="4"/>
      <c r="AN76" s="57"/>
      <c r="AO76" s="38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7">
        <f>G76+J76+M76+P76+S76+V76+Y76+AB76+AE76+AH76+AK76+AN76</f>
        <v>309</v>
      </c>
      <c r="BB76" s="90"/>
      <c r="BC76" s="63" t="s">
        <v>470</v>
      </c>
      <c r="BD76" s="63" t="s">
        <v>6</v>
      </c>
      <c r="BE76" s="3">
        <f t="shared" si="3"/>
        <v>72</v>
      </c>
    </row>
    <row r="77" spans="1:57" ht="18.75" thickBot="1">
      <c r="A77" s="28">
        <f t="shared" si="2"/>
        <v>73</v>
      </c>
      <c r="B77" s="28" t="s">
        <v>679</v>
      </c>
      <c r="C77" s="63" t="s">
        <v>146</v>
      </c>
      <c r="D77" s="153" t="s">
        <v>147</v>
      </c>
      <c r="E77" s="46"/>
      <c r="F77" s="14"/>
      <c r="G77" s="57"/>
      <c r="H77" s="66"/>
      <c r="I77" s="13"/>
      <c r="J77" s="60"/>
      <c r="K77" s="5"/>
      <c r="L77" s="13"/>
      <c r="M77" s="57"/>
      <c r="N77" s="67" t="s">
        <v>194</v>
      </c>
      <c r="O77" s="8" t="s">
        <v>241</v>
      </c>
      <c r="P77" s="60">
        <v>169</v>
      </c>
      <c r="Q77" s="46"/>
      <c r="R77" s="26"/>
      <c r="S77" s="57"/>
      <c r="T77" s="67">
        <v>607</v>
      </c>
      <c r="U77" s="43" t="s">
        <v>389</v>
      </c>
      <c r="V77" s="69">
        <v>132</v>
      </c>
      <c r="W77" s="46"/>
      <c r="X77" s="44"/>
      <c r="Y77" s="57"/>
      <c r="Z77" s="66"/>
      <c r="AA77" s="25"/>
      <c r="AB77" s="60"/>
      <c r="AC77" s="5"/>
      <c r="AD77" s="4"/>
      <c r="AE77" s="57"/>
      <c r="AF77" s="66"/>
      <c r="AG77" s="4"/>
      <c r="AH77" s="60"/>
      <c r="AI77" s="5"/>
      <c r="AJ77" s="13"/>
      <c r="AK77" s="57"/>
      <c r="AL77" s="5"/>
      <c r="AM77" s="4"/>
      <c r="AN77" s="57"/>
      <c r="AO77" s="38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7">
        <f>G77+J77+M77+P77+S77+V77+Y77+AB77+AE77+AH77+AK77+AN77</f>
        <v>301</v>
      </c>
      <c r="BB77" s="90"/>
      <c r="BC77" s="63" t="s">
        <v>146</v>
      </c>
      <c r="BD77" s="63" t="s">
        <v>147</v>
      </c>
      <c r="BE77" s="3">
        <f t="shared" si="3"/>
        <v>73</v>
      </c>
    </row>
    <row r="78" spans="1:57" ht="18.75" thickBot="1">
      <c r="A78" s="28">
        <f t="shared" si="2"/>
        <v>74</v>
      </c>
      <c r="B78" s="28" t="s">
        <v>679</v>
      </c>
      <c r="C78" s="63" t="s">
        <v>317</v>
      </c>
      <c r="D78" s="153" t="s">
        <v>80</v>
      </c>
      <c r="E78" s="46"/>
      <c r="F78" s="14"/>
      <c r="G78" s="57"/>
      <c r="H78" s="66"/>
      <c r="I78" s="13"/>
      <c r="J78" s="60"/>
      <c r="K78" s="5"/>
      <c r="L78" s="13"/>
      <c r="M78" s="57"/>
      <c r="N78" s="66"/>
      <c r="O78" s="25"/>
      <c r="P78" s="60"/>
      <c r="Q78" s="46">
        <v>388</v>
      </c>
      <c r="R78" s="26" t="s">
        <v>295</v>
      </c>
      <c r="S78" s="57">
        <v>165</v>
      </c>
      <c r="T78" s="67">
        <v>560</v>
      </c>
      <c r="U78" s="43" t="s">
        <v>385</v>
      </c>
      <c r="V78" s="69">
        <v>136</v>
      </c>
      <c r="W78" s="46"/>
      <c r="X78" s="44"/>
      <c r="Y78" s="57"/>
      <c r="Z78" s="66"/>
      <c r="AA78" s="25"/>
      <c r="AB78" s="60"/>
      <c r="AC78" s="5"/>
      <c r="AD78" s="4"/>
      <c r="AE78" s="57"/>
      <c r="AF78" s="66"/>
      <c r="AG78" s="4"/>
      <c r="AH78" s="60"/>
      <c r="AI78" s="5"/>
      <c r="AJ78" s="13"/>
      <c r="AK78" s="57"/>
      <c r="AL78" s="5"/>
      <c r="AM78" s="4"/>
      <c r="AN78" s="57"/>
      <c r="AO78" s="38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7">
        <f>G78+J78+M78+P78+S78+V78+Y78+AB78+AE78+AH78+AK78+AN78</f>
        <v>301</v>
      </c>
      <c r="BB78" s="90"/>
      <c r="BC78" s="63" t="s">
        <v>317</v>
      </c>
      <c r="BD78" s="63" t="s">
        <v>80</v>
      </c>
      <c r="BE78" s="3">
        <f t="shared" si="3"/>
        <v>74</v>
      </c>
    </row>
    <row r="79" spans="1:57" ht="18.75" thickBot="1">
      <c r="A79" s="28">
        <f t="shared" si="2"/>
        <v>75</v>
      </c>
      <c r="B79" s="28" t="s">
        <v>679</v>
      </c>
      <c r="C79" s="63" t="s">
        <v>146</v>
      </c>
      <c r="D79" s="153" t="s">
        <v>89</v>
      </c>
      <c r="E79" s="46"/>
      <c r="F79" s="14"/>
      <c r="G79" s="57"/>
      <c r="H79" s="66"/>
      <c r="I79" s="13"/>
      <c r="J79" s="60"/>
      <c r="K79" s="5"/>
      <c r="L79" s="13"/>
      <c r="M79" s="57"/>
      <c r="N79" s="67" t="s">
        <v>200</v>
      </c>
      <c r="O79" s="8" t="s">
        <v>247</v>
      </c>
      <c r="P79" s="60">
        <v>163</v>
      </c>
      <c r="Q79" s="46"/>
      <c r="R79" s="26"/>
      <c r="S79" s="57"/>
      <c r="T79" s="67">
        <v>601</v>
      </c>
      <c r="U79" s="43" t="s">
        <v>388</v>
      </c>
      <c r="V79" s="69">
        <v>133</v>
      </c>
      <c r="W79" s="46"/>
      <c r="X79" s="44"/>
      <c r="Y79" s="57"/>
      <c r="Z79" s="66"/>
      <c r="AA79" s="25"/>
      <c r="AB79" s="60"/>
      <c r="AC79" s="5"/>
      <c r="AD79" s="4"/>
      <c r="AE79" s="57"/>
      <c r="AF79" s="66"/>
      <c r="AG79" s="4"/>
      <c r="AH79" s="60"/>
      <c r="AI79" s="5"/>
      <c r="AJ79" s="13"/>
      <c r="AK79" s="57"/>
      <c r="AL79" s="5"/>
      <c r="AM79" s="4"/>
      <c r="AN79" s="57"/>
      <c r="AO79" s="38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7">
        <f>G79+J79+M79+P79+S79+V79+Y79+AB79+AE79+AH79+AK79+AN79</f>
        <v>296</v>
      </c>
      <c r="BB79" s="90"/>
      <c r="BC79" s="63" t="s">
        <v>146</v>
      </c>
      <c r="BD79" s="63" t="s">
        <v>89</v>
      </c>
      <c r="BE79" s="3">
        <f t="shared" si="3"/>
        <v>75</v>
      </c>
    </row>
    <row r="80" spans="1:57" ht="18.75" thickBot="1">
      <c r="A80" s="28">
        <f t="shared" si="2"/>
        <v>76</v>
      </c>
      <c r="B80" s="28" t="s">
        <v>679</v>
      </c>
      <c r="C80" s="63" t="s">
        <v>475</v>
      </c>
      <c r="D80" s="153" t="s">
        <v>18</v>
      </c>
      <c r="E80" s="47"/>
      <c r="F80" s="37"/>
      <c r="G80" s="57"/>
      <c r="H80" s="66"/>
      <c r="I80" s="13"/>
      <c r="J80" s="60"/>
      <c r="K80" s="5"/>
      <c r="L80" s="13"/>
      <c r="M80" s="57"/>
      <c r="N80" s="66"/>
      <c r="O80" s="25"/>
      <c r="P80" s="60"/>
      <c r="Q80" s="5"/>
      <c r="R80" s="27"/>
      <c r="S80" s="57"/>
      <c r="T80" s="67">
        <v>674</v>
      </c>
      <c r="U80" s="43" t="s">
        <v>395</v>
      </c>
      <c r="V80" s="69">
        <v>126</v>
      </c>
      <c r="W80" s="46"/>
      <c r="X80" s="44"/>
      <c r="Y80" s="57"/>
      <c r="Z80" s="66"/>
      <c r="AA80" s="25"/>
      <c r="AB80" s="60"/>
      <c r="AC80" s="5">
        <v>264</v>
      </c>
      <c r="AD80" s="13" t="s">
        <v>569</v>
      </c>
      <c r="AE80" s="57">
        <v>160</v>
      </c>
      <c r="AF80" s="66"/>
      <c r="AG80" s="4"/>
      <c r="AH80" s="60"/>
      <c r="AI80" s="5"/>
      <c r="AJ80" s="13"/>
      <c r="AK80" s="57"/>
      <c r="AL80" s="5"/>
      <c r="AM80" s="4"/>
      <c r="AN80" s="57"/>
      <c r="AO80" s="38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7">
        <f>G80+J80+M80+P80+S80+V80+Y80+AB80+AE80+AH80+AK80+AN80</f>
        <v>286</v>
      </c>
      <c r="BB80" s="90"/>
      <c r="BC80" s="63" t="s">
        <v>475</v>
      </c>
      <c r="BD80" s="63" t="s">
        <v>18</v>
      </c>
      <c r="BE80" s="3">
        <f t="shared" si="3"/>
        <v>76</v>
      </c>
    </row>
    <row r="81" spans="1:57" ht="18.75" thickBot="1">
      <c r="A81" s="28">
        <f t="shared" si="2"/>
        <v>77</v>
      </c>
      <c r="B81" s="28" t="s">
        <v>679</v>
      </c>
      <c r="C81" s="63" t="s">
        <v>79</v>
      </c>
      <c r="D81" s="153" t="s">
        <v>80</v>
      </c>
      <c r="E81" s="46">
        <v>180</v>
      </c>
      <c r="F81" s="14">
        <v>27.46</v>
      </c>
      <c r="G81" s="57">
        <v>158</v>
      </c>
      <c r="H81" s="66"/>
      <c r="I81" s="13"/>
      <c r="J81" s="60"/>
      <c r="K81" s="5"/>
      <c r="L81" s="13"/>
      <c r="M81" s="57"/>
      <c r="N81" s="66"/>
      <c r="O81" s="25"/>
      <c r="P81" s="60"/>
      <c r="Q81" s="5"/>
      <c r="R81" s="27"/>
      <c r="S81" s="57"/>
      <c r="T81" s="67">
        <v>732</v>
      </c>
      <c r="U81" s="43" t="s">
        <v>401</v>
      </c>
      <c r="V81" s="69">
        <v>119</v>
      </c>
      <c r="W81" s="46"/>
      <c r="X81" s="44"/>
      <c r="Y81" s="57"/>
      <c r="Z81" s="66"/>
      <c r="AA81" s="25"/>
      <c r="AB81" s="60"/>
      <c r="AC81" s="5"/>
      <c r="AD81" s="4"/>
      <c r="AE81" s="57"/>
      <c r="AF81" s="66"/>
      <c r="AG81" s="4"/>
      <c r="AH81" s="60"/>
      <c r="AI81" s="5"/>
      <c r="AJ81" s="13"/>
      <c r="AK81" s="57"/>
      <c r="AL81" s="5"/>
      <c r="AM81" s="4"/>
      <c r="AN81" s="57"/>
      <c r="AO81" s="38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7">
        <f>G81+J81+M81+P81+S81+V81+Y81+AB81+AE81+AH81+AK81+AN81</f>
        <v>277</v>
      </c>
      <c r="BB81" s="90"/>
      <c r="BC81" s="63" t="s">
        <v>79</v>
      </c>
      <c r="BD81" s="63" t="s">
        <v>80</v>
      </c>
      <c r="BE81" s="3">
        <f t="shared" si="3"/>
        <v>77</v>
      </c>
    </row>
    <row r="82" spans="1:57" ht="18.75" thickBot="1">
      <c r="A82" s="28">
        <f t="shared" si="2"/>
        <v>78</v>
      </c>
      <c r="B82" s="28" t="s">
        <v>679</v>
      </c>
      <c r="C82" s="63" t="s">
        <v>434</v>
      </c>
      <c r="D82" s="153" t="s">
        <v>80</v>
      </c>
      <c r="E82" s="47"/>
      <c r="F82" s="37"/>
      <c r="G82" s="57"/>
      <c r="H82" s="66"/>
      <c r="I82" s="13"/>
      <c r="J82" s="60"/>
      <c r="K82" s="5"/>
      <c r="L82" s="13"/>
      <c r="M82" s="57"/>
      <c r="N82" s="66"/>
      <c r="O82" s="25"/>
      <c r="P82" s="60"/>
      <c r="Q82" s="5"/>
      <c r="R82" s="27"/>
      <c r="S82" s="57"/>
      <c r="T82" s="67">
        <v>733</v>
      </c>
      <c r="U82" s="43" t="s">
        <v>401</v>
      </c>
      <c r="V82" s="69">
        <v>118</v>
      </c>
      <c r="W82" s="46"/>
      <c r="X82" s="44"/>
      <c r="Y82" s="57"/>
      <c r="Z82" s="66"/>
      <c r="AA82" s="25"/>
      <c r="AB82" s="60"/>
      <c r="AC82" s="5"/>
      <c r="AD82" s="4"/>
      <c r="AE82" s="57"/>
      <c r="AF82" s="66">
        <v>526</v>
      </c>
      <c r="AG82" s="13" t="s">
        <v>622</v>
      </c>
      <c r="AH82" s="60">
        <v>149</v>
      </c>
      <c r="AI82" s="5"/>
      <c r="AJ82" s="13"/>
      <c r="AK82" s="57"/>
      <c r="AL82" s="5"/>
      <c r="AM82" s="13"/>
      <c r="AN82" s="57"/>
      <c r="AO82" s="38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7">
        <f>G82+J82+M82+P82+S82+V82+Y82+AB82+AE82+AH82+AK82+AN82</f>
        <v>267</v>
      </c>
      <c r="BB82" s="90"/>
      <c r="BC82" s="63" t="s">
        <v>434</v>
      </c>
      <c r="BD82" s="63" t="s">
        <v>80</v>
      </c>
      <c r="BE82" s="3">
        <f t="shared" si="3"/>
        <v>78</v>
      </c>
    </row>
    <row r="83" spans="1:57" ht="18.75" thickBot="1">
      <c r="A83" s="28">
        <f t="shared" si="2"/>
        <v>79</v>
      </c>
      <c r="B83" s="28" t="s">
        <v>679</v>
      </c>
      <c r="C83" s="62" t="s">
        <v>482</v>
      </c>
      <c r="D83" s="154" t="s">
        <v>506</v>
      </c>
      <c r="E83" s="47"/>
      <c r="F83" s="37"/>
      <c r="G83" s="57"/>
      <c r="H83" s="66"/>
      <c r="I83" s="13"/>
      <c r="J83" s="60"/>
      <c r="K83" s="5"/>
      <c r="L83" s="13"/>
      <c r="M83" s="57"/>
      <c r="N83" s="66"/>
      <c r="O83" s="25"/>
      <c r="P83" s="60"/>
      <c r="Q83" s="5"/>
      <c r="R83" s="27"/>
      <c r="S83" s="57"/>
      <c r="T83" s="68"/>
      <c r="U83" s="8"/>
      <c r="V83" s="168"/>
      <c r="W83" s="171" t="s">
        <v>163</v>
      </c>
      <c r="X83" s="55"/>
      <c r="Y83" s="57">
        <v>200</v>
      </c>
      <c r="Z83" s="66"/>
      <c r="AA83" s="25"/>
      <c r="AB83" s="60"/>
      <c r="AC83" s="5"/>
      <c r="AD83" s="4"/>
      <c r="AE83" s="57"/>
      <c r="AF83" s="66"/>
      <c r="AG83" s="4"/>
      <c r="AH83" s="60"/>
      <c r="AI83" s="5"/>
      <c r="AJ83" s="13"/>
      <c r="AK83" s="57"/>
      <c r="AL83" s="5"/>
      <c r="AM83" s="4"/>
      <c r="AN83" s="57"/>
      <c r="AO83" s="38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7">
        <f>G83+J83+M83+P83+S83+V83+Y83+AB83+AE83+AH83+AK83+AN83</f>
        <v>200</v>
      </c>
      <c r="BB83" s="90"/>
      <c r="BC83" s="62" t="s">
        <v>482</v>
      </c>
      <c r="BD83" s="62" t="s">
        <v>506</v>
      </c>
      <c r="BE83" s="3">
        <f t="shared" si="3"/>
        <v>79</v>
      </c>
    </row>
    <row r="84" spans="1:57" ht="18.75" thickBot="1">
      <c r="A84" s="28">
        <f t="shared" si="2"/>
        <v>80</v>
      </c>
      <c r="B84" s="28" t="s">
        <v>679</v>
      </c>
      <c r="C84" s="61" t="s">
        <v>633</v>
      </c>
      <c r="D84" s="155" t="s">
        <v>29</v>
      </c>
      <c r="E84" s="47"/>
      <c r="F84" s="37"/>
      <c r="G84" s="57"/>
      <c r="H84" s="66"/>
      <c r="I84" s="13"/>
      <c r="J84" s="60"/>
      <c r="K84" s="5"/>
      <c r="L84" s="13"/>
      <c r="M84" s="57"/>
      <c r="N84" s="66"/>
      <c r="O84" s="25"/>
      <c r="P84" s="60"/>
      <c r="Q84" s="5"/>
      <c r="R84" s="27"/>
      <c r="S84" s="57"/>
      <c r="T84" s="67"/>
      <c r="U84" s="43"/>
      <c r="V84" s="69"/>
      <c r="W84" s="46"/>
      <c r="X84" s="44"/>
      <c r="Y84" s="57"/>
      <c r="Z84" s="66"/>
      <c r="AA84" s="25"/>
      <c r="AB84" s="60"/>
      <c r="AC84" s="5"/>
      <c r="AD84" s="4"/>
      <c r="AE84" s="57"/>
      <c r="AF84" s="66">
        <v>30</v>
      </c>
      <c r="AG84" s="13" t="s">
        <v>576</v>
      </c>
      <c r="AH84" s="60">
        <v>199</v>
      </c>
      <c r="AI84" s="5"/>
      <c r="AJ84" s="13"/>
      <c r="AK84" s="57"/>
      <c r="AL84" s="5"/>
      <c r="AM84" s="13"/>
      <c r="AN84" s="57"/>
      <c r="AO84" s="38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7">
        <f>G84+J84+M84+P84+S84+V84+Y84+AB84+AE84+AH84+AK84+AN84</f>
        <v>199</v>
      </c>
      <c r="BB84" s="90"/>
      <c r="BC84" s="61" t="s">
        <v>633</v>
      </c>
      <c r="BD84" s="61" t="s">
        <v>29</v>
      </c>
      <c r="BE84" s="3">
        <f t="shared" si="3"/>
        <v>80</v>
      </c>
    </row>
    <row r="85" spans="1:57" ht="18.75" thickBot="1">
      <c r="A85" s="28">
        <f t="shared" si="2"/>
        <v>81</v>
      </c>
      <c r="B85" s="28" t="s">
        <v>679</v>
      </c>
      <c r="C85" s="63" t="s">
        <v>115</v>
      </c>
      <c r="D85" s="153" t="s">
        <v>33</v>
      </c>
      <c r="E85" s="47"/>
      <c r="F85" s="12"/>
      <c r="G85" s="57"/>
      <c r="H85" s="66"/>
      <c r="I85" s="13"/>
      <c r="J85" s="60"/>
      <c r="K85" s="47">
        <v>195</v>
      </c>
      <c r="L85" s="12">
        <v>43.55</v>
      </c>
      <c r="M85" s="57">
        <v>198</v>
      </c>
      <c r="N85" s="68"/>
      <c r="O85" s="8"/>
      <c r="P85" s="60"/>
      <c r="Q85" s="46"/>
      <c r="R85" s="26"/>
      <c r="S85" s="57"/>
      <c r="T85" s="66"/>
      <c r="U85" s="25"/>
      <c r="V85" s="60"/>
      <c r="W85" s="5"/>
      <c r="X85" s="4"/>
      <c r="Y85" s="57"/>
      <c r="Z85" s="66"/>
      <c r="AA85" s="25"/>
      <c r="AB85" s="60"/>
      <c r="AC85" s="5"/>
      <c r="AD85" s="4"/>
      <c r="AE85" s="57"/>
      <c r="AF85" s="66"/>
      <c r="AG85" s="4"/>
      <c r="AH85" s="60"/>
      <c r="AI85" s="5"/>
      <c r="AJ85" s="13"/>
      <c r="AK85" s="57"/>
      <c r="AL85" s="5"/>
      <c r="AM85" s="4"/>
      <c r="AN85" s="57"/>
      <c r="AO85" s="38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7">
        <f>G85+J85+M85+P85+S85+V85+Y85+AB85+AE85+AH85+AK85+AN85</f>
        <v>198</v>
      </c>
      <c r="BB85" s="90"/>
      <c r="BC85" s="63" t="s">
        <v>115</v>
      </c>
      <c r="BD85" s="63" t="s">
        <v>33</v>
      </c>
      <c r="BE85" s="3">
        <f t="shared" si="3"/>
        <v>81</v>
      </c>
    </row>
    <row r="86" spans="1:57" ht="18.75" thickBot="1">
      <c r="A86" s="28">
        <f t="shared" si="2"/>
        <v>82</v>
      </c>
      <c r="B86" s="28" t="s">
        <v>679</v>
      </c>
      <c r="C86" s="63" t="s">
        <v>120</v>
      </c>
      <c r="D86" s="153" t="s">
        <v>121</v>
      </c>
      <c r="E86" s="46"/>
      <c r="F86" s="14"/>
      <c r="G86" s="57"/>
      <c r="H86" s="66">
        <v>4</v>
      </c>
      <c r="I86" s="13"/>
      <c r="J86" s="60">
        <v>197</v>
      </c>
      <c r="K86" s="5"/>
      <c r="L86" s="13"/>
      <c r="M86" s="57"/>
      <c r="N86" s="66"/>
      <c r="O86" s="25"/>
      <c r="P86" s="60"/>
      <c r="Q86" s="5"/>
      <c r="R86" s="27"/>
      <c r="S86" s="57"/>
      <c r="T86" s="66"/>
      <c r="U86" s="25"/>
      <c r="V86" s="60"/>
      <c r="W86" s="5"/>
      <c r="X86" s="4"/>
      <c r="Y86" s="57"/>
      <c r="Z86" s="66"/>
      <c r="AA86" s="25"/>
      <c r="AB86" s="60"/>
      <c r="AC86" s="5"/>
      <c r="AD86" s="4"/>
      <c r="AE86" s="57"/>
      <c r="AF86" s="66"/>
      <c r="AG86" s="4"/>
      <c r="AH86" s="60"/>
      <c r="AI86" s="5"/>
      <c r="AJ86" s="13"/>
      <c r="AK86" s="57"/>
      <c r="AL86" s="5"/>
      <c r="AM86" s="4"/>
      <c r="AN86" s="57"/>
      <c r="AO86" s="38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7">
        <f>G86+J86+M86+P86+S86+V86+Y86+AB86+AE86+AH86+AK86+AN86</f>
        <v>197</v>
      </c>
      <c r="BB86" s="90"/>
      <c r="BC86" s="63" t="s">
        <v>120</v>
      </c>
      <c r="BD86" s="63" t="s">
        <v>121</v>
      </c>
      <c r="BE86" s="3">
        <f t="shared" si="3"/>
        <v>82</v>
      </c>
    </row>
    <row r="87" spans="1:57" ht="18.75" thickBot="1">
      <c r="A87" s="28">
        <f t="shared" si="2"/>
        <v>83</v>
      </c>
      <c r="B87" s="28" t="s">
        <v>679</v>
      </c>
      <c r="C87" s="63" t="s">
        <v>306</v>
      </c>
      <c r="D87" s="155" t="s">
        <v>114</v>
      </c>
      <c r="E87" s="47"/>
      <c r="F87" s="37"/>
      <c r="G87" s="57"/>
      <c r="H87" s="66"/>
      <c r="I87" s="13"/>
      <c r="J87" s="60"/>
      <c r="K87" s="5"/>
      <c r="L87" s="13"/>
      <c r="M87" s="57"/>
      <c r="N87" s="66"/>
      <c r="O87" s="25"/>
      <c r="P87" s="60"/>
      <c r="Q87" s="5"/>
      <c r="R87" s="27"/>
      <c r="S87" s="57"/>
      <c r="T87" s="67"/>
      <c r="U87" s="43"/>
      <c r="V87" s="69"/>
      <c r="W87" s="46"/>
      <c r="X87" s="44"/>
      <c r="Y87" s="57"/>
      <c r="Z87" s="66"/>
      <c r="AA87" s="25"/>
      <c r="AB87" s="60"/>
      <c r="AC87" s="5"/>
      <c r="AD87" s="4"/>
      <c r="AE87" s="57"/>
      <c r="AF87" s="66">
        <v>65</v>
      </c>
      <c r="AG87" s="13" t="s">
        <v>579</v>
      </c>
      <c r="AH87" s="60">
        <v>196</v>
      </c>
      <c r="AI87" s="5"/>
      <c r="AJ87" s="13"/>
      <c r="AK87" s="57"/>
      <c r="AL87" s="5"/>
      <c r="AM87" s="13"/>
      <c r="AN87" s="57"/>
      <c r="AO87" s="38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7">
        <f>G87+J87+M87+P87+S87+V87+Y87+AB87+AE87+AH87+AK87+AN87</f>
        <v>196</v>
      </c>
      <c r="BB87" s="90"/>
      <c r="BC87" s="63" t="s">
        <v>306</v>
      </c>
      <c r="BD87" s="61" t="s">
        <v>114</v>
      </c>
      <c r="BE87" s="3">
        <f t="shared" si="3"/>
        <v>83</v>
      </c>
    </row>
    <row r="88" spans="1:57" ht="18.75" thickBot="1">
      <c r="A88" s="28">
        <f t="shared" si="2"/>
        <v>84</v>
      </c>
      <c r="B88" s="28" t="s">
        <v>679</v>
      </c>
      <c r="C88" s="61" t="s">
        <v>650</v>
      </c>
      <c r="D88" s="155" t="s">
        <v>25</v>
      </c>
      <c r="E88" s="47"/>
      <c r="F88" s="37"/>
      <c r="G88" s="57"/>
      <c r="H88" s="66"/>
      <c r="I88" s="13"/>
      <c r="J88" s="60"/>
      <c r="K88" s="5"/>
      <c r="L88" s="13"/>
      <c r="M88" s="57"/>
      <c r="N88" s="66"/>
      <c r="O88" s="25"/>
      <c r="P88" s="60"/>
      <c r="Q88" s="5"/>
      <c r="R88" s="27"/>
      <c r="S88" s="57"/>
      <c r="T88" s="67"/>
      <c r="U88" s="43"/>
      <c r="V88" s="69"/>
      <c r="W88" s="46"/>
      <c r="X88" s="44"/>
      <c r="Y88" s="57"/>
      <c r="Z88" s="66"/>
      <c r="AA88" s="25"/>
      <c r="AB88" s="60"/>
      <c r="AC88" s="5">
        <v>74</v>
      </c>
      <c r="AD88" s="13" t="s">
        <v>537</v>
      </c>
      <c r="AE88" s="57">
        <v>196</v>
      </c>
      <c r="AF88" s="66"/>
      <c r="AG88" s="4"/>
      <c r="AH88" s="60"/>
      <c r="AI88" s="5"/>
      <c r="AJ88" s="13"/>
      <c r="AK88" s="57"/>
      <c r="AL88" s="5"/>
      <c r="AM88" s="4"/>
      <c r="AN88" s="57"/>
      <c r="AO88" s="38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7">
        <f>G88+J88+M88+P88+S88+V88+Y88+AB88+AE88+AH88+AK88+AN88</f>
        <v>196</v>
      </c>
      <c r="BB88" s="90"/>
      <c r="BC88" s="61" t="s">
        <v>650</v>
      </c>
      <c r="BD88" s="61" t="s">
        <v>25</v>
      </c>
      <c r="BE88" s="3">
        <f t="shared" si="3"/>
        <v>84</v>
      </c>
    </row>
    <row r="89" spans="1:57" ht="18.75" thickBot="1">
      <c r="A89" s="28">
        <f t="shared" si="2"/>
        <v>85</v>
      </c>
      <c r="B89" s="28" t="s">
        <v>679</v>
      </c>
      <c r="C89" s="63" t="s">
        <v>125</v>
      </c>
      <c r="D89" s="153" t="s">
        <v>33</v>
      </c>
      <c r="E89" s="46"/>
      <c r="F89" s="14"/>
      <c r="G89" s="57"/>
      <c r="H89" s="66"/>
      <c r="I89" s="13"/>
      <c r="J89" s="60"/>
      <c r="K89" s="5"/>
      <c r="L89" s="13"/>
      <c r="M89" s="57"/>
      <c r="N89" s="67" t="s">
        <v>169</v>
      </c>
      <c r="O89" s="8" t="s">
        <v>218</v>
      </c>
      <c r="P89" s="60">
        <v>194</v>
      </c>
      <c r="Q89" s="46"/>
      <c r="R89" s="26"/>
      <c r="S89" s="57"/>
      <c r="T89" s="66"/>
      <c r="U89" s="25"/>
      <c r="V89" s="60"/>
      <c r="W89" s="5"/>
      <c r="X89" s="4"/>
      <c r="Y89" s="57"/>
      <c r="Z89" s="66"/>
      <c r="AA89" s="25"/>
      <c r="AB89" s="60"/>
      <c r="AC89" s="5"/>
      <c r="AD89" s="4"/>
      <c r="AE89" s="57"/>
      <c r="AF89" s="66"/>
      <c r="AG89" s="4"/>
      <c r="AH89" s="60"/>
      <c r="AI89" s="5"/>
      <c r="AJ89" s="13"/>
      <c r="AK89" s="57"/>
      <c r="AL89" s="5"/>
      <c r="AM89" s="4"/>
      <c r="AN89" s="57"/>
      <c r="AO89" s="38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7">
        <f>G89+J89+M89+P89+S89+V89+Y89+AB89+AE89+AH89+AK89+AN89</f>
        <v>194</v>
      </c>
      <c r="BB89" s="90"/>
      <c r="BC89" s="63" t="s">
        <v>125</v>
      </c>
      <c r="BD89" s="63" t="s">
        <v>33</v>
      </c>
      <c r="BE89" s="3">
        <f t="shared" si="3"/>
        <v>85</v>
      </c>
    </row>
    <row r="90" spans="1:57" ht="18.75" thickBot="1">
      <c r="A90" s="28">
        <f t="shared" si="2"/>
        <v>86</v>
      </c>
      <c r="B90" s="28" t="s">
        <v>679</v>
      </c>
      <c r="C90" s="63" t="s">
        <v>435</v>
      </c>
      <c r="D90" s="153" t="s">
        <v>121</v>
      </c>
      <c r="E90" s="47"/>
      <c r="F90" s="37"/>
      <c r="G90" s="57"/>
      <c r="H90" s="66"/>
      <c r="I90" s="13"/>
      <c r="J90" s="60"/>
      <c r="K90" s="5"/>
      <c r="L90" s="13"/>
      <c r="M90" s="57"/>
      <c r="N90" s="66"/>
      <c r="O90" s="25"/>
      <c r="P90" s="60"/>
      <c r="Q90" s="5"/>
      <c r="R90" s="27"/>
      <c r="S90" s="57"/>
      <c r="T90" s="67">
        <v>92</v>
      </c>
      <c r="U90" s="43" t="s">
        <v>333</v>
      </c>
      <c r="V90" s="69">
        <v>194</v>
      </c>
      <c r="W90" s="46"/>
      <c r="X90" s="44"/>
      <c r="Y90" s="57"/>
      <c r="Z90" s="66"/>
      <c r="AA90" s="25"/>
      <c r="AB90" s="60"/>
      <c r="AC90" s="5"/>
      <c r="AD90" s="4"/>
      <c r="AE90" s="57"/>
      <c r="AF90" s="66"/>
      <c r="AG90" s="4"/>
      <c r="AH90" s="60"/>
      <c r="AI90" s="5"/>
      <c r="AJ90" s="13"/>
      <c r="AK90" s="57"/>
      <c r="AL90" s="5"/>
      <c r="AM90" s="4"/>
      <c r="AN90" s="57"/>
      <c r="AO90" s="38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7">
        <f>G90+J90+M90+P90+S90+V90+Y90+AB90+AE90+AH90+AK90+AN90</f>
        <v>194</v>
      </c>
      <c r="BB90" s="90"/>
      <c r="BC90" s="63" t="s">
        <v>435</v>
      </c>
      <c r="BD90" s="63" t="s">
        <v>121</v>
      </c>
      <c r="BE90" s="3">
        <f t="shared" si="3"/>
        <v>86</v>
      </c>
    </row>
    <row r="91" spans="1:57" ht="18.75" thickBot="1">
      <c r="A91" s="28">
        <f t="shared" si="2"/>
        <v>87</v>
      </c>
      <c r="B91" s="28" t="s">
        <v>679</v>
      </c>
      <c r="C91" s="63" t="s">
        <v>15</v>
      </c>
      <c r="D91" s="153" t="s">
        <v>16</v>
      </c>
      <c r="E91" s="46">
        <v>47</v>
      </c>
      <c r="F91" s="14">
        <v>19.38</v>
      </c>
      <c r="G91" s="57">
        <v>194</v>
      </c>
      <c r="H91" s="66"/>
      <c r="I91" s="13"/>
      <c r="J91" s="60"/>
      <c r="K91" s="5"/>
      <c r="L91" s="13"/>
      <c r="M91" s="57"/>
      <c r="N91" s="66"/>
      <c r="O91" s="25"/>
      <c r="P91" s="60"/>
      <c r="Q91" s="5"/>
      <c r="R91" s="27"/>
      <c r="S91" s="57"/>
      <c r="T91" s="66"/>
      <c r="U91" s="25"/>
      <c r="V91" s="60"/>
      <c r="W91" s="5"/>
      <c r="X91" s="4"/>
      <c r="Y91" s="57"/>
      <c r="Z91" s="66"/>
      <c r="AA91" s="25"/>
      <c r="AB91" s="60"/>
      <c r="AC91" s="5"/>
      <c r="AD91" s="4"/>
      <c r="AE91" s="57"/>
      <c r="AF91" s="66"/>
      <c r="AG91" s="4"/>
      <c r="AH91" s="60"/>
      <c r="AI91" s="5"/>
      <c r="AJ91" s="13"/>
      <c r="AK91" s="57"/>
      <c r="AL91" s="5"/>
      <c r="AM91" s="4"/>
      <c r="AN91" s="57"/>
      <c r="AO91" s="38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7">
        <f>G91+J91+M91+P91+S91+V91+Y91+AB91+AE91+AH91+AK91+AN91</f>
        <v>194</v>
      </c>
      <c r="BB91" s="90"/>
      <c r="BC91" s="63" t="s">
        <v>15</v>
      </c>
      <c r="BD91" s="63" t="s">
        <v>16</v>
      </c>
      <c r="BE91" s="3">
        <f t="shared" si="3"/>
        <v>87</v>
      </c>
    </row>
    <row r="92" spans="1:57" ht="18.75" thickBot="1">
      <c r="A92" s="28">
        <f t="shared" si="2"/>
        <v>88</v>
      </c>
      <c r="B92" s="28" t="s">
        <v>679</v>
      </c>
      <c r="C92" s="63" t="s">
        <v>116</v>
      </c>
      <c r="D92" s="153" t="s">
        <v>92</v>
      </c>
      <c r="E92" s="47"/>
      <c r="F92" s="12"/>
      <c r="G92" s="57"/>
      <c r="H92" s="66"/>
      <c r="I92" s="13"/>
      <c r="J92" s="60"/>
      <c r="K92" s="47">
        <v>434</v>
      </c>
      <c r="L92" s="12" t="s">
        <v>117</v>
      </c>
      <c r="M92" s="57">
        <v>194</v>
      </c>
      <c r="N92" s="68"/>
      <c r="O92" s="8"/>
      <c r="P92" s="60"/>
      <c r="Q92" s="46"/>
      <c r="R92" s="26"/>
      <c r="S92" s="57"/>
      <c r="T92" s="66"/>
      <c r="U92" s="25"/>
      <c r="V92" s="69"/>
      <c r="W92" s="46"/>
      <c r="X92" s="44"/>
      <c r="Y92" s="57"/>
      <c r="Z92" s="66"/>
      <c r="AA92" s="25"/>
      <c r="AB92" s="60"/>
      <c r="AC92" s="5"/>
      <c r="AD92" s="4"/>
      <c r="AE92" s="57"/>
      <c r="AF92" s="66"/>
      <c r="AG92" s="4"/>
      <c r="AH92" s="60"/>
      <c r="AI92" s="5"/>
      <c r="AJ92" s="13"/>
      <c r="AK92" s="57"/>
      <c r="AL92" s="5"/>
      <c r="AM92" s="4"/>
      <c r="AN92" s="57"/>
      <c r="AO92" s="38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7">
        <f>G92+J92+M92+P92+S92+V92+Y92+AB92+AE92+AH92+AK92+AN92</f>
        <v>194</v>
      </c>
      <c r="BB92" s="90"/>
      <c r="BC92" s="63" t="s">
        <v>116</v>
      </c>
      <c r="BD92" s="63" t="s">
        <v>92</v>
      </c>
      <c r="BE92" s="3">
        <f t="shared" si="3"/>
        <v>88</v>
      </c>
    </row>
    <row r="93" spans="1:57" ht="18.75" thickBot="1">
      <c r="A93" s="28">
        <f t="shared" si="2"/>
        <v>89</v>
      </c>
      <c r="B93" s="28" t="s">
        <v>679</v>
      </c>
      <c r="C93" s="61" t="s">
        <v>655</v>
      </c>
      <c r="D93" s="155" t="s">
        <v>18</v>
      </c>
      <c r="E93" s="47"/>
      <c r="F93" s="37"/>
      <c r="G93" s="57"/>
      <c r="H93" s="66"/>
      <c r="I93" s="13"/>
      <c r="J93" s="60"/>
      <c r="K93" s="5"/>
      <c r="L93" s="13"/>
      <c r="M93" s="57"/>
      <c r="N93" s="66"/>
      <c r="O93" s="25"/>
      <c r="P93" s="60"/>
      <c r="Q93" s="5"/>
      <c r="R93" s="27"/>
      <c r="S93" s="57"/>
      <c r="T93" s="67"/>
      <c r="U93" s="43"/>
      <c r="V93" s="69"/>
      <c r="W93" s="46"/>
      <c r="X93" s="44"/>
      <c r="Y93" s="57"/>
      <c r="Z93" s="66"/>
      <c r="AA93" s="25"/>
      <c r="AB93" s="60"/>
      <c r="AC93" s="5"/>
      <c r="AD93" s="4"/>
      <c r="AE93" s="57"/>
      <c r="AF93" s="66">
        <v>75</v>
      </c>
      <c r="AG93" s="13" t="s">
        <v>582</v>
      </c>
      <c r="AH93" s="60">
        <v>193</v>
      </c>
      <c r="AI93" s="5"/>
      <c r="AJ93" s="13"/>
      <c r="AK93" s="57"/>
      <c r="AL93" s="5"/>
      <c r="AM93" s="13"/>
      <c r="AN93" s="57"/>
      <c r="AO93" s="38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7">
        <f>G93+J93+M93+P93+S93+V93+Y93+AB93+AE93+AH93+AK93+AN93</f>
        <v>193</v>
      </c>
      <c r="BB93" s="90"/>
      <c r="BC93" s="61" t="s">
        <v>655</v>
      </c>
      <c r="BD93" s="61" t="s">
        <v>18</v>
      </c>
      <c r="BE93" s="3">
        <f t="shared" si="3"/>
        <v>89</v>
      </c>
    </row>
    <row r="94" spans="1:57" ht="18.75" thickBot="1">
      <c r="A94" s="28">
        <f t="shared" si="2"/>
        <v>90</v>
      </c>
      <c r="B94" s="28" t="s">
        <v>679</v>
      </c>
      <c r="C94" s="63" t="s">
        <v>431</v>
      </c>
      <c r="D94" s="153" t="s">
        <v>37</v>
      </c>
      <c r="E94" s="47"/>
      <c r="F94" s="37"/>
      <c r="G94" s="57"/>
      <c r="H94" s="66"/>
      <c r="I94" s="13"/>
      <c r="J94" s="60"/>
      <c r="K94" s="5"/>
      <c r="L94" s="13"/>
      <c r="M94" s="57"/>
      <c r="N94" s="66"/>
      <c r="O94" s="25"/>
      <c r="P94" s="60"/>
      <c r="Q94" s="5"/>
      <c r="R94" s="27"/>
      <c r="S94" s="57"/>
      <c r="T94" s="67">
        <v>100</v>
      </c>
      <c r="U94" s="43" t="s">
        <v>335</v>
      </c>
      <c r="V94" s="69">
        <v>192</v>
      </c>
      <c r="W94" s="46"/>
      <c r="X94" s="44"/>
      <c r="Y94" s="59"/>
      <c r="Z94" s="67"/>
      <c r="AA94" s="43"/>
      <c r="AB94" s="60"/>
      <c r="AC94" s="5"/>
      <c r="AD94" s="4"/>
      <c r="AE94" s="57"/>
      <c r="AF94" s="66"/>
      <c r="AG94" s="4"/>
      <c r="AH94" s="60"/>
      <c r="AI94" s="5"/>
      <c r="AJ94" s="13"/>
      <c r="AK94" s="57"/>
      <c r="AL94" s="5"/>
      <c r="AM94" s="4"/>
      <c r="AN94" s="57"/>
      <c r="AO94" s="38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7">
        <f>G94+J94+M94+P94+S94+V94+Y94+AB94+AE94+AH94+AK94+AN94</f>
        <v>192</v>
      </c>
      <c r="BB94" s="90"/>
      <c r="BC94" s="63" t="s">
        <v>431</v>
      </c>
      <c r="BD94" s="63" t="s">
        <v>37</v>
      </c>
      <c r="BE94" s="3">
        <f t="shared" si="3"/>
        <v>90</v>
      </c>
    </row>
    <row r="95" spans="1:57" ht="18.75" thickBot="1">
      <c r="A95" s="28">
        <f t="shared" si="2"/>
        <v>91</v>
      </c>
      <c r="B95" s="28" t="s">
        <v>679</v>
      </c>
      <c r="C95" s="61" t="s">
        <v>632</v>
      </c>
      <c r="D95" s="155" t="s">
        <v>147</v>
      </c>
      <c r="E95" s="47"/>
      <c r="F95" s="37"/>
      <c r="G95" s="57"/>
      <c r="H95" s="66"/>
      <c r="I95" s="13"/>
      <c r="J95" s="60"/>
      <c r="K95" s="5"/>
      <c r="L95" s="13"/>
      <c r="M95" s="57"/>
      <c r="N95" s="66"/>
      <c r="O95" s="25"/>
      <c r="P95" s="60"/>
      <c r="Q95" s="5"/>
      <c r="R95" s="27"/>
      <c r="S95" s="57"/>
      <c r="T95" s="67"/>
      <c r="U95" s="43"/>
      <c r="V95" s="69"/>
      <c r="W95" s="46"/>
      <c r="X95" s="44"/>
      <c r="Y95" s="57"/>
      <c r="Z95" s="66"/>
      <c r="AA95" s="25"/>
      <c r="AB95" s="60"/>
      <c r="AC95" s="5">
        <v>102</v>
      </c>
      <c r="AD95" s="13" t="s">
        <v>541</v>
      </c>
      <c r="AE95" s="57">
        <v>192</v>
      </c>
      <c r="AF95" s="66"/>
      <c r="AG95" s="4"/>
      <c r="AH95" s="60"/>
      <c r="AI95" s="5"/>
      <c r="AJ95" s="13"/>
      <c r="AK95" s="57"/>
      <c r="AL95" s="5"/>
      <c r="AM95" s="4"/>
      <c r="AN95" s="57"/>
      <c r="AO95" s="38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7">
        <f>G95+J95+M95+P95+S95+V95+Y95+AB95+AE95+AH95+AK95+AN95</f>
        <v>192</v>
      </c>
      <c r="BB95" s="90"/>
      <c r="BC95" s="61" t="s">
        <v>632</v>
      </c>
      <c r="BD95" s="61" t="s">
        <v>147</v>
      </c>
      <c r="BE95" s="3">
        <f t="shared" si="3"/>
        <v>91</v>
      </c>
    </row>
    <row r="96" spans="1:57" ht="18.75" thickBot="1">
      <c r="A96" s="28">
        <f t="shared" si="2"/>
        <v>92</v>
      </c>
      <c r="B96" s="28" t="s">
        <v>679</v>
      </c>
      <c r="C96" s="61" t="s">
        <v>635</v>
      </c>
      <c r="D96" s="155" t="s">
        <v>6</v>
      </c>
      <c r="E96" s="47"/>
      <c r="F96" s="37"/>
      <c r="G96" s="57"/>
      <c r="H96" s="66"/>
      <c r="I96" s="13"/>
      <c r="J96" s="60"/>
      <c r="K96" s="5"/>
      <c r="L96" s="13"/>
      <c r="M96" s="57"/>
      <c r="N96" s="66"/>
      <c r="O96" s="25"/>
      <c r="P96" s="60"/>
      <c r="Q96" s="5"/>
      <c r="R96" s="27"/>
      <c r="S96" s="57"/>
      <c r="T96" s="67"/>
      <c r="U96" s="43"/>
      <c r="V96" s="69"/>
      <c r="W96" s="46"/>
      <c r="X96" s="44"/>
      <c r="Y96" s="57"/>
      <c r="Z96" s="66"/>
      <c r="AA96" s="25"/>
      <c r="AB96" s="60"/>
      <c r="AC96" s="5">
        <v>119</v>
      </c>
      <c r="AD96" s="13" t="s">
        <v>542</v>
      </c>
      <c r="AE96" s="57">
        <v>191</v>
      </c>
      <c r="AF96" s="66"/>
      <c r="AG96" s="4"/>
      <c r="AH96" s="60"/>
      <c r="AI96" s="5"/>
      <c r="AJ96" s="13"/>
      <c r="AK96" s="57"/>
      <c r="AL96" s="5"/>
      <c r="AM96" s="4"/>
      <c r="AN96" s="57"/>
      <c r="AO96" s="38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7">
        <f>G96+J96+M96+P96+S96+V96+Y96+AB96+AE96+AH96+AK96+AN96</f>
        <v>191</v>
      </c>
      <c r="BB96" s="90"/>
      <c r="BC96" s="61" t="s">
        <v>635</v>
      </c>
      <c r="BD96" s="61" t="s">
        <v>6</v>
      </c>
      <c r="BE96" s="3">
        <f t="shared" si="3"/>
        <v>92</v>
      </c>
    </row>
    <row r="97" spans="1:57" ht="18.75" thickBot="1">
      <c r="A97" s="28">
        <f t="shared" si="2"/>
        <v>93</v>
      </c>
      <c r="B97" s="28" t="s">
        <v>679</v>
      </c>
      <c r="C97" s="63" t="s">
        <v>127</v>
      </c>
      <c r="D97" s="153" t="s">
        <v>33</v>
      </c>
      <c r="E97" s="46"/>
      <c r="F97" s="14"/>
      <c r="G97" s="57"/>
      <c r="H97" s="66"/>
      <c r="I97" s="13"/>
      <c r="J97" s="60"/>
      <c r="K97" s="5"/>
      <c r="L97" s="13"/>
      <c r="M97" s="57"/>
      <c r="N97" s="67" t="s">
        <v>172</v>
      </c>
      <c r="O97" s="8" t="s">
        <v>221</v>
      </c>
      <c r="P97" s="60">
        <v>191</v>
      </c>
      <c r="Q97" s="46"/>
      <c r="R97" s="26"/>
      <c r="S97" s="57"/>
      <c r="T97" s="66"/>
      <c r="U97" s="25"/>
      <c r="V97" s="60"/>
      <c r="W97" s="5"/>
      <c r="X97" s="4"/>
      <c r="Y97" s="57"/>
      <c r="Z97" s="66"/>
      <c r="AA97" s="25"/>
      <c r="AB97" s="60"/>
      <c r="AC97" s="5"/>
      <c r="AD97" s="4"/>
      <c r="AE97" s="57"/>
      <c r="AF97" s="66"/>
      <c r="AG97" s="4"/>
      <c r="AH97" s="60"/>
      <c r="AI97" s="5"/>
      <c r="AJ97" s="13"/>
      <c r="AK97" s="57"/>
      <c r="AL97" s="5"/>
      <c r="AM97" s="4"/>
      <c r="AN97" s="57"/>
      <c r="AO97" s="38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7">
        <f>G97+J97+M97+P97+S97+V97+Y97+AB97+AE97+AH97+AK97+AN97</f>
        <v>191</v>
      </c>
      <c r="BB97" s="90"/>
      <c r="BC97" s="63" t="s">
        <v>127</v>
      </c>
      <c r="BD97" s="63" t="s">
        <v>33</v>
      </c>
      <c r="BE97" s="3">
        <f t="shared" si="3"/>
        <v>93</v>
      </c>
    </row>
    <row r="98" spans="1:57" ht="18.75" thickBot="1">
      <c r="A98" s="28">
        <f t="shared" si="2"/>
        <v>94</v>
      </c>
      <c r="B98" s="28" t="s">
        <v>679</v>
      </c>
      <c r="C98" s="63" t="s">
        <v>129</v>
      </c>
      <c r="D98" s="153" t="s">
        <v>130</v>
      </c>
      <c r="E98" s="46"/>
      <c r="F98" s="14"/>
      <c r="G98" s="57"/>
      <c r="H98" s="66"/>
      <c r="I98" s="13"/>
      <c r="J98" s="60"/>
      <c r="K98" s="5"/>
      <c r="L98" s="13"/>
      <c r="M98" s="57"/>
      <c r="N98" s="67" t="s">
        <v>174</v>
      </c>
      <c r="O98" s="8" t="s">
        <v>223</v>
      </c>
      <c r="P98" s="60">
        <v>189</v>
      </c>
      <c r="Q98" s="46"/>
      <c r="R98" s="26"/>
      <c r="S98" s="57"/>
      <c r="T98" s="66"/>
      <c r="U98" s="25"/>
      <c r="V98" s="60"/>
      <c r="W98" s="5"/>
      <c r="X98" s="4"/>
      <c r="Y98" s="57"/>
      <c r="Z98" s="66"/>
      <c r="AA98" s="25"/>
      <c r="AB98" s="60"/>
      <c r="AC98" s="5"/>
      <c r="AD98" s="4"/>
      <c r="AE98" s="57"/>
      <c r="AF98" s="66"/>
      <c r="AG98" s="4"/>
      <c r="AH98" s="60"/>
      <c r="AI98" s="5"/>
      <c r="AJ98" s="13"/>
      <c r="AK98" s="57"/>
      <c r="AL98" s="5"/>
      <c r="AM98" s="4"/>
      <c r="AN98" s="57"/>
      <c r="AO98" s="38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7">
        <f>G98+J98+M98+P98+S98+V98+Y98+AB98+AE98+AH98+AK98+AN98</f>
        <v>189</v>
      </c>
      <c r="BB98" s="90"/>
      <c r="BC98" s="63" t="s">
        <v>129</v>
      </c>
      <c r="BD98" s="63" t="s">
        <v>130</v>
      </c>
      <c r="BE98" s="3">
        <f t="shared" si="3"/>
        <v>94</v>
      </c>
    </row>
    <row r="99" spans="1:57" ht="18.75" thickBot="1">
      <c r="A99" s="28">
        <f t="shared" si="2"/>
        <v>95</v>
      </c>
      <c r="B99" s="28" t="s">
        <v>679</v>
      </c>
      <c r="C99" s="62" t="s">
        <v>505</v>
      </c>
      <c r="D99" s="154" t="s">
        <v>37</v>
      </c>
      <c r="E99" s="47"/>
      <c r="F99" s="37"/>
      <c r="G99" s="57"/>
      <c r="H99" s="66"/>
      <c r="I99" s="13"/>
      <c r="J99" s="60"/>
      <c r="K99" s="5"/>
      <c r="L99" s="13"/>
      <c r="M99" s="57"/>
      <c r="N99" s="66"/>
      <c r="O99" s="25"/>
      <c r="P99" s="60"/>
      <c r="Q99" s="5"/>
      <c r="R99" s="27"/>
      <c r="S99" s="57"/>
      <c r="T99" s="68"/>
      <c r="U99" s="8"/>
      <c r="V99" s="168"/>
      <c r="W99" s="171" t="s">
        <v>493</v>
      </c>
      <c r="X99" s="55"/>
      <c r="Y99" s="57">
        <v>188</v>
      </c>
      <c r="Z99" s="66"/>
      <c r="AA99" s="25"/>
      <c r="AB99" s="60"/>
      <c r="AC99" s="5"/>
      <c r="AD99" s="4"/>
      <c r="AE99" s="57"/>
      <c r="AF99" s="66"/>
      <c r="AG99" s="4"/>
      <c r="AH99" s="60"/>
      <c r="AI99" s="5"/>
      <c r="AJ99" s="13"/>
      <c r="AK99" s="57"/>
      <c r="AL99" s="5"/>
      <c r="AM99" s="4"/>
      <c r="AN99" s="57"/>
      <c r="AO99" s="38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7">
        <f>G99+J99+M99+P99+S99+V99+Y99+AB99+AE99+AH99+AK99+AN99</f>
        <v>188</v>
      </c>
      <c r="BB99" s="90"/>
      <c r="BC99" s="62" t="s">
        <v>505</v>
      </c>
      <c r="BD99" s="62" t="s">
        <v>37</v>
      </c>
      <c r="BE99" s="3">
        <f t="shared" si="3"/>
        <v>95</v>
      </c>
    </row>
    <row r="100" spans="1:57" ht="18.75" thickBot="1">
      <c r="A100" s="28">
        <f aca="true" t="shared" si="4" ref="A100:A157">A99+1</f>
        <v>96</v>
      </c>
      <c r="B100" s="28" t="s">
        <v>679</v>
      </c>
      <c r="C100" s="61" t="s">
        <v>646</v>
      </c>
      <c r="D100" s="155" t="s">
        <v>25</v>
      </c>
      <c r="E100" s="47"/>
      <c r="F100" s="37"/>
      <c r="G100" s="57"/>
      <c r="H100" s="66"/>
      <c r="I100" s="13"/>
      <c r="J100" s="60"/>
      <c r="K100" s="5"/>
      <c r="L100" s="13"/>
      <c r="M100" s="57"/>
      <c r="N100" s="66"/>
      <c r="O100" s="25"/>
      <c r="P100" s="60"/>
      <c r="Q100" s="5"/>
      <c r="R100" s="27"/>
      <c r="S100" s="57"/>
      <c r="T100" s="67"/>
      <c r="U100" s="43"/>
      <c r="V100" s="69"/>
      <c r="W100" s="46"/>
      <c r="X100" s="44"/>
      <c r="Y100" s="57"/>
      <c r="Z100" s="66"/>
      <c r="AA100" s="25"/>
      <c r="AB100" s="60"/>
      <c r="AC100" s="5">
        <v>146</v>
      </c>
      <c r="AD100" s="13" t="s">
        <v>546</v>
      </c>
      <c r="AE100" s="57">
        <v>187</v>
      </c>
      <c r="AF100" s="66"/>
      <c r="AG100" s="4"/>
      <c r="AH100" s="60"/>
      <c r="AI100" s="5"/>
      <c r="AJ100" s="13"/>
      <c r="AK100" s="57"/>
      <c r="AL100" s="5"/>
      <c r="AM100" s="4"/>
      <c r="AN100" s="57"/>
      <c r="AO100" s="38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7">
        <f>G100+J100+M100+P100+S100+V100+Y100+AB100+AE100+AH100+AK100+AN100</f>
        <v>187</v>
      </c>
      <c r="BB100" s="90"/>
      <c r="BC100" s="61" t="s">
        <v>646</v>
      </c>
      <c r="BD100" s="61" t="s">
        <v>25</v>
      </c>
      <c r="BE100" s="3">
        <f aca="true" t="shared" si="5" ref="BE100:BE157">BE99+1</f>
        <v>96</v>
      </c>
    </row>
    <row r="101" spans="1:57" ht="19.5" thickBot="1">
      <c r="A101" s="28">
        <f t="shared" si="4"/>
        <v>97</v>
      </c>
      <c r="B101" s="28" t="s">
        <v>679</v>
      </c>
      <c r="C101" s="177" t="s">
        <v>675</v>
      </c>
      <c r="D101" s="178" t="s">
        <v>89</v>
      </c>
      <c r="E101" s="47"/>
      <c r="F101" s="37"/>
      <c r="G101" s="57"/>
      <c r="H101" s="159"/>
      <c r="I101" s="92"/>
      <c r="J101" s="161"/>
      <c r="K101" s="163"/>
      <c r="L101" s="84"/>
      <c r="M101" s="164"/>
      <c r="N101" s="66"/>
      <c r="O101" s="25"/>
      <c r="P101" s="60"/>
      <c r="Q101" s="5"/>
      <c r="R101" s="27"/>
      <c r="S101" s="57"/>
      <c r="T101" s="67"/>
      <c r="U101" s="43"/>
      <c r="V101" s="69"/>
      <c r="W101" s="46"/>
      <c r="X101" s="44"/>
      <c r="Y101" s="57"/>
      <c r="Z101" s="66"/>
      <c r="AA101" s="25"/>
      <c r="AB101" s="60"/>
      <c r="AC101" s="5"/>
      <c r="AD101" s="4"/>
      <c r="AE101" s="57"/>
      <c r="AF101" s="66"/>
      <c r="AG101" s="4"/>
      <c r="AH101" s="60"/>
      <c r="AI101" s="46">
        <v>64</v>
      </c>
      <c r="AJ101" s="118">
        <v>40.52</v>
      </c>
      <c r="AK101" s="57">
        <v>187</v>
      </c>
      <c r="AL101" s="5"/>
      <c r="AM101" s="4"/>
      <c r="AN101" s="57"/>
      <c r="AO101" s="38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7">
        <f>G101+J101+M101+P101+S101+V101+Y101+AB101+AE101+AH101+AK101+AN101</f>
        <v>187</v>
      </c>
      <c r="BB101" s="90"/>
      <c r="BC101" s="91" t="s">
        <v>675</v>
      </c>
      <c r="BD101" s="91" t="s">
        <v>89</v>
      </c>
      <c r="BE101" s="3">
        <f t="shared" si="5"/>
        <v>97</v>
      </c>
    </row>
    <row r="102" spans="1:57" ht="18.75" thickBot="1">
      <c r="A102" s="28">
        <f t="shared" si="4"/>
        <v>98</v>
      </c>
      <c r="B102" s="28" t="s">
        <v>679</v>
      </c>
      <c r="C102" s="63" t="s">
        <v>135</v>
      </c>
      <c r="D102" s="153" t="s">
        <v>31</v>
      </c>
      <c r="E102" s="46"/>
      <c r="F102" s="14"/>
      <c r="G102" s="57"/>
      <c r="H102" s="66"/>
      <c r="I102" s="13"/>
      <c r="J102" s="60"/>
      <c r="K102" s="5"/>
      <c r="L102" s="13"/>
      <c r="M102" s="57"/>
      <c r="N102" s="67" t="s">
        <v>177</v>
      </c>
      <c r="O102" s="8" t="s">
        <v>226</v>
      </c>
      <c r="P102" s="60">
        <v>186</v>
      </c>
      <c r="Q102" s="46"/>
      <c r="R102" s="26"/>
      <c r="S102" s="57"/>
      <c r="T102" s="66"/>
      <c r="U102" s="25"/>
      <c r="V102" s="60"/>
      <c r="W102" s="5"/>
      <c r="X102" s="4"/>
      <c r="Y102" s="57"/>
      <c r="Z102" s="66"/>
      <c r="AA102" s="25"/>
      <c r="AB102" s="60"/>
      <c r="AC102" s="5"/>
      <c r="AD102" s="4"/>
      <c r="AE102" s="57"/>
      <c r="AF102" s="66"/>
      <c r="AG102" s="4"/>
      <c r="AH102" s="60"/>
      <c r="AI102" s="5"/>
      <c r="AJ102" s="13"/>
      <c r="AK102" s="57"/>
      <c r="AL102" s="5"/>
      <c r="AM102" s="4"/>
      <c r="AN102" s="57"/>
      <c r="AO102" s="38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7">
        <f>G102+J102+M102+P102+S102+V102+Y102+AB102+AE102+AH102+AK102+AN102</f>
        <v>186</v>
      </c>
      <c r="BB102" s="90"/>
      <c r="BC102" s="63" t="s">
        <v>135</v>
      </c>
      <c r="BD102" s="63" t="s">
        <v>31</v>
      </c>
      <c r="BE102" s="3">
        <f t="shared" si="5"/>
        <v>98</v>
      </c>
    </row>
    <row r="103" spans="1:57" ht="18.75" thickBot="1">
      <c r="A103" s="28">
        <f t="shared" si="4"/>
        <v>99</v>
      </c>
      <c r="B103" s="28" t="s">
        <v>679</v>
      </c>
      <c r="C103" s="63" t="s">
        <v>436</v>
      </c>
      <c r="D103" s="153" t="s">
        <v>18</v>
      </c>
      <c r="E103" s="47"/>
      <c r="F103" s="37"/>
      <c r="G103" s="57"/>
      <c r="H103" s="66"/>
      <c r="I103" s="13"/>
      <c r="J103" s="60"/>
      <c r="K103" s="5"/>
      <c r="L103" s="13"/>
      <c r="M103" s="57"/>
      <c r="N103" s="66"/>
      <c r="O103" s="25"/>
      <c r="P103" s="60"/>
      <c r="Q103" s="5"/>
      <c r="R103" s="27"/>
      <c r="S103" s="57"/>
      <c r="T103" s="67">
        <v>150</v>
      </c>
      <c r="U103" s="43" t="s">
        <v>342</v>
      </c>
      <c r="V103" s="69">
        <v>185</v>
      </c>
      <c r="W103" s="46"/>
      <c r="X103" s="44"/>
      <c r="Y103" s="57"/>
      <c r="Z103" s="66"/>
      <c r="AA103" s="25"/>
      <c r="AB103" s="60"/>
      <c r="AC103" s="5"/>
      <c r="AD103" s="4"/>
      <c r="AE103" s="57"/>
      <c r="AF103" s="66"/>
      <c r="AG103" s="4"/>
      <c r="AH103" s="60"/>
      <c r="AI103" s="5"/>
      <c r="AJ103" s="13"/>
      <c r="AK103" s="57"/>
      <c r="AL103" s="5"/>
      <c r="AM103" s="4"/>
      <c r="AN103" s="57"/>
      <c r="AO103" s="38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7">
        <f>G103+J103+M103+P103+S103+V103+Y103+AB103+AE103+AH103+AK103+AN103</f>
        <v>185</v>
      </c>
      <c r="BB103" s="90"/>
      <c r="BC103" s="63" t="s">
        <v>436</v>
      </c>
      <c r="BD103" s="63" t="s">
        <v>18</v>
      </c>
      <c r="BE103" s="3">
        <f t="shared" si="5"/>
        <v>99</v>
      </c>
    </row>
    <row r="104" spans="1:57" ht="18.75" thickBot="1">
      <c r="A104" s="28">
        <f t="shared" si="4"/>
        <v>100</v>
      </c>
      <c r="B104" s="28" t="s">
        <v>679</v>
      </c>
      <c r="C104" s="63" t="s">
        <v>425</v>
      </c>
      <c r="D104" s="153" t="s">
        <v>426</v>
      </c>
      <c r="E104" s="47"/>
      <c r="F104" s="37"/>
      <c r="G104" s="57"/>
      <c r="H104" s="66"/>
      <c r="I104" s="13"/>
      <c r="J104" s="60"/>
      <c r="K104" s="5"/>
      <c r="L104" s="13"/>
      <c r="M104" s="57"/>
      <c r="N104" s="66"/>
      <c r="O104" s="25"/>
      <c r="P104" s="60"/>
      <c r="Q104" s="5"/>
      <c r="R104" s="27"/>
      <c r="S104" s="57"/>
      <c r="T104" s="67">
        <v>153</v>
      </c>
      <c r="U104" s="43" t="s">
        <v>343</v>
      </c>
      <c r="V104" s="69">
        <v>184</v>
      </c>
      <c r="W104" s="46"/>
      <c r="X104" s="44"/>
      <c r="Y104" s="57"/>
      <c r="Z104" s="66"/>
      <c r="AA104" s="25"/>
      <c r="AB104" s="60"/>
      <c r="AC104" s="5"/>
      <c r="AD104" s="4"/>
      <c r="AE104" s="57"/>
      <c r="AF104" s="66"/>
      <c r="AG104" s="4"/>
      <c r="AH104" s="60"/>
      <c r="AI104" s="5"/>
      <c r="AJ104" s="13"/>
      <c r="AK104" s="57"/>
      <c r="AL104" s="5"/>
      <c r="AM104" s="4"/>
      <c r="AN104" s="57"/>
      <c r="AO104" s="38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7">
        <f>G104+J104+M104+P104+S104+V104+Y104+AB104+AE104+AH104+AK104+AN104</f>
        <v>184</v>
      </c>
      <c r="BB104" s="90"/>
      <c r="BC104" s="63" t="s">
        <v>425</v>
      </c>
      <c r="BD104" s="63" t="s">
        <v>426</v>
      </c>
      <c r="BE104" s="3">
        <f t="shared" si="5"/>
        <v>100</v>
      </c>
    </row>
    <row r="105" spans="1:57" ht="18.75" thickBot="1">
      <c r="A105" s="28">
        <f t="shared" si="4"/>
        <v>101</v>
      </c>
      <c r="B105" s="28" t="s">
        <v>679</v>
      </c>
      <c r="C105" s="62" t="s">
        <v>508</v>
      </c>
      <c r="D105" s="154" t="s">
        <v>509</v>
      </c>
      <c r="E105" s="47"/>
      <c r="F105" s="37"/>
      <c r="G105" s="57"/>
      <c r="H105" s="66"/>
      <c r="I105" s="13"/>
      <c r="J105" s="60"/>
      <c r="K105" s="5"/>
      <c r="L105" s="13"/>
      <c r="M105" s="57"/>
      <c r="N105" s="66"/>
      <c r="O105" s="25"/>
      <c r="P105" s="60"/>
      <c r="Q105" s="5"/>
      <c r="R105" s="27"/>
      <c r="S105" s="57"/>
      <c r="T105" s="68"/>
      <c r="U105" s="8"/>
      <c r="V105" s="168"/>
      <c r="W105" s="171" t="s">
        <v>496</v>
      </c>
      <c r="X105" s="55"/>
      <c r="Y105" s="57">
        <v>184</v>
      </c>
      <c r="Z105" s="66"/>
      <c r="AA105" s="25"/>
      <c r="AB105" s="60"/>
      <c r="AC105" s="5"/>
      <c r="AD105" s="4"/>
      <c r="AE105" s="57"/>
      <c r="AF105" s="66"/>
      <c r="AG105" s="4"/>
      <c r="AH105" s="60"/>
      <c r="AI105" s="5"/>
      <c r="AJ105" s="13"/>
      <c r="AK105" s="57"/>
      <c r="AL105" s="5"/>
      <c r="AM105" s="4"/>
      <c r="AN105" s="57"/>
      <c r="AO105" s="38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7">
        <f>G105+J105+M105+P105+S105+V105+Y105+AB105+AE105+AH105+AK105+AN105</f>
        <v>184</v>
      </c>
      <c r="BB105" s="90"/>
      <c r="BC105" s="62" t="s">
        <v>508</v>
      </c>
      <c r="BD105" s="62" t="s">
        <v>509</v>
      </c>
      <c r="BE105" s="3">
        <f t="shared" si="5"/>
        <v>101</v>
      </c>
    </row>
    <row r="106" spans="1:57" ht="18.75" thickBot="1">
      <c r="A106" s="28">
        <f t="shared" si="4"/>
        <v>102</v>
      </c>
      <c r="B106" s="28" t="s">
        <v>679</v>
      </c>
      <c r="C106" s="61" t="s">
        <v>639</v>
      </c>
      <c r="D106" s="155" t="s">
        <v>72</v>
      </c>
      <c r="E106" s="47"/>
      <c r="F106" s="37"/>
      <c r="G106" s="57"/>
      <c r="H106" s="66"/>
      <c r="I106" s="13"/>
      <c r="J106" s="60"/>
      <c r="K106" s="5"/>
      <c r="L106" s="13"/>
      <c r="M106" s="57"/>
      <c r="N106" s="66"/>
      <c r="O106" s="25"/>
      <c r="P106" s="60"/>
      <c r="Q106" s="5"/>
      <c r="R106" s="27"/>
      <c r="S106" s="57"/>
      <c r="T106" s="67"/>
      <c r="U106" s="43"/>
      <c r="V106" s="69"/>
      <c r="W106" s="46"/>
      <c r="X106" s="44"/>
      <c r="Y106" s="57"/>
      <c r="Z106" s="66"/>
      <c r="AA106" s="25"/>
      <c r="AB106" s="60"/>
      <c r="AC106" s="5"/>
      <c r="AD106" s="4"/>
      <c r="AE106" s="57"/>
      <c r="AF106" s="66">
        <v>165</v>
      </c>
      <c r="AG106" s="13" t="s">
        <v>591</v>
      </c>
      <c r="AH106" s="60">
        <v>183</v>
      </c>
      <c r="AI106" s="5"/>
      <c r="AJ106" s="13"/>
      <c r="AK106" s="57"/>
      <c r="AL106" s="5"/>
      <c r="AM106" s="13"/>
      <c r="AN106" s="57"/>
      <c r="AO106" s="38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7">
        <f>G106+J106+M106+P106+S106+V106+Y106+AB106+AE106+AH106+AK106+AN106</f>
        <v>183</v>
      </c>
      <c r="BB106" s="90"/>
      <c r="BC106" s="61" t="s">
        <v>639</v>
      </c>
      <c r="BD106" s="61" t="s">
        <v>72</v>
      </c>
      <c r="BE106" s="3">
        <f t="shared" si="5"/>
        <v>102</v>
      </c>
    </row>
    <row r="107" spans="1:57" ht="18.75" thickBot="1">
      <c r="A107" s="28">
        <f t="shared" si="4"/>
        <v>103</v>
      </c>
      <c r="B107" s="28" t="s">
        <v>679</v>
      </c>
      <c r="C107" s="63" t="s">
        <v>36</v>
      </c>
      <c r="D107" s="153" t="s">
        <v>37</v>
      </c>
      <c r="E107" s="46">
        <v>120</v>
      </c>
      <c r="F107" s="14">
        <v>22.4</v>
      </c>
      <c r="G107" s="57">
        <v>183</v>
      </c>
      <c r="H107" s="66"/>
      <c r="I107" s="13"/>
      <c r="J107" s="60"/>
      <c r="K107" s="5"/>
      <c r="L107" s="13"/>
      <c r="M107" s="57"/>
      <c r="N107" s="66"/>
      <c r="O107" s="25"/>
      <c r="P107" s="60"/>
      <c r="Q107" s="5"/>
      <c r="R107" s="27"/>
      <c r="S107" s="57"/>
      <c r="T107" s="66"/>
      <c r="U107" s="25"/>
      <c r="V107" s="60"/>
      <c r="W107" s="5"/>
      <c r="X107" s="4"/>
      <c r="Y107" s="57"/>
      <c r="Z107" s="66"/>
      <c r="AA107" s="25"/>
      <c r="AB107" s="60"/>
      <c r="AC107" s="5"/>
      <c r="AD107" s="4"/>
      <c r="AE107" s="57"/>
      <c r="AF107" s="66"/>
      <c r="AG107" s="4"/>
      <c r="AH107" s="60"/>
      <c r="AI107" s="5"/>
      <c r="AJ107" s="13"/>
      <c r="AK107" s="57"/>
      <c r="AL107" s="5"/>
      <c r="AM107" s="4"/>
      <c r="AN107" s="57"/>
      <c r="AO107" s="38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7">
        <f>G107+J107+M107+P107+S107+V107+Y107+AB107+AE107+AH107+AK107+AN107</f>
        <v>183</v>
      </c>
      <c r="BB107" s="90"/>
      <c r="BC107" s="63" t="s">
        <v>36</v>
      </c>
      <c r="BD107" s="63" t="s">
        <v>37</v>
      </c>
      <c r="BE107" s="3">
        <f t="shared" si="5"/>
        <v>103</v>
      </c>
    </row>
    <row r="108" spans="1:57" ht="18.75" thickBot="1">
      <c r="A108" s="28">
        <f t="shared" si="4"/>
        <v>104</v>
      </c>
      <c r="B108" s="28" t="s">
        <v>679</v>
      </c>
      <c r="C108" s="63" t="s">
        <v>459</v>
      </c>
      <c r="D108" s="153" t="s">
        <v>460</v>
      </c>
      <c r="E108" s="47"/>
      <c r="F108" s="37"/>
      <c r="G108" s="57"/>
      <c r="H108" s="66"/>
      <c r="I108" s="13"/>
      <c r="J108" s="60"/>
      <c r="K108" s="5"/>
      <c r="L108" s="13"/>
      <c r="M108" s="57"/>
      <c r="N108" s="66"/>
      <c r="O108" s="25"/>
      <c r="P108" s="60"/>
      <c r="Q108" s="5"/>
      <c r="R108" s="27"/>
      <c r="S108" s="57"/>
      <c r="T108" s="67">
        <v>157</v>
      </c>
      <c r="U108" s="43" t="s">
        <v>344</v>
      </c>
      <c r="V108" s="69">
        <v>183</v>
      </c>
      <c r="W108" s="46"/>
      <c r="X108" s="44"/>
      <c r="Y108" s="57"/>
      <c r="Z108" s="66"/>
      <c r="AA108" s="25"/>
      <c r="AB108" s="60"/>
      <c r="AC108" s="5"/>
      <c r="AD108" s="4"/>
      <c r="AE108" s="57"/>
      <c r="AF108" s="66"/>
      <c r="AG108" s="4"/>
      <c r="AH108" s="60"/>
      <c r="AI108" s="5"/>
      <c r="AJ108" s="13"/>
      <c r="AK108" s="57"/>
      <c r="AL108" s="5"/>
      <c r="AM108" s="4"/>
      <c r="AN108" s="57"/>
      <c r="AO108" s="38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7">
        <f>G108+J108+M108+P108+S108+V108+Y108+AB108+AE108+AH108+AK108+AN108</f>
        <v>183</v>
      </c>
      <c r="BB108" s="90"/>
      <c r="BC108" s="63" t="s">
        <v>459</v>
      </c>
      <c r="BD108" s="63" t="s">
        <v>460</v>
      </c>
      <c r="BE108" s="3">
        <f t="shared" si="5"/>
        <v>104</v>
      </c>
    </row>
    <row r="109" spans="1:57" ht="18.75" thickBot="1">
      <c r="A109" s="28">
        <f t="shared" si="4"/>
        <v>105</v>
      </c>
      <c r="B109" s="28" t="s">
        <v>679</v>
      </c>
      <c r="C109" s="63" t="s">
        <v>471</v>
      </c>
      <c r="D109" s="153" t="s">
        <v>6</v>
      </c>
      <c r="E109" s="47"/>
      <c r="F109" s="37"/>
      <c r="G109" s="57"/>
      <c r="H109" s="66"/>
      <c r="I109" s="13"/>
      <c r="J109" s="60"/>
      <c r="K109" s="5"/>
      <c r="L109" s="13"/>
      <c r="M109" s="57"/>
      <c r="N109" s="66"/>
      <c r="O109" s="25"/>
      <c r="P109" s="60"/>
      <c r="Q109" s="5"/>
      <c r="R109" s="27"/>
      <c r="S109" s="57"/>
      <c r="T109" s="67">
        <v>160</v>
      </c>
      <c r="U109" s="43" t="s">
        <v>345</v>
      </c>
      <c r="V109" s="69">
        <v>182</v>
      </c>
      <c r="W109" s="46"/>
      <c r="X109" s="44"/>
      <c r="Y109" s="57"/>
      <c r="Z109" s="66"/>
      <c r="AA109" s="25"/>
      <c r="AB109" s="60"/>
      <c r="AC109" s="5"/>
      <c r="AD109" s="4"/>
      <c r="AE109" s="57"/>
      <c r="AF109" s="66"/>
      <c r="AG109" s="4"/>
      <c r="AH109" s="60"/>
      <c r="AI109" s="5"/>
      <c r="AJ109" s="13"/>
      <c r="AK109" s="57"/>
      <c r="AL109" s="5"/>
      <c r="AM109" s="4"/>
      <c r="AN109" s="57"/>
      <c r="AO109" s="38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7">
        <f>G109+J109+M109+P109+S109+V109+Y109+AB109+AE109+AH109+AK109+AN109</f>
        <v>182</v>
      </c>
      <c r="BB109" s="90"/>
      <c r="BC109" s="63" t="s">
        <v>471</v>
      </c>
      <c r="BD109" s="63" t="s">
        <v>6</v>
      </c>
      <c r="BE109" s="3">
        <f t="shared" si="5"/>
        <v>105</v>
      </c>
    </row>
    <row r="110" spans="1:57" ht="18.75" thickBot="1">
      <c r="A110" s="28">
        <f t="shared" si="4"/>
        <v>106</v>
      </c>
      <c r="B110" s="28" t="s">
        <v>679</v>
      </c>
      <c r="C110" s="61" t="s">
        <v>634</v>
      </c>
      <c r="D110" s="155" t="s">
        <v>25</v>
      </c>
      <c r="E110" s="47"/>
      <c r="F110" s="37"/>
      <c r="G110" s="57"/>
      <c r="H110" s="66"/>
      <c r="I110" s="13"/>
      <c r="J110" s="60"/>
      <c r="K110" s="5"/>
      <c r="L110" s="13"/>
      <c r="M110" s="57"/>
      <c r="N110" s="66"/>
      <c r="O110" s="25"/>
      <c r="P110" s="60"/>
      <c r="Q110" s="5"/>
      <c r="R110" s="27"/>
      <c r="S110" s="57"/>
      <c r="T110" s="67"/>
      <c r="U110" s="43"/>
      <c r="V110" s="69"/>
      <c r="W110" s="46"/>
      <c r="X110" s="44"/>
      <c r="Y110" s="57"/>
      <c r="Z110" s="66"/>
      <c r="AA110" s="25"/>
      <c r="AB110" s="60"/>
      <c r="AC110" s="5"/>
      <c r="AD110" s="4"/>
      <c r="AE110" s="57"/>
      <c r="AF110" s="66">
        <v>175</v>
      </c>
      <c r="AG110" s="13" t="s">
        <v>593</v>
      </c>
      <c r="AH110" s="60">
        <v>181</v>
      </c>
      <c r="AI110" s="5"/>
      <c r="AJ110" s="13"/>
      <c r="AK110" s="57"/>
      <c r="AL110" s="5"/>
      <c r="AM110" s="13"/>
      <c r="AN110" s="57"/>
      <c r="AO110" s="38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7">
        <f>G110+J110+M110+P110+S110+V110+Y110+AB110+AE110+AH110+AK110+AN110</f>
        <v>181</v>
      </c>
      <c r="BB110" s="90"/>
      <c r="BC110" s="61" t="s">
        <v>634</v>
      </c>
      <c r="BD110" s="61" t="s">
        <v>25</v>
      </c>
      <c r="BE110" s="3">
        <f t="shared" si="5"/>
        <v>106</v>
      </c>
    </row>
    <row r="111" spans="1:57" ht="18.75" thickBot="1">
      <c r="A111" s="28">
        <f t="shared" si="4"/>
        <v>107</v>
      </c>
      <c r="B111" s="28" t="s">
        <v>679</v>
      </c>
      <c r="C111" s="63" t="s">
        <v>39</v>
      </c>
      <c r="D111" s="153" t="s">
        <v>31</v>
      </c>
      <c r="E111" s="46">
        <v>124</v>
      </c>
      <c r="F111" s="14">
        <v>22.5</v>
      </c>
      <c r="G111" s="57">
        <v>181</v>
      </c>
      <c r="H111" s="66"/>
      <c r="I111" s="13"/>
      <c r="J111" s="60"/>
      <c r="K111" s="5"/>
      <c r="L111" s="13"/>
      <c r="M111" s="57"/>
      <c r="N111" s="66"/>
      <c r="O111" s="25"/>
      <c r="P111" s="60"/>
      <c r="Q111" s="5"/>
      <c r="R111" s="27"/>
      <c r="S111" s="57"/>
      <c r="T111" s="66"/>
      <c r="U111" s="25"/>
      <c r="V111" s="60"/>
      <c r="W111" s="5"/>
      <c r="X111" s="4"/>
      <c r="Y111" s="57"/>
      <c r="Z111" s="66"/>
      <c r="AA111" s="25"/>
      <c r="AB111" s="60"/>
      <c r="AC111" s="5"/>
      <c r="AD111" s="4"/>
      <c r="AE111" s="57"/>
      <c r="AF111" s="66"/>
      <c r="AG111" s="4"/>
      <c r="AH111" s="60"/>
      <c r="AI111" s="5"/>
      <c r="AJ111" s="13"/>
      <c r="AK111" s="57"/>
      <c r="AL111" s="5"/>
      <c r="AM111" s="4"/>
      <c r="AN111" s="57"/>
      <c r="AO111" s="38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7">
        <f>G111+J111+M111+P111+S111+V111+Y111+AB111+AE111+AH111+AK111+AN111</f>
        <v>181</v>
      </c>
      <c r="BB111" s="90"/>
      <c r="BC111" s="63" t="s">
        <v>39</v>
      </c>
      <c r="BD111" s="63" t="s">
        <v>31</v>
      </c>
      <c r="BE111" s="3">
        <f t="shared" si="5"/>
        <v>107</v>
      </c>
    </row>
    <row r="112" spans="1:57" ht="18.75" thickBot="1">
      <c r="A112" s="28">
        <f t="shared" si="4"/>
        <v>108</v>
      </c>
      <c r="B112" s="28" t="s">
        <v>679</v>
      </c>
      <c r="C112" s="61" t="s">
        <v>651</v>
      </c>
      <c r="D112" s="155" t="s">
        <v>16</v>
      </c>
      <c r="E112" s="47"/>
      <c r="F112" s="37"/>
      <c r="G112" s="57"/>
      <c r="H112" s="66"/>
      <c r="I112" s="13"/>
      <c r="J112" s="60"/>
      <c r="K112" s="5"/>
      <c r="L112" s="13"/>
      <c r="M112" s="57"/>
      <c r="N112" s="66"/>
      <c r="O112" s="25"/>
      <c r="P112" s="60"/>
      <c r="Q112" s="5"/>
      <c r="R112" s="27"/>
      <c r="S112" s="57"/>
      <c r="T112" s="67"/>
      <c r="U112" s="43"/>
      <c r="V112" s="69"/>
      <c r="W112" s="46"/>
      <c r="X112" s="44"/>
      <c r="Y112" s="57"/>
      <c r="Z112" s="66"/>
      <c r="AA112" s="25"/>
      <c r="AB112" s="60"/>
      <c r="AC112" s="5">
        <v>184</v>
      </c>
      <c r="AD112" s="13" t="s">
        <v>552</v>
      </c>
      <c r="AE112" s="57">
        <v>180</v>
      </c>
      <c r="AF112" s="66"/>
      <c r="AG112" s="4"/>
      <c r="AH112" s="60"/>
      <c r="AI112" s="5"/>
      <c r="AJ112" s="13"/>
      <c r="AK112" s="57"/>
      <c r="AL112" s="5"/>
      <c r="AM112" s="4"/>
      <c r="AN112" s="57"/>
      <c r="AO112" s="38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7">
        <f>G112+J112+M112+P112+S112+V112+Y112+AB112+AE112+AH112+AK112+AN112</f>
        <v>180</v>
      </c>
      <c r="BB112" s="90"/>
      <c r="BC112" s="61" t="s">
        <v>651</v>
      </c>
      <c r="BD112" s="61" t="s">
        <v>16</v>
      </c>
      <c r="BE112" s="3">
        <f t="shared" si="5"/>
        <v>108</v>
      </c>
    </row>
    <row r="113" spans="1:57" ht="18.75" thickBot="1">
      <c r="A113" s="28">
        <f t="shared" si="4"/>
        <v>109</v>
      </c>
      <c r="B113" s="28" t="s">
        <v>679</v>
      </c>
      <c r="C113" s="61" t="s">
        <v>629</v>
      </c>
      <c r="D113" s="155" t="s">
        <v>630</v>
      </c>
      <c r="E113" s="47"/>
      <c r="F113" s="37"/>
      <c r="G113" s="57"/>
      <c r="H113" s="66"/>
      <c r="I113" s="13"/>
      <c r="J113" s="60"/>
      <c r="K113" s="5"/>
      <c r="L113" s="13"/>
      <c r="M113" s="57"/>
      <c r="N113" s="66"/>
      <c r="O113" s="25"/>
      <c r="P113" s="60"/>
      <c r="Q113" s="5"/>
      <c r="R113" s="27"/>
      <c r="S113" s="57"/>
      <c r="T113" s="67"/>
      <c r="U113" s="43"/>
      <c r="V113" s="69"/>
      <c r="W113" s="46"/>
      <c r="X113" s="44"/>
      <c r="Y113" s="57"/>
      <c r="Z113" s="66"/>
      <c r="AA113" s="25"/>
      <c r="AB113" s="60"/>
      <c r="AC113" s="5">
        <v>194</v>
      </c>
      <c r="AD113" s="13" t="s">
        <v>553</v>
      </c>
      <c r="AE113" s="57">
        <v>179</v>
      </c>
      <c r="AF113" s="66"/>
      <c r="AG113" s="4"/>
      <c r="AH113" s="60"/>
      <c r="AI113" s="5"/>
      <c r="AJ113" s="13"/>
      <c r="AK113" s="57"/>
      <c r="AL113" s="5"/>
      <c r="AM113" s="4"/>
      <c r="AN113" s="57"/>
      <c r="AO113" s="38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7">
        <f>G113+J113+M113+P113+S113+V113+Y113+AB113+AE113+AH113+AK113+AN113</f>
        <v>179</v>
      </c>
      <c r="BB113" s="90"/>
      <c r="BC113" s="61" t="s">
        <v>629</v>
      </c>
      <c r="BD113" s="61" t="s">
        <v>630</v>
      </c>
      <c r="BE113" s="3">
        <f t="shared" si="5"/>
        <v>109</v>
      </c>
    </row>
    <row r="114" spans="1:57" ht="18.75" thickBot="1">
      <c r="A114" s="28">
        <f t="shared" si="4"/>
        <v>110</v>
      </c>
      <c r="B114" s="28" t="s">
        <v>679</v>
      </c>
      <c r="C114" s="63" t="s">
        <v>312</v>
      </c>
      <c r="D114" s="153" t="s">
        <v>132</v>
      </c>
      <c r="E114" s="46"/>
      <c r="F114" s="14"/>
      <c r="G114" s="57"/>
      <c r="H114" s="66"/>
      <c r="I114" s="13"/>
      <c r="J114" s="60"/>
      <c r="K114" s="5"/>
      <c r="L114" s="13"/>
      <c r="M114" s="57"/>
      <c r="N114" s="66"/>
      <c r="O114" s="25"/>
      <c r="P114" s="60"/>
      <c r="Q114" s="46">
        <v>221</v>
      </c>
      <c r="R114" s="26" t="s">
        <v>284</v>
      </c>
      <c r="S114" s="57">
        <v>179</v>
      </c>
      <c r="T114" s="66"/>
      <c r="U114" s="25"/>
      <c r="V114" s="60"/>
      <c r="W114" s="5"/>
      <c r="X114" s="4"/>
      <c r="Y114" s="57"/>
      <c r="Z114" s="66"/>
      <c r="AA114" s="25"/>
      <c r="AB114" s="60"/>
      <c r="AC114" s="5"/>
      <c r="AD114" s="4"/>
      <c r="AE114" s="57"/>
      <c r="AF114" s="66"/>
      <c r="AG114" s="4"/>
      <c r="AH114" s="60"/>
      <c r="AI114" s="5"/>
      <c r="AJ114" s="13"/>
      <c r="AK114" s="57"/>
      <c r="AL114" s="5"/>
      <c r="AM114" s="4"/>
      <c r="AN114" s="57"/>
      <c r="AO114" s="38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7">
        <f>G114+J114+M114+P114+S114+V114+Y114+AB114+AE114+AH114+AK114+AN114</f>
        <v>179</v>
      </c>
      <c r="BB114" s="90"/>
      <c r="BC114" s="63" t="s">
        <v>312</v>
      </c>
      <c r="BD114" s="63" t="s">
        <v>132</v>
      </c>
      <c r="BE114" s="3">
        <f t="shared" si="5"/>
        <v>110</v>
      </c>
    </row>
    <row r="115" spans="1:57" ht="18.75" thickBot="1">
      <c r="A115" s="28">
        <f t="shared" si="4"/>
        <v>111</v>
      </c>
      <c r="B115" s="28" t="s">
        <v>679</v>
      </c>
      <c r="C115" s="63" t="s">
        <v>144</v>
      </c>
      <c r="D115" s="153" t="s">
        <v>145</v>
      </c>
      <c r="E115" s="46"/>
      <c r="F115" s="14"/>
      <c r="G115" s="57"/>
      <c r="H115" s="66"/>
      <c r="I115" s="13"/>
      <c r="J115" s="60"/>
      <c r="K115" s="5"/>
      <c r="L115" s="13"/>
      <c r="M115" s="57"/>
      <c r="N115" s="67" t="s">
        <v>185</v>
      </c>
      <c r="O115" s="8" t="s">
        <v>233</v>
      </c>
      <c r="P115" s="60">
        <v>178</v>
      </c>
      <c r="Q115" s="46"/>
      <c r="R115" s="26"/>
      <c r="S115" s="57"/>
      <c r="T115" s="66"/>
      <c r="U115" s="25"/>
      <c r="V115" s="60"/>
      <c r="W115" s="5"/>
      <c r="X115" s="4"/>
      <c r="Y115" s="57"/>
      <c r="Z115" s="66"/>
      <c r="AA115" s="25"/>
      <c r="AB115" s="60"/>
      <c r="AC115" s="5"/>
      <c r="AD115" s="4"/>
      <c r="AE115" s="57"/>
      <c r="AF115" s="66"/>
      <c r="AG115" s="4"/>
      <c r="AH115" s="60"/>
      <c r="AI115" s="5"/>
      <c r="AJ115" s="13"/>
      <c r="AK115" s="57"/>
      <c r="AL115" s="5"/>
      <c r="AM115" s="4"/>
      <c r="AN115" s="57"/>
      <c r="AO115" s="38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7">
        <f>G115+J115+M115+P115+S115+V115+Y115+AB115+AE115+AH115+AK115+AN115</f>
        <v>178</v>
      </c>
      <c r="BB115" s="90"/>
      <c r="BC115" s="63" t="s">
        <v>144</v>
      </c>
      <c r="BD115" s="63" t="s">
        <v>145</v>
      </c>
      <c r="BE115" s="3">
        <f t="shared" si="5"/>
        <v>111</v>
      </c>
    </row>
    <row r="116" spans="1:57" ht="18.75" thickBot="1">
      <c r="A116" s="28">
        <f t="shared" si="4"/>
        <v>112</v>
      </c>
      <c r="B116" s="28" t="s">
        <v>679</v>
      </c>
      <c r="C116" s="63" t="s">
        <v>321</v>
      </c>
      <c r="D116" s="153" t="s">
        <v>29</v>
      </c>
      <c r="E116" s="46"/>
      <c r="F116" s="14"/>
      <c r="G116" s="57"/>
      <c r="H116" s="66"/>
      <c r="I116" s="13"/>
      <c r="J116" s="60"/>
      <c r="K116" s="5"/>
      <c r="L116" s="13"/>
      <c r="M116" s="57"/>
      <c r="N116" s="66"/>
      <c r="O116" s="25"/>
      <c r="P116" s="60"/>
      <c r="Q116" s="46">
        <v>253</v>
      </c>
      <c r="R116" s="26" t="s">
        <v>286</v>
      </c>
      <c r="S116" s="57">
        <v>176</v>
      </c>
      <c r="T116" s="66"/>
      <c r="U116" s="25"/>
      <c r="V116" s="60"/>
      <c r="W116" s="5"/>
      <c r="X116" s="4"/>
      <c r="Y116" s="57"/>
      <c r="Z116" s="66"/>
      <c r="AA116" s="25"/>
      <c r="AB116" s="60"/>
      <c r="AC116" s="5"/>
      <c r="AD116" s="4"/>
      <c r="AE116" s="57"/>
      <c r="AF116" s="66"/>
      <c r="AG116" s="4"/>
      <c r="AH116" s="60"/>
      <c r="AI116" s="5"/>
      <c r="AJ116" s="13"/>
      <c r="AK116" s="57"/>
      <c r="AL116" s="5"/>
      <c r="AM116" s="4"/>
      <c r="AN116" s="57"/>
      <c r="AO116" s="38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7">
        <f>G116+J116+M116+P116+S116+V116+Y116+AB116+AE116+AH116+AK116+AN116</f>
        <v>176</v>
      </c>
      <c r="BB116" s="90"/>
      <c r="BC116" s="63" t="s">
        <v>321</v>
      </c>
      <c r="BD116" s="63" t="s">
        <v>29</v>
      </c>
      <c r="BE116" s="3">
        <f t="shared" si="5"/>
        <v>112</v>
      </c>
    </row>
    <row r="117" spans="1:57" ht="18.75" thickBot="1">
      <c r="A117" s="28">
        <f t="shared" si="4"/>
        <v>113</v>
      </c>
      <c r="B117" s="28" t="s">
        <v>679</v>
      </c>
      <c r="C117" s="63" t="s">
        <v>48</v>
      </c>
      <c r="D117" s="153" t="s">
        <v>37</v>
      </c>
      <c r="E117" s="46">
        <v>144</v>
      </c>
      <c r="F117" s="14">
        <v>24</v>
      </c>
      <c r="G117" s="57">
        <v>175</v>
      </c>
      <c r="H117" s="66"/>
      <c r="I117" s="13"/>
      <c r="J117" s="60"/>
      <c r="K117" s="5"/>
      <c r="L117" s="13"/>
      <c r="M117" s="57"/>
      <c r="N117" s="66"/>
      <c r="O117" s="25"/>
      <c r="P117" s="60"/>
      <c r="Q117" s="5"/>
      <c r="R117" s="27"/>
      <c r="S117" s="57"/>
      <c r="T117" s="66"/>
      <c r="U117" s="25"/>
      <c r="V117" s="60"/>
      <c r="W117" s="5"/>
      <c r="X117" s="4"/>
      <c r="Y117" s="57"/>
      <c r="Z117" s="66"/>
      <c r="AA117" s="25"/>
      <c r="AB117" s="60"/>
      <c r="AC117" s="5"/>
      <c r="AD117" s="4"/>
      <c r="AE117" s="57"/>
      <c r="AF117" s="66"/>
      <c r="AG117" s="4"/>
      <c r="AH117" s="60"/>
      <c r="AI117" s="5"/>
      <c r="AJ117" s="13"/>
      <c r="AK117" s="57"/>
      <c r="AL117" s="5"/>
      <c r="AM117" s="4"/>
      <c r="AN117" s="57"/>
      <c r="AO117" s="38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7">
        <f>G117+J117+M117+P117+S117+V117+Y117+AB117+AE117+AH117+AK117+AN117</f>
        <v>175</v>
      </c>
      <c r="BB117" s="90"/>
      <c r="BC117" s="63" t="s">
        <v>48</v>
      </c>
      <c r="BD117" s="63" t="s">
        <v>37</v>
      </c>
      <c r="BE117" s="3">
        <f t="shared" si="5"/>
        <v>113</v>
      </c>
    </row>
    <row r="118" spans="1:57" ht="18.75" thickBot="1">
      <c r="A118" s="28">
        <f t="shared" si="4"/>
        <v>114</v>
      </c>
      <c r="B118" s="28" t="s">
        <v>679</v>
      </c>
      <c r="C118" s="61" t="s">
        <v>658</v>
      </c>
      <c r="D118" s="155" t="s">
        <v>16</v>
      </c>
      <c r="E118" s="47"/>
      <c r="F118" s="37"/>
      <c r="G118" s="57"/>
      <c r="H118" s="66"/>
      <c r="I118" s="13"/>
      <c r="J118" s="60"/>
      <c r="K118" s="5"/>
      <c r="L118" s="13"/>
      <c r="M118" s="57"/>
      <c r="N118" s="66"/>
      <c r="O118" s="25"/>
      <c r="P118" s="60"/>
      <c r="Q118" s="5"/>
      <c r="R118" s="27"/>
      <c r="S118" s="57"/>
      <c r="T118" s="67"/>
      <c r="U118" s="43"/>
      <c r="V118" s="69"/>
      <c r="W118" s="46"/>
      <c r="X118" s="44"/>
      <c r="Y118" s="57"/>
      <c r="Z118" s="66"/>
      <c r="AA118" s="25"/>
      <c r="AB118" s="60"/>
      <c r="AC118" s="5">
        <v>211</v>
      </c>
      <c r="AD118" s="13" t="s">
        <v>556</v>
      </c>
      <c r="AE118" s="57">
        <v>175</v>
      </c>
      <c r="AF118" s="66"/>
      <c r="AG118" s="4"/>
      <c r="AH118" s="60"/>
      <c r="AI118" s="5"/>
      <c r="AJ118" s="13"/>
      <c r="AK118" s="57"/>
      <c r="AL118" s="5"/>
      <c r="AM118" s="4"/>
      <c r="AN118" s="57"/>
      <c r="AO118" s="38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7">
        <f>G118+J118+M118+P118+S118+V118+Y118+AB118+AE118+AH118+AK118+AN118</f>
        <v>175</v>
      </c>
      <c r="BB118" s="90"/>
      <c r="BC118" s="61" t="s">
        <v>658</v>
      </c>
      <c r="BD118" s="61" t="s">
        <v>16</v>
      </c>
      <c r="BE118" s="3">
        <f t="shared" si="5"/>
        <v>114</v>
      </c>
    </row>
    <row r="119" spans="1:57" ht="18.75" thickBot="1">
      <c r="A119" s="28">
        <f t="shared" si="4"/>
        <v>115</v>
      </c>
      <c r="B119" s="28" t="s">
        <v>679</v>
      </c>
      <c r="C119" s="63" t="s">
        <v>439</v>
      </c>
      <c r="D119" s="153" t="s">
        <v>147</v>
      </c>
      <c r="E119" s="47"/>
      <c r="F119" s="37"/>
      <c r="G119" s="57"/>
      <c r="H119" s="66"/>
      <c r="I119" s="13"/>
      <c r="J119" s="60"/>
      <c r="K119" s="5"/>
      <c r="L119" s="13"/>
      <c r="M119" s="57"/>
      <c r="N119" s="66"/>
      <c r="O119" s="25"/>
      <c r="P119" s="60"/>
      <c r="Q119" s="5"/>
      <c r="R119" s="27"/>
      <c r="S119" s="57"/>
      <c r="T119" s="67">
        <v>265</v>
      </c>
      <c r="U119" s="43" t="s">
        <v>351</v>
      </c>
      <c r="V119" s="69">
        <v>174</v>
      </c>
      <c r="W119" s="46"/>
      <c r="X119" s="44"/>
      <c r="Y119" s="57"/>
      <c r="Z119" s="66"/>
      <c r="AA119" s="25"/>
      <c r="AB119" s="60"/>
      <c r="AC119" s="5"/>
      <c r="AD119" s="4"/>
      <c r="AE119" s="57"/>
      <c r="AF119" s="66"/>
      <c r="AG119" s="4"/>
      <c r="AH119" s="60"/>
      <c r="AI119" s="5"/>
      <c r="AJ119" s="13"/>
      <c r="AK119" s="57"/>
      <c r="AL119" s="5"/>
      <c r="AM119" s="4"/>
      <c r="AN119" s="57"/>
      <c r="AO119" s="38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7">
        <f>G119+J119+M119+P119+S119+V119+Y119+AB119+AE119+AH119+AK119+AN119</f>
        <v>174</v>
      </c>
      <c r="BB119" s="90"/>
      <c r="BC119" s="63" t="s">
        <v>439</v>
      </c>
      <c r="BD119" s="63" t="s">
        <v>147</v>
      </c>
      <c r="BE119" s="3">
        <f t="shared" si="5"/>
        <v>115</v>
      </c>
    </row>
    <row r="120" spans="1:57" ht="18.75" thickBot="1">
      <c r="A120" s="28">
        <f t="shared" si="4"/>
        <v>116</v>
      </c>
      <c r="B120" s="28" t="s">
        <v>679</v>
      </c>
      <c r="C120" s="61" t="s">
        <v>640</v>
      </c>
      <c r="D120" s="155" t="s">
        <v>16</v>
      </c>
      <c r="E120" s="47"/>
      <c r="F120" s="37"/>
      <c r="G120" s="57"/>
      <c r="H120" s="66"/>
      <c r="I120" s="13"/>
      <c r="J120" s="60"/>
      <c r="K120" s="5"/>
      <c r="L120" s="13"/>
      <c r="M120" s="57"/>
      <c r="N120" s="66"/>
      <c r="O120" s="25"/>
      <c r="P120" s="60"/>
      <c r="Q120" s="5"/>
      <c r="R120" s="27"/>
      <c r="S120" s="57"/>
      <c r="T120" s="67"/>
      <c r="U120" s="43"/>
      <c r="V120" s="69"/>
      <c r="W120" s="46"/>
      <c r="X120" s="44"/>
      <c r="Y120" s="57"/>
      <c r="Z120" s="66"/>
      <c r="AA120" s="25"/>
      <c r="AB120" s="60"/>
      <c r="AC120" s="5"/>
      <c r="AD120" s="4"/>
      <c r="AE120" s="57"/>
      <c r="AF120" s="66">
        <v>277</v>
      </c>
      <c r="AG120" s="13" t="s">
        <v>600</v>
      </c>
      <c r="AH120" s="60">
        <v>174</v>
      </c>
      <c r="AI120" s="5"/>
      <c r="AJ120" s="13"/>
      <c r="AK120" s="57"/>
      <c r="AL120" s="5"/>
      <c r="AM120" s="13"/>
      <c r="AN120" s="57"/>
      <c r="AO120" s="38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7">
        <f>G120+J120+M120+P120+S120+V120+Y120+AB120+AE120+AH120+AK120+AN120</f>
        <v>174</v>
      </c>
      <c r="BB120" s="90"/>
      <c r="BC120" s="61" t="s">
        <v>640</v>
      </c>
      <c r="BD120" s="61" t="s">
        <v>16</v>
      </c>
      <c r="BE120" s="3">
        <f t="shared" si="5"/>
        <v>116</v>
      </c>
    </row>
    <row r="121" spans="1:57" ht="18.75" thickBot="1">
      <c r="A121" s="28">
        <f t="shared" si="4"/>
        <v>117</v>
      </c>
      <c r="B121" s="28" t="s">
        <v>679</v>
      </c>
      <c r="C121" s="63" t="s">
        <v>49</v>
      </c>
      <c r="D121" s="153" t="s">
        <v>50</v>
      </c>
      <c r="E121" s="46">
        <v>145</v>
      </c>
      <c r="F121" s="14">
        <v>24</v>
      </c>
      <c r="G121" s="57">
        <v>174</v>
      </c>
      <c r="H121" s="66"/>
      <c r="I121" s="13"/>
      <c r="J121" s="60"/>
      <c r="K121" s="5"/>
      <c r="L121" s="13"/>
      <c r="M121" s="57"/>
      <c r="N121" s="66"/>
      <c r="O121" s="25"/>
      <c r="P121" s="60"/>
      <c r="Q121" s="5"/>
      <c r="R121" s="27"/>
      <c r="S121" s="57"/>
      <c r="T121" s="66"/>
      <c r="U121" s="25"/>
      <c r="V121" s="60"/>
      <c r="W121" s="5"/>
      <c r="X121" s="4"/>
      <c r="Y121" s="57"/>
      <c r="Z121" s="66"/>
      <c r="AA121" s="25"/>
      <c r="AB121" s="60"/>
      <c r="AC121" s="5"/>
      <c r="AD121" s="4"/>
      <c r="AE121" s="57"/>
      <c r="AF121" s="66"/>
      <c r="AG121" s="4"/>
      <c r="AH121" s="60"/>
      <c r="AI121" s="5"/>
      <c r="AJ121" s="13"/>
      <c r="AK121" s="57"/>
      <c r="AL121" s="5"/>
      <c r="AM121" s="4"/>
      <c r="AN121" s="57"/>
      <c r="AO121" s="38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7">
        <f>G121+J121+M121+P121+S121+V121+Y121+AB121+AE121+AH121+AK121+AN121</f>
        <v>174</v>
      </c>
      <c r="BB121" s="90"/>
      <c r="BC121" s="63" t="s">
        <v>49</v>
      </c>
      <c r="BD121" s="63" t="s">
        <v>50</v>
      </c>
      <c r="BE121" s="3">
        <f t="shared" si="5"/>
        <v>117</v>
      </c>
    </row>
    <row r="122" spans="1:57" ht="18.75" thickBot="1">
      <c r="A122" s="28">
        <f t="shared" si="4"/>
        <v>118</v>
      </c>
      <c r="B122" s="28" t="s">
        <v>679</v>
      </c>
      <c r="C122" s="61" t="s">
        <v>638</v>
      </c>
      <c r="D122" s="155" t="s">
        <v>415</v>
      </c>
      <c r="E122" s="47"/>
      <c r="F122" s="37"/>
      <c r="G122" s="57"/>
      <c r="H122" s="66"/>
      <c r="I122" s="13"/>
      <c r="J122" s="60"/>
      <c r="K122" s="5"/>
      <c r="L122" s="13"/>
      <c r="M122" s="57"/>
      <c r="N122" s="66"/>
      <c r="O122" s="25"/>
      <c r="P122" s="60"/>
      <c r="Q122" s="5"/>
      <c r="R122" s="27"/>
      <c r="S122" s="57"/>
      <c r="T122" s="67"/>
      <c r="U122" s="43"/>
      <c r="V122" s="69"/>
      <c r="W122" s="46"/>
      <c r="X122" s="44"/>
      <c r="Y122" s="57"/>
      <c r="Z122" s="66"/>
      <c r="AA122" s="25"/>
      <c r="AB122" s="60"/>
      <c r="AC122" s="5">
        <v>228</v>
      </c>
      <c r="AD122" s="13" t="s">
        <v>559</v>
      </c>
      <c r="AE122" s="57">
        <v>171</v>
      </c>
      <c r="AF122" s="66"/>
      <c r="AG122" s="4"/>
      <c r="AH122" s="60"/>
      <c r="AI122" s="5"/>
      <c r="AJ122" s="13"/>
      <c r="AK122" s="57"/>
      <c r="AL122" s="5"/>
      <c r="AM122" s="4"/>
      <c r="AN122" s="57"/>
      <c r="AO122" s="38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7">
        <f>G122+J122+M122+P122+S122+V122+Y122+AB122+AE122+AH122+AK122+AN122</f>
        <v>171</v>
      </c>
      <c r="BB122" s="90"/>
      <c r="BC122" s="61" t="s">
        <v>638</v>
      </c>
      <c r="BD122" s="61" t="s">
        <v>415</v>
      </c>
      <c r="BE122" s="3">
        <f t="shared" si="5"/>
        <v>118</v>
      </c>
    </row>
    <row r="123" spans="1:57" ht="18.75" thickBot="1">
      <c r="A123" s="28">
        <f t="shared" si="4"/>
        <v>119</v>
      </c>
      <c r="B123" s="28" t="s">
        <v>679</v>
      </c>
      <c r="C123" s="61" t="s">
        <v>111</v>
      </c>
      <c r="D123" s="155" t="s">
        <v>20</v>
      </c>
      <c r="E123" s="47"/>
      <c r="F123" s="37"/>
      <c r="G123" s="57"/>
      <c r="H123" s="66"/>
      <c r="I123" s="13"/>
      <c r="J123" s="60"/>
      <c r="K123" s="5"/>
      <c r="L123" s="13"/>
      <c r="M123" s="57"/>
      <c r="N123" s="66"/>
      <c r="O123" s="25"/>
      <c r="P123" s="60"/>
      <c r="Q123" s="5"/>
      <c r="R123" s="27"/>
      <c r="S123" s="57"/>
      <c r="T123" s="67"/>
      <c r="U123" s="43"/>
      <c r="V123" s="69"/>
      <c r="W123" s="46"/>
      <c r="X123" s="44"/>
      <c r="Y123" s="57"/>
      <c r="Z123" s="66"/>
      <c r="AA123" s="25"/>
      <c r="AB123" s="60"/>
      <c r="AC123" s="5">
        <v>236</v>
      </c>
      <c r="AD123" s="13" t="s">
        <v>561</v>
      </c>
      <c r="AE123" s="57">
        <v>168</v>
      </c>
      <c r="AF123" s="66"/>
      <c r="AG123" s="4"/>
      <c r="AH123" s="60"/>
      <c r="AI123" s="5"/>
      <c r="AJ123" s="13"/>
      <c r="AK123" s="57"/>
      <c r="AL123" s="5"/>
      <c r="AM123" s="4"/>
      <c r="AN123" s="57"/>
      <c r="AO123" s="38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7">
        <f>G123+J123+M123+P123+S123+V123+Y123+AB123+AE123+AH123+AK123+AN123</f>
        <v>168</v>
      </c>
      <c r="BB123" s="90"/>
      <c r="BC123" s="61" t="s">
        <v>111</v>
      </c>
      <c r="BD123" s="61" t="s">
        <v>20</v>
      </c>
      <c r="BE123" s="3">
        <f t="shared" si="5"/>
        <v>119</v>
      </c>
    </row>
    <row r="124" spans="1:57" ht="18.75" thickBot="1">
      <c r="A124" s="28">
        <f t="shared" si="4"/>
        <v>120</v>
      </c>
      <c r="B124" s="28" t="s">
        <v>679</v>
      </c>
      <c r="C124" s="63" t="s">
        <v>437</v>
      </c>
      <c r="D124" s="153" t="s">
        <v>438</v>
      </c>
      <c r="E124" s="47"/>
      <c r="F124" s="37"/>
      <c r="G124" s="57"/>
      <c r="H124" s="66"/>
      <c r="I124" s="13"/>
      <c r="J124" s="60"/>
      <c r="K124" s="5"/>
      <c r="L124" s="13"/>
      <c r="M124" s="57"/>
      <c r="N124" s="66"/>
      <c r="O124" s="25"/>
      <c r="P124" s="60"/>
      <c r="Q124" s="5"/>
      <c r="R124" s="27"/>
      <c r="S124" s="57"/>
      <c r="T124" s="67">
        <v>279</v>
      </c>
      <c r="U124" s="43" t="s">
        <v>354</v>
      </c>
      <c r="V124" s="69">
        <v>168</v>
      </c>
      <c r="W124" s="46"/>
      <c r="X124" s="44"/>
      <c r="Y124" s="57"/>
      <c r="Z124" s="66"/>
      <c r="AA124" s="25"/>
      <c r="AB124" s="60"/>
      <c r="AC124" s="5"/>
      <c r="AD124" s="4"/>
      <c r="AE124" s="57"/>
      <c r="AF124" s="66"/>
      <c r="AG124" s="4"/>
      <c r="AH124" s="60"/>
      <c r="AI124" s="5"/>
      <c r="AJ124" s="13"/>
      <c r="AK124" s="57"/>
      <c r="AL124" s="5"/>
      <c r="AM124" s="4"/>
      <c r="AN124" s="57"/>
      <c r="AO124" s="38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7">
        <f>G124+J124+M124+P124+S124+V124+Y124+AB124+AE124+AH124+AK124+AN124</f>
        <v>168</v>
      </c>
      <c r="BB124" s="90"/>
      <c r="BC124" s="63" t="s">
        <v>437</v>
      </c>
      <c r="BD124" s="63" t="s">
        <v>438</v>
      </c>
      <c r="BE124" s="3">
        <f t="shared" si="5"/>
        <v>120</v>
      </c>
    </row>
    <row r="125" spans="1:57" ht="18.75" thickBot="1">
      <c r="A125" s="28">
        <f t="shared" si="4"/>
        <v>121</v>
      </c>
      <c r="B125" s="28" t="s">
        <v>679</v>
      </c>
      <c r="C125" s="61" t="s">
        <v>659</v>
      </c>
      <c r="D125" s="155" t="s">
        <v>145</v>
      </c>
      <c r="E125" s="47"/>
      <c r="F125" s="37"/>
      <c r="G125" s="57"/>
      <c r="H125" s="66"/>
      <c r="I125" s="13"/>
      <c r="J125" s="60"/>
      <c r="K125" s="5"/>
      <c r="L125" s="13"/>
      <c r="M125" s="57"/>
      <c r="N125" s="66"/>
      <c r="O125" s="25"/>
      <c r="P125" s="60"/>
      <c r="Q125" s="5"/>
      <c r="R125" s="27"/>
      <c r="S125" s="57"/>
      <c r="T125" s="67"/>
      <c r="U125" s="43"/>
      <c r="V125" s="69"/>
      <c r="W125" s="46"/>
      <c r="X125" s="44"/>
      <c r="Y125" s="57"/>
      <c r="Z125" s="66"/>
      <c r="AA125" s="25"/>
      <c r="AB125" s="60"/>
      <c r="AC125" s="5">
        <v>238</v>
      </c>
      <c r="AD125" s="13" t="s">
        <v>562</v>
      </c>
      <c r="AE125" s="57">
        <v>167</v>
      </c>
      <c r="AF125" s="66"/>
      <c r="AG125" s="4"/>
      <c r="AH125" s="60"/>
      <c r="AI125" s="5"/>
      <c r="AJ125" s="13"/>
      <c r="AK125" s="57"/>
      <c r="AL125" s="5"/>
      <c r="AM125" s="4"/>
      <c r="AN125" s="57"/>
      <c r="AO125" s="38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7">
        <f>G125+J125+M125+P125+S125+V125+Y125+AB125+AE125+AH125+AK125+AN125</f>
        <v>167</v>
      </c>
      <c r="BB125" s="90"/>
      <c r="BC125" s="61" t="s">
        <v>659</v>
      </c>
      <c r="BD125" s="61" t="s">
        <v>145</v>
      </c>
      <c r="BE125" s="3">
        <f t="shared" si="5"/>
        <v>121</v>
      </c>
    </row>
    <row r="126" spans="1:57" ht="18.75" thickBot="1">
      <c r="A126" s="28">
        <f t="shared" si="4"/>
        <v>122</v>
      </c>
      <c r="B126" s="28" t="s">
        <v>679</v>
      </c>
      <c r="C126" s="61" t="s">
        <v>636</v>
      </c>
      <c r="D126" s="155" t="s">
        <v>20</v>
      </c>
      <c r="E126" s="47"/>
      <c r="F126" s="37"/>
      <c r="G126" s="57"/>
      <c r="H126" s="66"/>
      <c r="I126" s="13"/>
      <c r="J126" s="60"/>
      <c r="K126" s="5"/>
      <c r="L126" s="13"/>
      <c r="M126" s="57"/>
      <c r="N126" s="66"/>
      <c r="O126" s="25"/>
      <c r="P126" s="60"/>
      <c r="Q126" s="5"/>
      <c r="R126" s="27"/>
      <c r="S126" s="57"/>
      <c r="T126" s="67"/>
      <c r="U126" s="43"/>
      <c r="V126" s="69"/>
      <c r="W126" s="46"/>
      <c r="X126" s="44"/>
      <c r="Y126" s="57"/>
      <c r="Z126" s="66"/>
      <c r="AA126" s="25"/>
      <c r="AB126" s="60"/>
      <c r="AC126" s="5">
        <v>244</v>
      </c>
      <c r="AD126" s="13" t="s">
        <v>563</v>
      </c>
      <c r="AE126" s="57">
        <v>166</v>
      </c>
      <c r="AF126" s="66"/>
      <c r="AG126" s="4"/>
      <c r="AH126" s="60"/>
      <c r="AI126" s="5"/>
      <c r="AJ126" s="13"/>
      <c r="AK126" s="57"/>
      <c r="AL126" s="5"/>
      <c r="AM126" s="4"/>
      <c r="AN126" s="57"/>
      <c r="AO126" s="38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7">
        <f>G126+J126+M126+P126+S126+V126+Y126+AB126+AE126+AH126+AK126+AN126</f>
        <v>166</v>
      </c>
      <c r="BB126" s="90"/>
      <c r="BC126" s="61" t="s">
        <v>636</v>
      </c>
      <c r="BD126" s="61" t="s">
        <v>20</v>
      </c>
      <c r="BE126" s="3">
        <f t="shared" si="5"/>
        <v>122</v>
      </c>
    </row>
    <row r="127" spans="1:57" ht="18.75" thickBot="1">
      <c r="A127" s="28">
        <f t="shared" si="4"/>
        <v>123</v>
      </c>
      <c r="B127" s="28" t="s">
        <v>679</v>
      </c>
      <c r="C127" s="61" t="s">
        <v>644</v>
      </c>
      <c r="D127" s="155" t="s">
        <v>645</v>
      </c>
      <c r="E127" s="47"/>
      <c r="F127" s="37"/>
      <c r="G127" s="57"/>
      <c r="H127" s="66"/>
      <c r="I127" s="13"/>
      <c r="J127" s="60"/>
      <c r="K127" s="5"/>
      <c r="L127" s="13"/>
      <c r="M127" s="57"/>
      <c r="N127" s="66"/>
      <c r="O127" s="25"/>
      <c r="P127" s="60"/>
      <c r="Q127" s="5"/>
      <c r="R127" s="27"/>
      <c r="S127" s="57"/>
      <c r="T127" s="67"/>
      <c r="U127" s="43"/>
      <c r="V127" s="69"/>
      <c r="W127" s="46"/>
      <c r="X127" s="44"/>
      <c r="Y127" s="57"/>
      <c r="Z127" s="66"/>
      <c r="AA127" s="25"/>
      <c r="AB127" s="60"/>
      <c r="AC127" s="5"/>
      <c r="AD127" s="4"/>
      <c r="AE127" s="57"/>
      <c r="AF127" s="66">
        <v>387</v>
      </c>
      <c r="AG127" s="13" t="s">
        <v>608</v>
      </c>
      <c r="AH127" s="60">
        <v>165</v>
      </c>
      <c r="AI127" s="5"/>
      <c r="AJ127" s="13"/>
      <c r="AK127" s="57"/>
      <c r="AL127" s="5"/>
      <c r="AM127" s="13"/>
      <c r="AN127" s="57"/>
      <c r="AO127" s="38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7">
        <f>G127+J127+M127+P127+S127+V127+Y127+AB127+AE127+AH127+AK127+AN127</f>
        <v>165</v>
      </c>
      <c r="BB127" s="90"/>
      <c r="BC127" s="61" t="s">
        <v>644</v>
      </c>
      <c r="BD127" s="61" t="s">
        <v>645</v>
      </c>
      <c r="BE127" s="3">
        <f t="shared" si="5"/>
        <v>123</v>
      </c>
    </row>
    <row r="128" spans="1:57" ht="18.75" thickBot="1">
      <c r="A128" s="28">
        <f t="shared" si="4"/>
        <v>124</v>
      </c>
      <c r="B128" s="28" t="s">
        <v>679</v>
      </c>
      <c r="C128" s="63" t="s">
        <v>463</v>
      </c>
      <c r="D128" s="153" t="s">
        <v>27</v>
      </c>
      <c r="E128" s="47"/>
      <c r="F128" s="37"/>
      <c r="G128" s="57"/>
      <c r="H128" s="66"/>
      <c r="I128" s="13"/>
      <c r="J128" s="60"/>
      <c r="K128" s="5"/>
      <c r="L128" s="13"/>
      <c r="M128" s="57"/>
      <c r="N128" s="66"/>
      <c r="O128" s="25"/>
      <c r="P128" s="60"/>
      <c r="Q128" s="5"/>
      <c r="R128" s="27"/>
      <c r="S128" s="57"/>
      <c r="T128" s="67">
        <v>309</v>
      </c>
      <c r="U128" s="43" t="s">
        <v>357</v>
      </c>
      <c r="V128" s="69">
        <v>165</v>
      </c>
      <c r="W128" s="46"/>
      <c r="X128" s="44"/>
      <c r="Y128" s="57"/>
      <c r="Z128" s="66"/>
      <c r="AA128" s="25"/>
      <c r="AB128" s="60"/>
      <c r="AC128" s="5"/>
      <c r="AD128" s="4"/>
      <c r="AE128" s="57"/>
      <c r="AF128" s="66"/>
      <c r="AG128" s="4"/>
      <c r="AH128" s="60"/>
      <c r="AI128" s="5"/>
      <c r="AJ128" s="13"/>
      <c r="AK128" s="57"/>
      <c r="AL128" s="5"/>
      <c r="AM128" s="4"/>
      <c r="AN128" s="57"/>
      <c r="AO128" s="38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7">
        <f>G128+J128+M128+P128+S128+V128+Y128+AB128+AE128+AH128+AK128+AN128</f>
        <v>165</v>
      </c>
      <c r="BB128" s="90"/>
      <c r="BC128" s="63" t="s">
        <v>463</v>
      </c>
      <c r="BD128" s="63" t="s">
        <v>27</v>
      </c>
      <c r="BE128" s="3">
        <f t="shared" si="5"/>
        <v>124</v>
      </c>
    </row>
    <row r="129" spans="1:57" ht="18.75" thickBot="1">
      <c r="A129" s="28">
        <f t="shared" si="4"/>
        <v>125</v>
      </c>
      <c r="B129" s="28" t="s">
        <v>679</v>
      </c>
      <c r="C129" s="63" t="s">
        <v>420</v>
      </c>
      <c r="D129" s="153" t="s">
        <v>421</v>
      </c>
      <c r="E129" s="47"/>
      <c r="F129" s="37"/>
      <c r="G129" s="57"/>
      <c r="H129" s="66"/>
      <c r="I129" s="13"/>
      <c r="J129" s="60"/>
      <c r="K129" s="5"/>
      <c r="L129" s="13"/>
      <c r="M129" s="57"/>
      <c r="N129" s="66"/>
      <c r="O129" s="25"/>
      <c r="P129" s="60"/>
      <c r="Q129" s="5"/>
      <c r="R129" s="27"/>
      <c r="S129" s="57"/>
      <c r="T129" s="67">
        <v>325</v>
      </c>
      <c r="U129" s="43" t="s">
        <v>358</v>
      </c>
      <c r="V129" s="69">
        <v>164</v>
      </c>
      <c r="W129" s="46"/>
      <c r="X129" s="44"/>
      <c r="Y129" s="57"/>
      <c r="Z129" s="66"/>
      <c r="AA129" s="25"/>
      <c r="AB129" s="60"/>
      <c r="AC129" s="5"/>
      <c r="AD129" s="4"/>
      <c r="AE129" s="57"/>
      <c r="AF129" s="66"/>
      <c r="AG129" s="4"/>
      <c r="AH129" s="60"/>
      <c r="AI129" s="5"/>
      <c r="AJ129" s="13"/>
      <c r="AK129" s="57"/>
      <c r="AL129" s="5"/>
      <c r="AM129" s="4"/>
      <c r="AN129" s="57"/>
      <c r="AO129" s="38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7">
        <f>G129+J129+M129+P129+S129+V129+Y129+AB129+AE129+AH129+AK129+AN129</f>
        <v>164</v>
      </c>
      <c r="BB129" s="90"/>
      <c r="BC129" s="63" t="s">
        <v>420</v>
      </c>
      <c r="BD129" s="63" t="s">
        <v>421</v>
      </c>
      <c r="BE129" s="3">
        <f t="shared" si="5"/>
        <v>125</v>
      </c>
    </row>
    <row r="130" spans="1:57" ht="18.75" thickBot="1">
      <c r="A130" s="28">
        <f t="shared" si="4"/>
        <v>126</v>
      </c>
      <c r="B130" s="28" t="s">
        <v>679</v>
      </c>
      <c r="C130" s="63" t="s">
        <v>414</v>
      </c>
      <c r="D130" s="153" t="s">
        <v>415</v>
      </c>
      <c r="E130" s="47"/>
      <c r="F130" s="37"/>
      <c r="G130" s="57"/>
      <c r="H130" s="66"/>
      <c r="I130" s="13"/>
      <c r="J130" s="60"/>
      <c r="K130" s="5"/>
      <c r="L130" s="13"/>
      <c r="M130" s="57"/>
      <c r="N130" s="66"/>
      <c r="O130" s="25"/>
      <c r="P130" s="60"/>
      <c r="Q130" s="5"/>
      <c r="R130" s="27"/>
      <c r="S130" s="57"/>
      <c r="T130" s="67">
        <v>329</v>
      </c>
      <c r="U130" s="43" t="s">
        <v>359</v>
      </c>
      <c r="V130" s="69">
        <v>163</v>
      </c>
      <c r="W130" s="46"/>
      <c r="X130" s="44"/>
      <c r="Y130" s="57"/>
      <c r="Z130" s="66"/>
      <c r="AA130" s="25"/>
      <c r="AB130" s="60"/>
      <c r="AC130" s="5"/>
      <c r="AD130" s="4"/>
      <c r="AE130" s="57"/>
      <c r="AF130" s="66"/>
      <c r="AG130" s="4"/>
      <c r="AH130" s="60"/>
      <c r="AI130" s="5"/>
      <c r="AJ130" s="13"/>
      <c r="AK130" s="57"/>
      <c r="AL130" s="5"/>
      <c r="AM130" s="4"/>
      <c r="AN130" s="57"/>
      <c r="AO130" s="38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7">
        <f>G130+J130+M130+P130+S130+V130+Y130+AB130+AE130+AH130+AK130+AN130</f>
        <v>163</v>
      </c>
      <c r="BB130" s="90"/>
      <c r="BC130" s="63" t="s">
        <v>414</v>
      </c>
      <c r="BD130" s="63" t="s">
        <v>415</v>
      </c>
      <c r="BE130" s="3">
        <f t="shared" si="5"/>
        <v>126</v>
      </c>
    </row>
    <row r="131" spans="1:57" ht="18.75" thickBot="1">
      <c r="A131" s="28">
        <f t="shared" si="4"/>
        <v>127</v>
      </c>
      <c r="B131" s="28" t="s">
        <v>679</v>
      </c>
      <c r="C131" s="63" t="s">
        <v>71</v>
      </c>
      <c r="D131" s="153" t="s">
        <v>72</v>
      </c>
      <c r="E131" s="46">
        <v>172</v>
      </c>
      <c r="F131" s="14">
        <v>26.09</v>
      </c>
      <c r="G131" s="57">
        <v>163</v>
      </c>
      <c r="H131" s="66"/>
      <c r="I131" s="13"/>
      <c r="J131" s="60"/>
      <c r="K131" s="5"/>
      <c r="L131" s="13"/>
      <c r="M131" s="57"/>
      <c r="N131" s="66"/>
      <c r="O131" s="25"/>
      <c r="P131" s="60"/>
      <c r="Q131" s="5"/>
      <c r="R131" s="27"/>
      <c r="S131" s="57"/>
      <c r="T131" s="66"/>
      <c r="U131" s="25"/>
      <c r="V131" s="60"/>
      <c r="W131" s="5"/>
      <c r="X131" s="4"/>
      <c r="Y131" s="57"/>
      <c r="Z131" s="66"/>
      <c r="AA131" s="25"/>
      <c r="AB131" s="60"/>
      <c r="AC131" s="5"/>
      <c r="AD131" s="4"/>
      <c r="AE131" s="57"/>
      <c r="AF131" s="66"/>
      <c r="AG131" s="4"/>
      <c r="AH131" s="60"/>
      <c r="AI131" s="5"/>
      <c r="AJ131" s="13"/>
      <c r="AK131" s="57"/>
      <c r="AL131" s="5"/>
      <c r="AM131" s="4"/>
      <c r="AN131" s="57"/>
      <c r="AO131" s="38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7">
        <f>G131+J131+M131+P131+S131+V131+Y131+AB131+AE131+AH131+AK131+AN131</f>
        <v>163</v>
      </c>
      <c r="BB131" s="90"/>
      <c r="BC131" s="63" t="s">
        <v>71</v>
      </c>
      <c r="BD131" s="63" t="s">
        <v>72</v>
      </c>
      <c r="BE131" s="3">
        <f t="shared" si="5"/>
        <v>127</v>
      </c>
    </row>
    <row r="132" spans="1:57" ht="18.75" thickBot="1">
      <c r="A132" s="28">
        <f t="shared" si="4"/>
        <v>128</v>
      </c>
      <c r="B132" s="28" t="s">
        <v>679</v>
      </c>
      <c r="C132" s="63" t="s">
        <v>150</v>
      </c>
      <c r="D132" s="153" t="s">
        <v>29</v>
      </c>
      <c r="E132" s="46"/>
      <c r="F132" s="14"/>
      <c r="G132" s="57"/>
      <c r="H132" s="66"/>
      <c r="I132" s="13"/>
      <c r="J132" s="60"/>
      <c r="K132" s="5"/>
      <c r="L132" s="13"/>
      <c r="M132" s="57"/>
      <c r="N132" s="67" t="s">
        <v>201</v>
      </c>
      <c r="O132" s="8" t="s">
        <v>248</v>
      </c>
      <c r="P132" s="60">
        <v>162</v>
      </c>
      <c r="Q132" s="46"/>
      <c r="R132" s="26"/>
      <c r="S132" s="57"/>
      <c r="T132" s="66"/>
      <c r="U132" s="25"/>
      <c r="V132" s="60"/>
      <c r="W132" s="5"/>
      <c r="X132" s="4"/>
      <c r="Y132" s="57"/>
      <c r="Z132" s="66"/>
      <c r="AA132" s="25"/>
      <c r="AB132" s="60"/>
      <c r="AC132" s="5"/>
      <c r="AD132" s="4"/>
      <c r="AE132" s="57"/>
      <c r="AF132" s="66"/>
      <c r="AG132" s="4"/>
      <c r="AH132" s="60"/>
      <c r="AI132" s="5"/>
      <c r="AJ132" s="13"/>
      <c r="AK132" s="57"/>
      <c r="AL132" s="5"/>
      <c r="AM132" s="4"/>
      <c r="AN132" s="57"/>
      <c r="AO132" s="38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7">
        <f>G132+J132+M132+P132+S132+V132+Y132+AB132+AE132+AH132+AK132+AN132</f>
        <v>162</v>
      </c>
      <c r="BB132" s="90"/>
      <c r="BC132" s="63" t="s">
        <v>150</v>
      </c>
      <c r="BD132" s="63" t="s">
        <v>29</v>
      </c>
      <c r="BE132" s="3">
        <f t="shared" si="5"/>
        <v>128</v>
      </c>
    </row>
    <row r="133" spans="1:57" ht="18.75" thickBot="1">
      <c r="A133" s="28">
        <f t="shared" si="4"/>
        <v>129</v>
      </c>
      <c r="B133" s="179" t="s">
        <v>679</v>
      </c>
      <c r="C133" s="63" t="s">
        <v>465</v>
      </c>
      <c r="D133" s="153" t="s">
        <v>68</v>
      </c>
      <c r="E133" s="47"/>
      <c r="F133" s="37"/>
      <c r="G133" s="57"/>
      <c r="H133" s="66"/>
      <c r="I133" s="13"/>
      <c r="J133" s="60"/>
      <c r="K133" s="5"/>
      <c r="L133" s="13"/>
      <c r="M133" s="57"/>
      <c r="N133" s="66"/>
      <c r="O133" s="25"/>
      <c r="P133" s="60"/>
      <c r="Q133" s="5"/>
      <c r="R133" s="27"/>
      <c r="S133" s="57"/>
      <c r="T133" s="67">
        <v>333</v>
      </c>
      <c r="U133" s="43" t="s">
        <v>273</v>
      </c>
      <c r="V133" s="69">
        <v>162</v>
      </c>
      <c r="W133" s="46"/>
      <c r="X133" s="44"/>
      <c r="Y133" s="57"/>
      <c r="Z133" s="66"/>
      <c r="AA133" s="25"/>
      <c r="AB133" s="60"/>
      <c r="AC133" s="5"/>
      <c r="AD133" s="4"/>
      <c r="AE133" s="57"/>
      <c r="AF133" s="66"/>
      <c r="AG133" s="4"/>
      <c r="AH133" s="60"/>
      <c r="AI133" s="5"/>
      <c r="AJ133" s="13"/>
      <c r="AK133" s="57"/>
      <c r="AL133" s="5"/>
      <c r="AM133" s="4"/>
      <c r="AN133" s="57"/>
      <c r="AO133" s="38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7">
        <f>G133+J133+M133+P133+S133+V133+Y133+AB133+AE133+AH133+AK133+AN133</f>
        <v>162</v>
      </c>
      <c r="BB133" s="90"/>
      <c r="BC133" s="63" t="s">
        <v>465</v>
      </c>
      <c r="BD133" s="63" t="s">
        <v>68</v>
      </c>
      <c r="BE133" s="3">
        <f t="shared" si="5"/>
        <v>129</v>
      </c>
    </row>
    <row r="134" spans="1:57" ht="18.75" thickBot="1">
      <c r="A134" s="28">
        <f t="shared" si="4"/>
        <v>130</v>
      </c>
      <c r="B134" s="179" t="s">
        <v>679</v>
      </c>
      <c r="C134" s="176" t="s">
        <v>647</v>
      </c>
      <c r="D134" s="172" t="s">
        <v>648</v>
      </c>
      <c r="E134" s="47"/>
      <c r="F134" s="37"/>
      <c r="G134" s="57"/>
      <c r="H134" s="66"/>
      <c r="I134" s="13"/>
      <c r="J134" s="60"/>
      <c r="K134" s="5"/>
      <c r="L134" s="13"/>
      <c r="M134" s="57"/>
      <c r="N134" s="66"/>
      <c r="O134" s="25"/>
      <c r="P134" s="60"/>
      <c r="Q134" s="5"/>
      <c r="R134" s="27"/>
      <c r="S134" s="57"/>
      <c r="T134" s="67"/>
      <c r="U134" s="43"/>
      <c r="V134" s="69"/>
      <c r="W134" s="46"/>
      <c r="X134" s="44"/>
      <c r="Y134" s="57"/>
      <c r="Z134" s="66"/>
      <c r="AA134" s="25"/>
      <c r="AB134" s="60"/>
      <c r="AC134" s="5"/>
      <c r="AD134" s="4"/>
      <c r="AE134" s="57"/>
      <c r="AF134" s="66">
        <v>435</v>
      </c>
      <c r="AG134" s="13" t="s">
        <v>612</v>
      </c>
      <c r="AH134" s="60">
        <v>161</v>
      </c>
      <c r="AI134" s="5"/>
      <c r="AJ134" s="13"/>
      <c r="AK134" s="57"/>
      <c r="AL134" s="5"/>
      <c r="AM134" s="13"/>
      <c r="AN134" s="57"/>
      <c r="AO134" s="38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7">
        <f>G134+J134+M134+P134+S134+V134+Y134+AB134+AE134+AH134+AK134+AN134</f>
        <v>161</v>
      </c>
      <c r="BB134" s="90"/>
      <c r="BC134" s="87" t="s">
        <v>647</v>
      </c>
      <c r="BD134" s="176" t="s">
        <v>648</v>
      </c>
      <c r="BE134" s="3">
        <f t="shared" si="5"/>
        <v>130</v>
      </c>
    </row>
    <row r="135" spans="1:57" ht="18.75" thickBot="1">
      <c r="A135" s="28">
        <f t="shared" si="4"/>
        <v>131</v>
      </c>
      <c r="B135" s="179" t="s">
        <v>679</v>
      </c>
      <c r="C135" s="78" t="s">
        <v>315</v>
      </c>
      <c r="D135" s="156" t="s">
        <v>18</v>
      </c>
      <c r="E135" s="46"/>
      <c r="F135" s="14"/>
      <c r="G135" s="57"/>
      <c r="H135" s="66"/>
      <c r="I135" s="13"/>
      <c r="J135" s="60"/>
      <c r="K135" s="5"/>
      <c r="L135" s="13"/>
      <c r="M135" s="57"/>
      <c r="N135" s="66"/>
      <c r="O135" s="25"/>
      <c r="P135" s="60"/>
      <c r="Q135" s="46">
        <v>461</v>
      </c>
      <c r="R135" s="26" t="s">
        <v>299</v>
      </c>
      <c r="S135" s="57">
        <v>161</v>
      </c>
      <c r="T135" s="66"/>
      <c r="U135" s="25"/>
      <c r="V135" s="60"/>
      <c r="W135" s="5"/>
      <c r="X135" s="4"/>
      <c r="Y135" s="57"/>
      <c r="Z135" s="66"/>
      <c r="AA135" s="25"/>
      <c r="AB135" s="60"/>
      <c r="AC135" s="5"/>
      <c r="AD135" s="4"/>
      <c r="AE135" s="57"/>
      <c r="AF135" s="66"/>
      <c r="AG135" s="4"/>
      <c r="AH135" s="60"/>
      <c r="AI135" s="5"/>
      <c r="AJ135" s="13"/>
      <c r="AK135" s="57"/>
      <c r="AL135" s="5"/>
      <c r="AM135" s="4"/>
      <c r="AN135" s="57"/>
      <c r="AO135" s="38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7">
        <f>G135+J135+M135+P135+S135+V135+Y135+AB135+AE135+AH135+AK135+AN135</f>
        <v>161</v>
      </c>
      <c r="BB135" s="90"/>
      <c r="BC135" s="77" t="s">
        <v>315</v>
      </c>
      <c r="BD135" s="78" t="s">
        <v>18</v>
      </c>
      <c r="BE135" s="3">
        <f t="shared" si="5"/>
        <v>131</v>
      </c>
    </row>
    <row r="136" spans="1:57" ht="18.75" thickBot="1">
      <c r="A136" s="28">
        <f t="shared" si="4"/>
        <v>132</v>
      </c>
      <c r="B136" s="179" t="s">
        <v>679</v>
      </c>
      <c r="C136" s="176" t="s">
        <v>641</v>
      </c>
      <c r="D136" s="172" t="s">
        <v>642</v>
      </c>
      <c r="E136" s="47"/>
      <c r="F136" s="37"/>
      <c r="G136" s="57"/>
      <c r="H136" s="66"/>
      <c r="I136" s="13"/>
      <c r="J136" s="60"/>
      <c r="K136" s="5"/>
      <c r="L136" s="13"/>
      <c r="M136" s="57"/>
      <c r="N136" s="66"/>
      <c r="O136" s="25"/>
      <c r="P136" s="60"/>
      <c r="Q136" s="5"/>
      <c r="R136" s="27"/>
      <c r="S136" s="57"/>
      <c r="T136" s="67"/>
      <c r="U136" s="43"/>
      <c r="V136" s="69"/>
      <c r="W136" s="46"/>
      <c r="X136" s="44"/>
      <c r="Y136" s="57"/>
      <c r="Z136" s="66"/>
      <c r="AA136" s="25"/>
      <c r="AB136" s="60"/>
      <c r="AC136" s="5">
        <v>269</v>
      </c>
      <c r="AD136" s="13" t="s">
        <v>570</v>
      </c>
      <c r="AE136" s="57">
        <v>159</v>
      </c>
      <c r="AF136" s="66"/>
      <c r="AG136" s="4"/>
      <c r="AH136" s="60"/>
      <c r="AI136" s="5"/>
      <c r="AJ136" s="13"/>
      <c r="AK136" s="57"/>
      <c r="AL136" s="5"/>
      <c r="AM136" s="4"/>
      <c r="AN136" s="57"/>
      <c r="AO136" s="38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7">
        <f>G136+J136+M136+P136+S136+V136+Y136+AB136+AE136+AH136+AK136+AN136</f>
        <v>159</v>
      </c>
      <c r="BB136" s="90"/>
      <c r="BC136" s="87" t="s">
        <v>641</v>
      </c>
      <c r="BD136" s="176" t="s">
        <v>642</v>
      </c>
      <c r="BE136" s="3">
        <f t="shared" si="5"/>
        <v>132</v>
      </c>
    </row>
    <row r="137" spans="1:57" ht="18.75" thickBot="1">
      <c r="A137" s="28">
        <f t="shared" si="4"/>
        <v>133</v>
      </c>
      <c r="B137" s="179" t="s">
        <v>679</v>
      </c>
      <c r="C137" s="78" t="s">
        <v>78</v>
      </c>
      <c r="D137" s="156" t="s">
        <v>10</v>
      </c>
      <c r="E137" s="46">
        <v>178</v>
      </c>
      <c r="F137" s="14">
        <v>26.5</v>
      </c>
      <c r="G137" s="57">
        <v>159</v>
      </c>
      <c r="H137" s="66"/>
      <c r="I137" s="13"/>
      <c r="J137" s="60"/>
      <c r="K137" s="5"/>
      <c r="L137" s="13"/>
      <c r="M137" s="57"/>
      <c r="N137" s="66"/>
      <c r="O137" s="25"/>
      <c r="P137" s="60"/>
      <c r="Q137" s="5"/>
      <c r="R137" s="27"/>
      <c r="S137" s="57"/>
      <c r="T137" s="66"/>
      <c r="U137" s="25"/>
      <c r="V137" s="60"/>
      <c r="W137" s="5"/>
      <c r="X137" s="4"/>
      <c r="Y137" s="57"/>
      <c r="Z137" s="66"/>
      <c r="AA137" s="25"/>
      <c r="AB137" s="60"/>
      <c r="AC137" s="5"/>
      <c r="AD137" s="4"/>
      <c r="AE137" s="57"/>
      <c r="AF137" s="66"/>
      <c r="AG137" s="4"/>
      <c r="AH137" s="60"/>
      <c r="AI137" s="5"/>
      <c r="AJ137" s="13"/>
      <c r="AK137" s="57"/>
      <c r="AL137" s="5"/>
      <c r="AM137" s="4"/>
      <c r="AN137" s="57"/>
      <c r="AO137" s="38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7">
        <f>G137+J137+M137+P137+S137+V137+Y137+AB137+AE137+AH137+AK137+AN137</f>
        <v>159</v>
      </c>
      <c r="BB137" s="90"/>
      <c r="BC137" s="77" t="s">
        <v>78</v>
      </c>
      <c r="BD137" s="78" t="s">
        <v>10</v>
      </c>
      <c r="BE137" s="3">
        <f t="shared" si="5"/>
        <v>133</v>
      </c>
    </row>
    <row r="138" spans="1:57" ht="18.75" thickBot="1">
      <c r="A138" s="28">
        <f t="shared" si="4"/>
        <v>134</v>
      </c>
      <c r="B138" s="179" t="s">
        <v>679</v>
      </c>
      <c r="C138" s="176" t="s">
        <v>643</v>
      </c>
      <c r="D138" s="172" t="s">
        <v>8</v>
      </c>
      <c r="E138" s="47"/>
      <c r="F138" s="37"/>
      <c r="G138" s="57"/>
      <c r="H138" s="66"/>
      <c r="I138" s="13"/>
      <c r="J138" s="60"/>
      <c r="K138" s="5"/>
      <c r="L138" s="13"/>
      <c r="M138" s="57"/>
      <c r="N138" s="66"/>
      <c r="O138" s="25"/>
      <c r="P138" s="60"/>
      <c r="Q138" s="5"/>
      <c r="R138" s="27"/>
      <c r="S138" s="57"/>
      <c r="T138" s="67"/>
      <c r="U138" s="43"/>
      <c r="V138" s="69"/>
      <c r="W138" s="46"/>
      <c r="X138" s="44"/>
      <c r="Y138" s="57"/>
      <c r="Z138" s="66"/>
      <c r="AA138" s="25"/>
      <c r="AB138" s="60"/>
      <c r="AC138" s="5"/>
      <c r="AD138" s="4"/>
      <c r="AE138" s="57"/>
      <c r="AF138" s="66">
        <v>439</v>
      </c>
      <c r="AG138" s="13" t="s">
        <v>614</v>
      </c>
      <c r="AH138" s="60">
        <v>159</v>
      </c>
      <c r="AI138" s="5"/>
      <c r="AJ138" s="13"/>
      <c r="AK138" s="57"/>
      <c r="AL138" s="5"/>
      <c r="AM138" s="13"/>
      <c r="AN138" s="57"/>
      <c r="AO138" s="38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7">
        <f>G138+J138+M138+P138+S138+V138+Y138+AB138+AE138+AH138+AK138+AN138</f>
        <v>159</v>
      </c>
      <c r="BB138" s="90"/>
      <c r="BC138" s="87" t="s">
        <v>643</v>
      </c>
      <c r="BD138" s="176" t="s">
        <v>8</v>
      </c>
      <c r="BE138" s="3">
        <f t="shared" si="5"/>
        <v>134</v>
      </c>
    </row>
    <row r="139" spans="1:57" ht="18.75" thickBot="1">
      <c r="A139" s="28">
        <f t="shared" si="4"/>
        <v>135</v>
      </c>
      <c r="B139" s="179" t="s">
        <v>679</v>
      </c>
      <c r="C139" s="176" t="s">
        <v>656</v>
      </c>
      <c r="D139" s="172" t="s">
        <v>657</v>
      </c>
      <c r="E139" s="47"/>
      <c r="F139" s="37"/>
      <c r="G139" s="57"/>
      <c r="H139" s="66"/>
      <c r="I139" s="13"/>
      <c r="J139" s="60"/>
      <c r="K139" s="5"/>
      <c r="L139" s="13"/>
      <c r="M139" s="57"/>
      <c r="N139" s="66"/>
      <c r="O139" s="25"/>
      <c r="P139" s="60"/>
      <c r="Q139" s="5"/>
      <c r="R139" s="27"/>
      <c r="S139" s="57"/>
      <c r="T139" s="67"/>
      <c r="U139" s="43"/>
      <c r="V139" s="69"/>
      <c r="W139" s="46"/>
      <c r="X139" s="44"/>
      <c r="Y139" s="57"/>
      <c r="Z139" s="66"/>
      <c r="AA139" s="25"/>
      <c r="AB139" s="60"/>
      <c r="AC139" s="5">
        <v>270</v>
      </c>
      <c r="AD139" s="13" t="s">
        <v>571</v>
      </c>
      <c r="AE139" s="57">
        <v>158</v>
      </c>
      <c r="AF139" s="66"/>
      <c r="AG139" s="4"/>
      <c r="AH139" s="60"/>
      <c r="AI139" s="5"/>
      <c r="AJ139" s="13"/>
      <c r="AK139" s="57"/>
      <c r="AL139" s="5"/>
      <c r="AM139" s="4"/>
      <c r="AN139" s="57"/>
      <c r="AO139" s="38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7">
        <f>G139+J139+M139+P139+S139+V139+Y139+AB139+AE139+AH139+AK139+AN139</f>
        <v>158</v>
      </c>
      <c r="BB139" s="90"/>
      <c r="BC139" s="87" t="s">
        <v>656</v>
      </c>
      <c r="BD139" s="176" t="s">
        <v>657</v>
      </c>
      <c r="BE139" s="3">
        <f t="shared" si="5"/>
        <v>135</v>
      </c>
    </row>
    <row r="140" spans="1:57" ht="18.75" thickBot="1">
      <c r="A140" s="28">
        <f t="shared" si="4"/>
        <v>136</v>
      </c>
      <c r="B140" s="179" t="s">
        <v>679</v>
      </c>
      <c r="C140" s="176" t="s">
        <v>660</v>
      </c>
      <c r="D140" s="172" t="s">
        <v>37</v>
      </c>
      <c r="E140" s="47"/>
      <c r="F140" s="37"/>
      <c r="G140" s="57"/>
      <c r="H140" s="66"/>
      <c r="I140" s="13"/>
      <c r="J140" s="60"/>
      <c r="K140" s="5"/>
      <c r="L140" s="13"/>
      <c r="M140" s="57"/>
      <c r="N140" s="66"/>
      <c r="O140" s="25"/>
      <c r="P140" s="60"/>
      <c r="Q140" s="5"/>
      <c r="R140" s="27"/>
      <c r="S140" s="57"/>
      <c r="T140" s="67"/>
      <c r="U140" s="43"/>
      <c r="V140" s="69"/>
      <c r="W140" s="46"/>
      <c r="X140" s="44"/>
      <c r="Y140" s="57"/>
      <c r="Z140" s="66"/>
      <c r="AA140" s="25"/>
      <c r="AB140" s="60"/>
      <c r="AC140" s="5"/>
      <c r="AD140" s="4"/>
      <c r="AE140" s="57"/>
      <c r="AF140" s="66">
        <v>471</v>
      </c>
      <c r="AG140" s="13" t="s">
        <v>615</v>
      </c>
      <c r="AH140" s="60">
        <v>158</v>
      </c>
      <c r="AI140" s="5"/>
      <c r="AJ140" s="13"/>
      <c r="AK140" s="57"/>
      <c r="AL140" s="5"/>
      <c r="AM140" s="13"/>
      <c r="AN140" s="57"/>
      <c r="AO140" s="38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7">
        <f>G140+J140+M140+P140+S140+V140+Y140+AB140+AE140+AH140+AK140+AN140</f>
        <v>158</v>
      </c>
      <c r="BB140" s="90"/>
      <c r="BC140" s="87" t="s">
        <v>660</v>
      </c>
      <c r="BD140" s="176" t="s">
        <v>37</v>
      </c>
      <c r="BE140" s="3">
        <f t="shared" si="5"/>
        <v>136</v>
      </c>
    </row>
    <row r="141" spans="1:57" ht="18.75" thickBot="1">
      <c r="A141" s="28">
        <f t="shared" si="4"/>
        <v>137</v>
      </c>
      <c r="B141" s="179" t="s">
        <v>679</v>
      </c>
      <c r="C141" s="176" t="s">
        <v>628</v>
      </c>
      <c r="D141" s="157" t="s">
        <v>25</v>
      </c>
      <c r="E141" s="47"/>
      <c r="F141" s="37"/>
      <c r="G141" s="57"/>
      <c r="H141" s="66"/>
      <c r="I141" s="13"/>
      <c r="J141" s="60"/>
      <c r="K141" s="5"/>
      <c r="L141" s="13"/>
      <c r="M141" s="57"/>
      <c r="N141" s="66"/>
      <c r="O141" s="25"/>
      <c r="P141" s="60"/>
      <c r="Q141" s="5"/>
      <c r="R141" s="27"/>
      <c r="S141" s="57"/>
      <c r="T141" s="67"/>
      <c r="U141" s="43"/>
      <c r="V141" s="69"/>
      <c r="W141" s="46"/>
      <c r="X141" s="44"/>
      <c r="Y141" s="57"/>
      <c r="Z141" s="66"/>
      <c r="AA141" s="25"/>
      <c r="AB141" s="60"/>
      <c r="AC141" s="5">
        <v>273</v>
      </c>
      <c r="AD141" s="13" t="s">
        <v>572</v>
      </c>
      <c r="AE141" s="57">
        <v>157</v>
      </c>
      <c r="AF141" s="66"/>
      <c r="AG141" s="4"/>
      <c r="AH141" s="60"/>
      <c r="AI141" s="5"/>
      <c r="AJ141" s="13"/>
      <c r="AK141" s="57"/>
      <c r="AL141" s="5"/>
      <c r="AM141" s="4"/>
      <c r="AN141" s="57"/>
      <c r="AO141" s="38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7">
        <f>G141+J141+M141+P141+S141+V141+Y141+AB141+AE141+AH141+AK141+AN141</f>
        <v>157</v>
      </c>
      <c r="BB141" s="90"/>
      <c r="BC141" s="87" t="s">
        <v>628</v>
      </c>
      <c r="BD141" s="87" t="s">
        <v>25</v>
      </c>
      <c r="BE141" s="3">
        <f t="shared" si="5"/>
        <v>137</v>
      </c>
    </row>
    <row r="142" spans="1:57" ht="18.75" thickBot="1">
      <c r="A142" s="28">
        <f t="shared" si="4"/>
        <v>138</v>
      </c>
      <c r="B142" s="179" t="s">
        <v>679</v>
      </c>
      <c r="C142" s="78" t="s">
        <v>81</v>
      </c>
      <c r="D142" s="158" t="s">
        <v>82</v>
      </c>
      <c r="E142" s="46">
        <v>182</v>
      </c>
      <c r="F142" s="14">
        <v>27.55</v>
      </c>
      <c r="G142" s="57">
        <v>157</v>
      </c>
      <c r="H142" s="66"/>
      <c r="I142" s="13"/>
      <c r="J142" s="60"/>
      <c r="K142" s="5"/>
      <c r="L142" s="13"/>
      <c r="M142" s="57"/>
      <c r="N142" s="66"/>
      <c r="O142" s="25"/>
      <c r="P142" s="60"/>
      <c r="Q142" s="5"/>
      <c r="R142" s="27"/>
      <c r="S142" s="57"/>
      <c r="T142" s="66"/>
      <c r="U142" s="25"/>
      <c r="V142" s="60"/>
      <c r="W142" s="5"/>
      <c r="X142" s="4"/>
      <c r="Y142" s="57"/>
      <c r="Z142" s="66"/>
      <c r="AA142" s="25"/>
      <c r="AB142" s="60"/>
      <c r="AC142" s="5"/>
      <c r="AD142" s="4"/>
      <c r="AE142" s="57"/>
      <c r="AF142" s="66"/>
      <c r="AG142" s="4"/>
      <c r="AH142" s="60"/>
      <c r="AI142" s="5"/>
      <c r="AJ142" s="13"/>
      <c r="AK142" s="57"/>
      <c r="AL142" s="5"/>
      <c r="AM142" s="4"/>
      <c r="AN142" s="57"/>
      <c r="AO142" s="38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7">
        <f>G142+J142+M142+P142+S142+V142+Y142+AB142+AE142+AH142+AK142+AN142</f>
        <v>157</v>
      </c>
      <c r="BB142" s="90"/>
      <c r="BC142" s="77" t="s">
        <v>81</v>
      </c>
      <c r="BD142" s="77" t="s">
        <v>82</v>
      </c>
      <c r="BE142" s="3">
        <f t="shared" si="5"/>
        <v>138</v>
      </c>
    </row>
    <row r="143" spans="1:57" ht="18.75" thickBot="1">
      <c r="A143" s="28">
        <f t="shared" si="4"/>
        <v>139</v>
      </c>
      <c r="B143" s="179" t="s">
        <v>679</v>
      </c>
      <c r="C143" s="78" t="s">
        <v>478</v>
      </c>
      <c r="D143" s="158" t="s">
        <v>50</v>
      </c>
      <c r="E143" s="47"/>
      <c r="F143" s="37"/>
      <c r="G143" s="57"/>
      <c r="H143" s="66"/>
      <c r="I143" s="13"/>
      <c r="J143" s="60"/>
      <c r="K143" s="5"/>
      <c r="L143" s="13"/>
      <c r="M143" s="57"/>
      <c r="N143" s="66"/>
      <c r="O143" s="25"/>
      <c r="P143" s="60"/>
      <c r="Q143" s="5"/>
      <c r="R143" s="27"/>
      <c r="S143" s="57"/>
      <c r="T143" s="67">
        <v>349</v>
      </c>
      <c r="U143" s="43" t="s">
        <v>364</v>
      </c>
      <c r="V143" s="69">
        <v>157</v>
      </c>
      <c r="W143" s="46"/>
      <c r="X143" s="44"/>
      <c r="Y143" s="57"/>
      <c r="Z143" s="66"/>
      <c r="AA143" s="25"/>
      <c r="AB143" s="60"/>
      <c r="AC143" s="5"/>
      <c r="AD143" s="4"/>
      <c r="AE143" s="57"/>
      <c r="AF143" s="66"/>
      <c r="AG143" s="4"/>
      <c r="AH143" s="60"/>
      <c r="AI143" s="5"/>
      <c r="AJ143" s="13"/>
      <c r="AK143" s="57"/>
      <c r="AL143" s="5"/>
      <c r="AM143" s="4"/>
      <c r="AN143" s="57"/>
      <c r="AO143" s="38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7">
        <f>G143+J143+M143+P143+S143+V143+Y143+AB143+AE143+AH143+AK143+AN143</f>
        <v>157</v>
      </c>
      <c r="BB143" s="90"/>
      <c r="BC143" s="77" t="s">
        <v>478</v>
      </c>
      <c r="BD143" s="77" t="s">
        <v>50</v>
      </c>
      <c r="BE143" s="3">
        <f t="shared" si="5"/>
        <v>139</v>
      </c>
    </row>
    <row r="144" spans="1:57" ht="18.75" thickBot="1">
      <c r="A144" s="28">
        <f t="shared" si="4"/>
        <v>140</v>
      </c>
      <c r="B144" s="179" t="s">
        <v>679</v>
      </c>
      <c r="C144" s="78" t="s">
        <v>440</v>
      </c>
      <c r="D144" s="158" t="s">
        <v>441</v>
      </c>
      <c r="E144" s="47"/>
      <c r="F144" s="37"/>
      <c r="G144" s="57"/>
      <c r="H144" s="66"/>
      <c r="I144" s="13"/>
      <c r="J144" s="60"/>
      <c r="K144" s="5"/>
      <c r="L144" s="13"/>
      <c r="M144" s="57"/>
      <c r="N144" s="66"/>
      <c r="O144" s="25"/>
      <c r="P144" s="60"/>
      <c r="Q144" s="5"/>
      <c r="R144" s="27"/>
      <c r="S144" s="57"/>
      <c r="T144" s="67">
        <v>355</v>
      </c>
      <c r="U144" s="43" t="s">
        <v>365</v>
      </c>
      <c r="V144" s="69">
        <v>156</v>
      </c>
      <c r="W144" s="46"/>
      <c r="X144" s="44"/>
      <c r="Y144" s="57"/>
      <c r="Z144" s="66"/>
      <c r="AA144" s="25"/>
      <c r="AB144" s="60"/>
      <c r="AC144" s="5"/>
      <c r="AD144" s="4"/>
      <c r="AE144" s="57"/>
      <c r="AF144" s="66"/>
      <c r="AG144" s="4"/>
      <c r="AH144" s="60"/>
      <c r="AI144" s="5"/>
      <c r="AJ144" s="13"/>
      <c r="AK144" s="57"/>
      <c r="AL144" s="5"/>
      <c r="AM144" s="4"/>
      <c r="AN144" s="57"/>
      <c r="AO144" s="38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7">
        <f>G144+J144+M144+P144+S144+V144+Y144+AB144+AE144+AH144+AK144+AN144</f>
        <v>156</v>
      </c>
      <c r="BB144" s="90"/>
      <c r="BC144" s="77" t="s">
        <v>440</v>
      </c>
      <c r="BD144" s="77" t="s">
        <v>441</v>
      </c>
      <c r="BE144" s="3">
        <f t="shared" si="5"/>
        <v>140</v>
      </c>
    </row>
    <row r="145" spans="1:57" ht="18.75" thickBot="1">
      <c r="A145" s="28">
        <f t="shared" si="4"/>
        <v>141</v>
      </c>
      <c r="B145" s="179" t="s">
        <v>679</v>
      </c>
      <c r="C145" s="78" t="s">
        <v>158</v>
      </c>
      <c r="D145" s="158" t="s">
        <v>159</v>
      </c>
      <c r="E145" s="46"/>
      <c r="F145" s="14"/>
      <c r="G145" s="57"/>
      <c r="H145" s="66"/>
      <c r="I145" s="13"/>
      <c r="J145" s="60"/>
      <c r="K145" s="5"/>
      <c r="L145" s="13"/>
      <c r="M145" s="57"/>
      <c r="N145" s="67" t="s">
        <v>208</v>
      </c>
      <c r="O145" s="8" t="s">
        <v>255</v>
      </c>
      <c r="P145" s="60">
        <v>155</v>
      </c>
      <c r="Q145" s="46"/>
      <c r="R145" s="26"/>
      <c r="S145" s="57"/>
      <c r="T145" s="66"/>
      <c r="U145" s="25"/>
      <c r="V145" s="60"/>
      <c r="W145" s="5"/>
      <c r="X145" s="4"/>
      <c r="Y145" s="57"/>
      <c r="Z145" s="66"/>
      <c r="AA145" s="25"/>
      <c r="AB145" s="60"/>
      <c r="AC145" s="5"/>
      <c r="AD145" s="4"/>
      <c r="AE145" s="57"/>
      <c r="AF145" s="66"/>
      <c r="AG145" s="4"/>
      <c r="AH145" s="60"/>
      <c r="AI145" s="5"/>
      <c r="AJ145" s="13"/>
      <c r="AK145" s="57"/>
      <c r="AL145" s="5"/>
      <c r="AM145" s="4"/>
      <c r="AN145" s="57"/>
      <c r="AO145" s="38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7">
        <f>G145+J145+M145+P145+S145+V145+Y145+AB145+AE145+AH145+AK145+AN145</f>
        <v>155</v>
      </c>
      <c r="BB145" s="90"/>
      <c r="BC145" s="77" t="s">
        <v>158</v>
      </c>
      <c r="BD145" s="77" t="s">
        <v>159</v>
      </c>
      <c r="BE145" s="3">
        <f t="shared" si="5"/>
        <v>141</v>
      </c>
    </row>
    <row r="146" spans="1:57" ht="18.75" thickBot="1">
      <c r="A146" s="28">
        <f t="shared" si="4"/>
        <v>142</v>
      </c>
      <c r="B146" s="179" t="s">
        <v>679</v>
      </c>
      <c r="C146" s="78" t="s">
        <v>461</v>
      </c>
      <c r="D146" s="158" t="s">
        <v>462</v>
      </c>
      <c r="E146" s="47"/>
      <c r="F146" s="37"/>
      <c r="G146" s="57"/>
      <c r="H146" s="66"/>
      <c r="I146" s="13"/>
      <c r="J146" s="60"/>
      <c r="K146" s="5"/>
      <c r="L146" s="13"/>
      <c r="M146" s="57"/>
      <c r="N146" s="66"/>
      <c r="O146" s="25"/>
      <c r="P146" s="60"/>
      <c r="Q146" s="5"/>
      <c r="R146" s="27"/>
      <c r="S146" s="57"/>
      <c r="T146" s="67">
        <v>391</v>
      </c>
      <c r="U146" s="43" t="s">
        <v>367</v>
      </c>
      <c r="V146" s="69">
        <v>154</v>
      </c>
      <c r="W146" s="46"/>
      <c r="X146" s="44"/>
      <c r="Y146" s="57"/>
      <c r="Z146" s="66"/>
      <c r="AA146" s="25"/>
      <c r="AB146" s="60"/>
      <c r="AC146" s="5"/>
      <c r="AD146" s="4"/>
      <c r="AE146" s="57"/>
      <c r="AF146" s="66"/>
      <c r="AG146" s="4"/>
      <c r="AH146" s="60"/>
      <c r="AI146" s="5"/>
      <c r="AJ146" s="13"/>
      <c r="AK146" s="57"/>
      <c r="AL146" s="5"/>
      <c r="AM146" s="4"/>
      <c r="AN146" s="57"/>
      <c r="AO146" s="38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7">
        <f>G146+J146+M146+P146+S146+V146+Y146+AB146+AE146+AH146+AK146+AN146</f>
        <v>154</v>
      </c>
      <c r="BB146" s="90"/>
      <c r="BC146" s="77" t="s">
        <v>461</v>
      </c>
      <c r="BD146" s="77" t="s">
        <v>462</v>
      </c>
      <c r="BE146" s="3">
        <f t="shared" si="5"/>
        <v>142</v>
      </c>
    </row>
    <row r="147" spans="1:57" ht="18.75" thickBot="1">
      <c r="A147" s="28">
        <f t="shared" si="4"/>
        <v>143</v>
      </c>
      <c r="B147" s="179" t="s">
        <v>679</v>
      </c>
      <c r="C147" s="176" t="s">
        <v>637</v>
      </c>
      <c r="D147" s="157" t="s">
        <v>638</v>
      </c>
      <c r="E147" s="47"/>
      <c r="F147" s="37"/>
      <c r="G147" s="57"/>
      <c r="H147" s="66"/>
      <c r="I147" s="13"/>
      <c r="J147" s="60"/>
      <c r="K147" s="5"/>
      <c r="L147" s="13"/>
      <c r="M147" s="57"/>
      <c r="N147" s="66"/>
      <c r="O147" s="25"/>
      <c r="P147" s="60"/>
      <c r="Q147" s="5"/>
      <c r="R147" s="27"/>
      <c r="S147" s="57"/>
      <c r="T147" s="67"/>
      <c r="U147" s="43"/>
      <c r="V147" s="69"/>
      <c r="W147" s="46"/>
      <c r="X147" s="44"/>
      <c r="Y147" s="57"/>
      <c r="Z147" s="66"/>
      <c r="AA147" s="25"/>
      <c r="AB147" s="60"/>
      <c r="AC147" s="5"/>
      <c r="AD147" s="4"/>
      <c r="AE147" s="57"/>
      <c r="AF147" s="66">
        <v>492</v>
      </c>
      <c r="AG147" s="13" t="s">
        <v>618</v>
      </c>
      <c r="AH147" s="60">
        <v>153</v>
      </c>
      <c r="AI147" s="5"/>
      <c r="AJ147" s="13"/>
      <c r="AK147" s="57"/>
      <c r="AL147" s="5"/>
      <c r="AM147" s="13"/>
      <c r="AN147" s="57"/>
      <c r="AO147" s="38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7">
        <f>G147+J147+M147+P147+S147+V147+Y147+AB147+AE147+AH147+AK147+AN147</f>
        <v>153</v>
      </c>
      <c r="BB147" s="90"/>
      <c r="BC147" s="87" t="s">
        <v>637</v>
      </c>
      <c r="BD147" s="87" t="s">
        <v>638</v>
      </c>
      <c r="BE147" s="3">
        <f t="shared" si="5"/>
        <v>143</v>
      </c>
    </row>
    <row r="148" spans="1:57" ht="18.75" thickBot="1">
      <c r="A148" s="28">
        <f t="shared" si="4"/>
        <v>144</v>
      </c>
      <c r="B148" s="179" t="s">
        <v>679</v>
      </c>
      <c r="C148" s="78" t="s">
        <v>444</v>
      </c>
      <c r="D148" s="158" t="s">
        <v>445</v>
      </c>
      <c r="E148" s="47"/>
      <c r="F148" s="37"/>
      <c r="G148" s="57"/>
      <c r="H148" s="66"/>
      <c r="I148" s="13"/>
      <c r="J148" s="60"/>
      <c r="K148" s="5"/>
      <c r="L148" s="13"/>
      <c r="M148" s="57"/>
      <c r="N148" s="66"/>
      <c r="O148" s="25"/>
      <c r="P148" s="60"/>
      <c r="Q148" s="5"/>
      <c r="R148" s="27"/>
      <c r="S148" s="57"/>
      <c r="T148" s="67">
        <v>453</v>
      </c>
      <c r="U148" s="43" t="s">
        <v>371</v>
      </c>
      <c r="V148" s="69">
        <v>150</v>
      </c>
      <c r="W148" s="46"/>
      <c r="X148" s="44"/>
      <c r="Y148" s="57"/>
      <c r="Z148" s="66"/>
      <c r="AA148" s="25"/>
      <c r="AB148" s="60"/>
      <c r="AC148" s="5"/>
      <c r="AD148" s="4"/>
      <c r="AE148" s="57"/>
      <c r="AF148" s="66"/>
      <c r="AG148" s="4"/>
      <c r="AH148" s="60"/>
      <c r="AI148" s="5"/>
      <c r="AJ148" s="13"/>
      <c r="AK148" s="57"/>
      <c r="AL148" s="5"/>
      <c r="AM148" s="4"/>
      <c r="AN148" s="57"/>
      <c r="AO148" s="38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7">
        <f>G148+J148+M148+P148+S148+V148+Y148+AB148+AE148+AH148+AK148+AN148</f>
        <v>150</v>
      </c>
      <c r="BB148" s="90"/>
      <c r="BC148" s="77" t="s">
        <v>444</v>
      </c>
      <c r="BD148" s="77" t="s">
        <v>445</v>
      </c>
      <c r="BE148" s="3">
        <f t="shared" si="5"/>
        <v>144</v>
      </c>
    </row>
    <row r="149" spans="1:57" ht="18.75" thickBot="1">
      <c r="A149" s="28">
        <f t="shared" si="4"/>
        <v>145</v>
      </c>
      <c r="B149" s="179" t="s">
        <v>679</v>
      </c>
      <c r="C149" s="78" t="s">
        <v>468</v>
      </c>
      <c r="D149" s="158" t="s">
        <v>137</v>
      </c>
      <c r="E149" s="47"/>
      <c r="F149" s="37"/>
      <c r="G149" s="57"/>
      <c r="H149" s="66"/>
      <c r="I149" s="13"/>
      <c r="J149" s="60"/>
      <c r="K149" s="5"/>
      <c r="L149" s="13"/>
      <c r="M149" s="57"/>
      <c r="N149" s="66"/>
      <c r="O149" s="25"/>
      <c r="P149" s="60"/>
      <c r="Q149" s="5"/>
      <c r="R149" s="27"/>
      <c r="S149" s="57"/>
      <c r="T149" s="67">
        <v>459</v>
      </c>
      <c r="U149" s="43" t="s">
        <v>372</v>
      </c>
      <c r="V149" s="69">
        <v>149</v>
      </c>
      <c r="W149" s="46"/>
      <c r="X149" s="44"/>
      <c r="Y149" s="57"/>
      <c r="Z149" s="66"/>
      <c r="AA149" s="25"/>
      <c r="AB149" s="60"/>
      <c r="AC149" s="5"/>
      <c r="AD149" s="4"/>
      <c r="AE149" s="57"/>
      <c r="AF149" s="66"/>
      <c r="AG149" s="4"/>
      <c r="AH149" s="60"/>
      <c r="AI149" s="5"/>
      <c r="AJ149" s="13"/>
      <c r="AK149" s="57"/>
      <c r="AL149" s="5"/>
      <c r="AM149" s="4"/>
      <c r="AN149" s="57"/>
      <c r="AO149" s="38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">
        <f>G149+J149+M149+P149+S149+V149+Y149+AB149+AE149+AH149+AK149+AN149</f>
        <v>149</v>
      </c>
      <c r="BB149" s="90"/>
      <c r="BC149" s="77" t="s">
        <v>468</v>
      </c>
      <c r="BD149" s="77" t="s">
        <v>137</v>
      </c>
      <c r="BE149" s="3">
        <f t="shared" si="5"/>
        <v>145</v>
      </c>
    </row>
    <row r="150" spans="1:57" ht="18.75" thickBot="1">
      <c r="A150" s="28">
        <f t="shared" si="4"/>
        <v>146</v>
      </c>
      <c r="B150" s="179" t="s">
        <v>679</v>
      </c>
      <c r="C150" s="78" t="s">
        <v>429</v>
      </c>
      <c r="D150" s="158" t="s">
        <v>430</v>
      </c>
      <c r="E150" s="47"/>
      <c r="F150" s="37"/>
      <c r="G150" s="57"/>
      <c r="H150" s="66"/>
      <c r="I150" s="13"/>
      <c r="J150" s="60"/>
      <c r="K150" s="5"/>
      <c r="L150" s="13"/>
      <c r="M150" s="57"/>
      <c r="N150" s="66"/>
      <c r="O150" s="25"/>
      <c r="P150" s="60"/>
      <c r="Q150" s="5"/>
      <c r="R150" s="27"/>
      <c r="S150" s="57"/>
      <c r="T150" s="67">
        <v>480</v>
      </c>
      <c r="U150" s="43" t="s">
        <v>376</v>
      </c>
      <c r="V150" s="69">
        <v>145</v>
      </c>
      <c r="W150" s="46"/>
      <c r="X150" s="44"/>
      <c r="Y150" s="57"/>
      <c r="Z150" s="66"/>
      <c r="AA150" s="25"/>
      <c r="AB150" s="60"/>
      <c r="AC150" s="5"/>
      <c r="AD150" s="4"/>
      <c r="AE150" s="57"/>
      <c r="AF150" s="66"/>
      <c r="AG150" s="4"/>
      <c r="AH150" s="60"/>
      <c r="AI150" s="5"/>
      <c r="AJ150" s="13"/>
      <c r="AK150" s="57"/>
      <c r="AL150" s="5"/>
      <c r="AM150" s="4"/>
      <c r="AN150" s="57"/>
      <c r="AO150" s="38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7">
        <f>G150+J150+M150+P150+S150+V150+Y150+AB150+AE150+AH150+AK150+AN150</f>
        <v>145</v>
      </c>
      <c r="BB150" s="90"/>
      <c r="BC150" s="77" t="s">
        <v>429</v>
      </c>
      <c r="BD150" s="77" t="s">
        <v>430</v>
      </c>
      <c r="BE150" s="3">
        <f t="shared" si="5"/>
        <v>146</v>
      </c>
    </row>
    <row r="151" spans="1:57" ht="18.75" thickBot="1">
      <c r="A151" s="28">
        <f t="shared" si="4"/>
        <v>147</v>
      </c>
      <c r="B151" s="179" t="s">
        <v>679</v>
      </c>
      <c r="C151" s="78" t="s">
        <v>476</v>
      </c>
      <c r="D151" s="158" t="s">
        <v>304</v>
      </c>
      <c r="E151" s="47"/>
      <c r="F151" s="37"/>
      <c r="G151" s="57"/>
      <c r="H151" s="66"/>
      <c r="I151" s="13"/>
      <c r="J151" s="60"/>
      <c r="K151" s="5"/>
      <c r="L151" s="13"/>
      <c r="M151" s="57"/>
      <c r="N151" s="66"/>
      <c r="O151" s="25"/>
      <c r="P151" s="60"/>
      <c r="Q151" s="5"/>
      <c r="R151" s="27"/>
      <c r="S151" s="57"/>
      <c r="T151" s="67">
        <v>494</v>
      </c>
      <c r="U151" s="43" t="s">
        <v>379</v>
      </c>
      <c r="V151" s="69">
        <v>142</v>
      </c>
      <c r="W151" s="46"/>
      <c r="X151" s="44"/>
      <c r="Y151" s="57"/>
      <c r="Z151" s="66"/>
      <c r="AA151" s="25"/>
      <c r="AB151" s="60"/>
      <c r="AC151" s="5"/>
      <c r="AD151" s="4"/>
      <c r="AE151" s="57"/>
      <c r="AF151" s="66"/>
      <c r="AG151" s="4"/>
      <c r="AH151" s="60"/>
      <c r="AI151" s="5"/>
      <c r="AJ151" s="13"/>
      <c r="AK151" s="57"/>
      <c r="AL151" s="5"/>
      <c r="AM151" s="4"/>
      <c r="AN151" s="57"/>
      <c r="AO151" s="38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7">
        <f>G151+J151+M151+P151+S151+V151+Y151+AB151+AE151+AH151+AN151</f>
        <v>142</v>
      </c>
      <c r="BB151" s="90"/>
      <c r="BC151" s="77" t="s">
        <v>476</v>
      </c>
      <c r="BD151" s="77" t="s">
        <v>304</v>
      </c>
      <c r="BE151" s="3">
        <f t="shared" si="5"/>
        <v>147</v>
      </c>
    </row>
    <row r="152" spans="1:57" ht="18.75" thickBot="1">
      <c r="A152" s="28">
        <f t="shared" si="4"/>
        <v>148</v>
      </c>
      <c r="B152" s="179" t="s">
        <v>679</v>
      </c>
      <c r="C152" s="78" t="s">
        <v>442</v>
      </c>
      <c r="D152" s="158" t="s">
        <v>443</v>
      </c>
      <c r="E152" s="47"/>
      <c r="F152" s="37"/>
      <c r="G152" s="57"/>
      <c r="H152" s="66"/>
      <c r="I152" s="13"/>
      <c r="J152" s="60"/>
      <c r="K152" s="5"/>
      <c r="L152" s="13"/>
      <c r="M152" s="57"/>
      <c r="N152" s="66"/>
      <c r="O152" s="25"/>
      <c r="P152" s="60"/>
      <c r="Q152" s="5"/>
      <c r="R152" s="27"/>
      <c r="S152" s="57"/>
      <c r="T152" s="67">
        <v>628</v>
      </c>
      <c r="U152" s="43" t="s">
        <v>391</v>
      </c>
      <c r="V152" s="69">
        <v>130</v>
      </c>
      <c r="W152" s="46"/>
      <c r="X152" s="44"/>
      <c r="Y152" s="57"/>
      <c r="Z152" s="66"/>
      <c r="AA152" s="25"/>
      <c r="AB152" s="60"/>
      <c r="AC152" s="5"/>
      <c r="AD152" s="4"/>
      <c r="AE152" s="57"/>
      <c r="AF152" s="66"/>
      <c r="AG152" s="4"/>
      <c r="AH152" s="60"/>
      <c r="AI152" s="5"/>
      <c r="AJ152" s="13"/>
      <c r="AK152" s="57"/>
      <c r="AL152" s="5"/>
      <c r="AM152" s="4"/>
      <c r="AN152" s="57"/>
      <c r="AO152" s="38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7">
        <f>G152+J152+M152+P152+S152+V152+Y152+AB152+AE152+AH152+AK152+AN152</f>
        <v>130</v>
      </c>
      <c r="BB152" s="90"/>
      <c r="BC152" s="77" t="s">
        <v>442</v>
      </c>
      <c r="BD152" s="77" t="s">
        <v>443</v>
      </c>
      <c r="BE152" s="3">
        <f t="shared" si="5"/>
        <v>148</v>
      </c>
    </row>
    <row r="153" spans="1:57" ht="18.75" thickBot="1">
      <c r="A153" s="28">
        <f t="shared" si="4"/>
        <v>149</v>
      </c>
      <c r="B153" s="179" t="s">
        <v>679</v>
      </c>
      <c r="C153" s="78" t="s">
        <v>457</v>
      </c>
      <c r="D153" s="158" t="s">
        <v>458</v>
      </c>
      <c r="E153" s="47"/>
      <c r="F153" s="37"/>
      <c r="G153" s="57"/>
      <c r="H153" s="66"/>
      <c r="I153" s="13"/>
      <c r="J153" s="60"/>
      <c r="K153" s="5"/>
      <c r="L153" s="13"/>
      <c r="M153" s="57"/>
      <c r="N153" s="66"/>
      <c r="O153" s="25"/>
      <c r="P153" s="60"/>
      <c r="Q153" s="5"/>
      <c r="R153" s="27"/>
      <c r="S153" s="57"/>
      <c r="T153" s="67">
        <v>637</v>
      </c>
      <c r="U153" s="43" t="s">
        <v>393</v>
      </c>
      <c r="V153" s="69">
        <v>128</v>
      </c>
      <c r="W153" s="46"/>
      <c r="X153" s="44"/>
      <c r="Y153" s="57"/>
      <c r="Z153" s="66"/>
      <c r="AA153" s="25"/>
      <c r="AB153" s="60"/>
      <c r="AC153" s="5"/>
      <c r="AD153" s="4"/>
      <c r="AE153" s="57"/>
      <c r="AF153" s="66"/>
      <c r="AG153" s="4"/>
      <c r="AH153" s="60"/>
      <c r="AI153" s="5"/>
      <c r="AJ153" s="13"/>
      <c r="AK153" s="57"/>
      <c r="AL153" s="5"/>
      <c r="AM153" s="4"/>
      <c r="AN153" s="57"/>
      <c r="AO153" s="38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7">
        <f>G153+J153+M153+P153+S153+V153+Y153+AB153+AE153+AH153+AK153+AN153</f>
        <v>128</v>
      </c>
      <c r="BB153" s="90"/>
      <c r="BC153" s="77" t="s">
        <v>457</v>
      </c>
      <c r="BD153" s="77" t="s">
        <v>458</v>
      </c>
      <c r="BE153" s="3">
        <f t="shared" si="5"/>
        <v>149</v>
      </c>
    </row>
    <row r="154" spans="1:57" ht="18.75" thickBot="1">
      <c r="A154" s="28">
        <f t="shared" si="4"/>
        <v>150</v>
      </c>
      <c r="B154" s="179" t="s">
        <v>679</v>
      </c>
      <c r="C154" s="78" t="s">
        <v>412</v>
      </c>
      <c r="D154" s="158" t="s">
        <v>413</v>
      </c>
      <c r="E154" s="47"/>
      <c r="F154" s="37"/>
      <c r="G154" s="57"/>
      <c r="H154" s="66"/>
      <c r="I154" s="13"/>
      <c r="J154" s="60"/>
      <c r="K154" s="5"/>
      <c r="L154" s="13"/>
      <c r="M154" s="57"/>
      <c r="N154" s="66"/>
      <c r="O154" s="25"/>
      <c r="P154" s="60"/>
      <c r="Q154" s="5"/>
      <c r="R154" s="27"/>
      <c r="S154" s="57"/>
      <c r="T154" s="67">
        <v>683</v>
      </c>
      <c r="U154" s="43" t="s">
        <v>396</v>
      </c>
      <c r="V154" s="69">
        <v>125</v>
      </c>
      <c r="W154" s="46"/>
      <c r="X154" s="44"/>
      <c r="Y154" s="57"/>
      <c r="Z154" s="66"/>
      <c r="AA154" s="25"/>
      <c r="AB154" s="60"/>
      <c r="AC154" s="5"/>
      <c r="AD154" s="4"/>
      <c r="AE154" s="57"/>
      <c r="AF154" s="66"/>
      <c r="AG154" s="4"/>
      <c r="AH154" s="60"/>
      <c r="AI154" s="5"/>
      <c r="AJ154" s="13"/>
      <c r="AK154" s="57"/>
      <c r="AL154" s="5"/>
      <c r="AM154" s="4"/>
      <c r="AN154" s="57"/>
      <c r="AO154" s="38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7">
        <f>G154+J154+M154+P154+S154+V154+Y154+AB154+AE154+AH154+AK154+AN154</f>
        <v>125</v>
      </c>
      <c r="BB154" s="90"/>
      <c r="BC154" s="77" t="s">
        <v>412</v>
      </c>
      <c r="BD154" s="77" t="s">
        <v>413</v>
      </c>
      <c r="BE154" s="3">
        <f t="shared" si="5"/>
        <v>150</v>
      </c>
    </row>
    <row r="155" spans="1:57" ht="18.75" thickBot="1">
      <c r="A155" s="28">
        <f t="shared" si="4"/>
        <v>151</v>
      </c>
      <c r="B155" s="179" t="s">
        <v>679</v>
      </c>
      <c r="C155" s="78" t="s">
        <v>446</v>
      </c>
      <c r="D155" s="158" t="s">
        <v>27</v>
      </c>
      <c r="E155" s="47"/>
      <c r="F155" s="37"/>
      <c r="G155" s="57"/>
      <c r="H155" s="66"/>
      <c r="I155" s="13"/>
      <c r="J155" s="60"/>
      <c r="K155" s="5"/>
      <c r="L155" s="13"/>
      <c r="M155" s="57"/>
      <c r="N155" s="66"/>
      <c r="O155" s="25"/>
      <c r="P155" s="60"/>
      <c r="Q155" s="5"/>
      <c r="R155" s="27"/>
      <c r="S155" s="57"/>
      <c r="T155" s="67">
        <v>730</v>
      </c>
      <c r="U155" s="43" t="s">
        <v>400</v>
      </c>
      <c r="V155" s="69">
        <v>121</v>
      </c>
      <c r="W155" s="46"/>
      <c r="X155" s="44"/>
      <c r="Y155" s="57"/>
      <c r="Z155" s="66"/>
      <c r="AA155" s="25"/>
      <c r="AB155" s="60"/>
      <c r="AC155" s="5"/>
      <c r="AD155" s="4"/>
      <c r="AE155" s="57"/>
      <c r="AF155" s="66"/>
      <c r="AG155" s="4"/>
      <c r="AH155" s="60"/>
      <c r="AI155" s="5"/>
      <c r="AJ155" s="13"/>
      <c r="AK155" s="57"/>
      <c r="AL155" s="5"/>
      <c r="AM155" s="4"/>
      <c r="AN155" s="57"/>
      <c r="AO155" s="38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7">
        <f>G155+J155+M155+P155+S155+V155+Y155+AB155+AE155+AH155+AK155+AN155</f>
        <v>121</v>
      </c>
      <c r="BB155" s="90"/>
      <c r="BC155" s="77" t="s">
        <v>446</v>
      </c>
      <c r="BD155" s="77" t="s">
        <v>27</v>
      </c>
      <c r="BE155" s="3">
        <f t="shared" si="5"/>
        <v>151</v>
      </c>
    </row>
    <row r="156" spans="1:57" ht="18.75" thickBot="1">
      <c r="A156" s="28">
        <f t="shared" si="4"/>
        <v>152</v>
      </c>
      <c r="B156" s="179" t="s">
        <v>679</v>
      </c>
      <c r="C156" s="78" t="s">
        <v>422</v>
      </c>
      <c r="D156" s="158" t="s">
        <v>4</v>
      </c>
      <c r="E156" s="47"/>
      <c r="F156" s="37"/>
      <c r="G156" s="57"/>
      <c r="H156" s="66"/>
      <c r="I156" s="13"/>
      <c r="J156" s="60"/>
      <c r="K156" s="5"/>
      <c r="L156" s="13"/>
      <c r="M156" s="57"/>
      <c r="N156" s="66"/>
      <c r="O156" s="25"/>
      <c r="P156" s="60"/>
      <c r="Q156" s="5"/>
      <c r="R156" s="27"/>
      <c r="S156" s="57"/>
      <c r="T156" s="67">
        <v>785</v>
      </c>
      <c r="U156" s="43" t="s">
        <v>405</v>
      </c>
      <c r="V156" s="69">
        <v>114</v>
      </c>
      <c r="W156" s="46"/>
      <c r="X156" s="44"/>
      <c r="Y156" s="57"/>
      <c r="Z156" s="66"/>
      <c r="AA156" s="25"/>
      <c r="AB156" s="60"/>
      <c r="AC156" s="5"/>
      <c r="AD156" s="4"/>
      <c r="AE156" s="57"/>
      <c r="AF156" s="66"/>
      <c r="AG156" s="4"/>
      <c r="AH156" s="60"/>
      <c r="AI156" s="5"/>
      <c r="AJ156" s="13"/>
      <c r="AK156" s="57"/>
      <c r="AL156" s="5"/>
      <c r="AM156" s="4"/>
      <c r="AN156" s="57"/>
      <c r="AO156" s="38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7">
        <f>G156+J156+M156+P156+S156+V156+Y156+AB156+AE156+AH156+AK156+AN156</f>
        <v>114</v>
      </c>
      <c r="BB156" s="90"/>
      <c r="BC156" s="77" t="s">
        <v>422</v>
      </c>
      <c r="BD156" s="77" t="s">
        <v>4</v>
      </c>
      <c r="BE156" s="3">
        <f t="shared" si="5"/>
        <v>152</v>
      </c>
    </row>
    <row r="157" spans="1:57" ht="18.75" thickBot="1">
      <c r="A157" s="28">
        <f t="shared" si="4"/>
        <v>153</v>
      </c>
      <c r="B157" s="179" t="s">
        <v>679</v>
      </c>
      <c r="C157" s="78" t="s">
        <v>455</v>
      </c>
      <c r="D157" s="158" t="s">
        <v>456</v>
      </c>
      <c r="E157" s="47"/>
      <c r="F157" s="37"/>
      <c r="G157" s="57"/>
      <c r="H157" s="66"/>
      <c r="I157" s="13"/>
      <c r="J157" s="60"/>
      <c r="K157" s="5"/>
      <c r="L157" s="13"/>
      <c r="M157" s="57"/>
      <c r="N157" s="66"/>
      <c r="O157" s="25"/>
      <c r="P157" s="60"/>
      <c r="Q157" s="5"/>
      <c r="R157" s="27"/>
      <c r="S157" s="57"/>
      <c r="T157" s="67">
        <v>795</v>
      </c>
      <c r="U157" s="43" t="s">
        <v>407</v>
      </c>
      <c r="V157" s="69">
        <v>112</v>
      </c>
      <c r="W157" s="46"/>
      <c r="X157" s="44"/>
      <c r="Y157" s="57"/>
      <c r="Z157" s="66"/>
      <c r="AA157" s="25"/>
      <c r="AB157" s="60"/>
      <c r="AC157" s="5"/>
      <c r="AD157" s="4"/>
      <c r="AE157" s="57"/>
      <c r="AF157" s="66"/>
      <c r="AG157" s="4"/>
      <c r="AH157" s="60"/>
      <c r="AI157" s="5"/>
      <c r="AJ157" s="13"/>
      <c r="AK157" s="57"/>
      <c r="AL157" s="5"/>
      <c r="AM157" s="4"/>
      <c r="AN157" s="57"/>
      <c r="AO157" s="38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7">
        <f>G157+J157+M157+P157+S157+V157+Y157+AB157+AE157+AH157+AK157+AN157</f>
        <v>112</v>
      </c>
      <c r="BB157" s="90"/>
      <c r="BC157" s="77" t="s">
        <v>455</v>
      </c>
      <c r="BD157" s="77" t="s">
        <v>456</v>
      </c>
      <c r="BE157" s="3">
        <f t="shared" si="5"/>
        <v>153</v>
      </c>
    </row>
    <row r="158" spans="34:40" ht="18">
      <c r="AH158" s="3"/>
      <c r="AI158" s="3"/>
      <c r="AJ158" s="3"/>
      <c r="AK158" s="3"/>
      <c r="AL158" s="3"/>
      <c r="AM158" s="3"/>
      <c r="AN158" s="3"/>
    </row>
    <row r="159" spans="34:40" ht="18">
      <c r="AH159" s="3"/>
      <c r="AI159" s="3"/>
      <c r="AJ159" s="3"/>
      <c r="AK159" s="3"/>
      <c r="AL159" s="3"/>
      <c r="AM159" s="3"/>
      <c r="AN159" s="3"/>
    </row>
    <row r="160" spans="34:40" ht="18">
      <c r="AH160" s="3"/>
      <c r="AI160" s="3"/>
      <c r="AJ160" s="3"/>
      <c r="AK160" s="3"/>
      <c r="AL160" s="3"/>
      <c r="AM160" s="3"/>
      <c r="AN160" s="3"/>
    </row>
    <row r="161" spans="34:40" ht="18">
      <c r="AH161" s="3"/>
      <c r="AI161" s="3"/>
      <c r="AJ161" s="3"/>
      <c r="AK161" s="3"/>
      <c r="AL161" s="3"/>
      <c r="AM161" s="3"/>
      <c r="AN161" s="3"/>
    </row>
    <row r="162" spans="34:40" ht="18">
      <c r="AH162" s="3"/>
      <c r="AI162" s="3"/>
      <c r="AJ162" s="3"/>
      <c r="AK162" s="3"/>
      <c r="AL162" s="3"/>
      <c r="AM162" s="3"/>
      <c r="AN162" s="3"/>
    </row>
    <row r="163" spans="34:40" ht="18">
      <c r="AH163" s="3"/>
      <c r="AI163" s="3"/>
      <c r="AJ163" s="3"/>
      <c r="AK163" s="3"/>
      <c r="AL163" s="3"/>
      <c r="AM163" s="3"/>
      <c r="AN163" s="3"/>
    </row>
    <row r="164" spans="34:40" ht="18">
      <c r="AH164" s="3"/>
      <c r="AI164" s="3"/>
      <c r="AJ164" s="3"/>
      <c r="AK164" s="3"/>
      <c r="AL164" s="3"/>
      <c r="AM164" s="3"/>
      <c r="AN164" s="3"/>
    </row>
    <row r="165" spans="34:40" ht="18">
      <c r="AH165" s="3"/>
      <c r="AI165" s="3"/>
      <c r="AJ165" s="3"/>
      <c r="AK165" s="3"/>
      <c r="AL165" s="3"/>
      <c r="AM165" s="3"/>
      <c r="AN165" s="3"/>
    </row>
    <row r="166" spans="34:40" ht="18">
      <c r="AH166" s="3"/>
      <c r="AI166" s="3"/>
      <c r="AJ166" s="3"/>
      <c r="AK166" s="3"/>
      <c r="AL166" s="3"/>
      <c r="AM166" s="3"/>
      <c r="AN166" s="3"/>
    </row>
    <row r="167" spans="34:40" ht="18">
      <c r="AH167" s="3"/>
      <c r="AI167" s="3"/>
      <c r="AJ167" s="3"/>
      <c r="AK167" s="3"/>
      <c r="AL167" s="3"/>
      <c r="AM167" s="3"/>
      <c r="AN167" s="3"/>
    </row>
    <row r="168" spans="34:40" ht="18">
      <c r="AH168" s="3"/>
      <c r="AI168" s="3"/>
      <c r="AJ168" s="3"/>
      <c r="AK168" s="3"/>
      <c r="AL168" s="3"/>
      <c r="AM168" s="3"/>
      <c r="AN168" s="3"/>
    </row>
    <row r="169" spans="34:40" ht="18">
      <c r="AH169" s="3"/>
      <c r="AI169" s="3"/>
      <c r="AJ169" s="3"/>
      <c r="AK169" s="3"/>
      <c r="AL169" s="3"/>
      <c r="AM169" s="3"/>
      <c r="AN169" s="3"/>
    </row>
    <row r="170" spans="34:40" ht="18">
      <c r="AH170" s="3"/>
      <c r="AI170" s="3"/>
      <c r="AJ170" s="3"/>
      <c r="AK170" s="3"/>
      <c r="AL170" s="3"/>
      <c r="AM170" s="3"/>
      <c r="AN170" s="3"/>
    </row>
    <row r="171" spans="34:40" ht="18">
      <c r="AH171" s="3"/>
      <c r="AI171" s="3"/>
      <c r="AJ171" s="3"/>
      <c r="AK171" s="3"/>
      <c r="AL171" s="3"/>
      <c r="AM171" s="3"/>
      <c r="AN171" s="3"/>
    </row>
    <row r="172" spans="34:40" ht="18">
      <c r="AH172" s="3"/>
      <c r="AI172" s="3"/>
      <c r="AJ172" s="3"/>
      <c r="AK172" s="3"/>
      <c r="AL172" s="3"/>
      <c r="AM172" s="3"/>
      <c r="AN172" s="3"/>
    </row>
    <row r="173" spans="34:40" ht="18">
      <c r="AH173" s="3"/>
      <c r="AI173" s="3"/>
      <c r="AJ173" s="3"/>
      <c r="AK173" s="3"/>
      <c r="AL173" s="3"/>
      <c r="AM173" s="3"/>
      <c r="AN173" s="3"/>
    </row>
    <row r="174" spans="34:40" ht="18">
      <c r="AH174" s="3"/>
      <c r="AI174" s="3"/>
      <c r="AJ174" s="3"/>
      <c r="AK174" s="3"/>
      <c r="AL174" s="3"/>
      <c r="AM174" s="3"/>
      <c r="AN174" s="3"/>
    </row>
    <row r="175" spans="34:40" ht="18">
      <c r="AH175" s="3"/>
      <c r="AI175" s="3"/>
      <c r="AJ175" s="3"/>
      <c r="AK175" s="3"/>
      <c r="AL175" s="3"/>
      <c r="AM175" s="3"/>
      <c r="AN175" s="3"/>
    </row>
    <row r="176" spans="34:40" ht="18">
      <c r="AH176" s="3"/>
      <c r="AI176" s="3"/>
      <c r="AJ176" s="3"/>
      <c r="AK176" s="3"/>
      <c r="AL176" s="3"/>
      <c r="AM176" s="3"/>
      <c r="AN176" s="3"/>
    </row>
    <row r="177" spans="34:40" ht="18">
      <c r="AH177" s="3"/>
      <c r="AI177" s="3"/>
      <c r="AJ177" s="3"/>
      <c r="AK177" s="3"/>
      <c r="AL177" s="3"/>
      <c r="AM177" s="3"/>
      <c r="AN177" s="3"/>
    </row>
    <row r="178" spans="34:40" ht="18">
      <c r="AH178" s="3"/>
      <c r="AI178" s="3"/>
      <c r="AJ178" s="3"/>
      <c r="AK178" s="3"/>
      <c r="AL178" s="3"/>
      <c r="AM178" s="3"/>
      <c r="AN178" s="3"/>
    </row>
    <row r="179" spans="34:40" ht="18">
      <c r="AH179" s="3"/>
      <c r="AI179" s="3"/>
      <c r="AJ179" s="3"/>
      <c r="AK179" s="3"/>
      <c r="AL179" s="3"/>
      <c r="AM179" s="3"/>
      <c r="AN179" s="3"/>
    </row>
    <row r="180" spans="34:40" ht="18">
      <c r="AH180" s="3"/>
      <c r="AI180" s="3"/>
      <c r="AJ180" s="3"/>
      <c r="AK180" s="3"/>
      <c r="AL180" s="3"/>
      <c r="AM180" s="3"/>
      <c r="AN180" s="3"/>
    </row>
    <row r="181" spans="34:40" ht="18">
      <c r="AH181" s="3"/>
      <c r="AI181" s="3"/>
      <c r="AJ181" s="3"/>
      <c r="AK181" s="3"/>
      <c r="AL181" s="3"/>
      <c r="AM181" s="3"/>
      <c r="AN181" s="3"/>
    </row>
    <row r="182" spans="34:40" ht="18">
      <c r="AH182" s="3"/>
      <c r="AI182" s="3"/>
      <c r="AJ182" s="3"/>
      <c r="AK182" s="3"/>
      <c r="AL182" s="3"/>
      <c r="AM182" s="3"/>
      <c r="AN182" s="3"/>
    </row>
    <row r="183" spans="34:40" ht="18">
      <c r="AH183" s="3"/>
      <c r="AI183" s="3"/>
      <c r="AJ183" s="3"/>
      <c r="AK183" s="3"/>
      <c r="AL183" s="3"/>
      <c r="AM183" s="3"/>
      <c r="AN183" s="3"/>
    </row>
    <row r="184" spans="34:40" ht="18">
      <c r="AH184" s="3"/>
      <c r="AI184" s="3"/>
      <c r="AJ184" s="3"/>
      <c r="AK184" s="3"/>
      <c r="AL184" s="3"/>
      <c r="AM184" s="3"/>
      <c r="AN184" s="3"/>
    </row>
    <row r="185" spans="34:40" ht="18">
      <c r="AH185" s="3"/>
      <c r="AI185" s="3"/>
      <c r="AJ185" s="3"/>
      <c r="AK185" s="3"/>
      <c r="AL185" s="3"/>
      <c r="AM185" s="3"/>
      <c r="AN185" s="3"/>
    </row>
    <row r="186" spans="34:40" ht="18">
      <c r="AH186" s="3"/>
      <c r="AI186" s="3"/>
      <c r="AJ186" s="3"/>
      <c r="AK186" s="3"/>
      <c r="AL186" s="3"/>
      <c r="AM186" s="3"/>
      <c r="AN186" s="3"/>
    </row>
    <row r="187" spans="34:40" ht="18">
      <c r="AH187" s="3"/>
      <c r="AI187" s="3"/>
      <c r="AJ187" s="3"/>
      <c r="AK187" s="3"/>
      <c r="AL187" s="3"/>
      <c r="AM187" s="3"/>
      <c r="AN187" s="3"/>
    </row>
    <row r="188" spans="34:40" ht="18">
      <c r="AH188" s="3"/>
      <c r="AI188" s="3"/>
      <c r="AJ188" s="3"/>
      <c r="AK188" s="3"/>
      <c r="AL188" s="3"/>
      <c r="AM188" s="3"/>
      <c r="AN188" s="3"/>
    </row>
    <row r="189" spans="34:40" ht="18">
      <c r="AH189" s="3"/>
      <c r="AI189" s="3"/>
      <c r="AJ189" s="3"/>
      <c r="AK189" s="3"/>
      <c r="AL189" s="3"/>
      <c r="AM189" s="3"/>
      <c r="AN189" s="3"/>
    </row>
    <row r="190" spans="34:40" ht="18">
      <c r="AH190" s="3"/>
      <c r="AI190" s="3"/>
      <c r="AJ190" s="3"/>
      <c r="AK190" s="3"/>
      <c r="AL190" s="3"/>
      <c r="AM190" s="3"/>
      <c r="AN190" s="3"/>
    </row>
    <row r="191" spans="34:40" ht="18">
      <c r="AH191" s="3"/>
      <c r="AI191" s="3"/>
      <c r="AJ191" s="3"/>
      <c r="AK191" s="3"/>
      <c r="AL191" s="3"/>
      <c r="AM191" s="3"/>
      <c r="AN191" s="3"/>
    </row>
    <row r="192" spans="34:40" ht="18">
      <c r="AH192" s="3"/>
      <c r="AI192" s="3"/>
      <c r="AJ192" s="3"/>
      <c r="AK192" s="3"/>
      <c r="AL192" s="3"/>
      <c r="AM192" s="3"/>
      <c r="AN192" s="3"/>
    </row>
    <row r="193" spans="34:40" ht="18">
      <c r="AH193" s="3"/>
      <c r="AI193" s="3"/>
      <c r="AJ193" s="3"/>
      <c r="AK193" s="3"/>
      <c r="AL193" s="3"/>
      <c r="AM193" s="3"/>
      <c r="AN193" s="3"/>
    </row>
    <row r="194" spans="34:40" ht="18">
      <c r="AH194" s="3"/>
      <c r="AI194" s="3"/>
      <c r="AJ194" s="3"/>
      <c r="AK194" s="3"/>
      <c r="AL194" s="3"/>
      <c r="AM194" s="3"/>
      <c r="AN194" s="3"/>
    </row>
    <row r="195" spans="34:40" ht="18">
      <c r="AH195" s="3"/>
      <c r="AI195" s="3"/>
      <c r="AJ195" s="3"/>
      <c r="AK195" s="3"/>
      <c r="AL195" s="3"/>
      <c r="AM195" s="3"/>
      <c r="AN195" s="3"/>
    </row>
    <row r="196" spans="34:40" ht="18">
      <c r="AH196" s="3"/>
      <c r="AI196" s="3"/>
      <c r="AJ196" s="3"/>
      <c r="AK196" s="3"/>
      <c r="AL196" s="3"/>
      <c r="AM196" s="3"/>
      <c r="AN196" s="3"/>
    </row>
    <row r="197" spans="34:40" ht="18">
      <c r="AH197" s="3"/>
      <c r="AI197" s="3"/>
      <c r="AJ197" s="3"/>
      <c r="AK197" s="3"/>
      <c r="AL197" s="3"/>
      <c r="AM197" s="3"/>
      <c r="AN197" s="3"/>
    </row>
    <row r="198" spans="34:40" ht="18">
      <c r="AH198" s="3"/>
      <c r="AI198" s="3"/>
      <c r="AJ198" s="3"/>
      <c r="AK198" s="3"/>
      <c r="AL198" s="3"/>
      <c r="AM198" s="3"/>
      <c r="AN198" s="3"/>
    </row>
    <row r="199" spans="34:40" ht="18">
      <c r="AH199" s="3"/>
      <c r="AI199" s="3"/>
      <c r="AJ199" s="3"/>
      <c r="AK199" s="3"/>
      <c r="AL199" s="3"/>
      <c r="AM199" s="3"/>
      <c r="AN199" s="3"/>
    </row>
    <row r="200" spans="34:40" ht="18">
      <c r="AH200" s="3"/>
      <c r="AI200" s="3"/>
      <c r="AJ200" s="3"/>
      <c r="AK200" s="3"/>
      <c r="AL200" s="3"/>
      <c r="AM200" s="3"/>
      <c r="AN200" s="3"/>
    </row>
    <row r="201" spans="34:40" ht="18">
      <c r="AH201" s="3"/>
      <c r="AI201" s="3"/>
      <c r="AJ201" s="3"/>
      <c r="AK201" s="3"/>
      <c r="AL201" s="3"/>
      <c r="AM201" s="3"/>
      <c r="AN201" s="3"/>
    </row>
    <row r="202" spans="34:40" ht="18">
      <c r="AH202" s="3"/>
      <c r="AI202" s="3"/>
      <c r="AJ202" s="3"/>
      <c r="AK202" s="3"/>
      <c r="AL202" s="3"/>
      <c r="AM202" s="3"/>
      <c r="AN202" s="3"/>
    </row>
    <row r="203" spans="34:40" ht="18">
      <c r="AH203" s="3"/>
      <c r="AI203" s="3"/>
      <c r="AJ203" s="3"/>
      <c r="AK203" s="3"/>
      <c r="AL203" s="3"/>
      <c r="AM203" s="3"/>
      <c r="AN203" s="3"/>
    </row>
    <row r="204" spans="34:40" ht="18">
      <c r="AH204" s="3"/>
      <c r="AI204" s="3"/>
      <c r="AJ204" s="3"/>
      <c r="AK204" s="3"/>
      <c r="AL204" s="3"/>
      <c r="AM204" s="3"/>
      <c r="AN204" s="3"/>
    </row>
    <row r="205" spans="34:40" ht="18">
      <c r="AH205" s="3"/>
      <c r="AI205" s="3"/>
      <c r="AJ205" s="3"/>
      <c r="AK205" s="3"/>
      <c r="AL205" s="3"/>
      <c r="AM205" s="3"/>
      <c r="AN205" s="3"/>
    </row>
    <row r="206" spans="34:40" ht="18">
      <c r="AH206" s="3"/>
      <c r="AI206" s="3"/>
      <c r="AJ206" s="3"/>
      <c r="AK206" s="3"/>
      <c r="AL206" s="3"/>
      <c r="AM206" s="3"/>
      <c r="AN206" s="3"/>
    </row>
    <row r="207" spans="34:40" ht="18">
      <c r="AH207" s="3"/>
      <c r="AI207" s="3"/>
      <c r="AJ207" s="3"/>
      <c r="AK207" s="3"/>
      <c r="AL207" s="3"/>
      <c r="AM207" s="3"/>
      <c r="AN207" s="3"/>
    </row>
    <row r="208" spans="34:40" ht="18">
      <c r="AH208" s="3"/>
      <c r="AI208" s="3"/>
      <c r="AJ208" s="3"/>
      <c r="AK208" s="3"/>
      <c r="AL208" s="3"/>
      <c r="AM208" s="3"/>
      <c r="AN208" s="3"/>
    </row>
    <row r="209" spans="34:40" ht="18">
      <c r="AH209" s="3"/>
      <c r="AI209" s="3"/>
      <c r="AJ209" s="3"/>
      <c r="AK209" s="3"/>
      <c r="AL209" s="3"/>
      <c r="AM209" s="3"/>
      <c r="AN209" s="3"/>
    </row>
    <row r="210" spans="34:40" ht="18">
      <c r="AH210" s="3"/>
      <c r="AI210" s="3"/>
      <c r="AJ210" s="3"/>
      <c r="AK210" s="3"/>
      <c r="AL210" s="3"/>
      <c r="AM210" s="3"/>
      <c r="AN210" s="3"/>
    </row>
    <row r="211" spans="34:40" ht="18">
      <c r="AH211" s="3"/>
      <c r="AI211" s="3"/>
      <c r="AJ211" s="3"/>
      <c r="AK211" s="3"/>
      <c r="AL211" s="3"/>
      <c r="AM211" s="3"/>
      <c r="AN211" s="3"/>
    </row>
    <row r="212" spans="34:40" ht="18">
      <c r="AH212" s="3"/>
      <c r="AI212" s="3"/>
      <c r="AJ212" s="3"/>
      <c r="AK212" s="3"/>
      <c r="AL212" s="3"/>
      <c r="AM212" s="3"/>
      <c r="AN212" s="3"/>
    </row>
    <row r="213" spans="34:40" ht="18">
      <c r="AH213" s="3"/>
      <c r="AI213" s="3"/>
      <c r="AJ213" s="3"/>
      <c r="AK213" s="3"/>
      <c r="AL213" s="3"/>
      <c r="AM213" s="3"/>
      <c r="AN213" s="3"/>
    </row>
    <row r="214" spans="34:40" ht="18">
      <c r="AH214" s="3"/>
      <c r="AI214" s="3"/>
      <c r="AJ214" s="3"/>
      <c r="AK214" s="3"/>
      <c r="AL214" s="3"/>
      <c r="AM214" s="3"/>
      <c r="AN214" s="3"/>
    </row>
    <row r="215" spans="34:40" ht="18">
      <c r="AH215" s="3"/>
      <c r="AI215" s="3"/>
      <c r="AJ215" s="3"/>
      <c r="AK215" s="3"/>
      <c r="AL215" s="3"/>
      <c r="AM215" s="3"/>
      <c r="AN215" s="3"/>
    </row>
    <row r="216" spans="34:40" ht="18">
      <c r="AH216" s="3"/>
      <c r="AI216" s="3"/>
      <c r="AJ216" s="3"/>
      <c r="AK216" s="3"/>
      <c r="AL216" s="3"/>
      <c r="AM216" s="3"/>
      <c r="AN216" s="3"/>
    </row>
    <row r="217" spans="34:40" ht="18">
      <c r="AH217" s="3"/>
      <c r="AI217" s="3"/>
      <c r="AJ217" s="3"/>
      <c r="AK217" s="3"/>
      <c r="AL217" s="3"/>
      <c r="AM217" s="3"/>
      <c r="AN217" s="3"/>
    </row>
    <row r="218" spans="34:40" ht="18">
      <c r="AH218" s="3"/>
      <c r="AI218" s="3"/>
      <c r="AJ218" s="3"/>
      <c r="AK218" s="3"/>
      <c r="AL218" s="3"/>
      <c r="AM218" s="3"/>
      <c r="AN218" s="3"/>
    </row>
    <row r="219" spans="34:40" ht="18">
      <c r="AH219" s="3"/>
      <c r="AI219" s="3"/>
      <c r="AJ219" s="3"/>
      <c r="AK219" s="3"/>
      <c r="AL219" s="3"/>
      <c r="AM219" s="3"/>
      <c r="AN219" s="3"/>
    </row>
    <row r="220" spans="34:40" ht="18">
      <c r="AH220" s="3"/>
      <c r="AI220" s="3"/>
      <c r="AJ220" s="3"/>
      <c r="AK220" s="3"/>
      <c r="AL220" s="3"/>
      <c r="AM220" s="3"/>
      <c r="AN220" s="3"/>
    </row>
    <row r="221" spans="34:40" ht="18">
      <c r="AH221" s="3"/>
      <c r="AI221" s="3"/>
      <c r="AJ221" s="3"/>
      <c r="AK221" s="3"/>
      <c r="AL221" s="3"/>
      <c r="AM221" s="3"/>
      <c r="AN221" s="3"/>
    </row>
    <row r="222" spans="34:40" ht="18">
      <c r="AH222" s="3"/>
      <c r="AI222" s="3"/>
      <c r="AJ222" s="3"/>
      <c r="AK222" s="3"/>
      <c r="AL222" s="3"/>
      <c r="AM222" s="3"/>
      <c r="AN222" s="3"/>
    </row>
    <row r="223" spans="34:40" ht="18">
      <c r="AH223" s="3"/>
      <c r="AI223" s="3"/>
      <c r="AJ223" s="3"/>
      <c r="AK223" s="3"/>
      <c r="AL223" s="3"/>
      <c r="AM223" s="3"/>
      <c r="AN223" s="3"/>
    </row>
    <row r="224" spans="34:40" ht="18">
      <c r="AH224" s="3"/>
      <c r="AI224" s="3"/>
      <c r="AJ224" s="3"/>
      <c r="AK224" s="3"/>
      <c r="AL224" s="3"/>
      <c r="AM224" s="3"/>
      <c r="AN224" s="3"/>
    </row>
    <row r="225" spans="34:40" ht="18">
      <c r="AH225" s="3"/>
      <c r="AI225" s="3"/>
      <c r="AJ225" s="3"/>
      <c r="AK225" s="3"/>
      <c r="AL225" s="3"/>
      <c r="AM225" s="3"/>
      <c r="AN225" s="3"/>
    </row>
    <row r="226" spans="34:40" ht="18">
      <c r="AH226" s="3"/>
      <c r="AI226" s="3"/>
      <c r="AJ226" s="3"/>
      <c r="AK226" s="3"/>
      <c r="AL226" s="3"/>
      <c r="AM226" s="3"/>
      <c r="AN226" s="3"/>
    </row>
    <row r="227" spans="34:40" ht="18">
      <c r="AH227" s="3"/>
      <c r="AI227" s="3"/>
      <c r="AJ227" s="3"/>
      <c r="AK227" s="3"/>
      <c r="AL227" s="3"/>
      <c r="AM227" s="3"/>
      <c r="AN227" s="3"/>
    </row>
    <row r="228" spans="34:40" ht="18">
      <c r="AH228" s="3"/>
      <c r="AI228" s="3"/>
      <c r="AJ228" s="3"/>
      <c r="AK228" s="3"/>
      <c r="AL228" s="3"/>
      <c r="AM228" s="3"/>
      <c r="AN228" s="3"/>
    </row>
    <row r="229" spans="34:40" ht="18">
      <c r="AH229" s="3"/>
      <c r="AI229" s="3"/>
      <c r="AJ229" s="3"/>
      <c r="AK229" s="3"/>
      <c r="AL229" s="3"/>
      <c r="AM229" s="3"/>
      <c r="AN229" s="3"/>
    </row>
    <row r="230" spans="34:40" ht="18">
      <c r="AH230" s="3"/>
      <c r="AI230" s="3"/>
      <c r="AJ230" s="3"/>
      <c r="AK230" s="3"/>
      <c r="AL230" s="3"/>
      <c r="AM230" s="3"/>
      <c r="AN230" s="3"/>
    </row>
    <row r="231" spans="34:40" ht="18">
      <c r="AH231" s="3"/>
      <c r="AI231" s="3"/>
      <c r="AJ231" s="3"/>
      <c r="AK231" s="3"/>
      <c r="AL231" s="3"/>
      <c r="AM231" s="3"/>
      <c r="AN231" s="3"/>
    </row>
    <row r="232" spans="34:40" ht="18">
      <c r="AH232" s="3"/>
      <c r="AI232" s="3"/>
      <c r="AJ232" s="3"/>
      <c r="AK232" s="3"/>
      <c r="AL232" s="3"/>
      <c r="AM232" s="3"/>
      <c r="AN232" s="3"/>
    </row>
    <row r="233" spans="34:40" ht="18">
      <c r="AH233" s="3"/>
      <c r="AI233" s="3"/>
      <c r="AJ233" s="3"/>
      <c r="AK233" s="3"/>
      <c r="AL233" s="3"/>
      <c r="AM233" s="3"/>
      <c r="AN233" s="3"/>
    </row>
    <row r="234" spans="34:40" ht="18">
      <c r="AH234" s="3"/>
      <c r="AI234" s="3"/>
      <c r="AJ234" s="3"/>
      <c r="AK234" s="3"/>
      <c r="AL234" s="3"/>
      <c r="AM234" s="3"/>
      <c r="AN234" s="3"/>
    </row>
    <row r="235" spans="34:40" ht="18">
      <c r="AH235" s="3"/>
      <c r="AI235" s="3"/>
      <c r="AJ235" s="3"/>
      <c r="AK235" s="3"/>
      <c r="AL235" s="3"/>
      <c r="AM235" s="3"/>
      <c r="AN235" s="3"/>
    </row>
    <row r="236" spans="34:40" ht="18">
      <c r="AH236" s="3"/>
      <c r="AI236" s="3"/>
      <c r="AJ236" s="3"/>
      <c r="AK236" s="3"/>
      <c r="AL236" s="3"/>
      <c r="AM236" s="3"/>
      <c r="AN236" s="3"/>
    </row>
    <row r="237" spans="34:40" ht="18">
      <c r="AH237" s="3"/>
      <c r="AI237" s="3"/>
      <c r="AJ237" s="3"/>
      <c r="AK237" s="3"/>
      <c r="AL237" s="3"/>
      <c r="AM237" s="3"/>
      <c r="AN237" s="3"/>
    </row>
    <row r="238" spans="34:40" ht="18">
      <c r="AH238" s="3"/>
      <c r="AI238" s="3"/>
      <c r="AJ238" s="3"/>
      <c r="AK238" s="3"/>
      <c r="AL238" s="3"/>
      <c r="AM238" s="3"/>
      <c r="AN238" s="3"/>
    </row>
    <row r="239" spans="34:40" ht="18">
      <c r="AH239" s="3"/>
      <c r="AI239" s="3"/>
      <c r="AJ239" s="3"/>
      <c r="AK239" s="3"/>
      <c r="AL239" s="3"/>
      <c r="AM239" s="3"/>
      <c r="AN239" s="3"/>
    </row>
    <row r="240" spans="34:40" ht="18">
      <c r="AH240" s="3"/>
      <c r="AI240" s="3"/>
      <c r="AJ240" s="3"/>
      <c r="AK240" s="3"/>
      <c r="AL240" s="3"/>
      <c r="AM240" s="3"/>
      <c r="AN240" s="3"/>
    </row>
    <row r="241" spans="34:40" ht="18">
      <c r="AH241" s="3"/>
      <c r="AI241" s="3"/>
      <c r="AJ241" s="3"/>
      <c r="AK241" s="3"/>
      <c r="AL241" s="3"/>
      <c r="AM241" s="3"/>
      <c r="AN241" s="3"/>
    </row>
    <row r="242" spans="34:40" ht="18">
      <c r="AH242" s="3"/>
      <c r="AI242" s="3"/>
      <c r="AJ242" s="3"/>
      <c r="AK242" s="3"/>
      <c r="AL242" s="3"/>
      <c r="AM242" s="3"/>
      <c r="AN242" s="3"/>
    </row>
    <row r="243" spans="34:40" ht="18">
      <c r="AH243" s="3"/>
      <c r="AI243" s="3"/>
      <c r="AJ243" s="3"/>
      <c r="AK243" s="3"/>
      <c r="AL243" s="3"/>
      <c r="AM243" s="3"/>
      <c r="AN243" s="3"/>
    </row>
    <row r="244" spans="34:40" ht="18">
      <c r="AH244" s="3"/>
      <c r="AI244" s="3"/>
      <c r="AJ244" s="3"/>
      <c r="AK244" s="3"/>
      <c r="AL244" s="3"/>
      <c r="AM244" s="3"/>
      <c r="AN244" s="3"/>
    </row>
    <row r="245" spans="34:40" ht="18">
      <c r="AH245" s="3"/>
      <c r="AI245" s="3"/>
      <c r="AJ245" s="3"/>
      <c r="AK245" s="3"/>
      <c r="AL245" s="3"/>
      <c r="AM245" s="3"/>
      <c r="AN245" s="3"/>
    </row>
    <row r="246" spans="34:40" ht="18">
      <c r="AH246" s="3"/>
      <c r="AI246" s="3"/>
      <c r="AJ246" s="3"/>
      <c r="AK246" s="3"/>
      <c r="AL246" s="3"/>
      <c r="AM246" s="3"/>
      <c r="AN246" s="3"/>
    </row>
    <row r="247" spans="34:40" ht="18">
      <c r="AH247" s="3"/>
      <c r="AI247" s="3"/>
      <c r="AJ247" s="3"/>
      <c r="AK247" s="3"/>
      <c r="AL247" s="3"/>
      <c r="AM247" s="3"/>
      <c r="AN247" s="3"/>
    </row>
    <row r="248" spans="34:40" ht="18">
      <c r="AH248" s="3"/>
      <c r="AI248" s="3"/>
      <c r="AJ248" s="3"/>
      <c r="AK248" s="3"/>
      <c r="AL248" s="3"/>
      <c r="AM248" s="3"/>
      <c r="AN248" s="3"/>
    </row>
    <row r="249" spans="34:40" ht="18">
      <c r="AH249" s="3"/>
      <c r="AI249" s="3"/>
      <c r="AJ249" s="3"/>
      <c r="AK249" s="3"/>
      <c r="AL249" s="3"/>
      <c r="AM249" s="3"/>
      <c r="AN249" s="3"/>
    </row>
    <row r="250" spans="34:40" ht="18">
      <c r="AH250" s="3"/>
      <c r="AI250" s="3"/>
      <c r="AJ250" s="3"/>
      <c r="AK250" s="3"/>
      <c r="AL250" s="3"/>
      <c r="AM250" s="3"/>
      <c r="AN250" s="3"/>
    </row>
    <row r="251" spans="34:40" ht="18">
      <c r="AH251" s="3"/>
      <c r="AI251" s="3"/>
      <c r="AJ251" s="3"/>
      <c r="AK251" s="3"/>
      <c r="AL251" s="3"/>
      <c r="AM251" s="3"/>
      <c r="AN251" s="3"/>
    </row>
    <row r="252" spans="34:40" ht="18">
      <c r="AH252" s="3"/>
      <c r="AI252" s="3"/>
      <c r="AJ252" s="3"/>
      <c r="AK252" s="3"/>
      <c r="AL252" s="3"/>
      <c r="AM252" s="3"/>
      <c r="AN252" s="3"/>
    </row>
    <row r="253" spans="34:40" ht="18">
      <c r="AH253" s="3"/>
      <c r="AI253" s="3"/>
      <c r="AJ253" s="3"/>
      <c r="AK253" s="3"/>
      <c r="AL253" s="3"/>
      <c r="AM253" s="3"/>
      <c r="AN253" s="3"/>
    </row>
    <row r="254" spans="34:40" ht="18">
      <c r="AH254" s="3"/>
      <c r="AI254" s="3"/>
      <c r="AJ254" s="3"/>
      <c r="AK254" s="3"/>
      <c r="AL254" s="3"/>
      <c r="AM254" s="3"/>
      <c r="AN254" s="3"/>
    </row>
    <row r="255" spans="34:40" ht="18">
      <c r="AH255" s="3"/>
      <c r="AI255" s="3"/>
      <c r="AJ255" s="3"/>
      <c r="AK255" s="3"/>
      <c r="AL255" s="3"/>
      <c r="AM255" s="3"/>
      <c r="AN255" s="3"/>
    </row>
    <row r="256" spans="34:40" ht="18">
      <c r="AH256" s="3"/>
      <c r="AI256" s="3"/>
      <c r="AJ256" s="3"/>
      <c r="AK256" s="3"/>
      <c r="AL256" s="3"/>
      <c r="AM256" s="3"/>
      <c r="AN256" s="3"/>
    </row>
    <row r="257" spans="34:40" ht="18">
      <c r="AH257" s="3"/>
      <c r="AI257" s="3"/>
      <c r="AJ257" s="3"/>
      <c r="AK257" s="3"/>
      <c r="AL257" s="3"/>
      <c r="AM257" s="3"/>
      <c r="AN257" s="3"/>
    </row>
    <row r="258" spans="34:40" ht="18">
      <c r="AH258" s="3"/>
      <c r="AI258" s="3"/>
      <c r="AJ258" s="3"/>
      <c r="AK258" s="3"/>
      <c r="AL258" s="3"/>
      <c r="AM258" s="3"/>
      <c r="AN258" s="3"/>
    </row>
    <row r="259" spans="34:40" ht="18">
      <c r="AH259" s="3"/>
      <c r="AI259" s="3"/>
      <c r="AJ259" s="3"/>
      <c r="AK259" s="3"/>
      <c r="AL259" s="3"/>
      <c r="AM259" s="3"/>
      <c r="AN259" s="3"/>
    </row>
    <row r="260" spans="34:40" ht="18">
      <c r="AH260" s="3"/>
      <c r="AI260" s="3"/>
      <c r="AJ260" s="3"/>
      <c r="AK260" s="3"/>
      <c r="AL260" s="3"/>
      <c r="AM260" s="3"/>
      <c r="AN260" s="3"/>
    </row>
    <row r="261" spans="34:40" ht="18">
      <c r="AH261" s="3"/>
      <c r="AI261" s="3"/>
      <c r="AJ261" s="3"/>
      <c r="AK261" s="3"/>
      <c r="AL261" s="3"/>
      <c r="AM261" s="3"/>
      <c r="AN261" s="3"/>
    </row>
    <row r="262" spans="34:40" ht="18">
      <c r="AH262" s="3"/>
      <c r="AI262" s="3"/>
      <c r="AJ262" s="3"/>
      <c r="AK262" s="3"/>
      <c r="AL262" s="3"/>
      <c r="AM262" s="3"/>
      <c r="AN262" s="3"/>
    </row>
    <row r="263" spans="34:40" ht="18">
      <c r="AH263" s="3"/>
      <c r="AI263" s="3"/>
      <c r="AJ263" s="3"/>
      <c r="AK263" s="3"/>
      <c r="AL263" s="3"/>
      <c r="AM263" s="3"/>
      <c r="AN263" s="3"/>
    </row>
    <row r="264" spans="34:40" ht="18">
      <c r="AH264" s="3"/>
      <c r="AI264" s="3"/>
      <c r="AJ264" s="3"/>
      <c r="AK264" s="3"/>
      <c r="AL264" s="3"/>
      <c r="AM264" s="3"/>
      <c r="AN264" s="3"/>
    </row>
    <row r="265" spans="34:40" ht="18">
      <c r="AH265" s="3"/>
      <c r="AI265" s="3"/>
      <c r="AJ265" s="3"/>
      <c r="AK265" s="3"/>
      <c r="AL265" s="3"/>
      <c r="AM265" s="3"/>
      <c r="AN265" s="3"/>
    </row>
    <row r="266" spans="34:40" ht="18">
      <c r="AH266" s="3"/>
      <c r="AI266" s="3"/>
      <c r="AJ266" s="3"/>
      <c r="AK266" s="3"/>
      <c r="AL266" s="3"/>
      <c r="AM266" s="3"/>
      <c r="AN266" s="3"/>
    </row>
    <row r="267" spans="34:40" ht="18">
      <c r="AH267" s="3"/>
      <c r="AI267" s="3"/>
      <c r="AJ267" s="3"/>
      <c r="AK267" s="3"/>
      <c r="AL267" s="3"/>
      <c r="AM267" s="3"/>
      <c r="AN267" s="3"/>
    </row>
    <row r="268" spans="34:40" ht="18">
      <c r="AH268" s="3"/>
      <c r="AI268" s="3"/>
      <c r="AJ268" s="3"/>
      <c r="AK268" s="3"/>
      <c r="AL268" s="3"/>
      <c r="AM268" s="3"/>
      <c r="AN268" s="3"/>
    </row>
    <row r="269" spans="34:40" ht="18">
      <c r="AH269" s="3"/>
      <c r="AI269" s="3"/>
      <c r="AJ269" s="3"/>
      <c r="AK269" s="3"/>
      <c r="AL269" s="3"/>
      <c r="AM269" s="3"/>
      <c r="AN269" s="3"/>
    </row>
    <row r="270" spans="34:40" ht="18">
      <c r="AH270" s="3"/>
      <c r="AI270" s="3"/>
      <c r="AJ270" s="3"/>
      <c r="AK270" s="3"/>
      <c r="AL270" s="3"/>
      <c r="AM270" s="3"/>
      <c r="AN270" s="3"/>
    </row>
    <row r="271" spans="34:40" ht="18">
      <c r="AH271" s="3"/>
      <c r="AI271" s="3"/>
      <c r="AJ271" s="3"/>
      <c r="AK271" s="3"/>
      <c r="AL271" s="3"/>
      <c r="AM271" s="3"/>
      <c r="AN271" s="3"/>
    </row>
    <row r="272" spans="34:40" ht="18">
      <c r="AH272" s="3"/>
      <c r="AI272" s="3"/>
      <c r="AJ272" s="3"/>
      <c r="AK272" s="3"/>
      <c r="AL272" s="3"/>
      <c r="AM272" s="3"/>
      <c r="AN272" s="3"/>
    </row>
    <row r="273" spans="34:40" ht="18">
      <c r="AH273" s="3"/>
      <c r="AI273" s="3"/>
      <c r="AJ273" s="3"/>
      <c r="AK273" s="3"/>
      <c r="AL273" s="3"/>
      <c r="AM273" s="3"/>
      <c r="AN273" s="3"/>
    </row>
    <row r="274" spans="34:40" ht="18">
      <c r="AH274" s="3"/>
      <c r="AI274" s="3"/>
      <c r="AJ274" s="3"/>
      <c r="AK274" s="3"/>
      <c r="AL274" s="3"/>
      <c r="AM274" s="3"/>
      <c r="AN274" s="3"/>
    </row>
    <row r="275" spans="34:40" ht="18">
      <c r="AH275" s="3"/>
      <c r="AI275" s="3"/>
      <c r="AJ275" s="3"/>
      <c r="AK275" s="3"/>
      <c r="AL275" s="3"/>
      <c r="AM275" s="3"/>
      <c r="AN275" s="3"/>
    </row>
    <row r="276" spans="34:40" ht="18">
      <c r="AH276" s="3"/>
      <c r="AI276" s="3"/>
      <c r="AJ276" s="3"/>
      <c r="AK276" s="3"/>
      <c r="AL276" s="3"/>
      <c r="AM276" s="3"/>
      <c r="AN276" s="3"/>
    </row>
    <row r="277" spans="34:40" ht="18">
      <c r="AH277" s="3"/>
      <c r="AI277" s="3"/>
      <c r="AJ277" s="3"/>
      <c r="AK277" s="3"/>
      <c r="AL277" s="3"/>
      <c r="AM277" s="3"/>
      <c r="AN277" s="3"/>
    </row>
    <row r="278" spans="34:40" ht="18">
      <c r="AH278" s="3"/>
      <c r="AI278" s="3"/>
      <c r="AJ278" s="3"/>
      <c r="AK278" s="3"/>
      <c r="AL278" s="3"/>
      <c r="AM278" s="3"/>
      <c r="AN278" s="3"/>
    </row>
    <row r="279" spans="34:40" ht="18">
      <c r="AH279" s="3"/>
      <c r="AI279" s="3"/>
      <c r="AJ279" s="3"/>
      <c r="AK279" s="3"/>
      <c r="AL279" s="3"/>
      <c r="AM279" s="3"/>
      <c r="AN279" s="3"/>
    </row>
    <row r="280" spans="34:40" ht="18">
      <c r="AH280" s="3"/>
      <c r="AI280" s="3"/>
      <c r="AJ280" s="3"/>
      <c r="AK280" s="3"/>
      <c r="AL280" s="3"/>
      <c r="AM280" s="3"/>
      <c r="AN280" s="3"/>
    </row>
    <row r="281" spans="34:40" ht="18">
      <c r="AH281" s="3"/>
      <c r="AI281" s="3"/>
      <c r="AJ281" s="3"/>
      <c r="AK281" s="3"/>
      <c r="AL281" s="3"/>
      <c r="AM281" s="3"/>
      <c r="AN281" s="3"/>
    </row>
    <row r="282" spans="34:40" ht="18">
      <c r="AH282" s="3"/>
      <c r="AI282" s="3"/>
      <c r="AJ282" s="3"/>
      <c r="AK282" s="3"/>
      <c r="AL282" s="3"/>
      <c r="AM282" s="3"/>
      <c r="AN282" s="3"/>
    </row>
    <row r="283" spans="34:40" ht="18">
      <c r="AH283" s="3"/>
      <c r="AI283" s="3"/>
      <c r="AJ283" s="3"/>
      <c r="AK283" s="3"/>
      <c r="AL283" s="3"/>
      <c r="AM283" s="3"/>
      <c r="AN283" s="3"/>
    </row>
    <row r="284" spans="34:40" ht="18">
      <c r="AH284" s="3"/>
      <c r="AI284" s="3"/>
      <c r="AJ284" s="3"/>
      <c r="AK284" s="3"/>
      <c r="AL284" s="3"/>
      <c r="AM284" s="3"/>
      <c r="AN284" s="3"/>
    </row>
    <row r="285" spans="34:40" ht="18">
      <c r="AH285" s="3"/>
      <c r="AI285" s="3"/>
      <c r="AJ285" s="3"/>
      <c r="AK285" s="3"/>
      <c r="AL285" s="3"/>
      <c r="AM285" s="3"/>
      <c r="AN285" s="3"/>
    </row>
    <row r="286" spans="34:40" ht="18">
      <c r="AH286" s="3"/>
      <c r="AI286" s="3"/>
      <c r="AJ286" s="3"/>
      <c r="AK286" s="3"/>
      <c r="AL286" s="3"/>
      <c r="AM286" s="3"/>
      <c r="AN286" s="3"/>
    </row>
    <row r="287" spans="34:40" ht="18">
      <c r="AH287" s="3"/>
      <c r="AI287" s="3"/>
      <c r="AJ287" s="3"/>
      <c r="AK287" s="3"/>
      <c r="AL287" s="3"/>
      <c r="AM287" s="3"/>
      <c r="AN287" s="3"/>
    </row>
    <row r="288" spans="34:40" ht="18">
      <c r="AH288" s="3"/>
      <c r="AI288" s="3"/>
      <c r="AJ288" s="3"/>
      <c r="AK288" s="3"/>
      <c r="AL288" s="3"/>
      <c r="AM288" s="3"/>
      <c r="AN288" s="3"/>
    </row>
    <row r="289" spans="34:40" ht="18">
      <c r="AH289" s="3"/>
      <c r="AI289" s="3"/>
      <c r="AJ289" s="3"/>
      <c r="AK289" s="3"/>
      <c r="AL289" s="3"/>
      <c r="AM289" s="3"/>
      <c r="AN289" s="3"/>
    </row>
    <row r="290" spans="34:40" ht="18">
      <c r="AH290" s="3"/>
      <c r="AI290" s="3"/>
      <c r="AJ290" s="3"/>
      <c r="AK290" s="3"/>
      <c r="AL290" s="3"/>
      <c r="AM290" s="3"/>
      <c r="AN290" s="3"/>
    </row>
    <row r="291" spans="34:40" ht="18">
      <c r="AH291" s="3"/>
      <c r="AI291" s="3"/>
      <c r="AJ291" s="3"/>
      <c r="AK291" s="3"/>
      <c r="AL291" s="3"/>
      <c r="AM291" s="3"/>
      <c r="AN291" s="3"/>
    </row>
    <row r="292" spans="34:40" ht="18">
      <c r="AH292" s="3"/>
      <c r="AI292" s="3"/>
      <c r="AJ292" s="3"/>
      <c r="AK292" s="3"/>
      <c r="AL292" s="3"/>
      <c r="AM292" s="3"/>
      <c r="AN292" s="3"/>
    </row>
    <row r="293" spans="34:40" ht="18">
      <c r="AH293" s="3"/>
      <c r="AI293" s="3"/>
      <c r="AJ293" s="3"/>
      <c r="AK293" s="3"/>
      <c r="AL293" s="3"/>
      <c r="AM293" s="3"/>
      <c r="AN293" s="3"/>
    </row>
    <row r="294" spans="34:40" ht="18">
      <c r="AH294" s="3"/>
      <c r="AI294" s="3"/>
      <c r="AJ294" s="3"/>
      <c r="AK294" s="3"/>
      <c r="AL294" s="3"/>
      <c r="AM294" s="3"/>
      <c r="AN294" s="3"/>
    </row>
    <row r="295" spans="34:40" ht="18">
      <c r="AH295" s="3"/>
      <c r="AI295" s="3"/>
      <c r="AJ295" s="3"/>
      <c r="AK295" s="3"/>
      <c r="AL295" s="3"/>
      <c r="AM295" s="3"/>
      <c r="AN295" s="3"/>
    </row>
    <row r="296" spans="34:40" ht="18">
      <c r="AH296" s="3"/>
      <c r="AI296" s="3"/>
      <c r="AJ296" s="3"/>
      <c r="AK296" s="3"/>
      <c r="AL296" s="3"/>
      <c r="AM296" s="3"/>
      <c r="AN296" s="3"/>
    </row>
    <row r="297" spans="34:40" ht="18">
      <c r="AH297" s="3"/>
      <c r="AI297" s="3"/>
      <c r="AJ297" s="3"/>
      <c r="AK297" s="3"/>
      <c r="AL297" s="3"/>
      <c r="AM297" s="3"/>
      <c r="AN297" s="3"/>
    </row>
    <row r="298" spans="34:40" ht="18">
      <c r="AH298" s="3"/>
      <c r="AI298" s="3"/>
      <c r="AJ298" s="3"/>
      <c r="AK298" s="3"/>
      <c r="AL298" s="3"/>
      <c r="AM298" s="3"/>
      <c r="AN298" s="3"/>
    </row>
    <row r="299" spans="34:40" ht="18">
      <c r="AH299" s="3"/>
      <c r="AI299" s="3"/>
      <c r="AJ299" s="3"/>
      <c r="AK299" s="3"/>
      <c r="AL299" s="3"/>
      <c r="AM299" s="3"/>
      <c r="AN299" s="3"/>
    </row>
    <row r="300" spans="34:40" ht="18">
      <c r="AH300" s="3"/>
      <c r="AI300" s="3"/>
      <c r="AJ300" s="3"/>
      <c r="AK300" s="3"/>
      <c r="AL300" s="3"/>
      <c r="AM300" s="3"/>
      <c r="AN300" s="3"/>
    </row>
    <row r="301" spans="34:40" ht="18">
      <c r="AH301" s="3"/>
      <c r="AI301" s="3"/>
      <c r="AJ301" s="3"/>
      <c r="AK301" s="3"/>
      <c r="AL301" s="3"/>
      <c r="AM301" s="3"/>
      <c r="AN301" s="3"/>
    </row>
    <row r="302" spans="34:40" ht="18">
      <c r="AH302" s="3"/>
      <c r="AI302" s="3"/>
      <c r="AJ302" s="3"/>
      <c r="AK302" s="3"/>
      <c r="AL302" s="3"/>
      <c r="AM302" s="3"/>
      <c r="AN302" s="3"/>
    </row>
    <row r="303" spans="34:40" ht="18">
      <c r="AH303" s="3"/>
      <c r="AI303" s="3"/>
      <c r="AJ303" s="3"/>
      <c r="AK303" s="3"/>
      <c r="AL303" s="3"/>
      <c r="AM303" s="3"/>
      <c r="AN303" s="3"/>
    </row>
    <row r="304" spans="34:40" ht="18">
      <c r="AH304" s="3"/>
      <c r="AI304" s="3"/>
      <c r="AJ304" s="3"/>
      <c r="AK304" s="3"/>
      <c r="AL304" s="3"/>
      <c r="AM304" s="3"/>
      <c r="AN304" s="3"/>
    </row>
    <row r="305" spans="34:40" ht="18">
      <c r="AH305" s="3"/>
      <c r="AI305" s="3"/>
      <c r="AJ305" s="3"/>
      <c r="AK305" s="3"/>
      <c r="AL305" s="3"/>
      <c r="AM305" s="3"/>
      <c r="AN305" s="3"/>
    </row>
    <row r="306" spans="34:40" ht="18">
      <c r="AH306" s="3"/>
      <c r="AI306" s="3"/>
      <c r="AJ306" s="3"/>
      <c r="AK306" s="3"/>
      <c r="AL306" s="3"/>
      <c r="AM306" s="3"/>
      <c r="AN306" s="3"/>
    </row>
    <row r="307" spans="34:40" ht="18">
      <c r="AH307" s="3"/>
      <c r="AI307" s="3"/>
      <c r="AJ307" s="3"/>
      <c r="AK307" s="3"/>
      <c r="AL307" s="3"/>
      <c r="AM307" s="3"/>
      <c r="AN307" s="3"/>
    </row>
    <row r="308" spans="34:40" ht="18">
      <c r="AH308" s="3"/>
      <c r="AI308" s="3"/>
      <c r="AJ308" s="3"/>
      <c r="AK308" s="3"/>
      <c r="AL308" s="3"/>
      <c r="AM308" s="3"/>
      <c r="AN308" s="3"/>
    </row>
    <row r="309" spans="34:40" ht="18">
      <c r="AH309" s="3"/>
      <c r="AI309" s="3"/>
      <c r="AJ309" s="3"/>
      <c r="AK309" s="3"/>
      <c r="AL309" s="3"/>
      <c r="AM309" s="3"/>
      <c r="AN309" s="3"/>
    </row>
    <row r="310" spans="34:40" ht="18">
      <c r="AH310" s="3"/>
      <c r="AI310" s="3"/>
      <c r="AJ310" s="3"/>
      <c r="AK310" s="3"/>
      <c r="AL310" s="3"/>
      <c r="AM310" s="3"/>
      <c r="AN310" s="3"/>
    </row>
    <row r="311" spans="34:40" ht="18">
      <c r="AH311" s="3"/>
      <c r="AI311" s="3"/>
      <c r="AJ311" s="3"/>
      <c r="AK311" s="3"/>
      <c r="AL311" s="3"/>
      <c r="AM311" s="3"/>
      <c r="AN311" s="3"/>
    </row>
    <row r="312" spans="34:40" ht="18">
      <c r="AH312" s="3"/>
      <c r="AI312" s="3"/>
      <c r="AJ312" s="3"/>
      <c r="AK312" s="3"/>
      <c r="AL312" s="3"/>
      <c r="AM312" s="3"/>
      <c r="AN312" s="3"/>
    </row>
    <row r="313" spans="34:40" ht="18">
      <c r="AH313" s="3"/>
      <c r="AI313" s="3"/>
      <c r="AJ313" s="3"/>
      <c r="AK313" s="3"/>
      <c r="AL313" s="3"/>
      <c r="AM313" s="3"/>
      <c r="AN313" s="3"/>
    </row>
    <row r="314" spans="34:40" ht="18">
      <c r="AH314" s="3"/>
      <c r="AI314" s="3"/>
      <c r="AJ314" s="3"/>
      <c r="AK314" s="3"/>
      <c r="AL314" s="3"/>
      <c r="AM314" s="3"/>
      <c r="AN314" s="3"/>
    </row>
    <row r="315" spans="34:40" ht="18">
      <c r="AH315" s="3"/>
      <c r="AI315" s="3"/>
      <c r="AJ315" s="3"/>
      <c r="AK315" s="3"/>
      <c r="AL315" s="3"/>
      <c r="AM315" s="3"/>
      <c r="AN315" s="3"/>
    </row>
    <row r="316" spans="34:40" ht="18">
      <c r="AH316" s="3"/>
      <c r="AI316" s="3"/>
      <c r="AJ316" s="3"/>
      <c r="AK316" s="3"/>
      <c r="AL316" s="3"/>
      <c r="AM316" s="3"/>
      <c r="AN316" s="3"/>
    </row>
    <row r="317" spans="34:40" ht="18">
      <c r="AH317" s="3"/>
      <c r="AI317" s="3"/>
      <c r="AJ317" s="3"/>
      <c r="AK317" s="3"/>
      <c r="AL317" s="3"/>
      <c r="AM317" s="3"/>
      <c r="AN317" s="3"/>
    </row>
    <row r="318" spans="34:40" ht="18">
      <c r="AH318" s="3"/>
      <c r="AI318" s="3"/>
      <c r="AJ318" s="3"/>
      <c r="AK318" s="3"/>
      <c r="AL318" s="3"/>
      <c r="AM318" s="3"/>
      <c r="AN318" s="3"/>
    </row>
    <row r="319" spans="34:40" ht="18">
      <c r="AH319" s="3"/>
      <c r="AI319" s="3"/>
      <c r="AJ319" s="3"/>
      <c r="AK319" s="3"/>
      <c r="AL319" s="3"/>
      <c r="AM319" s="3"/>
      <c r="AN319" s="3"/>
    </row>
    <row r="320" spans="34:40" ht="18">
      <c r="AH320" s="3"/>
      <c r="AI320" s="3"/>
      <c r="AJ320" s="3"/>
      <c r="AK320" s="3"/>
      <c r="AL320" s="3"/>
      <c r="AM320" s="3"/>
      <c r="AN320" s="3"/>
    </row>
    <row r="321" spans="34:40" ht="18">
      <c r="AH321" s="3"/>
      <c r="AI321" s="3"/>
      <c r="AJ321" s="3"/>
      <c r="AK321" s="3"/>
      <c r="AL321" s="3"/>
      <c r="AM321" s="3"/>
      <c r="AN321" s="3"/>
    </row>
    <row r="322" spans="34:40" ht="18">
      <c r="AH322" s="3"/>
      <c r="AI322" s="3"/>
      <c r="AJ322" s="3"/>
      <c r="AK322" s="3"/>
      <c r="AL322" s="3"/>
      <c r="AM322" s="3"/>
      <c r="AN322" s="3"/>
    </row>
    <row r="323" spans="34:40" ht="18">
      <c r="AH323" s="3"/>
      <c r="AI323" s="3"/>
      <c r="AJ323" s="3"/>
      <c r="AK323" s="3"/>
      <c r="AL323" s="3"/>
      <c r="AM323" s="3"/>
      <c r="AN323" s="3"/>
    </row>
    <row r="324" spans="34:40" ht="18">
      <c r="AH324" s="3"/>
      <c r="AI324" s="3"/>
      <c r="AJ324" s="3"/>
      <c r="AK324" s="3"/>
      <c r="AL324" s="3"/>
      <c r="AM324" s="3"/>
      <c r="AN324" s="3"/>
    </row>
    <row r="325" spans="34:40" ht="18">
      <c r="AH325" s="3"/>
      <c r="AI325" s="3"/>
      <c r="AJ325" s="3"/>
      <c r="AK325" s="3"/>
      <c r="AL325" s="3"/>
      <c r="AM325" s="3"/>
      <c r="AN325" s="3"/>
    </row>
    <row r="326" spans="34:40" ht="18">
      <c r="AH326" s="3"/>
      <c r="AI326" s="3"/>
      <c r="AJ326" s="3"/>
      <c r="AK326" s="3"/>
      <c r="AL326" s="3"/>
      <c r="AM326" s="3"/>
      <c r="AN326" s="3"/>
    </row>
    <row r="327" spans="34:40" ht="18">
      <c r="AH327" s="3"/>
      <c r="AI327" s="3"/>
      <c r="AJ327" s="3"/>
      <c r="AK327" s="3"/>
      <c r="AL327" s="3"/>
      <c r="AM327" s="3"/>
      <c r="AN327" s="3"/>
    </row>
    <row r="328" spans="34:40" ht="18">
      <c r="AH328" s="3"/>
      <c r="AI328" s="3"/>
      <c r="AJ328" s="3"/>
      <c r="AK328" s="3"/>
      <c r="AL328" s="3"/>
      <c r="AM328" s="3"/>
      <c r="AN328" s="3"/>
    </row>
    <row r="329" spans="34:40" ht="18">
      <c r="AH329" s="3"/>
      <c r="AI329" s="3"/>
      <c r="AJ329" s="3"/>
      <c r="AK329" s="3"/>
      <c r="AL329" s="3"/>
      <c r="AM329" s="3"/>
      <c r="AN329" s="3"/>
    </row>
    <row r="330" spans="34:40" ht="18">
      <c r="AH330" s="3"/>
      <c r="AI330" s="3"/>
      <c r="AJ330" s="3"/>
      <c r="AK330" s="3"/>
      <c r="AL330" s="3"/>
      <c r="AM330" s="3"/>
      <c r="AN330" s="3"/>
    </row>
    <row r="331" spans="34:40" ht="18">
      <c r="AH331" s="3"/>
      <c r="AI331" s="3"/>
      <c r="AJ331" s="3"/>
      <c r="AK331" s="3"/>
      <c r="AL331" s="3"/>
      <c r="AM331" s="3"/>
      <c r="AN331" s="3"/>
    </row>
    <row r="332" spans="34:40" ht="18">
      <c r="AH332" s="3"/>
      <c r="AI332" s="3"/>
      <c r="AJ332" s="3"/>
      <c r="AK332" s="3"/>
      <c r="AL332" s="3"/>
      <c r="AM332" s="3"/>
      <c r="AN332" s="3"/>
    </row>
    <row r="333" spans="34:40" ht="18">
      <c r="AH333" s="3"/>
      <c r="AI333" s="3"/>
      <c r="AJ333" s="3"/>
      <c r="AK333" s="3"/>
      <c r="AL333" s="3"/>
      <c r="AM333" s="3"/>
      <c r="AN333" s="3"/>
    </row>
    <row r="334" spans="34:40" ht="18">
      <c r="AH334" s="3"/>
      <c r="AI334" s="3"/>
      <c r="AJ334" s="3"/>
      <c r="AK334" s="3"/>
      <c r="AL334" s="3"/>
      <c r="AM334" s="3"/>
      <c r="AN334" s="3"/>
    </row>
    <row r="335" spans="34:40" ht="18">
      <c r="AH335" s="3"/>
      <c r="AI335" s="3"/>
      <c r="AJ335" s="3"/>
      <c r="AK335" s="3"/>
      <c r="AL335" s="3"/>
      <c r="AM335" s="3"/>
      <c r="AN335" s="3"/>
    </row>
    <row r="336" spans="34:40" ht="18">
      <c r="AH336" s="3"/>
      <c r="AI336" s="3"/>
      <c r="AJ336" s="3"/>
      <c r="AK336" s="3"/>
      <c r="AL336" s="3"/>
      <c r="AM336" s="3"/>
      <c r="AN336" s="3"/>
    </row>
    <row r="337" spans="34:40" ht="18">
      <c r="AH337" s="3"/>
      <c r="AI337" s="3"/>
      <c r="AJ337" s="3"/>
      <c r="AK337" s="3"/>
      <c r="AL337" s="3"/>
      <c r="AM337" s="3"/>
      <c r="AN337" s="3"/>
    </row>
    <row r="338" spans="34:40" ht="18">
      <c r="AH338" s="3"/>
      <c r="AI338" s="3"/>
      <c r="AJ338" s="3"/>
      <c r="AK338" s="3"/>
      <c r="AL338" s="3"/>
      <c r="AM338" s="3"/>
      <c r="AN338" s="3"/>
    </row>
    <row r="339" spans="34:40" ht="18">
      <c r="AH339" s="3"/>
      <c r="AI339" s="3"/>
      <c r="AJ339" s="3"/>
      <c r="AK339" s="3"/>
      <c r="AL339" s="3"/>
      <c r="AM339" s="3"/>
      <c r="AN339" s="3"/>
    </row>
    <row r="340" spans="34:40" ht="18">
      <c r="AH340" s="3"/>
      <c r="AI340" s="3"/>
      <c r="AJ340" s="3"/>
      <c r="AK340" s="3"/>
      <c r="AL340" s="3"/>
      <c r="AM340" s="3"/>
      <c r="AN340" s="3"/>
    </row>
    <row r="341" spans="34:40" ht="18">
      <c r="AH341" s="3"/>
      <c r="AI341" s="3"/>
      <c r="AJ341" s="3"/>
      <c r="AK341" s="3"/>
      <c r="AL341" s="3"/>
      <c r="AM341" s="3"/>
      <c r="AN341" s="3"/>
    </row>
    <row r="342" spans="34:40" ht="18">
      <c r="AH342" s="3"/>
      <c r="AI342" s="3"/>
      <c r="AJ342" s="3"/>
      <c r="AK342" s="3"/>
      <c r="AL342" s="3"/>
      <c r="AM342" s="3"/>
      <c r="AN342" s="3"/>
    </row>
    <row r="343" spans="34:40" ht="18">
      <c r="AH343" s="3"/>
      <c r="AI343" s="3"/>
      <c r="AJ343" s="3"/>
      <c r="AK343" s="3"/>
      <c r="AL343" s="3"/>
      <c r="AM343" s="3"/>
      <c r="AN343" s="3"/>
    </row>
    <row r="344" spans="34:40" ht="18">
      <c r="AH344" s="3"/>
      <c r="AI344" s="3"/>
      <c r="AJ344" s="3"/>
      <c r="AK344" s="3"/>
      <c r="AL344" s="3"/>
      <c r="AM344" s="3"/>
      <c r="AN344" s="3"/>
    </row>
    <row r="345" spans="34:40" ht="18">
      <c r="AH345" s="3"/>
      <c r="AI345" s="3"/>
      <c r="AJ345" s="3"/>
      <c r="AK345" s="3"/>
      <c r="AL345" s="3"/>
      <c r="AM345" s="3"/>
      <c r="AN345" s="3"/>
    </row>
    <row r="346" spans="34:40" ht="18">
      <c r="AH346" s="3"/>
      <c r="AI346" s="3"/>
      <c r="AJ346" s="3"/>
      <c r="AK346" s="3"/>
      <c r="AL346" s="3"/>
      <c r="AM346" s="3"/>
      <c r="AN346" s="3"/>
    </row>
    <row r="347" spans="34:40" ht="18">
      <c r="AH347" s="3"/>
      <c r="AI347" s="3"/>
      <c r="AJ347" s="3"/>
      <c r="AK347" s="3"/>
      <c r="AL347" s="3"/>
      <c r="AM347" s="3"/>
      <c r="AN347" s="3"/>
    </row>
    <row r="348" spans="34:40" ht="18">
      <c r="AH348" s="3"/>
      <c r="AI348" s="3"/>
      <c r="AJ348" s="3"/>
      <c r="AK348" s="3"/>
      <c r="AL348" s="3"/>
      <c r="AM348" s="3"/>
      <c r="AN348" s="3"/>
    </row>
    <row r="349" spans="34:40" ht="18">
      <c r="AH349" s="3"/>
      <c r="AI349" s="3"/>
      <c r="AJ349" s="3"/>
      <c r="AK349" s="3"/>
      <c r="AL349" s="3"/>
      <c r="AM349" s="3"/>
      <c r="AN349" s="3"/>
    </row>
    <row r="350" spans="34:40" ht="18">
      <c r="AH350" s="3"/>
      <c r="AI350" s="3"/>
      <c r="AJ350" s="3"/>
      <c r="AK350" s="3"/>
      <c r="AL350" s="3"/>
      <c r="AM350" s="3"/>
      <c r="AN350" s="3"/>
    </row>
    <row r="351" spans="34:40" ht="18">
      <c r="AH351" s="3"/>
      <c r="AI351" s="3"/>
      <c r="AJ351" s="3"/>
      <c r="AK351" s="3"/>
      <c r="AL351" s="3"/>
      <c r="AM351" s="3"/>
      <c r="AN351" s="3"/>
    </row>
    <row r="352" spans="34:40" ht="18">
      <c r="AH352" s="3"/>
      <c r="AI352" s="3"/>
      <c r="AJ352" s="3"/>
      <c r="AK352" s="3"/>
      <c r="AL352" s="3"/>
      <c r="AM352" s="3"/>
      <c r="AN352" s="3"/>
    </row>
    <row r="353" spans="34:40" ht="18">
      <c r="AH353" s="3"/>
      <c r="AI353" s="3"/>
      <c r="AJ353" s="3"/>
      <c r="AK353" s="3"/>
      <c r="AL353" s="3"/>
      <c r="AM353" s="3"/>
      <c r="AN353" s="3"/>
    </row>
    <row r="354" spans="34:40" ht="18">
      <c r="AH354" s="3"/>
      <c r="AI354" s="3"/>
      <c r="AJ354" s="3"/>
      <c r="AK354" s="3"/>
      <c r="AL354" s="3"/>
      <c r="AM354" s="3"/>
      <c r="AN354" s="3"/>
    </row>
    <row r="355" spans="34:40" ht="18">
      <c r="AH355" s="3"/>
      <c r="AI355" s="3"/>
      <c r="AJ355" s="3"/>
      <c r="AK355" s="3"/>
      <c r="AL355" s="3"/>
      <c r="AM355" s="3"/>
      <c r="AN355" s="3"/>
    </row>
    <row r="356" spans="34:40" ht="18">
      <c r="AH356" s="3"/>
      <c r="AI356" s="3"/>
      <c r="AJ356" s="3"/>
      <c r="AK356" s="3"/>
      <c r="AL356" s="3"/>
      <c r="AM356" s="3"/>
      <c r="AN356" s="3"/>
    </row>
    <row r="357" spans="34:40" ht="18">
      <c r="AH357" s="3"/>
      <c r="AI357" s="3"/>
      <c r="AJ357" s="3"/>
      <c r="AK357" s="3"/>
      <c r="AL357" s="3"/>
      <c r="AM357" s="3"/>
      <c r="AN357" s="3"/>
    </row>
    <row r="358" spans="34:40" ht="18">
      <c r="AH358" s="3"/>
      <c r="AI358" s="3"/>
      <c r="AJ358" s="3"/>
      <c r="AK358" s="3"/>
      <c r="AL358" s="3"/>
      <c r="AM358" s="3"/>
      <c r="AN358" s="3"/>
    </row>
    <row r="359" spans="34:40" ht="18">
      <c r="AH359" s="3"/>
      <c r="AI359" s="3"/>
      <c r="AJ359" s="3"/>
      <c r="AK359" s="3"/>
      <c r="AL359" s="3"/>
      <c r="AM359" s="3"/>
      <c r="AN359" s="3"/>
    </row>
    <row r="360" spans="34:40" ht="18">
      <c r="AH360" s="3"/>
      <c r="AI360" s="3"/>
      <c r="AJ360" s="3"/>
      <c r="AK360" s="3"/>
      <c r="AL360" s="3"/>
      <c r="AM360" s="3"/>
      <c r="AN360" s="3"/>
    </row>
    <row r="361" spans="34:40" ht="18">
      <c r="AH361" s="3"/>
      <c r="AI361" s="3"/>
      <c r="AJ361" s="3"/>
      <c r="AK361" s="3"/>
      <c r="AL361" s="3"/>
      <c r="AM361" s="3"/>
      <c r="AN361" s="3"/>
    </row>
    <row r="362" spans="34:40" ht="18">
      <c r="AH362" s="3"/>
      <c r="AI362" s="3"/>
      <c r="AJ362" s="3"/>
      <c r="AK362" s="3"/>
      <c r="AL362" s="3"/>
      <c r="AM362" s="3"/>
      <c r="AN362" s="3"/>
    </row>
    <row r="363" spans="34:40" ht="18">
      <c r="AH363" s="3"/>
      <c r="AI363" s="3"/>
      <c r="AJ363" s="3"/>
      <c r="AK363" s="3"/>
      <c r="AL363" s="3"/>
      <c r="AM363" s="3"/>
      <c r="AN363" s="3"/>
    </row>
    <row r="364" spans="34:40" ht="18">
      <c r="AH364" s="3"/>
      <c r="AI364" s="3"/>
      <c r="AJ364" s="3"/>
      <c r="AK364" s="3"/>
      <c r="AL364" s="3"/>
      <c r="AM364" s="3"/>
      <c r="AN364" s="3"/>
    </row>
    <row r="365" spans="34:40" ht="18">
      <c r="AH365" s="3"/>
      <c r="AI365" s="3"/>
      <c r="AJ365" s="3"/>
      <c r="AK365" s="3"/>
      <c r="AL365" s="3"/>
      <c r="AM365" s="3"/>
      <c r="AN365" s="3"/>
    </row>
    <row r="366" spans="34:40" ht="18">
      <c r="AH366" s="3"/>
      <c r="AI366" s="3"/>
      <c r="AJ366" s="3"/>
      <c r="AK366" s="3"/>
      <c r="AL366" s="3"/>
      <c r="AM366" s="3"/>
      <c r="AN366" s="3"/>
    </row>
    <row r="367" spans="34:40" ht="18">
      <c r="AH367" s="3"/>
      <c r="AI367" s="3"/>
      <c r="AJ367" s="3"/>
      <c r="AK367" s="3"/>
      <c r="AL367" s="3"/>
      <c r="AM367" s="3"/>
      <c r="AN367" s="3"/>
    </row>
    <row r="368" spans="34:40" ht="18">
      <c r="AH368" s="3"/>
      <c r="AI368" s="3"/>
      <c r="AJ368" s="3"/>
      <c r="AK368" s="3"/>
      <c r="AL368" s="3"/>
      <c r="AM368" s="3"/>
      <c r="AN368" s="3"/>
    </row>
    <row r="369" spans="34:40" ht="18">
      <c r="AH369" s="3"/>
      <c r="AI369" s="3"/>
      <c r="AJ369" s="3"/>
      <c r="AK369" s="3"/>
      <c r="AL369" s="3"/>
      <c r="AM369" s="3"/>
      <c r="AN369" s="3"/>
    </row>
    <row r="370" spans="34:40" ht="18">
      <c r="AH370" s="3"/>
      <c r="AI370" s="3"/>
      <c r="AJ370" s="3"/>
      <c r="AK370" s="3"/>
      <c r="AL370" s="3"/>
      <c r="AM370" s="3"/>
      <c r="AN370" s="3"/>
    </row>
    <row r="371" spans="34:40" ht="18">
      <c r="AH371" s="3"/>
      <c r="AI371" s="3"/>
      <c r="AJ371" s="3"/>
      <c r="AK371" s="3"/>
      <c r="AL371" s="3"/>
      <c r="AM371" s="3"/>
      <c r="AN371" s="3"/>
    </row>
    <row r="372" spans="34:40" ht="18">
      <c r="AH372" s="3"/>
      <c r="AI372" s="3"/>
      <c r="AJ372" s="3"/>
      <c r="AK372" s="3"/>
      <c r="AL372" s="3"/>
      <c r="AM372" s="3"/>
      <c r="AN372" s="3"/>
    </row>
    <row r="373" spans="34:40" ht="18">
      <c r="AH373" s="3"/>
      <c r="AI373" s="3"/>
      <c r="AJ373" s="3"/>
      <c r="AK373" s="3"/>
      <c r="AL373" s="3"/>
      <c r="AM373" s="3"/>
      <c r="AN373" s="3"/>
    </row>
    <row r="374" spans="34:40" ht="18">
      <c r="AH374" s="3"/>
      <c r="AI374" s="3"/>
      <c r="AJ374" s="3"/>
      <c r="AK374" s="3"/>
      <c r="AL374" s="3"/>
      <c r="AM374" s="3"/>
      <c r="AN374" s="3"/>
    </row>
    <row r="375" spans="34:40" ht="18">
      <c r="AH375" s="3"/>
      <c r="AI375" s="3"/>
      <c r="AJ375" s="3"/>
      <c r="AK375" s="3"/>
      <c r="AL375" s="3"/>
      <c r="AM375" s="3"/>
      <c r="AN375" s="3"/>
    </row>
    <row r="376" spans="34:40" ht="18">
      <c r="AH376" s="3"/>
      <c r="AI376" s="3"/>
      <c r="AJ376" s="3"/>
      <c r="AK376" s="3"/>
      <c r="AL376" s="3"/>
      <c r="AM376" s="3"/>
      <c r="AN376" s="3"/>
    </row>
    <row r="377" spans="34:40" ht="18">
      <c r="AH377" s="3"/>
      <c r="AI377" s="3"/>
      <c r="AJ377" s="3"/>
      <c r="AK377" s="3"/>
      <c r="AL377" s="3"/>
      <c r="AM377" s="3"/>
      <c r="AN377" s="3"/>
    </row>
    <row r="378" spans="34:40" ht="18">
      <c r="AH378" s="3"/>
      <c r="AI378" s="3"/>
      <c r="AJ378" s="3"/>
      <c r="AK378" s="3"/>
      <c r="AL378" s="3"/>
      <c r="AM378" s="3"/>
      <c r="AN378" s="3"/>
    </row>
    <row r="379" spans="34:40" ht="18">
      <c r="AH379" s="3"/>
      <c r="AI379" s="3"/>
      <c r="AJ379" s="3"/>
      <c r="AK379" s="3"/>
      <c r="AL379" s="3"/>
      <c r="AM379" s="3"/>
      <c r="AN379" s="3"/>
    </row>
    <row r="380" spans="34:40" ht="18">
      <c r="AH380" s="3"/>
      <c r="AI380" s="3"/>
      <c r="AJ380" s="3"/>
      <c r="AK380" s="3"/>
      <c r="AL380" s="3"/>
      <c r="AM380" s="3"/>
      <c r="AN380" s="3"/>
    </row>
    <row r="381" spans="34:40" ht="18">
      <c r="AH381" s="3"/>
      <c r="AI381" s="3"/>
      <c r="AJ381" s="3"/>
      <c r="AK381" s="3"/>
      <c r="AL381" s="3"/>
      <c r="AM381" s="3"/>
      <c r="AN381" s="3"/>
    </row>
    <row r="382" spans="34:40" ht="18">
      <c r="AH382" s="3"/>
      <c r="AI382" s="3"/>
      <c r="AJ382" s="3"/>
      <c r="AK382" s="3"/>
      <c r="AL382" s="3"/>
      <c r="AM382" s="3"/>
      <c r="AN382" s="3"/>
    </row>
    <row r="383" spans="34:40" ht="18">
      <c r="AH383" s="3"/>
      <c r="AI383" s="3"/>
      <c r="AJ383" s="3"/>
      <c r="AK383" s="3"/>
      <c r="AL383" s="3"/>
      <c r="AM383" s="3"/>
      <c r="AN383" s="3"/>
    </row>
    <row r="384" spans="34:40" ht="18">
      <c r="AH384" s="3"/>
      <c r="AI384" s="3"/>
      <c r="AJ384" s="3"/>
      <c r="AK384" s="3"/>
      <c r="AL384" s="3"/>
      <c r="AM384" s="3"/>
      <c r="AN384" s="3"/>
    </row>
    <row r="385" spans="34:40" ht="18">
      <c r="AH385" s="3"/>
      <c r="AI385" s="3"/>
      <c r="AJ385" s="3"/>
      <c r="AK385" s="3"/>
      <c r="AL385" s="3"/>
      <c r="AM385" s="3"/>
      <c r="AN385" s="3"/>
    </row>
    <row r="386" spans="34:40" ht="18">
      <c r="AH386" s="3"/>
      <c r="AI386" s="3"/>
      <c r="AJ386" s="3"/>
      <c r="AK386" s="3"/>
      <c r="AL386" s="3"/>
      <c r="AM386" s="3"/>
      <c r="AN386" s="3"/>
    </row>
    <row r="387" spans="34:40" ht="18">
      <c r="AH387" s="3"/>
      <c r="AI387" s="3"/>
      <c r="AJ387" s="3"/>
      <c r="AK387" s="3"/>
      <c r="AL387" s="3"/>
      <c r="AM387" s="3"/>
      <c r="AN387" s="3"/>
    </row>
    <row r="388" spans="34:40" ht="18">
      <c r="AH388" s="3"/>
      <c r="AI388" s="3"/>
      <c r="AJ388" s="3"/>
      <c r="AK388" s="3"/>
      <c r="AL388" s="3"/>
      <c r="AM388" s="3"/>
      <c r="AN388" s="3"/>
    </row>
    <row r="389" spans="34:40" ht="18">
      <c r="AH389" s="3"/>
      <c r="AI389" s="3"/>
      <c r="AJ389" s="3"/>
      <c r="AK389" s="3"/>
      <c r="AL389" s="3"/>
      <c r="AM389" s="3"/>
      <c r="AN389" s="3"/>
    </row>
    <row r="390" spans="34:40" ht="18">
      <c r="AH390" s="3"/>
      <c r="AI390" s="3"/>
      <c r="AJ390" s="3"/>
      <c r="AK390" s="3"/>
      <c r="AL390" s="3"/>
      <c r="AM390" s="3"/>
      <c r="AN390" s="3"/>
    </row>
    <row r="391" spans="34:40" ht="18">
      <c r="AH391" s="3"/>
      <c r="AI391" s="3"/>
      <c r="AJ391" s="3"/>
      <c r="AK391" s="3"/>
      <c r="AL391" s="3"/>
      <c r="AM391" s="3"/>
      <c r="AN391" s="3"/>
    </row>
    <row r="392" spans="34:40" ht="18">
      <c r="AH392" s="3"/>
      <c r="AI392" s="3"/>
      <c r="AJ392" s="3"/>
      <c r="AK392" s="3"/>
      <c r="AL392" s="3"/>
      <c r="AM392" s="3"/>
      <c r="AN392" s="3"/>
    </row>
    <row r="393" spans="34:40" ht="18">
      <c r="AH393" s="3"/>
      <c r="AI393" s="3"/>
      <c r="AJ393" s="3"/>
      <c r="AK393" s="3"/>
      <c r="AL393" s="3"/>
      <c r="AM393" s="3"/>
      <c r="AN393" s="3"/>
    </row>
    <row r="394" spans="34:40" ht="18">
      <c r="AH394" s="3"/>
      <c r="AI394" s="3"/>
      <c r="AJ394" s="3"/>
      <c r="AK394" s="3"/>
      <c r="AL394" s="3"/>
      <c r="AM394" s="3"/>
      <c r="AN394" s="3"/>
    </row>
    <row r="395" spans="34:40" ht="18">
      <c r="AH395" s="3"/>
      <c r="AI395" s="3"/>
      <c r="AJ395" s="3"/>
      <c r="AK395" s="3"/>
      <c r="AL395" s="3"/>
      <c r="AM395" s="3"/>
      <c r="AN395" s="3"/>
    </row>
    <row r="396" spans="34:40" ht="18">
      <c r="AH396" s="3"/>
      <c r="AI396" s="3"/>
      <c r="AJ396" s="3"/>
      <c r="AK396" s="3"/>
      <c r="AL396" s="3"/>
      <c r="AM396" s="3"/>
      <c r="AN396" s="3"/>
    </row>
    <row r="397" spans="34:40" ht="18">
      <c r="AH397" s="3"/>
      <c r="AI397" s="3"/>
      <c r="AJ397" s="3"/>
      <c r="AK397" s="3"/>
      <c r="AL397" s="3"/>
      <c r="AM397" s="3"/>
      <c r="AN397" s="3"/>
    </row>
    <row r="398" spans="34:40" ht="18">
      <c r="AH398" s="3"/>
      <c r="AI398" s="3"/>
      <c r="AJ398" s="3"/>
      <c r="AK398" s="3"/>
      <c r="AL398" s="3"/>
      <c r="AM398" s="3"/>
      <c r="AN398" s="3"/>
    </row>
    <row r="399" spans="34:40" ht="18">
      <c r="AH399" s="3"/>
      <c r="AI399" s="3"/>
      <c r="AJ399" s="3"/>
      <c r="AK399" s="3"/>
      <c r="AL399" s="3"/>
      <c r="AM399" s="3"/>
      <c r="AN399" s="3"/>
    </row>
    <row r="400" spans="34:40" ht="18">
      <c r="AH400" s="3"/>
      <c r="AI400" s="3"/>
      <c r="AJ400" s="3"/>
      <c r="AK400" s="3"/>
      <c r="AL400" s="3"/>
      <c r="AM400" s="3"/>
      <c r="AN400" s="3"/>
    </row>
    <row r="401" spans="34:40" ht="18">
      <c r="AH401" s="3"/>
      <c r="AI401" s="3"/>
      <c r="AJ401" s="3"/>
      <c r="AK401" s="3"/>
      <c r="AL401" s="3"/>
      <c r="AM401" s="3"/>
      <c r="AN401" s="3"/>
    </row>
    <row r="402" spans="34:40" ht="18">
      <c r="AH402" s="3"/>
      <c r="AI402" s="3"/>
      <c r="AJ402" s="3"/>
      <c r="AK402" s="3"/>
      <c r="AL402" s="3"/>
      <c r="AM402" s="3"/>
      <c r="AN402" s="3"/>
    </row>
    <row r="403" spans="34:40" ht="18">
      <c r="AH403" s="3"/>
      <c r="AI403" s="3"/>
      <c r="AJ403" s="3"/>
      <c r="AK403" s="3"/>
      <c r="AL403" s="3"/>
      <c r="AM403" s="3"/>
      <c r="AN403" s="3"/>
    </row>
    <row r="404" spans="34:40" ht="18">
      <c r="AH404" s="3"/>
      <c r="AI404" s="3"/>
      <c r="AJ404" s="3"/>
      <c r="AK404" s="3"/>
      <c r="AL404" s="3"/>
      <c r="AM404" s="3"/>
      <c r="AN404" s="3"/>
    </row>
    <row r="405" spans="34:40" ht="18">
      <c r="AH405" s="3"/>
      <c r="AI405" s="3"/>
      <c r="AJ405" s="3"/>
      <c r="AK405" s="3"/>
      <c r="AL405" s="3"/>
      <c r="AM405" s="3"/>
      <c r="AN405" s="3"/>
    </row>
    <row r="406" spans="34:40" ht="18">
      <c r="AH406" s="3"/>
      <c r="AI406" s="3"/>
      <c r="AJ406" s="3"/>
      <c r="AK406" s="3"/>
      <c r="AL406" s="3"/>
      <c r="AM406" s="3"/>
      <c r="AN406" s="3"/>
    </row>
    <row r="407" spans="34:40" ht="18">
      <c r="AH407" s="3"/>
      <c r="AI407" s="3"/>
      <c r="AJ407" s="3"/>
      <c r="AK407" s="3"/>
      <c r="AL407" s="3"/>
      <c r="AM407" s="3"/>
      <c r="AN407" s="3"/>
    </row>
    <row r="408" spans="34:40" ht="18">
      <c r="AH408" s="3"/>
      <c r="AI408" s="3"/>
      <c r="AJ408" s="3"/>
      <c r="AK408" s="3"/>
      <c r="AL408" s="3"/>
      <c r="AM408" s="3"/>
      <c r="AN408" s="3"/>
    </row>
    <row r="409" spans="34:40" ht="18">
      <c r="AH409" s="3"/>
      <c r="AI409" s="3"/>
      <c r="AJ409" s="3"/>
      <c r="AK409" s="3"/>
      <c r="AL409" s="3"/>
      <c r="AM409" s="3"/>
      <c r="AN409" s="3"/>
    </row>
    <row r="410" spans="34:40" ht="18">
      <c r="AH410" s="3"/>
      <c r="AI410" s="3"/>
      <c r="AJ410" s="3"/>
      <c r="AK410" s="3"/>
      <c r="AL410" s="3"/>
      <c r="AM410" s="3"/>
      <c r="AN410" s="3"/>
    </row>
    <row r="411" spans="34:40" ht="18">
      <c r="AH411" s="3"/>
      <c r="AI411" s="3"/>
      <c r="AJ411" s="3"/>
      <c r="AK411" s="3"/>
      <c r="AL411" s="3"/>
      <c r="AM411" s="3"/>
      <c r="AN411" s="3"/>
    </row>
    <row r="412" spans="34:40" ht="18">
      <c r="AH412" s="3"/>
      <c r="AI412" s="3"/>
      <c r="AJ412" s="3"/>
      <c r="AK412" s="3"/>
      <c r="AL412" s="3"/>
      <c r="AM412" s="3"/>
      <c r="AN412" s="3"/>
    </row>
    <row r="413" spans="34:40" ht="18">
      <c r="AH413" s="3"/>
      <c r="AI413" s="3"/>
      <c r="AJ413" s="3"/>
      <c r="AK413" s="3"/>
      <c r="AL413" s="3"/>
      <c r="AM413" s="3"/>
      <c r="AN413" s="3"/>
    </row>
    <row r="414" spans="34:40" ht="18">
      <c r="AH414" s="3"/>
      <c r="AI414" s="3"/>
      <c r="AJ414" s="3"/>
      <c r="AK414" s="3"/>
      <c r="AL414" s="3"/>
      <c r="AM414" s="3"/>
      <c r="AN414" s="3"/>
    </row>
    <row r="415" spans="34:40" ht="18">
      <c r="AH415" s="3"/>
      <c r="AI415" s="3"/>
      <c r="AJ415" s="3"/>
      <c r="AK415" s="3"/>
      <c r="AL415" s="3"/>
      <c r="AM415" s="3"/>
      <c r="AN415" s="3"/>
    </row>
    <row r="416" spans="34:40" ht="18">
      <c r="AH416" s="3"/>
      <c r="AI416" s="3"/>
      <c r="AJ416" s="3"/>
      <c r="AK416" s="3"/>
      <c r="AL416" s="3"/>
      <c r="AM416" s="3"/>
      <c r="AN416" s="3"/>
    </row>
    <row r="417" spans="34:40" ht="18">
      <c r="AH417" s="3"/>
      <c r="AI417" s="3"/>
      <c r="AJ417" s="3"/>
      <c r="AK417" s="3"/>
      <c r="AL417" s="3"/>
      <c r="AM417" s="3"/>
      <c r="AN417" s="3"/>
    </row>
    <row r="418" spans="34:40" ht="18">
      <c r="AH418" s="3"/>
      <c r="AI418" s="3"/>
      <c r="AJ418" s="3"/>
      <c r="AK418" s="3"/>
      <c r="AL418" s="3"/>
      <c r="AM418" s="3"/>
      <c r="AN418" s="3"/>
    </row>
    <row r="419" spans="34:40" ht="18">
      <c r="AH419" s="3"/>
      <c r="AI419" s="3"/>
      <c r="AJ419" s="3"/>
      <c r="AK419" s="3"/>
      <c r="AL419" s="3"/>
      <c r="AM419" s="3"/>
      <c r="AN419" s="3"/>
    </row>
    <row r="420" spans="34:40" ht="18">
      <c r="AH420" s="3"/>
      <c r="AI420" s="3"/>
      <c r="AJ420" s="3"/>
      <c r="AK420" s="3"/>
      <c r="AL420" s="3"/>
      <c r="AM420" s="3"/>
      <c r="AN420" s="3"/>
    </row>
    <row r="421" spans="34:40" ht="18">
      <c r="AH421" s="3"/>
      <c r="AI421" s="3"/>
      <c r="AJ421" s="3"/>
      <c r="AK421" s="3"/>
      <c r="AL421" s="3"/>
      <c r="AM421" s="3"/>
      <c r="AN421" s="3"/>
    </row>
    <row r="422" spans="34:40" ht="18">
      <c r="AH422" s="3"/>
      <c r="AI422" s="3"/>
      <c r="AJ422" s="3"/>
      <c r="AK422" s="3"/>
      <c r="AL422" s="3"/>
      <c r="AM422" s="3"/>
      <c r="AN422" s="3"/>
    </row>
    <row r="423" spans="34:40" ht="18">
      <c r="AH423" s="3"/>
      <c r="AI423" s="3"/>
      <c r="AJ423" s="3"/>
      <c r="AK423" s="3"/>
      <c r="AL423" s="3"/>
      <c r="AM423" s="3"/>
      <c r="AN423" s="3"/>
    </row>
    <row r="424" spans="34:40" ht="18">
      <c r="AH424" s="3"/>
      <c r="AI424" s="3"/>
      <c r="AJ424" s="3"/>
      <c r="AK424" s="3"/>
      <c r="AL424" s="3"/>
      <c r="AM424" s="3"/>
      <c r="AN424" s="3"/>
    </row>
    <row r="425" spans="34:40" ht="18">
      <c r="AH425" s="3"/>
      <c r="AI425" s="3"/>
      <c r="AJ425" s="3"/>
      <c r="AK425" s="3"/>
      <c r="AL425" s="3"/>
      <c r="AM425" s="3"/>
      <c r="AN425" s="3"/>
    </row>
    <row r="426" spans="34:40" ht="18">
      <c r="AH426" s="3"/>
      <c r="AI426" s="3"/>
      <c r="AJ426" s="3"/>
      <c r="AK426" s="3"/>
      <c r="AL426" s="3"/>
      <c r="AM426" s="3"/>
      <c r="AN426" s="3"/>
    </row>
    <row r="427" spans="34:40" ht="18">
      <c r="AH427" s="3"/>
      <c r="AI427" s="3"/>
      <c r="AJ427" s="3"/>
      <c r="AK427" s="3"/>
      <c r="AL427" s="3"/>
      <c r="AM427" s="3"/>
      <c r="AN427" s="3"/>
    </row>
    <row r="428" spans="34:40" ht="18">
      <c r="AH428" s="3"/>
      <c r="AI428" s="3"/>
      <c r="AJ428" s="3"/>
      <c r="AK428" s="3"/>
      <c r="AL428" s="3"/>
      <c r="AM428" s="3"/>
      <c r="AN428" s="3"/>
    </row>
    <row r="429" spans="34:40" ht="18">
      <c r="AH429" s="3"/>
      <c r="AI429" s="3"/>
      <c r="AJ429" s="3"/>
      <c r="AK429" s="3"/>
      <c r="AL429" s="3"/>
      <c r="AM429" s="3"/>
      <c r="AN429" s="3"/>
    </row>
    <row r="430" spans="34:40" ht="18">
      <c r="AH430" s="3"/>
      <c r="AI430" s="3"/>
      <c r="AJ430" s="3"/>
      <c r="AK430" s="3"/>
      <c r="AL430" s="3"/>
      <c r="AM430" s="3"/>
      <c r="AN430" s="3"/>
    </row>
    <row r="431" spans="34:40" ht="18">
      <c r="AH431" s="3"/>
      <c r="AI431" s="3"/>
      <c r="AJ431" s="3"/>
      <c r="AK431" s="3"/>
      <c r="AL431" s="3"/>
      <c r="AM431" s="3"/>
      <c r="AN431" s="3"/>
    </row>
    <row r="432" spans="34:40" ht="18">
      <c r="AH432" s="3"/>
      <c r="AI432" s="3"/>
      <c r="AJ432" s="3"/>
      <c r="AK432" s="3"/>
      <c r="AL432" s="3"/>
      <c r="AM432" s="3"/>
      <c r="AN432" s="3"/>
    </row>
    <row r="433" spans="34:40" ht="18">
      <c r="AH433" s="3"/>
      <c r="AI433" s="3"/>
      <c r="AJ433" s="3"/>
      <c r="AK433" s="3"/>
      <c r="AL433" s="3"/>
      <c r="AM433" s="3"/>
      <c r="AN433" s="3"/>
    </row>
    <row r="434" spans="34:40" ht="18">
      <c r="AH434" s="3"/>
      <c r="AI434" s="3"/>
      <c r="AJ434" s="3"/>
      <c r="AK434" s="3"/>
      <c r="AL434" s="3"/>
      <c r="AM434" s="3"/>
      <c r="AN434" s="3"/>
    </row>
    <row r="435" spans="34:40" ht="18">
      <c r="AH435" s="3"/>
      <c r="AI435" s="3"/>
      <c r="AJ435" s="3"/>
      <c r="AK435" s="3"/>
      <c r="AL435" s="3"/>
      <c r="AM435" s="3"/>
      <c r="AN435" s="3"/>
    </row>
    <row r="436" spans="34:40" ht="18">
      <c r="AH436" s="3"/>
      <c r="AI436" s="3"/>
      <c r="AJ436" s="3"/>
      <c r="AK436" s="3"/>
      <c r="AL436" s="3"/>
      <c r="AM436" s="3"/>
      <c r="AN436" s="3"/>
    </row>
    <row r="437" spans="34:40" ht="18">
      <c r="AH437" s="3"/>
      <c r="AI437" s="3"/>
      <c r="AJ437" s="3"/>
      <c r="AK437" s="3"/>
      <c r="AL437" s="3"/>
      <c r="AM437" s="3"/>
      <c r="AN437" s="3"/>
    </row>
    <row r="438" spans="34:40" ht="18">
      <c r="AH438" s="3"/>
      <c r="AI438" s="3"/>
      <c r="AJ438" s="3"/>
      <c r="AK438" s="3"/>
      <c r="AL438" s="3"/>
      <c r="AM438" s="3"/>
      <c r="AN438" s="3"/>
    </row>
    <row r="439" spans="34:40" ht="18">
      <c r="AH439" s="3"/>
      <c r="AI439" s="3"/>
      <c r="AJ439" s="3"/>
      <c r="AK439" s="3"/>
      <c r="AL439" s="3"/>
      <c r="AM439" s="3"/>
      <c r="AN439" s="3"/>
    </row>
    <row r="440" spans="34:40" ht="18">
      <c r="AH440" s="3"/>
      <c r="AI440" s="3"/>
      <c r="AJ440" s="3"/>
      <c r="AK440" s="3"/>
      <c r="AL440" s="3"/>
      <c r="AM440" s="3"/>
      <c r="AN440" s="3"/>
    </row>
    <row r="441" spans="34:40" ht="18">
      <c r="AH441" s="3"/>
      <c r="AI441" s="3"/>
      <c r="AJ441" s="3"/>
      <c r="AK441" s="3"/>
      <c r="AL441" s="3"/>
      <c r="AM441" s="3"/>
      <c r="AN441" s="3"/>
    </row>
    <row r="442" spans="34:40" ht="18">
      <c r="AH442" s="3"/>
      <c r="AI442" s="3"/>
      <c r="AJ442" s="3"/>
      <c r="AK442" s="3"/>
      <c r="AL442" s="3"/>
      <c r="AM442" s="3"/>
      <c r="AN442" s="3"/>
    </row>
    <row r="443" spans="34:40" ht="18">
      <c r="AH443" s="3"/>
      <c r="AI443" s="3"/>
      <c r="AJ443" s="3"/>
      <c r="AK443" s="3"/>
      <c r="AL443" s="3"/>
      <c r="AM443" s="3"/>
      <c r="AN443" s="3"/>
    </row>
    <row r="444" spans="34:40" ht="18">
      <c r="AH444" s="3"/>
      <c r="AI444" s="3"/>
      <c r="AJ444" s="3"/>
      <c r="AK444" s="3"/>
      <c r="AL444" s="3"/>
      <c r="AM444" s="3"/>
      <c r="AN444" s="3"/>
    </row>
    <row r="445" spans="34:40" ht="18">
      <c r="AH445" s="3"/>
      <c r="AI445" s="3"/>
      <c r="AJ445" s="3"/>
      <c r="AK445" s="3"/>
      <c r="AL445" s="3"/>
      <c r="AM445" s="3"/>
      <c r="AN445" s="3"/>
    </row>
    <row r="446" spans="34:40" ht="18">
      <c r="AH446" s="3"/>
      <c r="AI446" s="3"/>
      <c r="AJ446" s="3"/>
      <c r="AK446" s="3"/>
      <c r="AL446" s="3"/>
      <c r="AM446" s="3"/>
      <c r="AN446" s="3"/>
    </row>
    <row r="447" spans="34:40" ht="18">
      <c r="AH447" s="3"/>
      <c r="AI447" s="3"/>
      <c r="AJ447" s="3"/>
      <c r="AK447" s="3"/>
      <c r="AL447" s="3"/>
      <c r="AM447" s="3"/>
      <c r="AN447" s="3"/>
    </row>
    <row r="448" spans="34:40" ht="18">
      <c r="AH448" s="3"/>
      <c r="AI448" s="3"/>
      <c r="AJ448" s="3"/>
      <c r="AK448" s="3"/>
      <c r="AL448" s="3"/>
      <c r="AM448" s="3"/>
      <c r="AN448" s="3"/>
    </row>
    <row r="449" spans="34:40" ht="18">
      <c r="AH449" s="3"/>
      <c r="AI449" s="3"/>
      <c r="AJ449" s="3"/>
      <c r="AK449" s="3"/>
      <c r="AL449" s="3"/>
      <c r="AM449" s="3"/>
      <c r="AN449" s="3"/>
    </row>
    <row r="450" spans="34:40" ht="18">
      <c r="AH450" s="3"/>
      <c r="AI450" s="3"/>
      <c r="AJ450" s="3"/>
      <c r="AK450" s="3"/>
      <c r="AL450" s="3"/>
      <c r="AM450" s="3"/>
      <c r="AN450" s="3"/>
    </row>
    <row r="451" spans="34:40" ht="18">
      <c r="AH451" s="3"/>
      <c r="AI451" s="3"/>
      <c r="AJ451" s="3"/>
      <c r="AK451" s="3"/>
      <c r="AL451" s="3"/>
      <c r="AM451" s="3"/>
      <c r="AN451" s="3"/>
    </row>
    <row r="452" spans="34:40" ht="18">
      <c r="AH452" s="3"/>
      <c r="AI452" s="3"/>
      <c r="AJ452" s="3"/>
      <c r="AK452" s="3"/>
      <c r="AL452" s="3"/>
      <c r="AM452" s="3"/>
      <c r="AN452" s="3"/>
    </row>
    <row r="453" spans="34:40" ht="18">
      <c r="AH453" s="3"/>
      <c r="AI453" s="3"/>
      <c r="AJ453" s="3"/>
      <c r="AK453" s="3"/>
      <c r="AL453" s="3"/>
      <c r="AM453" s="3"/>
      <c r="AN453" s="3"/>
    </row>
    <row r="454" spans="34:40" ht="18">
      <c r="AH454" s="3"/>
      <c r="AI454" s="3"/>
      <c r="AJ454" s="3"/>
      <c r="AK454" s="3"/>
      <c r="AL454" s="3"/>
      <c r="AM454" s="3"/>
      <c r="AN454" s="3"/>
    </row>
    <row r="455" spans="34:40" ht="18">
      <c r="AH455" s="3"/>
      <c r="AI455" s="3"/>
      <c r="AJ455" s="3"/>
      <c r="AK455" s="3"/>
      <c r="AL455" s="3"/>
      <c r="AM455" s="3"/>
      <c r="AN455" s="3"/>
    </row>
    <row r="456" spans="34:40" ht="18">
      <c r="AH456" s="3"/>
      <c r="AI456" s="3"/>
      <c r="AJ456" s="3"/>
      <c r="AK456" s="3"/>
      <c r="AL456" s="3"/>
      <c r="AM456" s="3"/>
      <c r="AN456" s="3"/>
    </row>
    <row r="457" spans="34:40" ht="18">
      <c r="AH457" s="3"/>
      <c r="AI457" s="3"/>
      <c r="AJ457" s="3"/>
      <c r="AK457" s="3"/>
      <c r="AL457" s="3"/>
      <c r="AM457" s="3"/>
      <c r="AN457" s="3"/>
    </row>
    <row r="458" spans="34:40" ht="18">
      <c r="AH458" s="3"/>
      <c r="AI458" s="3"/>
      <c r="AJ458" s="3"/>
      <c r="AK458" s="3"/>
      <c r="AL458" s="3"/>
      <c r="AM458" s="3"/>
      <c r="AN458" s="3"/>
    </row>
    <row r="459" spans="34:40" ht="18">
      <c r="AH459" s="3"/>
      <c r="AI459" s="3"/>
      <c r="AJ459" s="3"/>
      <c r="AK459" s="3"/>
      <c r="AL459" s="3"/>
      <c r="AM459" s="3"/>
      <c r="AN459" s="3"/>
    </row>
    <row r="460" spans="34:40" ht="18">
      <c r="AH460" s="3"/>
      <c r="AI460" s="3"/>
      <c r="AJ460" s="3"/>
      <c r="AK460" s="3"/>
      <c r="AL460" s="3"/>
      <c r="AM460" s="3"/>
      <c r="AN460" s="3"/>
    </row>
    <row r="461" spans="34:40" ht="18">
      <c r="AH461" s="3"/>
      <c r="AI461" s="3"/>
      <c r="AJ461" s="3"/>
      <c r="AK461" s="3"/>
      <c r="AL461" s="3"/>
      <c r="AM461" s="3"/>
      <c r="AN461" s="3"/>
    </row>
    <row r="462" spans="34:40" ht="18">
      <c r="AH462" s="3"/>
      <c r="AI462" s="3"/>
      <c r="AJ462" s="3"/>
      <c r="AK462" s="3"/>
      <c r="AL462" s="3"/>
      <c r="AM462" s="3"/>
      <c r="AN462" s="3"/>
    </row>
    <row r="463" spans="34:40" ht="18">
      <c r="AH463" s="3"/>
      <c r="AI463" s="3"/>
      <c r="AJ463" s="3"/>
      <c r="AK463" s="3"/>
      <c r="AL463" s="3"/>
      <c r="AM463" s="3"/>
      <c r="AN463" s="3"/>
    </row>
    <row r="464" spans="34:40" ht="18">
      <c r="AH464" s="3"/>
      <c r="AI464" s="3"/>
      <c r="AJ464" s="3"/>
      <c r="AK464" s="3"/>
      <c r="AL464" s="3"/>
      <c r="AM464" s="3"/>
      <c r="AN464" s="3"/>
    </row>
    <row r="465" spans="34:40" ht="18">
      <c r="AH465" s="3"/>
      <c r="AI465" s="3"/>
      <c r="AJ465" s="3"/>
      <c r="AK465" s="3"/>
      <c r="AL465" s="3"/>
      <c r="AM465" s="3"/>
      <c r="AN465" s="3"/>
    </row>
    <row r="466" spans="34:40" ht="18">
      <c r="AH466" s="3"/>
      <c r="AI466" s="3"/>
      <c r="AJ466" s="3"/>
      <c r="AK466" s="3"/>
      <c r="AL466" s="3"/>
      <c r="AM466" s="3"/>
      <c r="AN466" s="3"/>
    </row>
    <row r="467" spans="34:40" ht="18">
      <c r="AH467" s="3"/>
      <c r="AI467" s="3"/>
      <c r="AJ467" s="3"/>
      <c r="AK467" s="3"/>
      <c r="AL467" s="3"/>
      <c r="AM467" s="3"/>
      <c r="AN467" s="3"/>
    </row>
    <row r="468" spans="34:40" ht="18">
      <c r="AH468" s="3"/>
      <c r="AI468" s="3"/>
      <c r="AJ468" s="3"/>
      <c r="AK468" s="3"/>
      <c r="AL468" s="3"/>
      <c r="AM468" s="3"/>
      <c r="AN468" s="3"/>
    </row>
    <row r="469" spans="34:40" ht="18">
      <c r="AH469" s="3"/>
      <c r="AI469" s="3"/>
      <c r="AJ469" s="3"/>
      <c r="AK469" s="3"/>
      <c r="AL469" s="3"/>
      <c r="AM469" s="3"/>
      <c r="AN469" s="3"/>
    </row>
    <row r="470" spans="34:40" ht="18">
      <c r="AH470" s="3"/>
      <c r="AI470" s="3"/>
      <c r="AJ470" s="3"/>
      <c r="AK470" s="3"/>
      <c r="AL470" s="3"/>
      <c r="AM470" s="3"/>
      <c r="AN470" s="3"/>
    </row>
    <row r="471" spans="34:40" ht="18">
      <c r="AH471" s="3"/>
      <c r="AI471" s="3"/>
      <c r="AJ471" s="3"/>
      <c r="AK471" s="3"/>
      <c r="AL471" s="3"/>
      <c r="AM471" s="3"/>
      <c r="AN471" s="3"/>
    </row>
    <row r="472" spans="34:40" ht="18">
      <c r="AH472" s="3"/>
      <c r="AI472" s="3"/>
      <c r="AJ472" s="3"/>
      <c r="AK472" s="3"/>
      <c r="AL472" s="3"/>
      <c r="AM472" s="3"/>
      <c r="AN472" s="3"/>
    </row>
    <row r="473" spans="34:40" ht="18">
      <c r="AH473" s="3"/>
      <c r="AI473" s="3"/>
      <c r="AJ473" s="3"/>
      <c r="AK473" s="3"/>
      <c r="AL473" s="3"/>
      <c r="AM473" s="3"/>
      <c r="AN473" s="3"/>
    </row>
    <row r="474" spans="34:40" ht="18">
      <c r="AH474" s="3"/>
      <c r="AI474" s="3"/>
      <c r="AJ474" s="3"/>
      <c r="AK474" s="3"/>
      <c r="AL474" s="3"/>
      <c r="AM474" s="3"/>
      <c r="AN474" s="3"/>
    </row>
    <row r="475" spans="34:40" ht="18">
      <c r="AH475" s="3"/>
      <c r="AI475" s="3"/>
      <c r="AJ475" s="3"/>
      <c r="AK475" s="3"/>
      <c r="AL475" s="3"/>
      <c r="AM475" s="3"/>
      <c r="AN475" s="3"/>
    </row>
    <row r="476" spans="34:40" ht="18">
      <c r="AH476" s="3"/>
      <c r="AI476" s="3"/>
      <c r="AJ476" s="3"/>
      <c r="AK476" s="3"/>
      <c r="AL476" s="3"/>
      <c r="AM476" s="3"/>
      <c r="AN476" s="3"/>
    </row>
    <row r="477" spans="34:40" ht="18">
      <c r="AH477" s="3"/>
      <c r="AI477" s="3"/>
      <c r="AJ477" s="3"/>
      <c r="AK477" s="3"/>
      <c r="AL477" s="3"/>
      <c r="AM477" s="3"/>
      <c r="AN477" s="3"/>
    </row>
    <row r="478" spans="34:40" ht="18">
      <c r="AH478" s="3"/>
      <c r="AI478" s="3"/>
      <c r="AJ478" s="3"/>
      <c r="AK478" s="3"/>
      <c r="AL478" s="3"/>
      <c r="AM478" s="3"/>
      <c r="AN478" s="3"/>
    </row>
    <row r="479" spans="34:40" ht="18">
      <c r="AH479" s="3"/>
      <c r="AI479" s="3"/>
      <c r="AJ479" s="3"/>
      <c r="AK479" s="3"/>
      <c r="AL479" s="3"/>
      <c r="AM479" s="3"/>
      <c r="AN479" s="3"/>
    </row>
    <row r="480" spans="34:40" ht="18">
      <c r="AH480" s="3"/>
      <c r="AI480" s="3"/>
      <c r="AJ480" s="3"/>
      <c r="AK480" s="3"/>
      <c r="AL480" s="3"/>
      <c r="AM480" s="3"/>
      <c r="AN480" s="3"/>
    </row>
    <row r="481" spans="34:40" ht="18">
      <c r="AH481" s="3"/>
      <c r="AI481" s="3"/>
      <c r="AJ481" s="3"/>
      <c r="AK481" s="3"/>
      <c r="AL481" s="3"/>
      <c r="AM481" s="3"/>
      <c r="AN481" s="3"/>
    </row>
    <row r="482" spans="34:40" ht="18">
      <c r="AH482" s="3"/>
      <c r="AI482" s="3"/>
      <c r="AJ482" s="3"/>
      <c r="AK482" s="3"/>
      <c r="AL482" s="3"/>
      <c r="AM482" s="3"/>
      <c r="AN482" s="3"/>
    </row>
    <row r="483" spans="34:40" ht="18">
      <c r="AH483" s="3"/>
      <c r="AI483" s="3"/>
      <c r="AJ483" s="3"/>
      <c r="AK483" s="3"/>
      <c r="AL483" s="3"/>
      <c r="AM483" s="3"/>
      <c r="AN483" s="3"/>
    </row>
    <row r="484" spans="34:40" ht="18">
      <c r="AH484" s="3"/>
      <c r="AI484" s="3"/>
      <c r="AJ484" s="3"/>
      <c r="AK484" s="3"/>
      <c r="AL484" s="3"/>
      <c r="AM484" s="3"/>
      <c r="AN484" s="3"/>
    </row>
    <row r="485" spans="34:40" ht="18">
      <c r="AH485" s="3"/>
      <c r="AI485" s="3"/>
      <c r="AJ485" s="3"/>
      <c r="AK485" s="3"/>
      <c r="AL485" s="3"/>
      <c r="AM485" s="3"/>
      <c r="AN485" s="3"/>
    </row>
    <row r="486" spans="34:40" ht="18">
      <c r="AH486" s="3"/>
      <c r="AI486" s="3"/>
      <c r="AJ486" s="3"/>
      <c r="AK486" s="3"/>
      <c r="AL486" s="3"/>
      <c r="AM486" s="3"/>
      <c r="AN486" s="3"/>
    </row>
    <row r="487" spans="34:40" ht="18">
      <c r="AH487" s="3"/>
      <c r="AI487" s="3"/>
      <c r="AJ487" s="3"/>
      <c r="AK487" s="3"/>
      <c r="AL487" s="3"/>
      <c r="AM487" s="3"/>
      <c r="AN487" s="3"/>
    </row>
    <row r="488" spans="34:40" ht="18">
      <c r="AH488" s="3"/>
      <c r="AI488" s="3"/>
      <c r="AJ488" s="3"/>
      <c r="AK488" s="3"/>
      <c r="AL488" s="3"/>
      <c r="AM488" s="3"/>
      <c r="AN488" s="3"/>
    </row>
    <row r="489" spans="34:40" ht="18">
      <c r="AH489" s="3"/>
      <c r="AI489" s="3"/>
      <c r="AJ489" s="3"/>
      <c r="AK489" s="3"/>
      <c r="AL489" s="3"/>
      <c r="AM489" s="3"/>
      <c r="AN489" s="3"/>
    </row>
    <row r="490" spans="34:40" ht="18">
      <c r="AH490" s="3"/>
      <c r="AI490" s="3"/>
      <c r="AJ490" s="3"/>
      <c r="AK490" s="3"/>
      <c r="AL490" s="3"/>
      <c r="AM490" s="3"/>
      <c r="AN490" s="3"/>
    </row>
    <row r="491" spans="34:40" ht="18">
      <c r="AH491" s="3"/>
      <c r="AI491" s="3"/>
      <c r="AJ491" s="3"/>
      <c r="AK491" s="3"/>
      <c r="AL491" s="3"/>
      <c r="AM491" s="3"/>
      <c r="AN491" s="3"/>
    </row>
    <row r="492" spans="34:40" ht="18">
      <c r="AH492" s="3"/>
      <c r="AI492" s="3"/>
      <c r="AJ492" s="3"/>
      <c r="AK492" s="3"/>
      <c r="AL492" s="3"/>
      <c r="AM492" s="3"/>
      <c r="AN492" s="3"/>
    </row>
    <row r="493" spans="34:40" ht="18">
      <c r="AH493" s="3"/>
      <c r="AI493" s="3"/>
      <c r="AJ493" s="3"/>
      <c r="AK493" s="3"/>
      <c r="AL493" s="3"/>
      <c r="AM493" s="3"/>
      <c r="AN493" s="3"/>
    </row>
    <row r="494" spans="34:40" ht="18">
      <c r="AH494" s="3"/>
      <c r="AI494" s="3"/>
      <c r="AJ494" s="3"/>
      <c r="AK494" s="3"/>
      <c r="AL494" s="3"/>
      <c r="AM494" s="3"/>
      <c r="AN494" s="3"/>
    </row>
    <row r="495" spans="34:40" ht="18">
      <c r="AH495" s="3"/>
      <c r="AI495" s="3"/>
      <c r="AJ495" s="3"/>
      <c r="AK495" s="3"/>
      <c r="AL495" s="3"/>
      <c r="AM495" s="3"/>
      <c r="AN495" s="3"/>
    </row>
    <row r="496" spans="34:40" ht="18">
      <c r="AH496" s="3"/>
      <c r="AI496" s="3"/>
      <c r="AJ496" s="3"/>
      <c r="AK496" s="3"/>
      <c r="AL496" s="3"/>
      <c r="AM496" s="3"/>
      <c r="AN496" s="3"/>
    </row>
    <row r="497" spans="34:40" ht="18">
      <c r="AH497" s="3"/>
      <c r="AI497" s="3"/>
      <c r="AJ497" s="3"/>
      <c r="AK497" s="3"/>
      <c r="AL497" s="3"/>
      <c r="AM497" s="3"/>
      <c r="AN497" s="3"/>
    </row>
    <row r="498" spans="34:40" ht="18">
      <c r="AH498" s="3"/>
      <c r="AI498" s="3"/>
      <c r="AJ498" s="3"/>
      <c r="AK498" s="3"/>
      <c r="AL498" s="3"/>
      <c r="AM498" s="3"/>
      <c r="AN498" s="3"/>
    </row>
    <row r="499" spans="34:40" ht="18">
      <c r="AH499" s="3"/>
      <c r="AI499" s="3"/>
      <c r="AJ499" s="3"/>
      <c r="AK499" s="3"/>
      <c r="AL499" s="3"/>
      <c r="AM499" s="3"/>
      <c r="AN499" s="3"/>
    </row>
    <row r="500" spans="34:40" ht="18">
      <c r="AH500" s="3"/>
      <c r="AI500" s="3"/>
      <c r="AJ500" s="3"/>
      <c r="AK500" s="3"/>
      <c r="AL500" s="3"/>
      <c r="AM500" s="3"/>
      <c r="AN500" s="3"/>
    </row>
    <row r="501" spans="34:40" ht="18">
      <c r="AH501" s="3"/>
      <c r="AI501" s="3"/>
      <c r="AJ501" s="3"/>
      <c r="AK501" s="3"/>
      <c r="AL501" s="3"/>
      <c r="AM501" s="3"/>
      <c r="AN501" s="3"/>
    </row>
    <row r="502" spans="34:40" ht="18">
      <c r="AH502" s="3"/>
      <c r="AI502" s="3"/>
      <c r="AJ502" s="3"/>
      <c r="AK502" s="3"/>
      <c r="AL502" s="3"/>
      <c r="AM502" s="3"/>
      <c r="AN502" s="3"/>
    </row>
    <row r="503" spans="34:40" ht="18">
      <c r="AH503" s="3"/>
      <c r="AI503" s="3"/>
      <c r="AJ503" s="3"/>
      <c r="AK503" s="3"/>
      <c r="AL503" s="3"/>
      <c r="AM503" s="3"/>
      <c r="AN503" s="3"/>
    </row>
    <row r="504" spans="34:40" ht="18">
      <c r="AH504" s="3"/>
      <c r="AI504" s="3"/>
      <c r="AJ504" s="3"/>
      <c r="AK504" s="3"/>
      <c r="AL504" s="3"/>
      <c r="AM504" s="3"/>
      <c r="AN504" s="3"/>
    </row>
    <row r="505" spans="34:40" ht="18">
      <c r="AH505" s="3"/>
      <c r="AI505" s="3"/>
      <c r="AJ505" s="3"/>
      <c r="AK505" s="3"/>
      <c r="AL505" s="3"/>
      <c r="AM505" s="3"/>
      <c r="AN505" s="3"/>
    </row>
    <row r="506" spans="34:40" ht="18">
      <c r="AH506" s="3"/>
      <c r="AI506" s="3"/>
      <c r="AJ506" s="3"/>
      <c r="AK506" s="3"/>
      <c r="AL506" s="3"/>
      <c r="AM506" s="3"/>
      <c r="AN506" s="3"/>
    </row>
    <row r="507" spans="34:40" ht="18">
      <c r="AH507" s="3"/>
      <c r="AI507" s="3"/>
      <c r="AJ507" s="3"/>
      <c r="AK507" s="3"/>
      <c r="AL507" s="3"/>
      <c r="AM507" s="3"/>
      <c r="AN507" s="3"/>
    </row>
    <row r="508" spans="34:40" ht="18">
      <c r="AH508" s="3"/>
      <c r="AI508" s="3"/>
      <c r="AJ508" s="3"/>
      <c r="AK508" s="3"/>
      <c r="AL508" s="3"/>
      <c r="AM508" s="3"/>
      <c r="AN508" s="3"/>
    </row>
    <row r="509" spans="34:40" ht="18">
      <c r="AH509" s="3"/>
      <c r="AI509" s="3"/>
      <c r="AJ509" s="3"/>
      <c r="AK509" s="3"/>
      <c r="AL509" s="3"/>
      <c r="AM509" s="3"/>
      <c r="AN509" s="3"/>
    </row>
    <row r="510" spans="34:40" ht="18">
      <c r="AH510" s="3"/>
      <c r="AI510" s="3"/>
      <c r="AJ510" s="3"/>
      <c r="AK510" s="3"/>
      <c r="AL510" s="3"/>
      <c r="AM510" s="3"/>
      <c r="AN510" s="3"/>
    </row>
    <row r="511" spans="34:40" ht="18">
      <c r="AH511" s="3"/>
      <c r="AI511" s="3"/>
      <c r="AJ511" s="3"/>
      <c r="AK511" s="3"/>
      <c r="AL511" s="3"/>
      <c r="AM511" s="3"/>
      <c r="AN511" s="3"/>
    </row>
    <row r="512" spans="34:40" ht="18">
      <c r="AH512" s="3"/>
      <c r="AI512" s="3"/>
      <c r="AJ512" s="3"/>
      <c r="AK512" s="3"/>
      <c r="AL512" s="3"/>
      <c r="AM512" s="3"/>
      <c r="AN512" s="3"/>
    </row>
    <row r="513" spans="34:40" ht="18">
      <c r="AH513" s="3"/>
      <c r="AI513" s="3"/>
      <c r="AJ513" s="3"/>
      <c r="AK513" s="3"/>
      <c r="AL513" s="3"/>
      <c r="AM513" s="3"/>
      <c r="AN513" s="3"/>
    </row>
    <row r="514" spans="34:40" ht="18">
      <c r="AH514" s="3"/>
      <c r="AI514" s="3"/>
      <c r="AJ514" s="3"/>
      <c r="AK514" s="3"/>
      <c r="AL514" s="3"/>
      <c r="AM514" s="3"/>
      <c r="AN514" s="3"/>
    </row>
    <row r="515" spans="34:40" ht="18">
      <c r="AH515" s="3"/>
      <c r="AI515" s="3"/>
      <c r="AJ515" s="3"/>
      <c r="AK515" s="3"/>
      <c r="AL515" s="3"/>
      <c r="AM515" s="3"/>
      <c r="AN515" s="3"/>
    </row>
    <row r="516" spans="34:40" ht="18">
      <c r="AH516" s="3"/>
      <c r="AI516" s="3"/>
      <c r="AJ516" s="3"/>
      <c r="AK516" s="3"/>
      <c r="AL516" s="3"/>
      <c r="AM516" s="3"/>
      <c r="AN516" s="3"/>
    </row>
    <row r="517" spans="34:40" ht="18">
      <c r="AH517" s="3"/>
      <c r="AI517" s="3"/>
      <c r="AJ517" s="3"/>
      <c r="AK517" s="3"/>
      <c r="AL517" s="3"/>
      <c r="AM517" s="3"/>
      <c r="AN517" s="3"/>
    </row>
    <row r="518" spans="34:40" ht="18">
      <c r="AH518" s="3"/>
      <c r="AI518" s="3"/>
      <c r="AJ518" s="3"/>
      <c r="AK518" s="3"/>
      <c r="AL518" s="3"/>
      <c r="AM518" s="3"/>
      <c r="AN518" s="3"/>
    </row>
    <row r="519" spans="34:40" ht="18">
      <c r="AH519" s="3"/>
      <c r="AI519" s="3"/>
      <c r="AJ519" s="3"/>
      <c r="AK519" s="3"/>
      <c r="AL519" s="3"/>
      <c r="AM519" s="3"/>
      <c r="AN519" s="3"/>
    </row>
    <row r="520" spans="34:40" ht="18">
      <c r="AH520" s="3"/>
      <c r="AI520" s="3"/>
      <c r="AJ520" s="3"/>
      <c r="AK520" s="3"/>
      <c r="AL520" s="3"/>
      <c r="AM520" s="3"/>
      <c r="AN520" s="3"/>
    </row>
    <row r="521" spans="34:40" ht="18">
      <c r="AH521" s="3"/>
      <c r="AI521" s="3"/>
      <c r="AJ521" s="3"/>
      <c r="AK521" s="3"/>
      <c r="AL521" s="3"/>
      <c r="AM521" s="3"/>
      <c r="AN521" s="3"/>
    </row>
    <row r="522" spans="34:40" ht="18">
      <c r="AH522" s="3"/>
      <c r="AI522" s="3"/>
      <c r="AJ522" s="3"/>
      <c r="AK522" s="3"/>
      <c r="AL522" s="3"/>
      <c r="AM522" s="3"/>
      <c r="AN522" s="3"/>
    </row>
    <row r="523" spans="34:40" ht="18">
      <c r="AH523" s="3"/>
      <c r="AI523" s="3"/>
      <c r="AJ523" s="3"/>
      <c r="AK523" s="3"/>
      <c r="AL523" s="3"/>
      <c r="AM523" s="3"/>
      <c r="AN523" s="3"/>
    </row>
    <row r="524" spans="34:40" ht="18">
      <c r="AH524" s="3"/>
      <c r="AI524" s="3"/>
      <c r="AJ524" s="3"/>
      <c r="AK524" s="3"/>
      <c r="AL524" s="3"/>
      <c r="AM524" s="3"/>
      <c r="AN524" s="3"/>
    </row>
    <row r="525" spans="34:40" ht="18">
      <c r="AH525" s="3"/>
      <c r="AI525" s="3"/>
      <c r="AJ525" s="3"/>
      <c r="AK525" s="3"/>
      <c r="AL525" s="3"/>
      <c r="AM525" s="3"/>
      <c r="AN525" s="3"/>
    </row>
    <row r="526" spans="34:40" ht="18">
      <c r="AH526" s="3"/>
      <c r="AI526" s="3"/>
      <c r="AJ526" s="3"/>
      <c r="AK526" s="3"/>
      <c r="AL526" s="3"/>
      <c r="AM526" s="3"/>
      <c r="AN526" s="3"/>
    </row>
    <row r="527" spans="34:40" ht="18">
      <c r="AH527" s="3"/>
      <c r="AI527" s="3"/>
      <c r="AJ527" s="3"/>
      <c r="AK527" s="3"/>
      <c r="AL527" s="3"/>
      <c r="AM527" s="3"/>
      <c r="AN527" s="3"/>
    </row>
    <row r="528" spans="34:40" ht="18">
      <c r="AH528" s="3"/>
      <c r="AI528" s="3"/>
      <c r="AJ528" s="3"/>
      <c r="AK528" s="3"/>
      <c r="AL528" s="3"/>
      <c r="AM528" s="3"/>
      <c r="AN528" s="3"/>
    </row>
    <row r="529" spans="34:40" ht="18">
      <c r="AH529" s="3"/>
      <c r="AI529" s="3"/>
      <c r="AJ529" s="3"/>
      <c r="AK529" s="3"/>
      <c r="AL529" s="3"/>
      <c r="AM529" s="3"/>
      <c r="AN529" s="3"/>
    </row>
    <row r="530" spans="34:40" ht="18">
      <c r="AH530" s="3"/>
      <c r="AI530" s="3"/>
      <c r="AJ530" s="3"/>
      <c r="AK530" s="3"/>
      <c r="AL530" s="3"/>
      <c r="AM530" s="3"/>
      <c r="AN530" s="3"/>
    </row>
    <row r="531" spans="34:40" ht="18">
      <c r="AH531" s="3"/>
      <c r="AI531" s="3"/>
      <c r="AJ531" s="3"/>
      <c r="AK531" s="3"/>
      <c r="AL531" s="3"/>
      <c r="AM531" s="3"/>
      <c r="AN531" s="3"/>
    </row>
    <row r="532" spans="34:40" ht="18">
      <c r="AH532" s="3"/>
      <c r="AI532" s="3"/>
      <c r="AJ532" s="3"/>
      <c r="AK532" s="3"/>
      <c r="AL532" s="3"/>
      <c r="AM532" s="3"/>
      <c r="AN532" s="3"/>
    </row>
    <row r="533" spans="34:40" ht="18">
      <c r="AH533" s="3"/>
      <c r="AI533" s="3"/>
      <c r="AJ533" s="3"/>
      <c r="AK533" s="3"/>
      <c r="AL533" s="3"/>
      <c r="AM533" s="3"/>
      <c r="AN533" s="3"/>
    </row>
    <row r="534" spans="34:40" ht="18">
      <c r="AH534" s="3"/>
      <c r="AI534" s="3"/>
      <c r="AJ534" s="3"/>
      <c r="AK534" s="3"/>
      <c r="AL534" s="3"/>
      <c r="AM534" s="3"/>
      <c r="AN534" s="3"/>
    </row>
    <row r="535" spans="34:40" ht="18">
      <c r="AH535" s="3"/>
      <c r="AI535" s="3"/>
      <c r="AJ535" s="3"/>
      <c r="AK535" s="3"/>
      <c r="AL535" s="3"/>
      <c r="AM535" s="3"/>
      <c r="AN535" s="3"/>
    </row>
    <row r="536" spans="34:40" ht="18">
      <c r="AH536" s="3"/>
      <c r="AI536" s="3"/>
      <c r="AJ536" s="3"/>
      <c r="AK536" s="3"/>
      <c r="AL536" s="3"/>
      <c r="AM536" s="3"/>
      <c r="AN536" s="3"/>
    </row>
    <row r="537" spans="34:40" ht="18">
      <c r="AH537" s="3"/>
      <c r="AI537" s="3"/>
      <c r="AJ537" s="3"/>
      <c r="AK537" s="3"/>
      <c r="AL537" s="3"/>
      <c r="AM537" s="3"/>
      <c r="AN537" s="3"/>
    </row>
    <row r="538" spans="34:40" ht="18">
      <c r="AH538" s="3"/>
      <c r="AI538" s="3"/>
      <c r="AJ538" s="3"/>
      <c r="AK538" s="3"/>
      <c r="AL538" s="3"/>
      <c r="AM538" s="3"/>
      <c r="AN538" s="3"/>
    </row>
    <row r="539" spans="34:40" ht="18">
      <c r="AH539" s="3"/>
      <c r="AI539" s="3"/>
      <c r="AJ539" s="3"/>
      <c r="AK539" s="3"/>
      <c r="AL539" s="3"/>
      <c r="AM539" s="3"/>
      <c r="AN539" s="3"/>
    </row>
    <row r="540" spans="34:40" ht="18">
      <c r="AH540" s="3"/>
      <c r="AI540" s="3"/>
      <c r="AJ540" s="3"/>
      <c r="AK540" s="3"/>
      <c r="AL540" s="3"/>
      <c r="AM540" s="3"/>
      <c r="AN540" s="3"/>
    </row>
    <row r="541" spans="34:40" ht="18">
      <c r="AH541" s="3"/>
      <c r="AI541" s="3"/>
      <c r="AJ541" s="3"/>
      <c r="AK541" s="3"/>
      <c r="AL541" s="3"/>
      <c r="AM541" s="3"/>
      <c r="AN541" s="3"/>
    </row>
    <row r="542" spans="34:40" ht="18">
      <c r="AH542" s="3"/>
      <c r="AI542" s="3"/>
      <c r="AJ542" s="3"/>
      <c r="AK542" s="3"/>
      <c r="AL542" s="3"/>
      <c r="AM542" s="3"/>
      <c r="AN542" s="3"/>
    </row>
    <row r="543" spans="34:40" ht="18">
      <c r="AH543" s="3"/>
      <c r="AI543" s="3"/>
      <c r="AJ543" s="3"/>
      <c r="AK543" s="3"/>
      <c r="AL543" s="3"/>
      <c r="AM543" s="3"/>
      <c r="AN543" s="3"/>
    </row>
    <row r="544" spans="34:40" ht="18">
      <c r="AH544" s="3"/>
      <c r="AI544" s="3"/>
      <c r="AJ544" s="3"/>
      <c r="AK544" s="3"/>
      <c r="AL544" s="3"/>
      <c r="AM544" s="3"/>
      <c r="AN544" s="3"/>
    </row>
    <row r="545" spans="34:40" ht="18">
      <c r="AH545" s="3"/>
      <c r="AI545" s="3"/>
      <c r="AJ545" s="3"/>
      <c r="AK545" s="3"/>
      <c r="AL545" s="3"/>
      <c r="AM545" s="3"/>
      <c r="AN545" s="3"/>
    </row>
    <row r="546" spans="34:40" ht="18">
      <c r="AH546" s="3"/>
      <c r="AI546" s="3"/>
      <c r="AJ546" s="3"/>
      <c r="AK546" s="3"/>
      <c r="AL546" s="3"/>
      <c r="AM546" s="3"/>
      <c r="AN546" s="3"/>
    </row>
    <row r="547" spans="34:40" ht="18">
      <c r="AH547" s="3"/>
      <c r="AI547" s="3"/>
      <c r="AJ547" s="3"/>
      <c r="AK547" s="3"/>
      <c r="AL547" s="3"/>
      <c r="AM547" s="3"/>
      <c r="AN547" s="3"/>
    </row>
    <row r="548" spans="34:40" ht="18">
      <c r="AH548" s="3"/>
      <c r="AI548" s="3"/>
      <c r="AJ548" s="3"/>
      <c r="AK548" s="3"/>
      <c r="AL548" s="3"/>
      <c r="AM548" s="3"/>
      <c r="AN548" s="3"/>
    </row>
    <row r="549" spans="34:40" ht="18">
      <c r="AH549" s="3"/>
      <c r="AI549" s="3"/>
      <c r="AJ549" s="3"/>
      <c r="AK549" s="3"/>
      <c r="AL549" s="3"/>
      <c r="AM549" s="3"/>
      <c r="AN549" s="3"/>
    </row>
    <row r="550" spans="34:40" ht="18">
      <c r="AH550" s="3"/>
      <c r="AI550" s="3"/>
      <c r="AJ550" s="3"/>
      <c r="AK550" s="3"/>
      <c r="AL550" s="3"/>
      <c r="AM550" s="3"/>
      <c r="AN550" s="3"/>
    </row>
    <row r="551" spans="34:40" ht="18">
      <c r="AH551" s="3"/>
      <c r="AI551" s="3"/>
      <c r="AJ551" s="3"/>
      <c r="AK551" s="3"/>
      <c r="AL551" s="3"/>
      <c r="AM551" s="3"/>
      <c r="AN551" s="3"/>
    </row>
    <row r="552" spans="34:40" ht="18">
      <c r="AH552" s="3"/>
      <c r="AI552" s="3"/>
      <c r="AJ552" s="3"/>
      <c r="AK552" s="3"/>
      <c r="AL552" s="3"/>
      <c r="AM552" s="3"/>
      <c r="AN552" s="3"/>
    </row>
    <row r="553" spans="34:40" ht="18">
      <c r="AH553" s="3"/>
      <c r="AI553" s="3"/>
      <c r="AJ553" s="3"/>
      <c r="AK553" s="3"/>
      <c r="AL553" s="3"/>
      <c r="AM553" s="3"/>
      <c r="AN553" s="3"/>
    </row>
    <row r="554" spans="34:40" ht="18">
      <c r="AH554" s="3"/>
      <c r="AI554" s="3"/>
      <c r="AJ554" s="3"/>
      <c r="AK554" s="3"/>
      <c r="AL554" s="3"/>
      <c r="AM554" s="3"/>
      <c r="AN554" s="3"/>
    </row>
    <row r="555" spans="34:40" ht="18">
      <c r="AH555" s="3"/>
      <c r="AI555" s="3"/>
      <c r="AJ555" s="3"/>
      <c r="AK555" s="3"/>
      <c r="AL555" s="3"/>
      <c r="AM555" s="3"/>
      <c r="AN555" s="3"/>
    </row>
    <row r="556" spans="34:40" ht="18">
      <c r="AH556" s="3"/>
      <c r="AI556" s="3"/>
      <c r="AJ556" s="3"/>
      <c r="AK556" s="3"/>
      <c r="AL556" s="3"/>
      <c r="AM556" s="3"/>
      <c r="AN556" s="3"/>
    </row>
    <row r="557" spans="34:40" ht="18">
      <c r="AH557" s="3"/>
      <c r="AI557" s="3"/>
      <c r="AJ557" s="3"/>
      <c r="AK557" s="3"/>
      <c r="AL557" s="3"/>
      <c r="AM557" s="3"/>
      <c r="AN557" s="3"/>
    </row>
    <row r="558" spans="34:40" ht="18">
      <c r="AH558" s="3"/>
      <c r="AI558" s="3"/>
      <c r="AJ558" s="3"/>
      <c r="AK558" s="3"/>
      <c r="AL558" s="3"/>
      <c r="AM558" s="3"/>
      <c r="AN558" s="3"/>
    </row>
    <row r="559" spans="34:40" ht="18">
      <c r="AH559" s="3"/>
      <c r="AI559" s="3"/>
      <c r="AJ559" s="3"/>
      <c r="AK559" s="3"/>
      <c r="AL559" s="3"/>
      <c r="AM559" s="3"/>
      <c r="AN559" s="3"/>
    </row>
    <row r="560" spans="34:40" ht="18">
      <c r="AH560" s="3"/>
      <c r="AI560" s="3"/>
      <c r="AJ560" s="3"/>
      <c r="AK560" s="3"/>
      <c r="AL560" s="3"/>
      <c r="AM560" s="3"/>
      <c r="AN560" s="3"/>
    </row>
    <row r="561" spans="34:40" ht="18">
      <c r="AH561" s="3"/>
      <c r="AI561" s="3"/>
      <c r="AJ561" s="3"/>
      <c r="AK561" s="3"/>
      <c r="AL561" s="3"/>
      <c r="AM561" s="3"/>
      <c r="AN561" s="3"/>
    </row>
    <row r="562" spans="34:40" ht="18">
      <c r="AH562" s="3"/>
      <c r="AI562" s="3"/>
      <c r="AJ562" s="3"/>
      <c r="AK562" s="3"/>
      <c r="AL562" s="3"/>
      <c r="AM562" s="3"/>
      <c r="AN562" s="3"/>
    </row>
    <row r="563" spans="34:40" ht="18">
      <c r="AH563" s="3"/>
      <c r="AI563" s="3"/>
      <c r="AJ563" s="3"/>
      <c r="AK563" s="3"/>
      <c r="AL563" s="3"/>
      <c r="AM563" s="3"/>
      <c r="AN563" s="3"/>
    </row>
    <row r="564" spans="34:40" ht="18">
      <c r="AH564" s="3"/>
      <c r="AI564" s="3"/>
      <c r="AJ564" s="3"/>
      <c r="AK564" s="3"/>
      <c r="AL564" s="3"/>
      <c r="AM564" s="3"/>
      <c r="AN564" s="3"/>
    </row>
    <row r="565" spans="34:40" ht="18">
      <c r="AH565" s="3"/>
      <c r="AI565" s="3"/>
      <c r="AJ565" s="3"/>
      <c r="AK565" s="3"/>
      <c r="AL565" s="3"/>
      <c r="AM565" s="3"/>
      <c r="AN565" s="3"/>
    </row>
    <row r="566" spans="34:40" ht="18">
      <c r="AH566" s="3"/>
      <c r="AI566" s="3"/>
      <c r="AJ566" s="3"/>
      <c r="AK566" s="3"/>
      <c r="AL566" s="3"/>
      <c r="AM566" s="3"/>
      <c r="AN566" s="3"/>
    </row>
    <row r="567" spans="34:40" ht="18">
      <c r="AH567" s="3"/>
      <c r="AI567" s="3"/>
      <c r="AJ567" s="3"/>
      <c r="AK567" s="3"/>
      <c r="AL567" s="3"/>
      <c r="AM567" s="3"/>
      <c r="AN567" s="3"/>
    </row>
    <row r="568" spans="34:40" ht="18">
      <c r="AH568" s="3"/>
      <c r="AI568" s="3"/>
      <c r="AJ568" s="3"/>
      <c r="AK568" s="3"/>
      <c r="AL568" s="3"/>
      <c r="AM568" s="3"/>
      <c r="AN568" s="3"/>
    </row>
    <row r="569" spans="34:40" ht="18">
      <c r="AH569" s="3"/>
      <c r="AI569" s="3"/>
      <c r="AJ569" s="3"/>
      <c r="AK569" s="3"/>
      <c r="AL569" s="3"/>
      <c r="AM569" s="3"/>
      <c r="AN569" s="3"/>
    </row>
    <row r="570" spans="34:40" ht="18">
      <c r="AH570" s="3"/>
      <c r="AI570" s="3"/>
      <c r="AJ570" s="3"/>
      <c r="AK570" s="3"/>
      <c r="AL570" s="3"/>
      <c r="AM570" s="3"/>
      <c r="AN570" s="3"/>
    </row>
    <row r="571" spans="34:40" ht="18">
      <c r="AH571" s="3"/>
      <c r="AI571" s="3"/>
      <c r="AJ571" s="3"/>
      <c r="AK571" s="3"/>
      <c r="AL571" s="3"/>
      <c r="AM571" s="3"/>
      <c r="AN571" s="3"/>
    </row>
    <row r="572" spans="34:40" ht="18">
      <c r="AH572" s="3"/>
      <c r="AI572" s="3"/>
      <c r="AJ572" s="3"/>
      <c r="AK572" s="3"/>
      <c r="AL572" s="3"/>
      <c r="AM572" s="3"/>
      <c r="AN572" s="3"/>
    </row>
    <row r="573" spans="34:40" ht="18">
      <c r="AH573" s="3"/>
      <c r="AI573" s="3"/>
      <c r="AJ573" s="3"/>
      <c r="AK573" s="3"/>
      <c r="AL573" s="3"/>
      <c r="AM573" s="3"/>
      <c r="AN573" s="3"/>
    </row>
    <row r="574" spans="34:40" ht="18">
      <c r="AH574" s="3"/>
      <c r="AI574" s="3"/>
      <c r="AJ574" s="3"/>
      <c r="AK574" s="3"/>
      <c r="AL574" s="3"/>
      <c r="AM574" s="3"/>
      <c r="AN574" s="3"/>
    </row>
    <row r="575" spans="34:40" ht="18">
      <c r="AH575" s="3"/>
      <c r="AI575" s="3"/>
      <c r="AJ575" s="3"/>
      <c r="AK575" s="3"/>
      <c r="AL575" s="3"/>
      <c r="AM575" s="3"/>
      <c r="AN575" s="3"/>
    </row>
    <row r="576" spans="34:40" ht="18">
      <c r="AH576" s="3"/>
      <c r="AI576" s="3"/>
      <c r="AJ576" s="3"/>
      <c r="AK576" s="3"/>
      <c r="AL576" s="3"/>
      <c r="AM576" s="3"/>
      <c r="AN576" s="3"/>
    </row>
    <row r="577" spans="34:40" ht="18">
      <c r="AH577" s="3"/>
      <c r="AI577" s="3"/>
      <c r="AJ577" s="3"/>
      <c r="AK577" s="3"/>
      <c r="AL577" s="3"/>
      <c r="AM577" s="3"/>
      <c r="AN577" s="3"/>
    </row>
    <row r="578" spans="34:40" ht="18">
      <c r="AH578" s="3"/>
      <c r="AI578" s="3"/>
      <c r="AJ578" s="3"/>
      <c r="AK578" s="3"/>
      <c r="AL578" s="3"/>
      <c r="AM578" s="3"/>
      <c r="AN578" s="3"/>
    </row>
    <row r="579" spans="34:40" ht="18">
      <c r="AH579" s="3"/>
      <c r="AI579" s="3"/>
      <c r="AJ579" s="3"/>
      <c r="AK579" s="3"/>
      <c r="AL579" s="3"/>
      <c r="AM579" s="3"/>
      <c r="AN579" s="3"/>
    </row>
    <row r="580" spans="34:40" ht="18">
      <c r="AH580" s="3"/>
      <c r="AI580" s="3"/>
      <c r="AJ580" s="3"/>
      <c r="AK580" s="3"/>
      <c r="AL580" s="3"/>
      <c r="AM580" s="3"/>
      <c r="AN580" s="3"/>
    </row>
    <row r="581" spans="34:40" ht="18">
      <c r="AH581" s="3"/>
      <c r="AI581" s="3"/>
      <c r="AJ581" s="3"/>
      <c r="AK581" s="3"/>
      <c r="AL581" s="3"/>
      <c r="AM581" s="3"/>
      <c r="AN581" s="3"/>
    </row>
    <row r="582" spans="34:40" ht="18">
      <c r="AH582" s="3"/>
      <c r="AI582" s="3"/>
      <c r="AJ582" s="3"/>
      <c r="AK582" s="3"/>
      <c r="AL582" s="3"/>
      <c r="AM582" s="3"/>
      <c r="AN582" s="3"/>
    </row>
    <row r="583" spans="34:40" ht="18">
      <c r="AH583" s="3"/>
      <c r="AI583" s="3"/>
      <c r="AJ583" s="3"/>
      <c r="AK583" s="3"/>
      <c r="AL583" s="3"/>
      <c r="AM583" s="3"/>
      <c r="AN583" s="3"/>
    </row>
    <row r="584" spans="34:40" ht="18">
      <c r="AH584" s="3"/>
      <c r="AI584" s="3"/>
      <c r="AJ584" s="3"/>
      <c r="AK584" s="3"/>
      <c r="AL584" s="3"/>
      <c r="AM584" s="3"/>
      <c r="AN584" s="3"/>
    </row>
    <row r="585" spans="34:40" ht="18">
      <c r="AH585" s="3"/>
      <c r="AI585" s="3"/>
      <c r="AJ585" s="3"/>
      <c r="AK585" s="3"/>
      <c r="AL585" s="3"/>
      <c r="AM585" s="3"/>
      <c r="AN585" s="3"/>
    </row>
    <row r="586" spans="34:40" ht="18">
      <c r="AH586" s="3"/>
      <c r="AI586" s="3"/>
      <c r="AJ586" s="3"/>
      <c r="AK586" s="3"/>
      <c r="AL586" s="3"/>
      <c r="AM586" s="3"/>
      <c r="AN586" s="3"/>
    </row>
    <row r="587" spans="34:40" ht="18">
      <c r="AH587" s="3"/>
      <c r="AI587" s="3"/>
      <c r="AJ587" s="3"/>
      <c r="AK587" s="3"/>
      <c r="AL587" s="3"/>
      <c r="AM587" s="3"/>
      <c r="AN587" s="3"/>
    </row>
    <row r="588" spans="34:40" ht="18">
      <c r="AH588" s="3"/>
      <c r="AI588" s="3"/>
      <c r="AJ588" s="3"/>
      <c r="AK588" s="3"/>
      <c r="AL588" s="3"/>
      <c r="AM588" s="3"/>
      <c r="AN588" s="3"/>
    </row>
    <row r="589" spans="34:40" ht="18">
      <c r="AH589" s="3"/>
      <c r="AI589" s="3"/>
      <c r="AJ589" s="3"/>
      <c r="AK589" s="3"/>
      <c r="AL589" s="3"/>
      <c r="AM589" s="3"/>
      <c r="AN589" s="3"/>
    </row>
    <row r="590" spans="34:40" ht="18">
      <c r="AH590" s="3"/>
      <c r="AI590" s="3"/>
      <c r="AJ590" s="3"/>
      <c r="AK590" s="3"/>
      <c r="AL590" s="3"/>
      <c r="AM590" s="3"/>
      <c r="AN590" s="3"/>
    </row>
    <row r="591" spans="34:40" ht="18">
      <c r="AH591" s="3"/>
      <c r="AI591" s="3"/>
      <c r="AJ591" s="3"/>
      <c r="AK591" s="3"/>
      <c r="AL591" s="3"/>
      <c r="AM591" s="3"/>
      <c r="AN591" s="3"/>
    </row>
    <row r="592" spans="34:40" ht="18">
      <c r="AH592" s="3"/>
      <c r="AI592" s="3"/>
      <c r="AJ592" s="3"/>
      <c r="AK592" s="3"/>
      <c r="AL592" s="3"/>
      <c r="AM592" s="3"/>
      <c r="AN592" s="3"/>
    </row>
    <row r="593" spans="34:40" ht="18">
      <c r="AH593" s="3"/>
      <c r="AI593" s="3"/>
      <c r="AJ593" s="3"/>
      <c r="AK593" s="3"/>
      <c r="AL593" s="3"/>
      <c r="AM593" s="3"/>
      <c r="AN593" s="3"/>
    </row>
    <row r="594" spans="34:40" ht="18">
      <c r="AH594" s="3"/>
      <c r="AI594" s="3"/>
      <c r="AJ594" s="3"/>
      <c r="AK594" s="3"/>
      <c r="AL594" s="3"/>
      <c r="AM594" s="3"/>
      <c r="AN594" s="3"/>
    </row>
    <row r="595" spans="34:40" ht="18">
      <c r="AH595" s="3"/>
      <c r="AI595" s="3"/>
      <c r="AJ595" s="3"/>
      <c r="AK595" s="3"/>
      <c r="AL595" s="3"/>
      <c r="AM595" s="3"/>
      <c r="AN595" s="3"/>
    </row>
    <row r="596" spans="34:40" ht="18">
      <c r="AH596" s="3"/>
      <c r="AI596" s="3"/>
      <c r="AJ596" s="3"/>
      <c r="AK596" s="3"/>
      <c r="AL596" s="3"/>
      <c r="AM596" s="3"/>
      <c r="AN596" s="3"/>
    </row>
    <row r="597" spans="34:40" ht="18">
      <c r="AH597" s="3"/>
      <c r="AI597" s="3"/>
      <c r="AJ597" s="3"/>
      <c r="AK597" s="3"/>
      <c r="AL597" s="3"/>
      <c r="AM597" s="3"/>
      <c r="AN597" s="3"/>
    </row>
    <row r="598" spans="34:40" ht="18">
      <c r="AH598" s="3"/>
      <c r="AI598" s="3"/>
      <c r="AJ598" s="3"/>
      <c r="AK598" s="3"/>
      <c r="AL598" s="3"/>
      <c r="AM598" s="3"/>
      <c r="AN598" s="3"/>
    </row>
    <row r="599" spans="34:40" ht="18">
      <c r="AH599" s="3"/>
      <c r="AI599" s="3"/>
      <c r="AJ599" s="3"/>
      <c r="AK599" s="3"/>
      <c r="AL599" s="3"/>
      <c r="AM599" s="3"/>
      <c r="AN599" s="3"/>
    </row>
    <row r="600" spans="34:40" ht="18">
      <c r="AH600" s="3"/>
      <c r="AI600" s="3"/>
      <c r="AJ600" s="3"/>
      <c r="AK600" s="3"/>
      <c r="AL600" s="3"/>
      <c r="AM600" s="3"/>
      <c r="AN600" s="3"/>
    </row>
    <row r="601" spans="34:40" ht="18">
      <c r="AH601" s="3"/>
      <c r="AI601" s="3"/>
      <c r="AJ601" s="3"/>
      <c r="AK601" s="3"/>
      <c r="AL601" s="3"/>
      <c r="AM601" s="3"/>
      <c r="AN601" s="3"/>
    </row>
    <row r="602" spans="34:40" ht="18">
      <c r="AH602" s="3"/>
      <c r="AI602" s="3"/>
      <c r="AJ602" s="3"/>
      <c r="AK602" s="3"/>
      <c r="AL602" s="3"/>
      <c r="AM602" s="3"/>
      <c r="AN602" s="3"/>
    </row>
    <row r="603" spans="34:40" ht="18">
      <c r="AH603" s="3"/>
      <c r="AI603" s="3"/>
      <c r="AJ603" s="3"/>
      <c r="AK603" s="3"/>
      <c r="AL603" s="3"/>
      <c r="AM603" s="3"/>
      <c r="AN603" s="3"/>
    </row>
    <row r="604" spans="34:40" ht="18">
      <c r="AH604" s="3"/>
      <c r="AI604" s="3"/>
      <c r="AJ604" s="3"/>
      <c r="AK604" s="3"/>
      <c r="AL604" s="3"/>
      <c r="AM604" s="3"/>
      <c r="AN604" s="3"/>
    </row>
    <row r="605" spans="34:40" ht="18">
      <c r="AH605" s="3"/>
      <c r="AI605" s="3"/>
      <c r="AJ605" s="3"/>
      <c r="AK605" s="3"/>
      <c r="AL605" s="3"/>
      <c r="AM605" s="3"/>
      <c r="AN605" s="3"/>
    </row>
    <row r="606" spans="34:40" ht="18">
      <c r="AH606" s="3"/>
      <c r="AI606" s="3"/>
      <c r="AJ606" s="3"/>
      <c r="AK606" s="3"/>
      <c r="AL606" s="3"/>
      <c r="AM606" s="3"/>
      <c r="AN606" s="3"/>
    </row>
    <row r="607" spans="34:40" ht="18">
      <c r="AH607" s="3"/>
      <c r="AI607" s="3"/>
      <c r="AJ607" s="3"/>
      <c r="AK607" s="3"/>
      <c r="AL607" s="3"/>
      <c r="AM607" s="3"/>
      <c r="AN607" s="3"/>
    </row>
    <row r="608" spans="34:40" ht="18">
      <c r="AH608" s="3"/>
      <c r="AI608" s="3"/>
      <c r="AJ608" s="3"/>
      <c r="AK608" s="3"/>
      <c r="AL608" s="3"/>
      <c r="AM608" s="3"/>
      <c r="AN608" s="3"/>
    </row>
    <row r="609" spans="34:40" ht="18">
      <c r="AH609" s="3"/>
      <c r="AI609" s="3"/>
      <c r="AJ609" s="3"/>
      <c r="AK609" s="3"/>
      <c r="AL609" s="3"/>
      <c r="AM609" s="3"/>
      <c r="AN609" s="3"/>
    </row>
    <row r="610" spans="34:40" ht="18">
      <c r="AH610" s="3"/>
      <c r="AI610" s="3"/>
      <c r="AJ610" s="3"/>
      <c r="AK610" s="3"/>
      <c r="AL610" s="3"/>
      <c r="AM610" s="3"/>
      <c r="AN610" s="3"/>
    </row>
    <row r="611" spans="34:40" ht="18">
      <c r="AH611" s="3"/>
      <c r="AI611" s="3"/>
      <c r="AJ611" s="3"/>
      <c r="AK611" s="3"/>
      <c r="AL611" s="3"/>
      <c r="AM611" s="3"/>
      <c r="AN611" s="3"/>
    </row>
    <row r="612" spans="34:40" ht="18">
      <c r="AH612" s="3"/>
      <c r="AI612" s="3"/>
      <c r="AJ612" s="3"/>
      <c r="AK612" s="3"/>
      <c r="AL612" s="3"/>
      <c r="AM612" s="3"/>
      <c r="AN612" s="3"/>
    </row>
    <row r="613" spans="34:40" ht="18">
      <c r="AH613" s="3"/>
      <c r="AI613" s="3"/>
      <c r="AJ613" s="3"/>
      <c r="AK613" s="3"/>
      <c r="AL613" s="3"/>
      <c r="AM613" s="3"/>
      <c r="AN613" s="3"/>
    </row>
    <row r="614" spans="34:40" ht="18">
      <c r="AH614" s="3"/>
      <c r="AI614" s="3"/>
      <c r="AJ614" s="3"/>
      <c r="AK614" s="3"/>
      <c r="AL614" s="3"/>
      <c r="AM614" s="3"/>
      <c r="AN614" s="3"/>
    </row>
    <row r="615" spans="34:40" ht="18">
      <c r="AH615" s="3"/>
      <c r="AI615" s="3"/>
      <c r="AJ615" s="3"/>
      <c r="AK615" s="3"/>
      <c r="AL615" s="3"/>
      <c r="AM615" s="3"/>
      <c r="AN615" s="3"/>
    </row>
    <row r="616" spans="34:40" ht="18">
      <c r="AH616" s="3"/>
      <c r="AI616" s="3"/>
      <c r="AJ616" s="3"/>
      <c r="AK616" s="3"/>
      <c r="AL616" s="3"/>
      <c r="AM616" s="3"/>
      <c r="AN616" s="3"/>
    </row>
    <row r="617" spans="34:40" ht="18">
      <c r="AH617" s="3"/>
      <c r="AI617" s="3"/>
      <c r="AJ617" s="3"/>
      <c r="AK617" s="3"/>
      <c r="AL617" s="3"/>
      <c r="AM617" s="3"/>
      <c r="AN617" s="3"/>
    </row>
    <row r="618" spans="34:40" ht="18">
      <c r="AH618" s="3"/>
      <c r="AI618" s="3"/>
      <c r="AJ618" s="3"/>
      <c r="AK618" s="3"/>
      <c r="AL618" s="3"/>
      <c r="AM618" s="3"/>
      <c r="AN618" s="3"/>
    </row>
    <row r="619" spans="34:40" ht="18">
      <c r="AH619" s="3"/>
      <c r="AI619" s="3"/>
      <c r="AJ619" s="3"/>
      <c r="AK619" s="3"/>
      <c r="AL619" s="3"/>
      <c r="AM619" s="3"/>
      <c r="AN619" s="3"/>
    </row>
    <row r="620" spans="34:40" ht="18">
      <c r="AH620" s="3"/>
      <c r="AI620" s="3"/>
      <c r="AJ620" s="3"/>
      <c r="AK620" s="3"/>
      <c r="AL620" s="3"/>
      <c r="AM620" s="3"/>
      <c r="AN620" s="3"/>
    </row>
    <row r="621" spans="34:40" ht="18">
      <c r="AH621" s="3"/>
      <c r="AI621" s="3"/>
      <c r="AJ621" s="3"/>
      <c r="AK621" s="3"/>
      <c r="AL621" s="3"/>
      <c r="AM621" s="3"/>
      <c r="AN621" s="3"/>
    </row>
    <row r="622" spans="34:40" ht="18">
      <c r="AH622" s="3"/>
      <c r="AI622" s="3"/>
      <c r="AJ622" s="3"/>
      <c r="AK622" s="3"/>
      <c r="AL622" s="3"/>
      <c r="AM622" s="3"/>
      <c r="AN622" s="3"/>
    </row>
    <row r="623" spans="34:40" ht="18">
      <c r="AH623" s="3"/>
      <c r="AI623" s="3"/>
      <c r="AJ623" s="3"/>
      <c r="AK623" s="3"/>
      <c r="AL623" s="3"/>
      <c r="AM623" s="3"/>
      <c r="AN623" s="3"/>
    </row>
    <row r="624" spans="34:40" ht="18">
      <c r="AH624" s="3"/>
      <c r="AI624" s="3"/>
      <c r="AJ624" s="3"/>
      <c r="AK624" s="3"/>
      <c r="AL624" s="3"/>
      <c r="AM624" s="3"/>
      <c r="AN624" s="3"/>
    </row>
    <row r="625" spans="34:40" ht="18">
      <c r="AH625" s="3"/>
      <c r="AI625" s="3"/>
      <c r="AJ625" s="3"/>
      <c r="AK625" s="3"/>
      <c r="AL625" s="3"/>
      <c r="AM625" s="3"/>
      <c r="AN625" s="3"/>
    </row>
    <row r="626" spans="34:40" ht="18">
      <c r="AH626" s="3"/>
      <c r="AI626" s="3"/>
      <c r="AJ626" s="3"/>
      <c r="AK626" s="3"/>
      <c r="AL626" s="3"/>
      <c r="AM626" s="3"/>
      <c r="AN626" s="3"/>
    </row>
    <row r="627" spans="34:40" ht="18">
      <c r="AH627" s="3"/>
      <c r="AI627" s="3"/>
      <c r="AJ627" s="3"/>
      <c r="AK627" s="3"/>
      <c r="AL627" s="3"/>
      <c r="AM627" s="3"/>
      <c r="AN627" s="3"/>
    </row>
    <row r="628" spans="34:40" ht="18">
      <c r="AH628" s="3"/>
      <c r="AI628" s="3"/>
      <c r="AJ628" s="3"/>
      <c r="AK628" s="3"/>
      <c r="AL628" s="3"/>
      <c r="AM628" s="3"/>
      <c r="AN628" s="3"/>
    </row>
    <row r="629" spans="34:40" ht="18">
      <c r="AH629" s="3"/>
      <c r="AI629" s="3"/>
      <c r="AJ629" s="3"/>
      <c r="AK629" s="3"/>
      <c r="AL629" s="3"/>
      <c r="AM629" s="3"/>
      <c r="AN629" s="3"/>
    </row>
    <row r="630" spans="34:40" ht="18">
      <c r="AH630" s="3"/>
      <c r="AI630" s="3"/>
      <c r="AJ630" s="3"/>
      <c r="AK630" s="3"/>
      <c r="AL630" s="3"/>
      <c r="AM630" s="3"/>
      <c r="AN630" s="3"/>
    </row>
    <row r="631" spans="34:40" ht="18">
      <c r="AH631" s="3"/>
      <c r="AI631" s="3"/>
      <c r="AJ631" s="3"/>
      <c r="AK631" s="3"/>
      <c r="AL631" s="3"/>
      <c r="AM631" s="3"/>
      <c r="AN631" s="3"/>
    </row>
    <row r="632" spans="34:40" ht="18">
      <c r="AH632" s="3"/>
      <c r="AI632" s="3"/>
      <c r="AJ632" s="3"/>
      <c r="AK632" s="3"/>
      <c r="AL632" s="3"/>
      <c r="AM632" s="3"/>
      <c r="AN632" s="3"/>
    </row>
    <row r="633" spans="34:40" ht="18">
      <c r="AH633" s="3"/>
      <c r="AI633" s="3"/>
      <c r="AJ633" s="3"/>
      <c r="AK633" s="3"/>
      <c r="AL633" s="3"/>
      <c r="AM633" s="3"/>
      <c r="AN633" s="3"/>
    </row>
    <row r="634" spans="34:40" ht="18">
      <c r="AH634" s="3"/>
      <c r="AI634" s="3"/>
      <c r="AJ634" s="3"/>
      <c r="AK634" s="3"/>
      <c r="AL634" s="3"/>
      <c r="AM634" s="3"/>
      <c r="AN634" s="3"/>
    </row>
    <row r="635" spans="34:40" ht="18">
      <c r="AH635" s="3"/>
      <c r="AI635" s="3"/>
      <c r="AJ635" s="3"/>
      <c r="AK635" s="3"/>
      <c r="AL635" s="3"/>
      <c r="AM635" s="3"/>
      <c r="AN635" s="3"/>
    </row>
    <row r="636" spans="34:40" ht="18">
      <c r="AH636" s="3"/>
      <c r="AI636" s="3"/>
      <c r="AJ636" s="3"/>
      <c r="AK636" s="3"/>
      <c r="AL636" s="3"/>
      <c r="AM636" s="3"/>
      <c r="AN636" s="3"/>
    </row>
    <row r="637" spans="34:40" ht="18">
      <c r="AH637" s="3"/>
      <c r="AI637" s="3"/>
      <c r="AJ637" s="3"/>
      <c r="AK637" s="3"/>
      <c r="AL637" s="3"/>
      <c r="AM637" s="3"/>
      <c r="AN637" s="3"/>
    </row>
    <row r="638" spans="34:40" ht="18">
      <c r="AH638" s="3"/>
      <c r="AI638" s="3"/>
      <c r="AJ638" s="3"/>
      <c r="AK638" s="3"/>
      <c r="AL638" s="3"/>
      <c r="AM638" s="3"/>
      <c r="AN638" s="3"/>
    </row>
    <row r="639" spans="34:40" ht="18">
      <c r="AH639" s="3"/>
      <c r="AI639" s="3"/>
      <c r="AJ639" s="3"/>
      <c r="AK639" s="3"/>
      <c r="AL639" s="3"/>
      <c r="AM639" s="3"/>
      <c r="AN639" s="3"/>
    </row>
    <row r="640" spans="34:40" ht="18">
      <c r="AH640" s="3"/>
      <c r="AI640" s="3"/>
      <c r="AJ640" s="3"/>
      <c r="AK640" s="3"/>
      <c r="AL640" s="3"/>
      <c r="AM640" s="3"/>
      <c r="AN640" s="3"/>
    </row>
    <row r="641" spans="34:40" ht="18">
      <c r="AH641" s="3"/>
      <c r="AI641" s="3"/>
      <c r="AJ641" s="3"/>
      <c r="AK641" s="3"/>
      <c r="AL641" s="3"/>
      <c r="AM641" s="3"/>
      <c r="AN641" s="3"/>
    </row>
    <row r="642" spans="34:40" ht="18">
      <c r="AH642" s="3"/>
      <c r="AI642" s="3"/>
      <c r="AJ642" s="3"/>
      <c r="AK642" s="3"/>
      <c r="AL642" s="3"/>
      <c r="AM642" s="3"/>
      <c r="AN642" s="3"/>
    </row>
    <row r="643" spans="34:40" ht="18">
      <c r="AH643" s="3"/>
      <c r="AI643" s="3"/>
      <c r="AJ643" s="3"/>
      <c r="AK643" s="3"/>
      <c r="AL643" s="3"/>
      <c r="AM643" s="3"/>
      <c r="AN643" s="3"/>
    </row>
    <row r="644" spans="34:40" ht="18">
      <c r="AH644" s="3"/>
      <c r="AI644" s="3"/>
      <c r="AJ644" s="3"/>
      <c r="AK644" s="3"/>
      <c r="AL644" s="3"/>
      <c r="AM644" s="3"/>
      <c r="AN644" s="3"/>
    </row>
    <row r="645" spans="34:40" ht="18">
      <c r="AH645" s="3"/>
      <c r="AI645" s="3"/>
      <c r="AJ645" s="3"/>
      <c r="AK645" s="3"/>
      <c r="AL645" s="3"/>
      <c r="AM645" s="3"/>
      <c r="AN645" s="3"/>
    </row>
    <row r="646" spans="34:40" ht="18">
      <c r="AH646" s="3"/>
      <c r="AI646" s="3"/>
      <c r="AJ646" s="3"/>
      <c r="AK646" s="3"/>
      <c r="AL646" s="3"/>
      <c r="AM646" s="3"/>
      <c r="AN646" s="3"/>
    </row>
    <row r="647" spans="34:40" ht="18">
      <c r="AH647" s="3"/>
      <c r="AI647" s="3"/>
      <c r="AJ647" s="3"/>
      <c r="AK647" s="3"/>
      <c r="AL647" s="3"/>
      <c r="AM647" s="3"/>
      <c r="AN647" s="3"/>
    </row>
    <row r="648" spans="34:40" ht="18">
      <c r="AH648" s="3"/>
      <c r="AI648" s="3"/>
      <c r="AJ648" s="3"/>
      <c r="AK648" s="3"/>
      <c r="AL648" s="3"/>
      <c r="AM648" s="3"/>
      <c r="AN648" s="3"/>
    </row>
    <row r="649" spans="34:40" ht="18">
      <c r="AH649" s="3"/>
      <c r="AI649" s="3"/>
      <c r="AJ649" s="3"/>
      <c r="AK649" s="3"/>
      <c r="AL649" s="3"/>
      <c r="AM649" s="3"/>
      <c r="AN649" s="3"/>
    </row>
    <row r="650" spans="34:40" ht="18">
      <c r="AH650" s="3"/>
      <c r="AI650" s="3"/>
      <c r="AJ650" s="3"/>
      <c r="AK650" s="3"/>
      <c r="AL650" s="3"/>
      <c r="AM650" s="3"/>
      <c r="AN650" s="3"/>
    </row>
    <row r="651" spans="34:40" ht="18">
      <c r="AH651" s="3"/>
      <c r="AI651" s="3"/>
      <c r="AJ651" s="3"/>
      <c r="AK651" s="3"/>
      <c r="AL651" s="3"/>
      <c r="AM651" s="3"/>
      <c r="AN651" s="3"/>
    </row>
    <row r="652" spans="34:40" ht="18">
      <c r="AH652" s="3"/>
      <c r="AI652" s="3"/>
      <c r="AJ652" s="3"/>
      <c r="AK652" s="3"/>
      <c r="AL652" s="3"/>
      <c r="AM652" s="3"/>
      <c r="AN652" s="3"/>
    </row>
    <row r="653" spans="34:40" ht="18">
      <c r="AH653" s="3"/>
      <c r="AI653" s="3"/>
      <c r="AJ653" s="3"/>
      <c r="AK653" s="3"/>
      <c r="AL653" s="3"/>
      <c r="AM653" s="3"/>
      <c r="AN653" s="3"/>
    </row>
    <row r="654" spans="34:40" ht="18">
      <c r="AH654" s="3"/>
      <c r="AI654" s="3"/>
      <c r="AJ654" s="3"/>
      <c r="AK654" s="3"/>
      <c r="AL654" s="3"/>
      <c r="AM654" s="3"/>
      <c r="AN654" s="3"/>
    </row>
    <row r="655" spans="34:40" ht="18">
      <c r="AH655" s="3"/>
      <c r="AI655" s="3"/>
      <c r="AJ655" s="3"/>
      <c r="AK655" s="3"/>
      <c r="AL655" s="3"/>
      <c r="AM655" s="3"/>
      <c r="AN655" s="3"/>
    </row>
    <row r="656" spans="34:40" ht="18">
      <c r="AH656" s="3"/>
      <c r="AI656" s="3"/>
      <c r="AJ656" s="3"/>
      <c r="AK656" s="3"/>
      <c r="AL656" s="3"/>
      <c r="AM656" s="3"/>
      <c r="AN656" s="3"/>
    </row>
    <row r="657" spans="34:40" ht="18">
      <c r="AH657" s="3"/>
      <c r="AI657" s="3"/>
      <c r="AJ657" s="3"/>
      <c r="AK657" s="3"/>
      <c r="AL657" s="3"/>
      <c r="AM657" s="3"/>
      <c r="AN657" s="3"/>
    </row>
    <row r="658" spans="34:40" ht="18">
      <c r="AH658" s="3"/>
      <c r="AI658" s="3"/>
      <c r="AJ658" s="3"/>
      <c r="AK658" s="3"/>
      <c r="AL658" s="3"/>
      <c r="AM658" s="3"/>
      <c r="AN658" s="3"/>
    </row>
    <row r="659" spans="34:40" ht="18">
      <c r="AH659" s="3"/>
      <c r="AI659" s="3"/>
      <c r="AJ659" s="3"/>
      <c r="AK659" s="3"/>
      <c r="AL659" s="3"/>
      <c r="AM659" s="3"/>
      <c r="AN659" s="3"/>
    </row>
    <row r="660" spans="34:40" ht="18">
      <c r="AH660" s="3"/>
      <c r="AI660" s="3"/>
      <c r="AJ660" s="3"/>
      <c r="AK660" s="3"/>
      <c r="AL660" s="3"/>
      <c r="AM660" s="3"/>
      <c r="AN660" s="3"/>
    </row>
    <row r="661" spans="34:40" ht="18">
      <c r="AH661" s="3"/>
      <c r="AI661" s="3"/>
      <c r="AJ661" s="3"/>
      <c r="AK661" s="3"/>
      <c r="AL661" s="3"/>
      <c r="AM661" s="3"/>
      <c r="AN661" s="3"/>
    </row>
    <row r="662" spans="34:40" ht="18">
      <c r="AH662" s="3"/>
      <c r="AI662" s="3"/>
      <c r="AJ662" s="3"/>
      <c r="AK662" s="3"/>
      <c r="AL662" s="3"/>
      <c r="AM662" s="3"/>
      <c r="AN662" s="3"/>
    </row>
    <row r="663" spans="34:40" ht="18">
      <c r="AH663" s="3"/>
      <c r="AI663" s="3"/>
      <c r="AJ663" s="3"/>
      <c r="AK663" s="3"/>
      <c r="AL663" s="3"/>
      <c r="AM663" s="3"/>
      <c r="AN663" s="3"/>
    </row>
    <row r="664" spans="34:40" ht="18">
      <c r="AH664" s="3"/>
      <c r="AI664" s="3"/>
      <c r="AJ664" s="3"/>
      <c r="AK664" s="3"/>
      <c r="AL664" s="3"/>
      <c r="AM664" s="3"/>
      <c r="AN664" s="3"/>
    </row>
    <row r="665" spans="34:40" ht="18">
      <c r="AH665" s="3"/>
      <c r="AI665" s="3"/>
      <c r="AJ665" s="3"/>
      <c r="AK665" s="3"/>
      <c r="AL665" s="3"/>
      <c r="AM665" s="3"/>
      <c r="AN665" s="3"/>
    </row>
    <row r="666" spans="34:40" ht="18">
      <c r="AH666" s="3"/>
      <c r="AI666" s="3"/>
      <c r="AJ666" s="3"/>
      <c r="AK666" s="3"/>
      <c r="AL666" s="3"/>
      <c r="AM666" s="3"/>
      <c r="AN666" s="3"/>
    </row>
    <row r="667" spans="34:40" ht="18">
      <c r="AH667" s="3"/>
      <c r="AI667" s="3"/>
      <c r="AJ667" s="3"/>
      <c r="AK667" s="3"/>
      <c r="AL667" s="3"/>
      <c r="AM667" s="3"/>
      <c r="AN667" s="3"/>
    </row>
    <row r="668" spans="34:40" ht="18">
      <c r="AH668" s="3"/>
      <c r="AI668" s="3"/>
      <c r="AJ668" s="3"/>
      <c r="AK668" s="3"/>
      <c r="AL668" s="3"/>
      <c r="AM668" s="3"/>
      <c r="AN668" s="3"/>
    </row>
    <row r="669" spans="34:40" ht="18">
      <c r="AH669" s="3"/>
      <c r="AI669" s="3"/>
      <c r="AJ669" s="3"/>
      <c r="AK669" s="3"/>
      <c r="AL669" s="3"/>
      <c r="AM669" s="3"/>
      <c r="AN669" s="3"/>
    </row>
    <row r="670" spans="34:40" ht="18">
      <c r="AH670" s="3"/>
      <c r="AI670" s="3"/>
      <c r="AJ670" s="3"/>
      <c r="AK670" s="3"/>
      <c r="AL670" s="3"/>
      <c r="AM670" s="3"/>
      <c r="AN670" s="3"/>
    </row>
    <row r="671" spans="34:40" ht="18">
      <c r="AH671" s="3"/>
      <c r="AI671" s="3"/>
      <c r="AJ671" s="3"/>
      <c r="AK671" s="3"/>
      <c r="AL671" s="3"/>
      <c r="AM671" s="3"/>
      <c r="AN671" s="3"/>
    </row>
    <row r="672" spans="34:40" ht="18">
      <c r="AH672" s="3"/>
      <c r="AI672" s="3"/>
      <c r="AJ672" s="3"/>
      <c r="AK672" s="3"/>
      <c r="AL672" s="3"/>
      <c r="AM672" s="3"/>
      <c r="AN672" s="3"/>
    </row>
    <row r="673" spans="34:40" ht="18">
      <c r="AH673" s="3"/>
      <c r="AI673" s="3"/>
      <c r="AJ673" s="3"/>
      <c r="AK673" s="3"/>
      <c r="AL673" s="3"/>
      <c r="AM673" s="3"/>
      <c r="AN673" s="3"/>
    </row>
    <row r="674" spans="34:40" ht="18">
      <c r="AH674" s="3"/>
      <c r="AI674" s="3"/>
      <c r="AJ674" s="3"/>
      <c r="AK674" s="3"/>
      <c r="AL674" s="3"/>
      <c r="AM674" s="3"/>
      <c r="AN674" s="3"/>
    </row>
    <row r="675" spans="34:40" ht="18">
      <c r="AH675" s="3"/>
      <c r="AI675" s="3"/>
      <c r="AJ675" s="3"/>
      <c r="AK675" s="3"/>
      <c r="AL675" s="3"/>
      <c r="AM675" s="3"/>
      <c r="AN675" s="3"/>
    </row>
    <row r="676" spans="34:40" ht="18">
      <c r="AH676" s="3"/>
      <c r="AI676" s="3"/>
      <c r="AJ676" s="3"/>
      <c r="AK676" s="3"/>
      <c r="AL676" s="3"/>
      <c r="AM676" s="3"/>
      <c r="AN676" s="3"/>
    </row>
    <row r="677" spans="34:40" ht="18">
      <c r="AH677" s="3"/>
      <c r="AI677" s="3"/>
      <c r="AJ677" s="3"/>
      <c r="AK677" s="3"/>
      <c r="AL677" s="3"/>
      <c r="AM677" s="3"/>
      <c r="AN677" s="3"/>
    </row>
    <row r="678" spans="34:40" ht="18">
      <c r="AH678" s="3"/>
      <c r="AI678" s="3"/>
      <c r="AJ678" s="3"/>
      <c r="AK678" s="3"/>
      <c r="AL678" s="3"/>
      <c r="AM678" s="3"/>
      <c r="AN678" s="3"/>
    </row>
    <row r="679" spans="34:40" ht="18">
      <c r="AH679" s="3"/>
      <c r="AI679" s="3"/>
      <c r="AJ679" s="3"/>
      <c r="AK679" s="3"/>
      <c r="AL679" s="3"/>
      <c r="AM679" s="3"/>
      <c r="AN679" s="3"/>
    </row>
    <row r="680" spans="34:40" ht="18">
      <c r="AH680" s="3"/>
      <c r="AI680" s="3"/>
      <c r="AJ680" s="3"/>
      <c r="AK680" s="3"/>
      <c r="AL680" s="3"/>
      <c r="AM680" s="3"/>
      <c r="AN680" s="3"/>
    </row>
    <row r="681" spans="34:40" ht="18">
      <c r="AH681" s="3"/>
      <c r="AI681" s="3"/>
      <c r="AJ681" s="3"/>
      <c r="AK681" s="3"/>
      <c r="AL681" s="3"/>
      <c r="AM681" s="3"/>
      <c r="AN681" s="3"/>
    </row>
    <row r="682" spans="34:40" ht="18">
      <c r="AH682" s="3"/>
      <c r="AI682" s="3"/>
      <c r="AJ682" s="3"/>
      <c r="AK682" s="3"/>
      <c r="AL682" s="3"/>
      <c r="AM682" s="3"/>
      <c r="AN682" s="3"/>
    </row>
    <row r="683" spans="34:40" ht="18">
      <c r="AH683" s="3"/>
      <c r="AI683" s="3"/>
      <c r="AJ683" s="3"/>
      <c r="AK683" s="3"/>
      <c r="AL683" s="3"/>
      <c r="AM683" s="3"/>
      <c r="AN683" s="3"/>
    </row>
    <row r="684" spans="34:40" ht="18">
      <c r="AH684" s="3"/>
      <c r="AI684" s="3"/>
      <c r="AJ684" s="3"/>
      <c r="AK684" s="3"/>
      <c r="AL684" s="3"/>
      <c r="AM684" s="3"/>
      <c r="AN684" s="3"/>
    </row>
    <row r="685" spans="34:40" ht="18">
      <c r="AH685" s="3"/>
      <c r="AI685" s="3"/>
      <c r="AJ685" s="3"/>
      <c r="AK685" s="3"/>
      <c r="AL685" s="3"/>
      <c r="AM685" s="3"/>
      <c r="AN685" s="3"/>
    </row>
    <row r="686" spans="34:40" ht="18">
      <c r="AH686" s="3"/>
      <c r="AI686" s="3"/>
      <c r="AJ686" s="3"/>
      <c r="AK686" s="3"/>
      <c r="AL686" s="3"/>
      <c r="AM686" s="3"/>
      <c r="AN686" s="3"/>
    </row>
    <row r="687" spans="34:40" ht="18">
      <c r="AH687" s="3"/>
      <c r="AI687" s="3"/>
      <c r="AJ687" s="3"/>
      <c r="AK687" s="3"/>
      <c r="AL687" s="3"/>
      <c r="AM687" s="3"/>
      <c r="AN687" s="3"/>
    </row>
    <row r="688" spans="34:40" ht="18">
      <c r="AH688" s="3"/>
      <c r="AI688" s="3"/>
      <c r="AJ688" s="3"/>
      <c r="AK688" s="3"/>
      <c r="AL688" s="3"/>
      <c r="AM688" s="3"/>
      <c r="AN688" s="3"/>
    </row>
    <row r="689" spans="34:40" ht="18">
      <c r="AH689" s="3"/>
      <c r="AI689" s="3"/>
      <c r="AJ689" s="3"/>
      <c r="AK689" s="3"/>
      <c r="AL689" s="3"/>
      <c r="AM689" s="3"/>
      <c r="AN689" s="3"/>
    </row>
    <row r="690" spans="34:40" ht="18">
      <c r="AH690" s="3"/>
      <c r="AI690" s="3"/>
      <c r="AJ690" s="3"/>
      <c r="AK690" s="3"/>
      <c r="AL690" s="3"/>
      <c r="AM690" s="3"/>
      <c r="AN690" s="3"/>
    </row>
    <row r="691" spans="34:40" ht="18">
      <c r="AH691" s="3"/>
      <c r="AI691" s="3"/>
      <c r="AJ691" s="3"/>
      <c r="AK691" s="3"/>
      <c r="AL691" s="3"/>
      <c r="AM691" s="3"/>
      <c r="AN691" s="3"/>
    </row>
    <row r="692" spans="34:40" ht="18">
      <c r="AH692" s="3"/>
      <c r="AI692" s="3"/>
      <c r="AJ692" s="3"/>
      <c r="AK692" s="3"/>
      <c r="AL692" s="3"/>
      <c r="AM692" s="3"/>
      <c r="AN692" s="3"/>
    </row>
    <row r="693" spans="34:40" ht="18">
      <c r="AH693" s="3"/>
      <c r="AI693" s="3"/>
      <c r="AJ693" s="3"/>
      <c r="AK693" s="3"/>
      <c r="AL693" s="3"/>
      <c r="AM693" s="3"/>
      <c r="AN693" s="3"/>
    </row>
    <row r="694" spans="34:40" ht="18">
      <c r="AH694" s="3"/>
      <c r="AI694" s="3"/>
      <c r="AJ694" s="3"/>
      <c r="AK694" s="3"/>
      <c r="AL694" s="3"/>
      <c r="AM694" s="3"/>
      <c r="AN694" s="3"/>
    </row>
    <row r="695" spans="34:40" ht="18">
      <c r="AH695" s="3"/>
      <c r="AI695" s="3"/>
      <c r="AJ695" s="3"/>
      <c r="AK695" s="3"/>
      <c r="AL695" s="3"/>
      <c r="AM695" s="3"/>
      <c r="AN695" s="3"/>
    </row>
    <row r="696" spans="34:40" ht="18">
      <c r="AH696" s="3"/>
      <c r="AI696" s="3"/>
      <c r="AJ696" s="3"/>
      <c r="AK696" s="3"/>
      <c r="AL696" s="3"/>
      <c r="AM696" s="3"/>
      <c r="AN696" s="3"/>
    </row>
    <row r="697" spans="34:40" ht="18">
      <c r="AH697" s="3"/>
      <c r="AI697" s="3"/>
      <c r="AJ697" s="3"/>
      <c r="AK697" s="3"/>
      <c r="AL697" s="3"/>
      <c r="AM697" s="3"/>
      <c r="AN697" s="3"/>
    </row>
    <row r="698" spans="34:40" ht="18">
      <c r="AH698" s="3"/>
      <c r="AI698" s="3"/>
      <c r="AJ698" s="3"/>
      <c r="AK698" s="3"/>
      <c r="AL698" s="3"/>
      <c r="AM698" s="3"/>
      <c r="AN698" s="3"/>
    </row>
    <row r="699" spans="34:40" ht="18">
      <c r="AH699" s="3"/>
      <c r="AI699" s="3"/>
      <c r="AJ699" s="3"/>
      <c r="AK699" s="3"/>
      <c r="AL699" s="3"/>
      <c r="AM699" s="3"/>
      <c r="AN699" s="3"/>
    </row>
    <row r="700" spans="34:40" ht="18">
      <c r="AH700" s="3"/>
      <c r="AI700" s="3"/>
      <c r="AJ700" s="3"/>
      <c r="AK700" s="3"/>
      <c r="AL700" s="3"/>
      <c r="AM700" s="3"/>
      <c r="AN700" s="3"/>
    </row>
    <row r="701" spans="34:40" ht="18">
      <c r="AH701" s="3"/>
      <c r="AI701" s="3"/>
      <c r="AJ701" s="3"/>
      <c r="AK701" s="3"/>
      <c r="AL701" s="3"/>
      <c r="AM701" s="3"/>
      <c r="AN701" s="3"/>
    </row>
    <row r="702" spans="34:40" ht="18">
      <c r="AH702" s="3"/>
      <c r="AI702" s="3"/>
      <c r="AJ702" s="3"/>
      <c r="AK702" s="3"/>
      <c r="AL702" s="3"/>
      <c r="AM702" s="3"/>
      <c r="AN702" s="3"/>
    </row>
    <row r="703" spans="34:40" ht="18">
      <c r="AH703" s="3"/>
      <c r="AI703" s="3"/>
      <c r="AJ703" s="3"/>
      <c r="AK703" s="3"/>
      <c r="AL703" s="3"/>
      <c r="AM703" s="3"/>
      <c r="AN703" s="3"/>
    </row>
    <row r="704" spans="34:40" ht="18">
      <c r="AH704" s="3"/>
      <c r="AI704" s="3"/>
      <c r="AJ704" s="3"/>
      <c r="AK704" s="3"/>
      <c r="AL704" s="3"/>
      <c r="AM704" s="3"/>
      <c r="AN704" s="3"/>
    </row>
    <row r="705" spans="34:40" ht="18">
      <c r="AH705" s="3"/>
      <c r="AI705" s="3"/>
      <c r="AJ705" s="3"/>
      <c r="AK705" s="3"/>
      <c r="AL705" s="3"/>
      <c r="AM705" s="3"/>
      <c r="AN705" s="3"/>
    </row>
    <row r="706" spans="34:40" ht="18">
      <c r="AH706" s="3"/>
      <c r="AI706" s="3"/>
      <c r="AJ706" s="3"/>
      <c r="AK706" s="3"/>
      <c r="AL706" s="3"/>
      <c r="AM706" s="3"/>
      <c r="AN706" s="3"/>
    </row>
    <row r="707" spans="34:40" ht="18">
      <c r="AH707" s="3"/>
      <c r="AI707" s="3"/>
      <c r="AJ707" s="3"/>
      <c r="AK707" s="3"/>
      <c r="AL707" s="3"/>
      <c r="AM707" s="3"/>
      <c r="AN707" s="3"/>
    </row>
    <row r="708" spans="34:40" ht="18">
      <c r="AH708" s="3"/>
      <c r="AI708" s="3"/>
      <c r="AJ708" s="3"/>
      <c r="AK708" s="3"/>
      <c r="AL708" s="3"/>
      <c r="AM708" s="3"/>
      <c r="AN708" s="3"/>
    </row>
    <row r="709" spans="34:40" ht="18">
      <c r="AH709" s="3"/>
      <c r="AI709" s="3"/>
      <c r="AJ709" s="3"/>
      <c r="AK709" s="3"/>
      <c r="AL709" s="3"/>
      <c r="AM709" s="3"/>
      <c r="AN709" s="3"/>
    </row>
  </sheetData>
  <mergeCells count="30">
    <mergeCell ref="BC4:BD4"/>
    <mergeCell ref="AL3:AN3"/>
    <mergeCell ref="BA3:BA4"/>
    <mergeCell ref="BB3:BB4"/>
    <mergeCell ref="C4:D4"/>
    <mergeCell ref="Z3:AB3"/>
    <mergeCell ref="AC3:AE3"/>
    <mergeCell ref="AF3:AH3"/>
    <mergeCell ref="AI3:AK3"/>
    <mergeCell ref="N3:P3"/>
    <mergeCell ref="Q3:S3"/>
    <mergeCell ref="T3:V3"/>
    <mergeCell ref="W3:Y3"/>
    <mergeCell ref="A3:D3"/>
    <mergeCell ref="E3:G3"/>
    <mergeCell ref="H3:J3"/>
    <mergeCell ref="K3:M3"/>
    <mergeCell ref="AC2:AE2"/>
    <mergeCell ref="AF2:AH2"/>
    <mergeCell ref="AI2:AK2"/>
    <mergeCell ref="AL2:AN2"/>
    <mergeCell ref="K2:M2"/>
    <mergeCell ref="N2:P2"/>
    <mergeCell ref="Q2:S2"/>
    <mergeCell ref="T2:V2"/>
    <mergeCell ref="W2:Y2"/>
    <mergeCell ref="Z2:AB2"/>
    <mergeCell ref="C2:D2"/>
    <mergeCell ref="E2:G2"/>
    <mergeCell ref="H2:J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571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8.8515625" defaultRowHeight="12.75"/>
  <cols>
    <col min="1" max="1" width="11.140625" style="18" customWidth="1"/>
    <col min="2" max="2" width="6.140625" style="88" customWidth="1"/>
    <col min="3" max="4" width="21.28125" style="64" customWidth="1"/>
    <col min="5" max="33" width="8.8515625" style="3" customWidth="1"/>
    <col min="34" max="40" width="8.8515625" style="20" customWidth="1"/>
    <col min="41" max="52" width="8.57421875" style="3" customWidth="1"/>
    <col min="53" max="53" width="15.140625" style="19" customWidth="1"/>
    <col min="54" max="54" width="15.140625" style="82" customWidth="1"/>
    <col min="55" max="56" width="23.57421875" style="9" customWidth="1"/>
    <col min="57" max="57" width="8.8515625" style="3" customWidth="1"/>
    <col min="58" max="16384" width="8.8515625" style="9" customWidth="1"/>
  </cols>
  <sheetData>
    <row r="1" spans="6:50" ht="47.25" customHeight="1" thickBot="1">
      <c r="F1" s="3">
        <v>1</v>
      </c>
      <c r="I1" s="3">
        <v>2</v>
      </c>
      <c r="L1" s="3">
        <v>3</v>
      </c>
      <c r="O1" s="3">
        <v>4</v>
      </c>
      <c r="R1" s="3">
        <v>5</v>
      </c>
      <c r="U1" s="3">
        <v>6</v>
      </c>
      <c r="X1" s="3">
        <v>7</v>
      </c>
      <c r="AA1" s="3">
        <v>8</v>
      </c>
      <c r="AD1" s="3">
        <v>9</v>
      </c>
      <c r="AG1" s="3">
        <v>10</v>
      </c>
      <c r="AJ1" s="20">
        <v>11</v>
      </c>
      <c r="AM1" s="20">
        <v>12</v>
      </c>
      <c r="AO1" s="3">
        <v>13</v>
      </c>
      <c r="AP1" s="3">
        <v>14</v>
      </c>
      <c r="AQ1" s="3">
        <v>15</v>
      </c>
      <c r="AR1" s="3">
        <v>16</v>
      </c>
      <c r="AS1" s="3">
        <v>17</v>
      </c>
      <c r="AT1" s="3">
        <v>18</v>
      </c>
      <c r="AU1" s="3">
        <v>19</v>
      </c>
      <c r="AV1" s="3">
        <v>20</v>
      </c>
      <c r="AW1" s="3">
        <v>21</v>
      </c>
      <c r="AX1" s="3">
        <v>22</v>
      </c>
    </row>
    <row r="2" spans="1:57" s="16" customFormat="1" ht="240" customHeight="1" thickBot="1">
      <c r="A2" s="15"/>
      <c r="B2" s="15"/>
      <c r="C2" s="97" t="s">
        <v>98</v>
      </c>
      <c r="D2" s="98"/>
      <c r="E2" s="107" t="s">
        <v>524</v>
      </c>
      <c r="F2" s="108"/>
      <c r="G2" s="109"/>
      <c r="H2" s="107" t="s">
        <v>525</v>
      </c>
      <c r="I2" s="108"/>
      <c r="J2" s="109"/>
      <c r="K2" s="107" t="s">
        <v>526</v>
      </c>
      <c r="L2" s="108"/>
      <c r="M2" s="109"/>
      <c r="N2" s="107" t="s">
        <v>527</v>
      </c>
      <c r="O2" s="108"/>
      <c r="P2" s="109"/>
      <c r="Q2" s="107" t="s">
        <v>528</v>
      </c>
      <c r="R2" s="108"/>
      <c r="S2" s="109"/>
      <c r="T2" s="107" t="s">
        <v>529</v>
      </c>
      <c r="U2" s="108"/>
      <c r="V2" s="109"/>
      <c r="W2" s="107" t="s">
        <v>530</v>
      </c>
      <c r="X2" s="108"/>
      <c r="Y2" s="109"/>
      <c r="Z2" s="107" t="s">
        <v>531</v>
      </c>
      <c r="AA2" s="108"/>
      <c r="AB2" s="109"/>
      <c r="AC2" s="107" t="s">
        <v>574</v>
      </c>
      <c r="AD2" s="108"/>
      <c r="AE2" s="109"/>
      <c r="AF2" s="107" t="s">
        <v>627</v>
      </c>
      <c r="AG2" s="108"/>
      <c r="AH2" s="109"/>
      <c r="AI2" s="107" t="s">
        <v>674</v>
      </c>
      <c r="AJ2" s="108"/>
      <c r="AK2" s="109"/>
      <c r="AL2" s="107" t="s">
        <v>662</v>
      </c>
      <c r="AM2" s="108"/>
      <c r="AN2" s="109"/>
      <c r="AO2" s="1" t="s">
        <v>104</v>
      </c>
      <c r="AP2" s="1" t="s">
        <v>105</v>
      </c>
      <c r="AQ2" s="1" t="s">
        <v>661</v>
      </c>
      <c r="AR2" s="1" t="s">
        <v>261</v>
      </c>
      <c r="AS2" s="1" t="s">
        <v>106</v>
      </c>
      <c r="AT2" s="1" t="s">
        <v>262</v>
      </c>
      <c r="AU2" s="1" t="s">
        <v>107</v>
      </c>
      <c r="AV2" s="1" t="s">
        <v>108</v>
      </c>
      <c r="AW2" s="1" t="s">
        <v>122</v>
      </c>
      <c r="AX2" s="1" t="s">
        <v>109</v>
      </c>
      <c r="AY2" s="1" t="s">
        <v>670</v>
      </c>
      <c r="AZ2" s="1" t="s">
        <v>671</v>
      </c>
      <c r="BA2" s="81" t="s">
        <v>672</v>
      </c>
      <c r="BB2" s="83" t="s">
        <v>673</v>
      </c>
      <c r="BE2" s="70"/>
    </row>
    <row r="3" spans="1:54" ht="20.25" customHeight="1" thickBot="1" thickTop="1">
      <c r="A3" s="101" t="s">
        <v>1</v>
      </c>
      <c r="B3" s="102"/>
      <c r="C3" s="102"/>
      <c r="D3" s="103"/>
      <c r="E3" s="104">
        <v>40352</v>
      </c>
      <c r="F3" s="105"/>
      <c r="G3" s="106"/>
      <c r="H3" s="104">
        <v>40356</v>
      </c>
      <c r="I3" s="105"/>
      <c r="J3" s="106"/>
      <c r="K3" s="104">
        <v>40356</v>
      </c>
      <c r="L3" s="105"/>
      <c r="M3" s="106"/>
      <c r="N3" s="104">
        <v>40358</v>
      </c>
      <c r="O3" s="105"/>
      <c r="P3" s="106"/>
      <c r="Q3" s="104">
        <v>40363</v>
      </c>
      <c r="R3" s="105"/>
      <c r="S3" s="106"/>
      <c r="T3" s="113">
        <v>40376</v>
      </c>
      <c r="U3" s="114"/>
      <c r="V3" s="115"/>
      <c r="W3" s="110">
        <v>40377</v>
      </c>
      <c r="X3" s="111"/>
      <c r="Y3" s="112"/>
      <c r="Z3" s="110">
        <v>40383</v>
      </c>
      <c r="AA3" s="111"/>
      <c r="AB3" s="112"/>
      <c r="AC3" s="110">
        <v>40390</v>
      </c>
      <c r="AD3" s="111"/>
      <c r="AE3" s="112"/>
      <c r="AF3" s="110">
        <v>40391</v>
      </c>
      <c r="AG3" s="111"/>
      <c r="AH3" s="112"/>
      <c r="AI3" s="110">
        <v>40397</v>
      </c>
      <c r="AJ3" s="111"/>
      <c r="AK3" s="112"/>
      <c r="AL3" s="110">
        <v>40398</v>
      </c>
      <c r="AM3" s="111"/>
      <c r="AN3" s="112"/>
      <c r="AO3" s="21">
        <v>40403</v>
      </c>
      <c r="AP3" s="22">
        <v>40411</v>
      </c>
      <c r="AQ3" s="22">
        <v>40412</v>
      </c>
      <c r="AR3" s="22">
        <v>40419</v>
      </c>
      <c r="AS3" s="23">
        <v>40426</v>
      </c>
      <c r="AT3" s="24">
        <v>40426</v>
      </c>
      <c r="AU3" s="24">
        <v>40433</v>
      </c>
      <c r="AV3" s="23">
        <v>40433</v>
      </c>
      <c r="AW3" s="24">
        <v>40439</v>
      </c>
      <c r="AX3" s="23">
        <v>40440</v>
      </c>
      <c r="AY3" s="79"/>
      <c r="AZ3" s="79"/>
      <c r="BA3" s="93" t="s">
        <v>2</v>
      </c>
      <c r="BB3" s="116" t="s">
        <v>2</v>
      </c>
    </row>
    <row r="4" spans="1:56" ht="33" customHeight="1" thickBot="1">
      <c r="A4" s="17" t="s">
        <v>110</v>
      </c>
      <c r="B4" s="89" t="s">
        <v>678</v>
      </c>
      <c r="C4" s="99" t="s">
        <v>0</v>
      </c>
      <c r="D4" s="100"/>
      <c r="E4" s="49" t="s">
        <v>260</v>
      </c>
      <c r="F4" s="48" t="s">
        <v>97</v>
      </c>
      <c r="G4" s="50" t="s">
        <v>2</v>
      </c>
      <c r="H4" s="51" t="s">
        <v>260</v>
      </c>
      <c r="I4" s="48" t="s">
        <v>97</v>
      </c>
      <c r="J4" s="50" t="s">
        <v>2</v>
      </c>
      <c r="K4" s="51" t="s">
        <v>260</v>
      </c>
      <c r="L4" s="48" t="s">
        <v>97</v>
      </c>
      <c r="M4" s="50" t="s">
        <v>2</v>
      </c>
      <c r="N4" s="51" t="s">
        <v>260</v>
      </c>
      <c r="O4" s="48" t="s">
        <v>97</v>
      </c>
      <c r="P4" s="50" t="s">
        <v>2</v>
      </c>
      <c r="Q4" s="51" t="s">
        <v>260</v>
      </c>
      <c r="R4" s="48" t="s">
        <v>97</v>
      </c>
      <c r="S4" s="50" t="s">
        <v>2</v>
      </c>
      <c r="T4" s="51" t="s">
        <v>260</v>
      </c>
      <c r="U4" s="48" t="s">
        <v>97</v>
      </c>
      <c r="V4" s="52" t="s">
        <v>2</v>
      </c>
      <c r="W4" s="51" t="s">
        <v>260</v>
      </c>
      <c r="X4" s="48" t="s">
        <v>97</v>
      </c>
      <c r="Y4" s="52" t="s">
        <v>2</v>
      </c>
      <c r="Z4" s="51" t="s">
        <v>260</v>
      </c>
      <c r="AA4" s="48" t="s">
        <v>97</v>
      </c>
      <c r="AB4" s="52" t="s">
        <v>2</v>
      </c>
      <c r="AC4" s="51" t="s">
        <v>260</v>
      </c>
      <c r="AD4" s="48" t="s">
        <v>97</v>
      </c>
      <c r="AE4" s="52" t="s">
        <v>2</v>
      </c>
      <c r="AF4" s="51" t="s">
        <v>260</v>
      </c>
      <c r="AG4" s="48" t="s">
        <v>97</v>
      </c>
      <c r="AH4" s="52" t="s">
        <v>2</v>
      </c>
      <c r="AI4" s="51" t="s">
        <v>260</v>
      </c>
      <c r="AJ4" s="85" t="s">
        <v>97</v>
      </c>
      <c r="AK4" s="52" t="s">
        <v>2</v>
      </c>
      <c r="AL4" s="51" t="s">
        <v>260</v>
      </c>
      <c r="AM4" s="48" t="s">
        <v>97</v>
      </c>
      <c r="AN4" s="52" t="s">
        <v>2</v>
      </c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80"/>
      <c r="AZ4" s="80"/>
      <c r="BA4" s="94"/>
      <c r="BB4" s="117"/>
      <c r="BC4" s="95" t="s">
        <v>0</v>
      </c>
      <c r="BD4" s="96"/>
    </row>
    <row r="5" spans="1:57" ht="18" customHeight="1" thickBot="1" thickTop="1">
      <c r="A5" s="28">
        <v>1</v>
      </c>
      <c r="B5" s="124" t="s">
        <v>680</v>
      </c>
      <c r="C5" s="125" t="s">
        <v>73</v>
      </c>
      <c r="D5" s="152" t="s">
        <v>74</v>
      </c>
      <c r="E5" s="133">
        <v>173</v>
      </c>
      <c r="F5" s="127">
        <v>26.15</v>
      </c>
      <c r="G5" s="128">
        <v>162</v>
      </c>
      <c r="H5" s="131"/>
      <c r="I5" s="130"/>
      <c r="J5" s="132"/>
      <c r="K5" s="129"/>
      <c r="L5" s="130"/>
      <c r="M5" s="128"/>
      <c r="N5" s="126" t="s">
        <v>190</v>
      </c>
      <c r="O5" s="134" t="s">
        <v>237</v>
      </c>
      <c r="P5" s="132">
        <v>173</v>
      </c>
      <c r="Q5" s="133">
        <v>382</v>
      </c>
      <c r="R5" s="135" t="s">
        <v>294</v>
      </c>
      <c r="S5" s="128">
        <v>167</v>
      </c>
      <c r="T5" s="173">
        <v>466</v>
      </c>
      <c r="U5" s="174" t="s">
        <v>374</v>
      </c>
      <c r="V5" s="175">
        <v>147</v>
      </c>
      <c r="W5" s="170" t="s">
        <v>499</v>
      </c>
      <c r="X5" s="137"/>
      <c r="Y5" s="128">
        <v>181</v>
      </c>
      <c r="Z5" s="173">
        <v>126</v>
      </c>
      <c r="AA5" s="174" t="s">
        <v>520</v>
      </c>
      <c r="AB5" s="175">
        <v>193</v>
      </c>
      <c r="AC5" s="133"/>
      <c r="AD5" s="138"/>
      <c r="AE5" s="128"/>
      <c r="AF5" s="131">
        <v>423</v>
      </c>
      <c r="AG5" s="130" t="s">
        <v>611</v>
      </c>
      <c r="AH5" s="132">
        <v>162</v>
      </c>
      <c r="AI5" s="133">
        <v>53</v>
      </c>
      <c r="AJ5" s="139">
        <v>38.53</v>
      </c>
      <c r="AK5" s="128">
        <v>190</v>
      </c>
      <c r="AL5" s="129"/>
      <c r="AM5" s="130"/>
      <c r="AN5" s="128"/>
      <c r="AO5" s="150"/>
      <c r="AP5" s="140"/>
      <c r="AQ5" s="140"/>
      <c r="AR5" s="140"/>
      <c r="AS5" s="140"/>
      <c r="AT5" s="140"/>
      <c r="AU5" s="140"/>
      <c r="AV5" s="140"/>
      <c r="AW5" s="140"/>
      <c r="AX5" s="140"/>
      <c r="AY5" s="140">
        <v>8</v>
      </c>
      <c r="AZ5" s="140">
        <v>8</v>
      </c>
      <c r="BA5" s="141">
        <f>G5+J5+M5+P5+S5+V5+Y5+AB5+AE5+AH5+AK5+AN5</f>
        <v>1375</v>
      </c>
      <c r="BB5" s="142">
        <f>BA5/AZ5</f>
        <v>171.875</v>
      </c>
      <c r="BC5" s="125" t="s">
        <v>73</v>
      </c>
      <c r="BD5" s="125" t="s">
        <v>74</v>
      </c>
      <c r="BE5" s="3">
        <v>1</v>
      </c>
    </row>
    <row r="6" spans="1:57" ht="18" customHeight="1" thickBot="1">
      <c r="A6" s="28">
        <f>A5+1</f>
        <v>2</v>
      </c>
      <c r="B6" s="124" t="s">
        <v>680</v>
      </c>
      <c r="C6" s="125" t="s">
        <v>65</v>
      </c>
      <c r="D6" s="152" t="s">
        <v>66</v>
      </c>
      <c r="E6" s="133">
        <v>166</v>
      </c>
      <c r="F6" s="127">
        <v>25.44</v>
      </c>
      <c r="G6" s="128">
        <v>166</v>
      </c>
      <c r="H6" s="131"/>
      <c r="I6" s="130"/>
      <c r="J6" s="132"/>
      <c r="K6" s="129"/>
      <c r="L6" s="130"/>
      <c r="M6" s="128"/>
      <c r="N6" s="131"/>
      <c r="O6" s="143"/>
      <c r="P6" s="132"/>
      <c r="Q6" s="129"/>
      <c r="R6" s="144"/>
      <c r="S6" s="128"/>
      <c r="T6" s="126">
        <v>583</v>
      </c>
      <c r="U6" s="136" t="s">
        <v>387</v>
      </c>
      <c r="V6" s="167">
        <v>134</v>
      </c>
      <c r="W6" s="170" t="s">
        <v>503</v>
      </c>
      <c r="X6" s="137"/>
      <c r="Y6" s="128">
        <v>175</v>
      </c>
      <c r="Z6" s="131"/>
      <c r="AA6" s="143"/>
      <c r="AB6" s="132"/>
      <c r="AC6" s="129">
        <v>207</v>
      </c>
      <c r="AD6" s="130" t="s">
        <v>555</v>
      </c>
      <c r="AE6" s="128">
        <v>176</v>
      </c>
      <c r="AF6" s="131"/>
      <c r="AG6" s="145"/>
      <c r="AH6" s="132"/>
      <c r="AI6" s="133">
        <v>54</v>
      </c>
      <c r="AJ6" s="139">
        <v>38.55</v>
      </c>
      <c r="AK6" s="128">
        <v>189</v>
      </c>
      <c r="AL6" s="129"/>
      <c r="AM6" s="145"/>
      <c r="AN6" s="128"/>
      <c r="AO6" s="150"/>
      <c r="AP6" s="140"/>
      <c r="AQ6" s="140"/>
      <c r="AR6" s="140"/>
      <c r="AS6" s="140"/>
      <c r="AT6" s="140"/>
      <c r="AU6" s="140"/>
      <c r="AV6" s="140"/>
      <c r="AW6" s="140"/>
      <c r="AX6" s="140"/>
      <c r="AY6" s="140">
        <v>5</v>
      </c>
      <c r="AZ6" s="140">
        <v>5</v>
      </c>
      <c r="BA6" s="141">
        <f>G6+J6+M6+P6+S6+V6+Y6+AB6+AE6+AH6+AK6+AN6</f>
        <v>840</v>
      </c>
      <c r="BB6" s="142">
        <f>BA6/AZ6</f>
        <v>168</v>
      </c>
      <c r="BC6" s="125" t="s">
        <v>65</v>
      </c>
      <c r="BD6" s="125" t="s">
        <v>66</v>
      </c>
      <c r="BE6" s="3">
        <f>BE5+1</f>
        <v>2</v>
      </c>
    </row>
    <row r="7" spans="1:57" ht="18" customHeight="1" thickBot="1">
      <c r="A7" s="28">
        <f aca="true" t="shared" si="0" ref="A7:A39">A6+1</f>
        <v>3</v>
      </c>
      <c r="B7" s="124" t="s">
        <v>680</v>
      </c>
      <c r="C7" s="125" t="s">
        <v>149</v>
      </c>
      <c r="D7" s="152" t="s">
        <v>259</v>
      </c>
      <c r="E7" s="133"/>
      <c r="F7" s="127"/>
      <c r="G7" s="128"/>
      <c r="H7" s="131"/>
      <c r="I7" s="130"/>
      <c r="J7" s="132"/>
      <c r="K7" s="129"/>
      <c r="L7" s="130"/>
      <c r="M7" s="128"/>
      <c r="N7" s="126" t="s">
        <v>199</v>
      </c>
      <c r="O7" s="134" t="s">
        <v>246</v>
      </c>
      <c r="P7" s="132">
        <v>164</v>
      </c>
      <c r="Q7" s="133">
        <v>383</v>
      </c>
      <c r="R7" s="135" t="s">
        <v>294</v>
      </c>
      <c r="S7" s="128">
        <v>166</v>
      </c>
      <c r="T7" s="126">
        <v>529</v>
      </c>
      <c r="U7" s="136" t="s">
        <v>382</v>
      </c>
      <c r="V7" s="167">
        <v>139</v>
      </c>
      <c r="W7" s="170" t="s">
        <v>501</v>
      </c>
      <c r="X7" s="137"/>
      <c r="Y7" s="128">
        <v>177</v>
      </c>
      <c r="Z7" s="131"/>
      <c r="AA7" s="143"/>
      <c r="AB7" s="132"/>
      <c r="AC7" s="129"/>
      <c r="AD7" s="145"/>
      <c r="AE7" s="128"/>
      <c r="AF7" s="131">
        <v>491</v>
      </c>
      <c r="AG7" s="130" t="s">
        <v>617</v>
      </c>
      <c r="AH7" s="132">
        <v>154</v>
      </c>
      <c r="AI7" s="129"/>
      <c r="AJ7" s="130"/>
      <c r="AK7" s="128"/>
      <c r="AL7" s="129"/>
      <c r="AM7" s="130"/>
      <c r="AN7" s="128"/>
      <c r="AO7" s="150"/>
      <c r="AP7" s="140"/>
      <c r="AQ7" s="140"/>
      <c r="AR7" s="140"/>
      <c r="AS7" s="140"/>
      <c r="AT7" s="140"/>
      <c r="AU7" s="140"/>
      <c r="AV7" s="140"/>
      <c r="AW7" s="140"/>
      <c r="AX7" s="140"/>
      <c r="AY7" s="140">
        <v>5</v>
      </c>
      <c r="AZ7" s="140">
        <v>5</v>
      </c>
      <c r="BA7" s="141">
        <f>G7+J7+M7+P7+S7+V7+Y7+AB7+AE7+AH7+AK7+AN7</f>
        <v>800</v>
      </c>
      <c r="BB7" s="142">
        <f>BA7/AZ7</f>
        <v>160</v>
      </c>
      <c r="BC7" s="125" t="s">
        <v>149</v>
      </c>
      <c r="BD7" s="125" t="s">
        <v>259</v>
      </c>
      <c r="BE7" s="3">
        <f aca="true" t="shared" si="1" ref="BE7:BE39">BE6+1</f>
        <v>3</v>
      </c>
    </row>
    <row r="8" spans="1:57" ht="18.75" thickBot="1">
      <c r="A8" s="28">
        <f t="shared" si="0"/>
        <v>4</v>
      </c>
      <c r="B8" s="124" t="s">
        <v>680</v>
      </c>
      <c r="C8" s="125" t="s">
        <v>84</v>
      </c>
      <c r="D8" s="152" t="s">
        <v>47</v>
      </c>
      <c r="E8" s="133">
        <v>188</v>
      </c>
      <c r="F8" s="127">
        <v>28.57</v>
      </c>
      <c r="G8" s="128">
        <v>155</v>
      </c>
      <c r="H8" s="131"/>
      <c r="I8" s="130"/>
      <c r="J8" s="132"/>
      <c r="K8" s="129"/>
      <c r="L8" s="130"/>
      <c r="M8" s="128"/>
      <c r="N8" s="131"/>
      <c r="O8" s="143"/>
      <c r="P8" s="132"/>
      <c r="Q8" s="133">
        <v>444</v>
      </c>
      <c r="R8" s="135" t="s">
        <v>298</v>
      </c>
      <c r="S8" s="128">
        <v>162</v>
      </c>
      <c r="T8" s="126">
        <v>608</v>
      </c>
      <c r="U8" s="136" t="s">
        <v>390</v>
      </c>
      <c r="V8" s="167">
        <v>131</v>
      </c>
      <c r="W8" s="133"/>
      <c r="X8" s="138"/>
      <c r="Y8" s="128"/>
      <c r="Z8" s="126">
        <v>140</v>
      </c>
      <c r="AA8" s="136" t="s">
        <v>522</v>
      </c>
      <c r="AB8" s="167">
        <v>191</v>
      </c>
      <c r="AC8" s="133"/>
      <c r="AD8" s="138"/>
      <c r="AE8" s="128"/>
      <c r="AF8" s="131">
        <v>543</v>
      </c>
      <c r="AG8" s="130" t="s">
        <v>624</v>
      </c>
      <c r="AH8" s="132">
        <v>145</v>
      </c>
      <c r="AI8" s="129"/>
      <c r="AJ8" s="130"/>
      <c r="AK8" s="128"/>
      <c r="AL8" s="129"/>
      <c r="AM8" s="130"/>
      <c r="AN8" s="128"/>
      <c r="AO8" s="150"/>
      <c r="AP8" s="140"/>
      <c r="AQ8" s="140"/>
      <c r="AR8" s="140"/>
      <c r="AS8" s="140"/>
      <c r="AT8" s="140"/>
      <c r="AU8" s="140"/>
      <c r="AV8" s="140"/>
      <c r="AW8" s="140"/>
      <c r="AX8" s="140"/>
      <c r="AY8" s="140">
        <v>5</v>
      </c>
      <c r="AZ8" s="140">
        <v>5</v>
      </c>
      <c r="BA8" s="141">
        <f>G8+J8+M8+P8+S8+V8+Y8+AB8+AE8+AH8+AK8+AN8</f>
        <v>784</v>
      </c>
      <c r="BB8" s="142">
        <f>BA8/AZ8</f>
        <v>156.8</v>
      </c>
      <c r="BC8" s="125" t="s">
        <v>84</v>
      </c>
      <c r="BD8" s="125" t="s">
        <v>47</v>
      </c>
      <c r="BE8" s="3">
        <f t="shared" si="1"/>
        <v>4</v>
      </c>
    </row>
    <row r="9" spans="1:57" ht="18.75" thickBot="1">
      <c r="A9" s="28">
        <f t="shared" si="0"/>
        <v>5</v>
      </c>
      <c r="B9" s="124" t="s">
        <v>680</v>
      </c>
      <c r="C9" s="125" t="s">
        <v>447</v>
      </c>
      <c r="D9" s="152" t="s">
        <v>448</v>
      </c>
      <c r="E9" s="160"/>
      <c r="F9" s="146"/>
      <c r="G9" s="128"/>
      <c r="H9" s="131"/>
      <c r="I9" s="130"/>
      <c r="J9" s="132"/>
      <c r="K9" s="129"/>
      <c r="L9" s="130"/>
      <c r="M9" s="128"/>
      <c r="N9" s="131"/>
      <c r="O9" s="143"/>
      <c r="P9" s="132"/>
      <c r="Q9" s="129"/>
      <c r="R9" s="144"/>
      <c r="S9" s="128"/>
      <c r="T9" s="126">
        <v>274</v>
      </c>
      <c r="U9" s="136" t="s">
        <v>353</v>
      </c>
      <c r="V9" s="167">
        <v>172</v>
      </c>
      <c r="W9" s="133">
        <v>90</v>
      </c>
      <c r="X9" s="138"/>
      <c r="Y9" s="128">
        <v>187</v>
      </c>
      <c r="Z9" s="126">
        <v>90</v>
      </c>
      <c r="AA9" s="136" t="s">
        <v>518</v>
      </c>
      <c r="AB9" s="167">
        <v>195</v>
      </c>
      <c r="AC9" s="133"/>
      <c r="AD9" s="138"/>
      <c r="AE9" s="128"/>
      <c r="AF9" s="131">
        <v>291</v>
      </c>
      <c r="AG9" s="130" t="s">
        <v>602</v>
      </c>
      <c r="AH9" s="132">
        <v>171</v>
      </c>
      <c r="AI9" s="129"/>
      <c r="AJ9" s="130"/>
      <c r="AK9" s="128"/>
      <c r="AL9" s="129"/>
      <c r="AM9" s="130"/>
      <c r="AN9" s="128"/>
      <c r="AO9" s="150"/>
      <c r="AP9" s="140"/>
      <c r="AQ9" s="140"/>
      <c r="AR9" s="140"/>
      <c r="AS9" s="140"/>
      <c r="AT9" s="140"/>
      <c r="AU9" s="140"/>
      <c r="AV9" s="140"/>
      <c r="AW9" s="140"/>
      <c r="AX9" s="140"/>
      <c r="AY9" s="140">
        <v>4</v>
      </c>
      <c r="AZ9" s="140">
        <v>4</v>
      </c>
      <c r="BA9" s="141">
        <f>G9+J9+M9+P9+S9+V9+Y9+AB9+AE9+AH9+AK9+AN9</f>
        <v>725</v>
      </c>
      <c r="BB9" s="142">
        <f>BA9/AZ9</f>
        <v>181.25</v>
      </c>
      <c r="BC9" s="125" t="s">
        <v>447</v>
      </c>
      <c r="BD9" s="125" t="s">
        <v>448</v>
      </c>
      <c r="BE9" s="3">
        <f t="shared" si="1"/>
        <v>5</v>
      </c>
    </row>
    <row r="10" spans="1:57" ht="18.75" thickBot="1">
      <c r="A10" s="28">
        <f t="shared" si="0"/>
        <v>6</v>
      </c>
      <c r="B10" s="124" t="s">
        <v>680</v>
      </c>
      <c r="C10" s="125" t="s">
        <v>466</v>
      </c>
      <c r="D10" s="152" t="s">
        <v>467</v>
      </c>
      <c r="E10" s="160"/>
      <c r="F10" s="146"/>
      <c r="G10" s="128"/>
      <c r="H10" s="131"/>
      <c r="I10" s="130"/>
      <c r="J10" s="132"/>
      <c r="K10" s="129"/>
      <c r="L10" s="130"/>
      <c r="M10" s="128"/>
      <c r="N10" s="131"/>
      <c r="O10" s="143"/>
      <c r="P10" s="132"/>
      <c r="Q10" s="129"/>
      <c r="R10" s="144"/>
      <c r="S10" s="128"/>
      <c r="T10" s="126">
        <v>653</v>
      </c>
      <c r="U10" s="136" t="s">
        <v>394</v>
      </c>
      <c r="V10" s="167">
        <v>127</v>
      </c>
      <c r="W10" s="170" t="s">
        <v>502</v>
      </c>
      <c r="X10" s="137"/>
      <c r="Y10" s="128">
        <v>176</v>
      </c>
      <c r="Z10" s="131"/>
      <c r="AA10" s="143"/>
      <c r="AB10" s="132"/>
      <c r="AC10" s="129">
        <v>231</v>
      </c>
      <c r="AD10" s="130" t="s">
        <v>560</v>
      </c>
      <c r="AE10" s="128">
        <v>169</v>
      </c>
      <c r="AF10" s="131"/>
      <c r="AG10" s="145"/>
      <c r="AH10" s="132"/>
      <c r="AI10" s="133">
        <v>62</v>
      </c>
      <c r="AJ10" s="139">
        <v>40.12</v>
      </c>
      <c r="AK10" s="128">
        <v>188</v>
      </c>
      <c r="AL10" s="129"/>
      <c r="AM10" s="145"/>
      <c r="AN10" s="128"/>
      <c r="AO10" s="15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>
        <v>4</v>
      </c>
      <c r="AZ10" s="140">
        <v>4</v>
      </c>
      <c r="BA10" s="141">
        <f>G10+J10+M10+P10+S10+V10+Y10+AB10+AE10+AH10+AK10+AN10</f>
        <v>660</v>
      </c>
      <c r="BB10" s="142">
        <f>BA10/AZ10</f>
        <v>165</v>
      </c>
      <c r="BC10" s="125" t="s">
        <v>466</v>
      </c>
      <c r="BD10" s="125" t="s">
        <v>467</v>
      </c>
      <c r="BE10" s="3">
        <f t="shared" si="1"/>
        <v>6</v>
      </c>
    </row>
    <row r="11" spans="1:57" ht="18.75" thickBot="1">
      <c r="A11" s="28">
        <f t="shared" si="0"/>
        <v>7</v>
      </c>
      <c r="B11" s="124" t="s">
        <v>680</v>
      </c>
      <c r="C11" s="125" t="s">
        <v>77</v>
      </c>
      <c r="D11" s="152" t="s">
        <v>47</v>
      </c>
      <c r="E11" s="133">
        <v>175</v>
      </c>
      <c r="F11" s="127">
        <v>26.21</v>
      </c>
      <c r="G11" s="128">
        <v>160</v>
      </c>
      <c r="H11" s="131"/>
      <c r="I11" s="130"/>
      <c r="J11" s="132"/>
      <c r="K11" s="129"/>
      <c r="L11" s="130"/>
      <c r="M11" s="128"/>
      <c r="N11" s="126" t="s">
        <v>195</v>
      </c>
      <c r="O11" s="134" t="s">
        <v>242</v>
      </c>
      <c r="P11" s="132">
        <v>168</v>
      </c>
      <c r="Q11" s="133"/>
      <c r="R11" s="135"/>
      <c r="S11" s="128"/>
      <c r="T11" s="126">
        <v>532</v>
      </c>
      <c r="U11" s="136" t="s">
        <v>383</v>
      </c>
      <c r="V11" s="167">
        <v>138</v>
      </c>
      <c r="W11" s="133"/>
      <c r="X11" s="138"/>
      <c r="Y11" s="128"/>
      <c r="Z11" s="131"/>
      <c r="AA11" s="143"/>
      <c r="AB11" s="132"/>
      <c r="AC11" s="129"/>
      <c r="AD11" s="145"/>
      <c r="AE11" s="128"/>
      <c r="AF11" s="131">
        <v>538</v>
      </c>
      <c r="AG11" s="130" t="s">
        <v>623</v>
      </c>
      <c r="AH11" s="132">
        <v>147</v>
      </c>
      <c r="AI11" s="129"/>
      <c r="AJ11" s="130"/>
      <c r="AK11" s="128"/>
      <c r="AL11" s="129"/>
      <c r="AM11" s="130"/>
      <c r="AN11" s="128"/>
      <c r="AO11" s="15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>
        <v>4</v>
      </c>
      <c r="AZ11" s="140">
        <v>4</v>
      </c>
      <c r="BA11" s="141">
        <f>G11+J11+M11+P11+S11+V11+Y11+AB11+AE11+AH11+AK11+AN11</f>
        <v>613</v>
      </c>
      <c r="BB11" s="142">
        <f>BA11/AZ11</f>
        <v>153.25</v>
      </c>
      <c r="BC11" s="125" t="s">
        <v>77</v>
      </c>
      <c r="BD11" s="125" t="s">
        <v>47</v>
      </c>
      <c r="BE11" s="3">
        <f t="shared" si="1"/>
        <v>7</v>
      </c>
    </row>
    <row r="12" spans="1:57" ht="18.75" thickBot="1">
      <c r="A12" s="28">
        <f t="shared" si="0"/>
        <v>8</v>
      </c>
      <c r="B12" s="124" t="s">
        <v>680</v>
      </c>
      <c r="C12" s="125" t="s">
        <v>46</v>
      </c>
      <c r="D12" s="152" t="s">
        <v>47</v>
      </c>
      <c r="E12" s="133">
        <v>143</v>
      </c>
      <c r="F12" s="127">
        <v>23.52</v>
      </c>
      <c r="G12" s="128">
        <v>176</v>
      </c>
      <c r="H12" s="131"/>
      <c r="I12" s="130"/>
      <c r="J12" s="132"/>
      <c r="K12" s="129"/>
      <c r="L12" s="130"/>
      <c r="M12" s="128"/>
      <c r="N12" s="126" t="s">
        <v>186</v>
      </c>
      <c r="O12" s="134" t="s">
        <v>234</v>
      </c>
      <c r="P12" s="132">
        <v>177</v>
      </c>
      <c r="Q12" s="133"/>
      <c r="R12" s="135"/>
      <c r="S12" s="128"/>
      <c r="T12" s="131"/>
      <c r="U12" s="143"/>
      <c r="V12" s="132"/>
      <c r="W12" s="129"/>
      <c r="X12" s="145"/>
      <c r="Y12" s="128"/>
      <c r="Z12" s="131"/>
      <c r="AA12" s="143"/>
      <c r="AB12" s="132"/>
      <c r="AC12" s="129"/>
      <c r="AD12" s="145"/>
      <c r="AE12" s="128"/>
      <c r="AF12" s="131"/>
      <c r="AG12" s="145"/>
      <c r="AH12" s="132"/>
      <c r="AI12" s="133">
        <v>39</v>
      </c>
      <c r="AJ12" s="147">
        <v>36.37</v>
      </c>
      <c r="AK12" s="128">
        <v>192</v>
      </c>
      <c r="AL12" s="129"/>
      <c r="AM12" s="145"/>
      <c r="AN12" s="128"/>
      <c r="AO12" s="15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>
        <v>3</v>
      </c>
      <c r="AZ12" s="140">
        <v>3</v>
      </c>
      <c r="BA12" s="141">
        <f>G12+J12+M12+P12+S12+V12+Y12+AB12+AE12+AH12+AK12+AN12</f>
        <v>545</v>
      </c>
      <c r="BB12" s="142">
        <f>BA12/AZ12</f>
        <v>181.66666666666666</v>
      </c>
      <c r="BC12" s="125" t="s">
        <v>46</v>
      </c>
      <c r="BD12" s="125" t="s">
        <v>47</v>
      </c>
      <c r="BE12" s="3">
        <f t="shared" si="1"/>
        <v>8</v>
      </c>
    </row>
    <row r="13" spans="1:57" ht="18.75" thickBot="1">
      <c r="A13" s="28">
        <f t="shared" si="0"/>
        <v>9</v>
      </c>
      <c r="B13" s="124" t="s">
        <v>680</v>
      </c>
      <c r="C13" s="125" t="s">
        <v>63</v>
      </c>
      <c r="D13" s="152" t="s">
        <v>64</v>
      </c>
      <c r="E13" s="133">
        <v>165</v>
      </c>
      <c r="F13" s="127">
        <v>25.37</v>
      </c>
      <c r="G13" s="128">
        <v>167</v>
      </c>
      <c r="H13" s="131"/>
      <c r="I13" s="130"/>
      <c r="J13" s="132"/>
      <c r="K13" s="129"/>
      <c r="L13" s="130"/>
      <c r="M13" s="128"/>
      <c r="N13" s="126" t="s">
        <v>192</v>
      </c>
      <c r="O13" s="134" t="s">
        <v>239</v>
      </c>
      <c r="P13" s="132">
        <v>171</v>
      </c>
      <c r="Q13" s="133"/>
      <c r="R13" s="135"/>
      <c r="S13" s="128"/>
      <c r="T13" s="126">
        <v>463</v>
      </c>
      <c r="U13" s="136" t="s">
        <v>373</v>
      </c>
      <c r="V13" s="167">
        <v>148</v>
      </c>
      <c r="W13" s="133"/>
      <c r="X13" s="138"/>
      <c r="Y13" s="128"/>
      <c r="Z13" s="131"/>
      <c r="AA13" s="143"/>
      <c r="AB13" s="132"/>
      <c r="AC13" s="129"/>
      <c r="AD13" s="145"/>
      <c r="AE13" s="128"/>
      <c r="AF13" s="131"/>
      <c r="AG13" s="145"/>
      <c r="AH13" s="132"/>
      <c r="AI13" s="129"/>
      <c r="AJ13" s="130"/>
      <c r="AK13" s="128"/>
      <c r="AL13" s="129"/>
      <c r="AM13" s="145"/>
      <c r="AN13" s="128"/>
      <c r="AO13" s="15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>
        <v>3</v>
      </c>
      <c r="AZ13" s="140">
        <v>3</v>
      </c>
      <c r="BA13" s="141">
        <f>G13+J13+M13+P13+S13+V13+Y13+AB13+AE13+AH13+AK13+AN13</f>
        <v>486</v>
      </c>
      <c r="BB13" s="142">
        <f>BA13/AZ13</f>
        <v>162</v>
      </c>
      <c r="BC13" s="125" t="s">
        <v>63</v>
      </c>
      <c r="BD13" s="125" t="s">
        <v>64</v>
      </c>
      <c r="BE13" s="3">
        <f t="shared" si="1"/>
        <v>9</v>
      </c>
    </row>
    <row r="14" spans="1:57" ht="18.75" thickBot="1">
      <c r="A14" s="28">
        <f t="shared" si="0"/>
        <v>10</v>
      </c>
      <c r="B14" s="124" t="s">
        <v>680</v>
      </c>
      <c r="C14" s="125" t="s">
        <v>311</v>
      </c>
      <c r="D14" s="152" t="s">
        <v>66</v>
      </c>
      <c r="E14" s="133"/>
      <c r="F14" s="127"/>
      <c r="G14" s="128"/>
      <c r="H14" s="131"/>
      <c r="I14" s="130"/>
      <c r="J14" s="132"/>
      <c r="K14" s="129"/>
      <c r="L14" s="130"/>
      <c r="M14" s="128"/>
      <c r="N14" s="131"/>
      <c r="O14" s="143"/>
      <c r="P14" s="132"/>
      <c r="Q14" s="133">
        <v>502</v>
      </c>
      <c r="R14" s="135" t="s">
        <v>302</v>
      </c>
      <c r="S14" s="128">
        <v>157</v>
      </c>
      <c r="T14" s="131"/>
      <c r="U14" s="143"/>
      <c r="V14" s="132"/>
      <c r="W14" s="129"/>
      <c r="X14" s="145"/>
      <c r="Y14" s="128"/>
      <c r="Z14" s="131"/>
      <c r="AA14" s="143"/>
      <c r="AB14" s="132"/>
      <c r="AC14" s="129"/>
      <c r="AD14" s="145"/>
      <c r="AE14" s="128"/>
      <c r="AF14" s="131">
        <v>572</v>
      </c>
      <c r="AG14" s="130" t="s">
        <v>626</v>
      </c>
      <c r="AH14" s="132">
        <v>142</v>
      </c>
      <c r="AI14" s="133">
        <v>77</v>
      </c>
      <c r="AJ14" s="148" t="s">
        <v>676</v>
      </c>
      <c r="AK14" s="128">
        <v>184</v>
      </c>
      <c r="AL14" s="129"/>
      <c r="AM14" s="130"/>
      <c r="AN14" s="128"/>
      <c r="AO14" s="15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>
        <v>3</v>
      </c>
      <c r="AZ14" s="140">
        <v>3</v>
      </c>
      <c r="BA14" s="141">
        <f>G14+J14+M14+P14+S14+V14+Y14+AB14+AE14+AH14+AK14+AN14</f>
        <v>483</v>
      </c>
      <c r="BB14" s="142">
        <f>BA14/AZ14</f>
        <v>161</v>
      </c>
      <c r="BC14" s="125" t="s">
        <v>311</v>
      </c>
      <c r="BD14" s="125" t="s">
        <v>66</v>
      </c>
      <c r="BE14" s="3">
        <f t="shared" si="1"/>
        <v>10</v>
      </c>
    </row>
    <row r="15" spans="1:57" ht="18.75" thickBot="1">
      <c r="A15" s="28">
        <f t="shared" si="0"/>
        <v>11</v>
      </c>
      <c r="B15" s="28" t="s">
        <v>680</v>
      </c>
      <c r="C15" s="63" t="s">
        <v>75</v>
      </c>
      <c r="D15" s="153" t="s">
        <v>76</v>
      </c>
      <c r="E15" s="46">
        <v>174</v>
      </c>
      <c r="F15" s="14">
        <v>26.21</v>
      </c>
      <c r="G15" s="57">
        <v>161</v>
      </c>
      <c r="H15" s="66"/>
      <c r="I15" s="13"/>
      <c r="J15" s="60"/>
      <c r="K15" s="5"/>
      <c r="L15" s="13"/>
      <c r="M15" s="57"/>
      <c r="N15" s="66"/>
      <c r="O15" s="25"/>
      <c r="P15" s="60"/>
      <c r="Q15" s="5"/>
      <c r="R15" s="27"/>
      <c r="S15" s="57"/>
      <c r="T15" s="67">
        <v>562</v>
      </c>
      <c r="U15" s="43" t="s">
        <v>386</v>
      </c>
      <c r="V15" s="69">
        <v>135</v>
      </c>
      <c r="W15" s="46"/>
      <c r="X15" s="44"/>
      <c r="Y15" s="57"/>
      <c r="Z15" s="66"/>
      <c r="AA15" s="25"/>
      <c r="AB15" s="60"/>
      <c r="AC15" s="5">
        <v>205</v>
      </c>
      <c r="AD15" s="13" t="s">
        <v>555</v>
      </c>
      <c r="AE15" s="57">
        <v>177</v>
      </c>
      <c r="AF15" s="66"/>
      <c r="AG15" s="4"/>
      <c r="AH15" s="60"/>
      <c r="AI15" s="5"/>
      <c r="AJ15" s="13"/>
      <c r="AK15" s="57"/>
      <c r="AL15" s="5"/>
      <c r="AM15" s="4"/>
      <c r="AN15" s="57"/>
      <c r="AO15" s="38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7">
        <f>G15+J15+M15+P15+S15+V15+Y15+AB15+AE15+AH15+AK15+AN15</f>
        <v>473</v>
      </c>
      <c r="BB15" s="90"/>
      <c r="BC15" s="63" t="s">
        <v>75</v>
      </c>
      <c r="BD15" s="63" t="s">
        <v>76</v>
      </c>
      <c r="BE15" s="3">
        <f t="shared" si="1"/>
        <v>11</v>
      </c>
    </row>
    <row r="16" spans="1:57" ht="18.75" thickBot="1">
      <c r="A16" s="28">
        <f t="shared" si="0"/>
        <v>12</v>
      </c>
      <c r="B16" s="28" t="s">
        <v>680</v>
      </c>
      <c r="C16" s="63" t="s">
        <v>453</v>
      </c>
      <c r="D16" s="153" t="s">
        <v>454</v>
      </c>
      <c r="E16" s="47"/>
      <c r="F16" s="37"/>
      <c r="G16" s="57"/>
      <c r="H16" s="66"/>
      <c r="I16" s="13"/>
      <c r="J16" s="60"/>
      <c r="K16" s="5"/>
      <c r="L16" s="13"/>
      <c r="M16" s="57"/>
      <c r="N16" s="66"/>
      <c r="O16" s="25"/>
      <c r="P16" s="60"/>
      <c r="Q16" s="5"/>
      <c r="R16" s="27"/>
      <c r="S16" s="57"/>
      <c r="T16" s="67">
        <v>731</v>
      </c>
      <c r="U16" s="43" t="s">
        <v>401</v>
      </c>
      <c r="V16" s="69">
        <v>120</v>
      </c>
      <c r="W16" s="46"/>
      <c r="X16" s="44"/>
      <c r="Y16" s="57"/>
      <c r="Z16" s="66"/>
      <c r="AA16" s="25"/>
      <c r="AB16" s="60"/>
      <c r="AC16" s="5"/>
      <c r="AD16" s="4"/>
      <c r="AE16" s="57"/>
      <c r="AF16" s="66">
        <v>527</v>
      </c>
      <c r="AG16" s="13" t="s">
        <v>622</v>
      </c>
      <c r="AH16" s="60">
        <v>148</v>
      </c>
      <c r="AI16" s="46">
        <v>69</v>
      </c>
      <c r="AJ16" s="118">
        <v>42.48</v>
      </c>
      <c r="AK16" s="57">
        <v>186</v>
      </c>
      <c r="AL16" s="5"/>
      <c r="AM16" s="13"/>
      <c r="AN16" s="57"/>
      <c r="AO16" s="38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7">
        <f>G16+J16+M16+P16+S16+V16+Y16+AB16+AE16+AH16+AK16+AN16</f>
        <v>454</v>
      </c>
      <c r="BB16" s="90"/>
      <c r="BC16" s="63" t="s">
        <v>453</v>
      </c>
      <c r="BD16" s="63" t="s">
        <v>454</v>
      </c>
      <c r="BE16" s="3">
        <f t="shared" si="1"/>
        <v>12</v>
      </c>
    </row>
    <row r="17" spans="1:57" ht="18.75" thickBot="1">
      <c r="A17" s="28">
        <f t="shared" si="0"/>
        <v>13</v>
      </c>
      <c r="B17" s="28" t="s">
        <v>680</v>
      </c>
      <c r="C17" s="63" t="s">
        <v>151</v>
      </c>
      <c r="D17" s="153" t="s">
        <v>152</v>
      </c>
      <c r="E17" s="46"/>
      <c r="F17" s="14"/>
      <c r="G17" s="57"/>
      <c r="H17" s="66"/>
      <c r="I17" s="13"/>
      <c r="J17" s="60"/>
      <c r="K17" s="5"/>
      <c r="L17" s="13"/>
      <c r="M17" s="57"/>
      <c r="N17" s="67" t="s">
        <v>202</v>
      </c>
      <c r="O17" s="8" t="s">
        <v>249</v>
      </c>
      <c r="P17" s="60">
        <v>161</v>
      </c>
      <c r="Q17" s="46"/>
      <c r="R17" s="26"/>
      <c r="S17" s="57"/>
      <c r="T17" s="67">
        <v>739</v>
      </c>
      <c r="U17" s="43" t="s">
        <v>403</v>
      </c>
      <c r="V17" s="69">
        <v>116</v>
      </c>
      <c r="W17" s="46"/>
      <c r="X17" s="44"/>
      <c r="Y17" s="57"/>
      <c r="Z17" s="66"/>
      <c r="AA17" s="25"/>
      <c r="AB17" s="60"/>
      <c r="AC17" s="5">
        <v>257</v>
      </c>
      <c r="AD17" s="13" t="s">
        <v>566</v>
      </c>
      <c r="AE17" s="57">
        <v>163</v>
      </c>
      <c r="AF17" s="66"/>
      <c r="AG17" s="4"/>
      <c r="AH17" s="60"/>
      <c r="AI17" s="5"/>
      <c r="AJ17" s="13"/>
      <c r="AK17" s="57"/>
      <c r="AL17" s="5"/>
      <c r="AM17" s="4"/>
      <c r="AN17" s="57"/>
      <c r="AO17" s="38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7">
        <f>G17+J17+M17+P17+S17+V17+Y17+AB17+AE17+AH17+AK17+AN17</f>
        <v>440</v>
      </c>
      <c r="BB17" s="90"/>
      <c r="BC17" s="63" t="s">
        <v>151</v>
      </c>
      <c r="BD17" s="63" t="s">
        <v>152</v>
      </c>
      <c r="BE17" s="3">
        <f t="shared" si="1"/>
        <v>13</v>
      </c>
    </row>
    <row r="18" spans="1:57" ht="18.75" thickBot="1">
      <c r="A18" s="28">
        <f t="shared" si="0"/>
        <v>14</v>
      </c>
      <c r="B18" s="28" t="s">
        <v>680</v>
      </c>
      <c r="C18" s="63" t="s">
        <v>161</v>
      </c>
      <c r="D18" s="153" t="s">
        <v>162</v>
      </c>
      <c r="E18" s="46"/>
      <c r="F18" s="14"/>
      <c r="G18" s="57"/>
      <c r="H18" s="66"/>
      <c r="I18" s="13"/>
      <c r="J18" s="60"/>
      <c r="K18" s="5"/>
      <c r="L18" s="13"/>
      <c r="M18" s="57"/>
      <c r="N18" s="67" t="s">
        <v>210</v>
      </c>
      <c r="O18" s="8" t="s">
        <v>257</v>
      </c>
      <c r="P18" s="60">
        <v>153</v>
      </c>
      <c r="Q18" s="46"/>
      <c r="R18" s="26"/>
      <c r="S18" s="57"/>
      <c r="T18" s="67">
        <v>822</v>
      </c>
      <c r="U18" s="43" t="s">
        <v>408</v>
      </c>
      <c r="V18" s="69">
        <v>111</v>
      </c>
      <c r="W18" s="46"/>
      <c r="X18" s="44"/>
      <c r="Y18" s="57"/>
      <c r="Z18" s="66"/>
      <c r="AA18" s="25"/>
      <c r="AB18" s="60"/>
      <c r="AC18" s="5">
        <v>260</v>
      </c>
      <c r="AD18" s="13" t="s">
        <v>568</v>
      </c>
      <c r="AE18" s="57">
        <v>161</v>
      </c>
      <c r="AF18" s="66"/>
      <c r="AG18" s="4"/>
      <c r="AH18" s="60"/>
      <c r="AI18" s="5"/>
      <c r="AJ18" s="13"/>
      <c r="AK18" s="57"/>
      <c r="AL18" s="5"/>
      <c r="AM18" s="4"/>
      <c r="AN18" s="57"/>
      <c r="AO18" s="38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7">
        <f>G18+J18+M18+P18+S18+V18+Y18+AB18+AE18+AH18+AK18+AN18</f>
        <v>425</v>
      </c>
      <c r="BB18" s="90"/>
      <c r="BC18" s="63" t="s">
        <v>161</v>
      </c>
      <c r="BD18" s="63" t="s">
        <v>162</v>
      </c>
      <c r="BE18" s="3">
        <f t="shared" si="1"/>
        <v>14</v>
      </c>
    </row>
    <row r="19" spans="1:57" ht="18.75" thickBot="1">
      <c r="A19" s="28">
        <f t="shared" si="0"/>
        <v>15</v>
      </c>
      <c r="B19" s="28" t="s">
        <v>680</v>
      </c>
      <c r="C19" s="63" t="s">
        <v>318</v>
      </c>
      <c r="D19" s="153" t="s">
        <v>319</v>
      </c>
      <c r="E19" s="46"/>
      <c r="F19" s="14"/>
      <c r="G19" s="57"/>
      <c r="H19" s="66"/>
      <c r="I19" s="13"/>
      <c r="J19" s="60"/>
      <c r="K19" s="5"/>
      <c r="L19" s="13"/>
      <c r="M19" s="57"/>
      <c r="N19" s="66"/>
      <c r="O19" s="25"/>
      <c r="P19" s="60"/>
      <c r="Q19" s="46">
        <v>301</v>
      </c>
      <c r="R19" s="26" t="s">
        <v>292</v>
      </c>
      <c r="S19" s="57">
        <v>170</v>
      </c>
      <c r="T19" s="66"/>
      <c r="U19" s="25"/>
      <c r="V19" s="60"/>
      <c r="W19" s="5"/>
      <c r="X19" s="4"/>
      <c r="Y19" s="57"/>
      <c r="Z19" s="66"/>
      <c r="AA19" s="25"/>
      <c r="AB19" s="60"/>
      <c r="AC19" s="5">
        <v>159</v>
      </c>
      <c r="AD19" s="13" t="s">
        <v>266</v>
      </c>
      <c r="AE19" s="57">
        <v>184</v>
      </c>
      <c r="AF19" s="66"/>
      <c r="AG19" s="4"/>
      <c r="AH19" s="60"/>
      <c r="AI19" s="5"/>
      <c r="AJ19" s="13"/>
      <c r="AK19" s="57"/>
      <c r="AL19" s="5"/>
      <c r="AM19" s="4"/>
      <c r="AN19" s="57"/>
      <c r="AO19" s="38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7">
        <f>G19+J19+M19+P19+S19+V19+Y19+AB19+AE19+AH19+AK19+AN19</f>
        <v>354</v>
      </c>
      <c r="BB19" s="90"/>
      <c r="BC19" s="63" t="s">
        <v>318</v>
      </c>
      <c r="BD19" s="63" t="s">
        <v>319</v>
      </c>
      <c r="BE19" s="3">
        <f t="shared" si="1"/>
        <v>15</v>
      </c>
    </row>
    <row r="20" spans="1:57" ht="18.75" thickBot="1">
      <c r="A20" s="28">
        <f t="shared" si="0"/>
        <v>16</v>
      </c>
      <c r="B20" s="28" t="s">
        <v>680</v>
      </c>
      <c r="C20" s="63" t="s">
        <v>53</v>
      </c>
      <c r="D20" s="153" t="s">
        <v>54</v>
      </c>
      <c r="E20" s="46">
        <v>149</v>
      </c>
      <c r="F20" s="14">
        <v>24.07</v>
      </c>
      <c r="G20" s="57">
        <v>172</v>
      </c>
      <c r="H20" s="66"/>
      <c r="I20" s="13"/>
      <c r="J20" s="60"/>
      <c r="K20" s="5"/>
      <c r="L20" s="13"/>
      <c r="M20" s="57"/>
      <c r="N20" s="67" t="s">
        <v>193</v>
      </c>
      <c r="O20" s="8" t="s">
        <v>240</v>
      </c>
      <c r="P20" s="60">
        <v>170</v>
      </c>
      <c r="Q20" s="46"/>
      <c r="R20" s="26"/>
      <c r="S20" s="57"/>
      <c r="T20" s="66"/>
      <c r="U20" s="25"/>
      <c r="V20" s="60"/>
      <c r="W20" s="5"/>
      <c r="X20" s="4"/>
      <c r="Y20" s="57"/>
      <c r="Z20" s="66"/>
      <c r="AA20" s="25"/>
      <c r="AB20" s="60"/>
      <c r="AC20" s="5"/>
      <c r="AD20" s="4"/>
      <c r="AE20" s="57"/>
      <c r="AF20" s="66"/>
      <c r="AG20" s="4"/>
      <c r="AH20" s="60"/>
      <c r="AI20" s="5"/>
      <c r="AJ20" s="13"/>
      <c r="AK20" s="57"/>
      <c r="AL20" s="5"/>
      <c r="AM20" s="4"/>
      <c r="AN20" s="57"/>
      <c r="AO20" s="38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7">
        <f>G20+J20+M20+P20+S20+V20+Y20+AB20+AE20+AH20+AK20+AN20</f>
        <v>342</v>
      </c>
      <c r="BB20" s="90"/>
      <c r="BC20" s="63" t="s">
        <v>53</v>
      </c>
      <c r="BD20" s="63" t="s">
        <v>54</v>
      </c>
      <c r="BE20" s="3">
        <f t="shared" si="1"/>
        <v>16</v>
      </c>
    </row>
    <row r="21" spans="1:57" ht="18.75" thickBot="1">
      <c r="A21" s="28">
        <f t="shared" si="0"/>
        <v>17</v>
      </c>
      <c r="B21" s="28" t="s">
        <v>680</v>
      </c>
      <c r="C21" s="63" t="s">
        <v>61</v>
      </c>
      <c r="D21" s="153" t="s">
        <v>62</v>
      </c>
      <c r="E21" s="46">
        <v>162</v>
      </c>
      <c r="F21" s="14">
        <v>25.03</v>
      </c>
      <c r="G21" s="57">
        <v>168</v>
      </c>
      <c r="H21" s="66"/>
      <c r="I21" s="13"/>
      <c r="J21" s="60"/>
      <c r="K21" s="5"/>
      <c r="L21" s="13"/>
      <c r="M21" s="57"/>
      <c r="N21" s="67" t="s">
        <v>189</v>
      </c>
      <c r="O21" s="8" t="s">
        <v>236</v>
      </c>
      <c r="P21" s="60">
        <v>174</v>
      </c>
      <c r="Q21" s="46"/>
      <c r="R21" s="26"/>
      <c r="S21" s="57"/>
      <c r="T21" s="66"/>
      <c r="U21" s="25"/>
      <c r="V21" s="60"/>
      <c r="W21" s="5"/>
      <c r="X21" s="4"/>
      <c r="Y21" s="57"/>
      <c r="Z21" s="66"/>
      <c r="AA21" s="25"/>
      <c r="AB21" s="60"/>
      <c r="AC21" s="5"/>
      <c r="AD21" s="4"/>
      <c r="AE21" s="57"/>
      <c r="AF21" s="66"/>
      <c r="AG21" s="4"/>
      <c r="AH21" s="60"/>
      <c r="AI21" s="5"/>
      <c r="AJ21" s="13"/>
      <c r="AK21" s="57"/>
      <c r="AL21" s="5"/>
      <c r="AM21" s="4"/>
      <c r="AN21" s="57"/>
      <c r="AO21" s="38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7">
        <f>G21+J21+M21+P21+S21+V21+Y21+AB21+AE21+AH21+AK21+AN21</f>
        <v>342</v>
      </c>
      <c r="BB21" s="90"/>
      <c r="BC21" s="63" t="s">
        <v>61</v>
      </c>
      <c r="BD21" s="63" t="s">
        <v>62</v>
      </c>
      <c r="BE21" s="3">
        <f t="shared" si="1"/>
        <v>17</v>
      </c>
    </row>
    <row r="22" spans="1:57" ht="18.75" thickBot="1">
      <c r="A22" s="28">
        <f t="shared" si="0"/>
        <v>18</v>
      </c>
      <c r="B22" s="28" t="s">
        <v>680</v>
      </c>
      <c r="C22" s="63" t="s">
        <v>449</v>
      </c>
      <c r="D22" s="153" t="s">
        <v>450</v>
      </c>
      <c r="E22" s="47"/>
      <c r="F22" s="37"/>
      <c r="G22" s="57"/>
      <c r="H22" s="66"/>
      <c r="I22" s="13"/>
      <c r="J22" s="60"/>
      <c r="K22" s="5"/>
      <c r="L22" s="13"/>
      <c r="M22" s="57"/>
      <c r="N22" s="66"/>
      <c r="O22" s="25"/>
      <c r="P22" s="60"/>
      <c r="Q22" s="5"/>
      <c r="R22" s="27"/>
      <c r="S22" s="57"/>
      <c r="T22" s="67">
        <v>335</v>
      </c>
      <c r="U22" s="43" t="s">
        <v>361</v>
      </c>
      <c r="V22" s="69">
        <v>160</v>
      </c>
      <c r="W22" s="171" t="s">
        <v>174</v>
      </c>
      <c r="X22" s="55"/>
      <c r="Y22" s="57">
        <v>180</v>
      </c>
      <c r="Z22" s="66"/>
      <c r="AA22" s="25"/>
      <c r="AB22" s="60"/>
      <c r="AC22" s="5"/>
      <c r="AD22" s="4"/>
      <c r="AE22" s="57"/>
      <c r="AF22" s="66"/>
      <c r="AG22" s="4"/>
      <c r="AH22" s="60"/>
      <c r="AI22" s="5"/>
      <c r="AJ22" s="13"/>
      <c r="AK22" s="57"/>
      <c r="AL22" s="5"/>
      <c r="AM22" s="4"/>
      <c r="AN22" s="57"/>
      <c r="AO22" s="38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7">
        <f>G22+J22+M22+P22+S22+V22+Y22+AB22+AE22+AH22+AK22+AN22</f>
        <v>340</v>
      </c>
      <c r="BB22" s="90"/>
      <c r="BC22" s="63" t="s">
        <v>449</v>
      </c>
      <c r="BD22" s="63" t="s">
        <v>450</v>
      </c>
      <c r="BE22" s="3">
        <f t="shared" si="1"/>
        <v>18</v>
      </c>
    </row>
    <row r="23" spans="1:57" ht="18.75" thickBot="1">
      <c r="A23" s="28">
        <f t="shared" si="0"/>
        <v>19</v>
      </c>
      <c r="B23" s="28" t="s">
        <v>680</v>
      </c>
      <c r="C23" s="63" t="s">
        <v>418</v>
      </c>
      <c r="D23" s="153" t="s">
        <v>419</v>
      </c>
      <c r="E23" s="47"/>
      <c r="F23" s="37"/>
      <c r="G23" s="57"/>
      <c r="H23" s="66"/>
      <c r="I23" s="13"/>
      <c r="J23" s="60"/>
      <c r="K23" s="5"/>
      <c r="L23" s="13"/>
      <c r="M23" s="57"/>
      <c r="N23" s="66"/>
      <c r="O23" s="25"/>
      <c r="P23" s="60"/>
      <c r="Q23" s="5"/>
      <c r="R23" s="27"/>
      <c r="S23" s="57"/>
      <c r="T23" s="67">
        <v>293</v>
      </c>
      <c r="U23" s="43" t="s">
        <v>355</v>
      </c>
      <c r="V23" s="69">
        <v>167</v>
      </c>
      <c r="W23" s="46"/>
      <c r="X23" s="44"/>
      <c r="Y23" s="57"/>
      <c r="Z23" s="66"/>
      <c r="AA23" s="25"/>
      <c r="AB23" s="60"/>
      <c r="AC23" s="5"/>
      <c r="AD23" s="4"/>
      <c r="AE23" s="57"/>
      <c r="AF23" s="66">
        <v>437</v>
      </c>
      <c r="AG23" s="13" t="s">
        <v>613</v>
      </c>
      <c r="AH23" s="60">
        <v>160</v>
      </c>
      <c r="AI23" s="5"/>
      <c r="AJ23" s="13"/>
      <c r="AK23" s="57"/>
      <c r="AL23" s="5"/>
      <c r="AM23" s="13"/>
      <c r="AN23" s="57"/>
      <c r="AO23" s="38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7">
        <f>G23+J23+M23+P23+S23+V23+Y23+AB23+AE23+AH23+AK23+AN23</f>
        <v>327</v>
      </c>
      <c r="BB23" s="90"/>
      <c r="BC23" s="63" t="s">
        <v>418</v>
      </c>
      <c r="BD23" s="63" t="s">
        <v>419</v>
      </c>
      <c r="BE23" s="3">
        <f t="shared" si="1"/>
        <v>19</v>
      </c>
    </row>
    <row r="24" spans="1:57" ht="18.75" thickBot="1">
      <c r="A24" s="28">
        <f t="shared" si="0"/>
        <v>20</v>
      </c>
      <c r="B24" s="28" t="s">
        <v>680</v>
      </c>
      <c r="C24" s="63" t="s">
        <v>157</v>
      </c>
      <c r="D24" s="153" t="s">
        <v>87</v>
      </c>
      <c r="E24" s="46">
        <v>194</v>
      </c>
      <c r="F24" s="14">
        <v>31.26</v>
      </c>
      <c r="G24" s="57">
        <v>153</v>
      </c>
      <c r="H24" s="66"/>
      <c r="I24" s="13"/>
      <c r="J24" s="60"/>
      <c r="K24" s="5"/>
      <c r="L24" s="13"/>
      <c r="M24" s="57"/>
      <c r="N24" s="67" t="s">
        <v>206</v>
      </c>
      <c r="O24" s="8" t="s">
        <v>253</v>
      </c>
      <c r="P24" s="60">
        <v>157</v>
      </c>
      <c r="Q24" s="46"/>
      <c r="R24" s="26"/>
      <c r="S24" s="57"/>
      <c r="T24" s="66"/>
      <c r="U24" s="25"/>
      <c r="V24" s="60"/>
      <c r="W24" s="5"/>
      <c r="X24" s="4"/>
      <c r="Y24" s="57"/>
      <c r="Z24" s="66"/>
      <c r="AA24" s="25"/>
      <c r="AB24" s="60"/>
      <c r="AC24" s="5"/>
      <c r="AD24" s="4"/>
      <c r="AE24" s="57"/>
      <c r="AF24" s="66"/>
      <c r="AG24" s="4"/>
      <c r="AH24" s="60"/>
      <c r="AI24" s="5"/>
      <c r="AJ24" s="13"/>
      <c r="AK24" s="57"/>
      <c r="AL24" s="5"/>
      <c r="AM24" s="4"/>
      <c r="AN24" s="57"/>
      <c r="AO24" s="38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7">
        <f>G24+J24+M24+P24+S24+V24+Y24+AB24+AE24+AH24+AK24+AN24</f>
        <v>310</v>
      </c>
      <c r="BB24" s="90"/>
      <c r="BC24" s="63" t="s">
        <v>157</v>
      </c>
      <c r="BD24" s="63" t="s">
        <v>87</v>
      </c>
      <c r="BE24" s="3">
        <f t="shared" si="1"/>
        <v>20</v>
      </c>
    </row>
    <row r="25" spans="1:57" ht="18.75" thickBot="1">
      <c r="A25" s="28">
        <f t="shared" si="0"/>
        <v>21</v>
      </c>
      <c r="B25" s="28" t="s">
        <v>680</v>
      </c>
      <c r="C25" s="61" t="s">
        <v>652</v>
      </c>
      <c r="D25" s="155" t="s">
        <v>653</v>
      </c>
      <c r="E25" s="47"/>
      <c r="F25" s="37"/>
      <c r="G25" s="57"/>
      <c r="H25" s="66"/>
      <c r="I25" s="13"/>
      <c r="J25" s="60"/>
      <c r="K25" s="5"/>
      <c r="L25" s="13"/>
      <c r="M25" s="57"/>
      <c r="N25" s="66"/>
      <c r="O25" s="25"/>
      <c r="P25" s="60"/>
      <c r="Q25" s="5"/>
      <c r="R25" s="27"/>
      <c r="S25" s="57"/>
      <c r="T25" s="67"/>
      <c r="U25" s="43"/>
      <c r="V25" s="69"/>
      <c r="W25" s="46"/>
      <c r="X25" s="44"/>
      <c r="Y25" s="57"/>
      <c r="Z25" s="66"/>
      <c r="AA25" s="25"/>
      <c r="AB25" s="60"/>
      <c r="AC25" s="5">
        <v>101</v>
      </c>
      <c r="AD25" s="13" t="s">
        <v>540</v>
      </c>
      <c r="AE25" s="57">
        <v>193</v>
      </c>
      <c r="AF25" s="66"/>
      <c r="AG25" s="4"/>
      <c r="AH25" s="60"/>
      <c r="AI25" s="5"/>
      <c r="AJ25" s="13"/>
      <c r="AK25" s="57"/>
      <c r="AL25" s="5"/>
      <c r="AM25" s="4"/>
      <c r="AN25" s="57"/>
      <c r="AO25" s="38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7">
        <f>G25+J25+M25+P25+S25+V25+Y25+AB25+AE25+AH25+AK25+AN25</f>
        <v>193</v>
      </c>
      <c r="BB25" s="90"/>
      <c r="BC25" s="61" t="s">
        <v>652</v>
      </c>
      <c r="BD25" s="61" t="s">
        <v>653</v>
      </c>
      <c r="BE25" s="3">
        <f t="shared" si="1"/>
        <v>21</v>
      </c>
    </row>
    <row r="26" spans="1:57" ht="18.75" thickBot="1">
      <c r="A26" s="28">
        <f t="shared" si="0"/>
        <v>22</v>
      </c>
      <c r="B26" s="28" t="s">
        <v>680</v>
      </c>
      <c r="C26" s="63" t="s">
        <v>141</v>
      </c>
      <c r="D26" s="153" t="s">
        <v>142</v>
      </c>
      <c r="E26" s="46"/>
      <c r="F26" s="14"/>
      <c r="G26" s="57"/>
      <c r="H26" s="66"/>
      <c r="I26" s="13"/>
      <c r="J26" s="60"/>
      <c r="K26" s="5"/>
      <c r="L26" s="13"/>
      <c r="M26" s="57"/>
      <c r="N26" s="67" t="s">
        <v>183</v>
      </c>
      <c r="O26" s="8" t="s">
        <v>231</v>
      </c>
      <c r="P26" s="60">
        <v>180</v>
      </c>
      <c r="Q26" s="46"/>
      <c r="R26" s="26"/>
      <c r="S26" s="57"/>
      <c r="T26" s="66"/>
      <c r="U26" s="25"/>
      <c r="V26" s="60"/>
      <c r="W26" s="5"/>
      <c r="X26" s="4"/>
      <c r="Y26" s="57"/>
      <c r="Z26" s="66"/>
      <c r="AA26" s="25"/>
      <c r="AB26" s="60"/>
      <c r="AC26" s="5"/>
      <c r="AD26" s="4"/>
      <c r="AE26" s="57"/>
      <c r="AF26" s="66"/>
      <c r="AG26" s="4"/>
      <c r="AH26" s="60"/>
      <c r="AI26" s="5"/>
      <c r="AJ26" s="13"/>
      <c r="AK26" s="57"/>
      <c r="AL26" s="5"/>
      <c r="AM26" s="4"/>
      <c r="AN26" s="57"/>
      <c r="AO26" s="38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7">
        <f>G26+J26+M26+P26+S26+V26+Y26+AB26+AE26+AH26+AK26+AN26</f>
        <v>180</v>
      </c>
      <c r="BB26" s="90"/>
      <c r="BC26" s="63" t="s">
        <v>141</v>
      </c>
      <c r="BD26" s="63" t="s">
        <v>142</v>
      </c>
      <c r="BE26" s="3">
        <f t="shared" si="1"/>
        <v>22</v>
      </c>
    </row>
    <row r="27" spans="1:57" ht="18.75" thickBot="1">
      <c r="A27" s="28">
        <f t="shared" si="0"/>
        <v>23</v>
      </c>
      <c r="B27" s="28" t="s">
        <v>680</v>
      </c>
      <c r="C27" s="63" t="s">
        <v>123</v>
      </c>
      <c r="D27" s="155" t="s">
        <v>62</v>
      </c>
      <c r="E27" s="47"/>
      <c r="F27" s="37"/>
      <c r="G27" s="57"/>
      <c r="H27" s="66"/>
      <c r="I27" s="13"/>
      <c r="J27" s="60"/>
      <c r="K27" s="5"/>
      <c r="L27" s="13"/>
      <c r="M27" s="57"/>
      <c r="N27" s="66"/>
      <c r="O27" s="25"/>
      <c r="P27" s="60"/>
      <c r="Q27" s="5"/>
      <c r="R27" s="27"/>
      <c r="S27" s="57"/>
      <c r="T27" s="67"/>
      <c r="U27" s="43"/>
      <c r="V27" s="69"/>
      <c r="W27" s="46"/>
      <c r="X27" s="44"/>
      <c r="Y27" s="57"/>
      <c r="Z27" s="66"/>
      <c r="AA27" s="25"/>
      <c r="AB27" s="60"/>
      <c r="AC27" s="5"/>
      <c r="AD27" s="4"/>
      <c r="AE27" s="57"/>
      <c r="AF27" s="66">
        <v>284</v>
      </c>
      <c r="AG27" s="13" t="s">
        <v>601</v>
      </c>
      <c r="AH27" s="60">
        <v>173</v>
      </c>
      <c r="AI27" s="5"/>
      <c r="AJ27" s="13"/>
      <c r="AK27" s="57"/>
      <c r="AL27" s="5"/>
      <c r="AM27" s="13"/>
      <c r="AN27" s="57"/>
      <c r="AO27" s="38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7">
        <f>G27+J27+M27+P27+S27+V27+Y27+AB27+AE27+AH27+AK27+AN27</f>
        <v>173</v>
      </c>
      <c r="BB27" s="90"/>
      <c r="BC27" s="63" t="s">
        <v>123</v>
      </c>
      <c r="BD27" s="61" t="s">
        <v>62</v>
      </c>
      <c r="BE27" s="3">
        <f t="shared" si="1"/>
        <v>23</v>
      </c>
    </row>
    <row r="28" spans="1:57" ht="18.75" thickBot="1">
      <c r="A28" s="28">
        <f t="shared" si="0"/>
        <v>24</v>
      </c>
      <c r="B28" s="28" t="s">
        <v>680</v>
      </c>
      <c r="C28" s="63" t="s">
        <v>51</v>
      </c>
      <c r="D28" s="153" t="s">
        <v>52</v>
      </c>
      <c r="E28" s="46">
        <v>148</v>
      </c>
      <c r="F28" s="14">
        <v>24.07</v>
      </c>
      <c r="G28" s="57">
        <v>173</v>
      </c>
      <c r="H28" s="66"/>
      <c r="I28" s="13"/>
      <c r="J28" s="60"/>
      <c r="K28" s="5"/>
      <c r="L28" s="13"/>
      <c r="M28" s="57"/>
      <c r="N28" s="66"/>
      <c r="O28" s="25"/>
      <c r="P28" s="60"/>
      <c r="Q28" s="5"/>
      <c r="R28" s="27"/>
      <c r="S28" s="57"/>
      <c r="T28" s="66"/>
      <c r="U28" s="25"/>
      <c r="V28" s="60"/>
      <c r="W28" s="5"/>
      <c r="X28" s="4"/>
      <c r="Y28" s="57"/>
      <c r="Z28" s="66"/>
      <c r="AA28" s="25"/>
      <c r="AB28" s="60"/>
      <c r="AC28" s="5"/>
      <c r="AD28" s="4"/>
      <c r="AE28" s="57"/>
      <c r="AF28" s="66"/>
      <c r="AG28" s="4"/>
      <c r="AH28" s="60"/>
      <c r="AI28" s="5"/>
      <c r="AJ28" s="13"/>
      <c r="AK28" s="57"/>
      <c r="AL28" s="5"/>
      <c r="AM28" s="4"/>
      <c r="AN28" s="57"/>
      <c r="AO28" s="38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7">
        <f>G28+J28+M28+P28+S28+V28+Y28+AB28+AE28+AH28+AK28+AN28</f>
        <v>173</v>
      </c>
      <c r="BB28" s="90"/>
      <c r="BC28" s="63" t="s">
        <v>51</v>
      </c>
      <c r="BD28" s="63" t="s">
        <v>52</v>
      </c>
      <c r="BE28" s="3">
        <f t="shared" si="1"/>
        <v>24</v>
      </c>
    </row>
    <row r="29" spans="1:57" ht="18.75" thickBot="1">
      <c r="A29" s="28">
        <f t="shared" si="0"/>
        <v>25</v>
      </c>
      <c r="B29" s="28" t="s">
        <v>680</v>
      </c>
      <c r="C29" s="61" t="s">
        <v>649</v>
      </c>
      <c r="D29" s="155" t="s">
        <v>54</v>
      </c>
      <c r="E29" s="47"/>
      <c r="F29" s="37"/>
      <c r="G29" s="57"/>
      <c r="H29" s="66"/>
      <c r="I29" s="13"/>
      <c r="J29" s="60"/>
      <c r="K29" s="5"/>
      <c r="L29" s="13"/>
      <c r="M29" s="57"/>
      <c r="N29" s="66"/>
      <c r="O29" s="25"/>
      <c r="P29" s="60"/>
      <c r="Q29" s="5"/>
      <c r="R29" s="27"/>
      <c r="S29" s="57"/>
      <c r="T29" s="67"/>
      <c r="U29" s="43"/>
      <c r="V29" s="69"/>
      <c r="W29" s="46"/>
      <c r="X29" s="44"/>
      <c r="Y29" s="57"/>
      <c r="Z29" s="66"/>
      <c r="AA29" s="25"/>
      <c r="AB29" s="60"/>
      <c r="AC29" s="5">
        <v>247</v>
      </c>
      <c r="AD29" s="13" t="s">
        <v>565</v>
      </c>
      <c r="AE29" s="57">
        <v>164</v>
      </c>
      <c r="AF29" s="66"/>
      <c r="AG29" s="4"/>
      <c r="AH29" s="60"/>
      <c r="AI29" s="5"/>
      <c r="AJ29" s="13"/>
      <c r="AK29" s="57"/>
      <c r="AL29" s="5"/>
      <c r="AM29" s="4"/>
      <c r="AN29" s="57"/>
      <c r="AO29" s="38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7">
        <f>G29+J29+M29+P29+S29+V29+Y29+AB29+AE29+AH29+AK29+AN29</f>
        <v>164</v>
      </c>
      <c r="BB29" s="90"/>
      <c r="BC29" s="61" t="s">
        <v>649</v>
      </c>
      <c r="BD29" s="61" t="s">
        <v>54</v>
      </c>
      <c r="BE29" s="3">
        <f t="shared" si="1"/>
        <v>25</v>
      </c>
    </row>
    <row r="30" spans="1:57" ht="18.75" thickBot="1">
      <c r="A30" s="28">
        <f t="shared" si="0"/>
        <v>26</v>
      </c>
      <c r="B30" s="28" t="s">
        <v>680</v>
      </c>
      <c r="C30" s="63" t="s">
        <v>155</v>
      </c>
      <c r="D30" s="153" t="s">
        <v>156</v>
      </c>
      <c r="E30" s="46"/>
      <c r="F30" s="14"/>
      <c r="G30" s="57"/>
      <c r="H30" s="66"/>
      <c r="I30" s="13"/>
      <c r="J30" s="60"/>
      <c r="K30" s="5"/>
      <c r="L30" s="13"/>
      <c r="M30" s="57"/>
      <c r="N30" s="67" t="s">
        <v>205</v>
      </c>
      <c r="O30" s="8" t="s">
        <v>252</v>
      </c>
      <c r="P30" s="60">
        <v>158</v>
      </c>
      <c r="Q30" s="46"/>
      <c r="R30" s="26"/>
      <c r="S30" s="57"/>
      <c r="T30" s="66"/>
      <c r="U30" s="25"/>
      <c r="V30" s="60"/>
      <c r="W30" s="5"/>
      <c r="X30" s="4"/>
      <c r="Y30" s="57"/>
      <c r="Z30" s="66"/>
      <c r="AA30" s="25"/>
      <c r="AB30" s="60"/>
      <c r="AC30" s="5"/>
      <c r="AD30" s="4"/>
      <c r="AE30" s="57"/>
      <c r="AF30" s="66"/>
      <c r="AG30" s="4"/>
      <c r="AH30" s="60"/>
      <c r="AI30" s="5"/>
      <c r="AJ30" s="13"/>
      <c r="AK30" s="57"/>
      <c r="AL30" s="5"/>
      <c r="AM30" s="4"/>
      <c r="AN30" s="57"/>
      <c r="AO30" s="38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7">
        <f>G30+J30+M30+P30+S30+V30+Y30+AB30+AE30+AH30+AK30+AN30</f>
        <v>158</v>
      </c>
      <c r="BB30" s="90"/>
      <c r="BC30" s="63" t="s">
        <v>155</v>
      </c>
      <c r="BD30" s="63" t="s">
        <v>156</v>
      </c>
      <c r="BE30" s="3">
        <f t="shared" si="1"/>
        <v>26</v>
      </c>
    </row>
    <row r="31" spans="1:57" ht="18.75" thickBot="1">
      <c r="A31" s="28">
        <f t="shared" si="0"/>
        <v>27</v>
      </c>
      <c r="B31" s="28" t="s">
        <v>680</v>
      </c>
      <c r="C31" s="61" t="s">
        <v>654</v>
      </c>
      <c r="D31" s="155" t="s">
        <v>448</v>
      </c>
      <c r="E31" s="47"/>
      <c r="F31" s="37"/>
      <c r="G31" s="57"/>
      <c r="H31" s="66"/>
      <c r="I31" s="13"/>
      <c r="J31" s="60"/>
      <c r="K31" s="5"/>
      <c r="L31" s="13"/>
      <c r="M31" s="57"/>
      <c r="N31" s="66"/>
      <c r="O31" s="25"/>
      <c r="P31" s="60"/>
      <c r="Q31" s="5"/>
      <c r="R31" s="27"/>
      <c r="S31" s="57"/>
      <c r="T31" s="67"/>
      <c r="U31" s="43"/>
      <c r="V31" s="69"/>
      <c r="W31" s="46"/>
      <c r="X31" s="44"/>
      <c r="Y31" s="57"/>
      <c r="Z31" s="66"/>
      <c r="AA31" s="25"/>
      <c r="AB31" s="60"/>
      <c r="AC31" s="5"/>
      <c r="AD31" s="4"/>
      <c r="AE31" s="57"/>
      <c r="AF31" s="66">
        <v>474</v>
      </c>
      <c r="AG31" s="13" t="s">
        <v>616</v>
      </c>
      <c r="AH31" s="60">
        <v>157</v>
      </c>
      <c r="AI31" s="5"/>
      <c r="AJ31" s="13"/>
      <c r="AK31" s="57"/>
      <c r="AL31" s="5"/>
      <c r="AM31" s="13"/>
      <c r="AN31" s="57"/>
      <c r="AO31" s="38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7">
        <f>G31+J31+M31+P31+S31+V31+Y31+AB31+AE31+AH31+AK31+AN31</f>
        <v>157</v>
      </c>
      <c r="BB31" s="90"/>
      <c r="BC31" s="61" t="s">
        <v>654</v>
      </c>
      <c r="BD31" s="61" t="s">
        <v>448</v>
      </c>
      <c r="BE31" s="3">
        <f t="shared" si="1"/>
        <v>27</v>
      </c>
    </row>
    <row r="32" spans="1:57" ht="18.75" thickBot="1">
      <c r="A32" s="28">
        <f t="shared" si="0"/>
        <v>28</v>
      </c>
      <c r="B32" s="28" t="s">
        <v>680</v>
      </c>
      <c r="C32" s="63" t="s">
        <v>85</v>
      </c>
      <c r="D32" s="153" t="s">
        <v>86</v>
      </c>
      <c r="E32" s="46">
        <v>189</v>
      </c>
      <c r="F32" s="14">
        <v>30</v>
      </c>
      <c r="G32" s="57">
        <v>154</v>
      </c>
      <c r="H32" s="66"/>
      <c r="I32" s="13"/>
      <c r="J32" s="60"/>
      <c r="K32" s="5"/>
      <c r="L32" s="13"/>
      <c r="M32" s="57"/>
      <c r="N32" s="66"/>
      <c r="O32" s="25"/>
      <c r="P32" s="60"/>
      <c r="Q32" s="5"/>
      <c r="R32" s="27"/>
      <c r="S32" s="57"/>
      <c r="T32" s="66"/>
      <c r="U32" s="25"/>
      <c r="V32" s="60"/>
      <c r="W32" s="5"/>
      <c r="X32" s="4"/>
      <c r="Y32" s="57"/>
      <c r="Z32" s="66"/>
      <c r="AA32" s="25"/>
      <c r="AB32" s="60"/>
      <c r="AC32" s="5"/>
      <c r="AD32" s="4"/>
      <c r="AE32" s="57"/>
      <c r="AF32" s="66"/>
      <c r="AG32" s="4"/>
      <c r="AH32" s="60"/>
      <c r="AI32" s="5"/>
      <c r="AJ32" s="13"/>
      <c r="AK32" s="57"/>
      <c r="AL32" s="5"/>
      <c r="AM32" s="4"/>
      <c r="AN32" s="57"/>
      <c r="AO32" s="38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7">
        <f>G32+J32+M32+P32+S32+V32+Y32+AB32+AE32+AH32+AK32+AN32</f>
        <v>154</v>
      </c>
      <c r="BB32" s="90"/>
      <c r="BC32" s="63" t="s">
        <v>85</v>
      </c>
      <c r="BD32" s="63" t="s">
        <v>86</v>
      </c>
      <c r="BE32" s="3">
        <f t="shared" si="1"/>
        <v>28</v>
      </c>
    </row>
    <row r="33" spans="1:57" ht="18.75" thickBot="1">
      <c r="A33" s="28">
        <f t="shared" si="0"/>
        <v>29</v>
      </c>
      <c r="B33" s="28" t="s">
        <v>680</v>
      </c>
      <c r="C33" s="63" t="s">
        <v>160</v>
      </c>
      <c r="D33" s="153" t="s">
        <v>96</v>
      </c>
      <c r="E33" s="46"/>
      <c r="F33" s="14"/>
      <c r="G33" s="57"/>
      <c r="H33" s="66"/>
      <c r="I33" s="13"/>
      <c r="J33" s="60"/>
      <c r="K33" s="5"/>
      <c r="L33" s="13"/>
      <c r="M33" s="57"/>
      <c r="N33" s="67" t="s">
        <v>209</v>
      </c>
      <c r="O33" s="8" t="s">
        <v>256</v>
      </c>
      <c r="P33" s="60">
        <v>154</v>
      </c>
      <c r="Q33" s="46"/>
      <c r="R33" s="26"/>
      <c r="S33" s="57"/>
      <c r="T33" s="66"/>
      <c r="U33" s="25"/>
      <c r="V33" s="60"/>
      <c r="W33" s="5"/>
      <c r="X33" s="4"/>
      <c r="Y33" s="57"/>
      <c r="Z33" s="66"/>
      <c r="AA33" s="25"/>
      <c r="AB33" s="60"/>
      <c r="AC33" s="5"/>
      <c r="AD33" s="4"/>
      <c r="AE33" s="57"/>
      <c r="AF33" s="66"/>
      <c r="AG33" s="4"/>
      <c r="AH33" s="60"/>
      <c r="AI33" s="5"/>
      <c r="AJ33" s="13"/>
      <c r="AK33" s="57"/>
      <c r="AL33" s="5"/>
      <c r="AM33" s="4"/>
      <c r="AN33" s="57"/>
      <c r="AO33" s="38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7">
        <f>G33+J33+M33+P33+S33+V33+Y33+AB33+AE33+AH33+AK33+AN33</f>
        <v>154</v>
      </c>
      <c r="BB33" s="90"/>
      <c r="BC33" s="63" t="s">
        <v>160</v>
      </c>
      <c r="BD33" s="63" t="s">
        <v>96</v>
      </c>
      <c r="BE33" s="3">
        <f t="shared" si="1"/>
        <v>29</v>
      </c>
    </row>
    <row r="34" spans="1:57" ht="18.75" thickBot="1">
      <c r="A34" s="28">
        <f t="shared" si="0"/>
        <v>30</v>
      </c>
      <c r="B34" s="28" t="s">
        <v>680</v>
      </c>
      <c r="C34" s="63" t="s">
        <v>95</v>
      </c>
      <c r="D34" s="153" t="s">
        <v>96</v>
      </c>
      <c r="E34" s="46">
        <v>201</v>
      </c>
      <c r="F34" s="14">
        <v>33.21</v>
      </c>
      <c r="G34" s="57">
        <v>148</v>
      </c>
      <c r="H34" s="66"/>
      <c r="I34" s="13"/>
      <c r="J34" s="60"/>
      <c r="K34" s="5"/>
      <c r="L34" s="13"/>
      <c r="M34" s="57"/>
      <c r="N34" s="66"/>
      <c r="O34" s="25"/>
      <c r="P34" s="60"/>
      <c r="Q34" s="5"/>
      <c r="R34" s="27"/>
      <c r="S34" s="57"/>
      <c r="T34" s="66"/>
      <c r="U34" s="25"/>
      <c r="V34" s="60"/>
      <c r="W34" s="5"/>
      <c r="X34" s="4"/>
      <c r="Y34" s="57"/>
      <c r="Z34" s="66"/>
      <c r="AA34" s="25"/>
      <c r="AB34" s="60"/>
      <c r="AC34" s="5"/>
      <c r="AD34" s="4"/>
      <c r="AE34" s="57"/>
      <c r="AF34" s="66"/>
      <c r="AG34" s="4"/>
      <c r="AH34" s="60"/>
      <c r="AI34" s="5"/>
      <c r="AJ34" s="13"/>
      <c r="AK34" s="57"/>
      <c r="AL34" s="5"/>
      <c r="AM34" s="4"/>
      <c r="AN34" s="57"/>
      <c r="AO34" s="38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7">
        <f>G34+J34+M34+P34+S34+V34+Y34+AB34+AE34+AH34+AK34+AN34</f>
        <v>148</v>
      </c>
      <c r="BB34" s="90"/>
      <c r="BC34" s="63" t="s">
        <v>95</v>
      </c>
      <c r="BD34" s="63" t="s">
        <v>96</v>
      </c>
      <c r="BE34" s="3">
        <f t="shared" si="1"/>
        <v>30</v>
      </c>
    </row>
    <row r="35" spans="1:57" ht="18.75" thickBot="1">
      <c r="A35" s="28">
        <f t="shared" si="0"/>
        <v>31</v>
      </c>
      <c r="B35" s="28" t="s">
        <v>680</v>
      </c>
      <c r="C35" s="63" t="s">
        <v>469</v>
      </c>
      <c r="D35" s="153" t="s">
        <v>62</v>
      </c>
      <c r="E35" s="47"/>
      <c r="F35" s="37"/>
      <c r="G35" s="57"/>
      <c r="H35" s="66"/>
      <c r="I35" s="13"/>
      <c r="J35" s="60"/>
      <c r="K35" s="5"/>
      <c r="L35" s="13"/>
      <c r="M35" s="57"/>
      <c r="N35" s="66"/>
      <c r="O35" s="25"/>
      <c r="P35" s="60"/>
      <c r="Q35" s="5"/>
      <c r="R35" s="27"/>
      <c r="S35" s="57"/>
      <c r="T35" s="67">
        <v>484</v>
      </c>
      <c r="U35" s="43" t="s">
        <v>377</v>
      </c>
      <c r="V35" s="69">
        <v>144</v>
      </c>
      <c r="W35" s="46"/>
      <c r="X35" s="44"/>
      <c r="Y35" s="57"/>
      <c r="Z35" s="66"/>
      <c r="AA35" s="25"/>
      <c r="AB35" s="60"/>
      <c r="AC35" s="5"/>
      <c r="AD35" s="4"/>
      <c r="AE35" s="57"/>
      <c r="AF35" s="66"/>
      <c r="AG35" s="4"/>
      <c r="AH35" s="60"/>
      <c r="AI35" s="5"/>
      <c r="AJ35" s="13"/>
      <c r="AK35" s="57"/>
      <c r="AL35" s="5"/>
      <c r="AM35" s="4"/>
      <c r="AN35" s="57"/>
      <c r="AO35" s="38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7">
        <f>G35+J35+M35+P35+S35+V35+Y35+AB35+AE35+AH35+AK35+AN35</f>
        <v>144</v>
      </c>
      <c r="BB35" s="90"/>
      <c r="BC35" s="63" t="s">
        <v>469</v>
      </c>
      <c r="BD35" s="63" t="s">
        <v>62</v>
      </c>
      <c r="BE35" s="3">
        <f t="shared" si="1"/>
        <v>31</v>
      </c>
    </row>
    <row r="36" spans="1:57" ht="18.75" thickBot="1">
      <c r="A36" s="28">
        <f t="shared" si="0"/>
        <v>32</v>
      </c>
      <c r="B36" s="28" t="s">
        <v>680</v>
      </c>
      <c r="C36" s="61" t="s">
        <v>631</v>
      </c>
      <c r="D36" s="155" t="s">
        <v>87</v>
      </c>
      <c r="E36" s="47"/>
      <c r="F36" s="37"/>
      <c r="G36" s="57"/>
      <c r="H36" s="66"/>
      <c r="I36" s="13"/>
      <c r="J36" s="60"/>
      <c r="K36" s="5"/>
      <c r="L36" s="13"/>
      <c r="M36" s="57"/>
      <c r="N36" s="66"/>
      <c r="O36" s="25"/>
      <c r="P36" s="60"/>
      <c r="Q36" s="5"/>
      <c r="R36" s="27"/>
      <c r="S36" s="57"/>
      <c r="T36" s="67"/>
      <c r="U36" s="43"/>
      <c r="V36" s="69"/>
      <c r="W36" s="46"/>
      <c r="X36" s="44"/>
      <c r="Y36" s="57"/>
      <c r="Z36" s="66"/>
      <c r="AA36" s="25"/>
      <c r="AB36" s="60"/>
      <c r="AC36" s="5"/>
      <c r="AD36" s="4"/>
      <c r="AE36" s="57"/>
      <c r="AF36" s="66">
        <v>571</v>
      </c>
      <c r="AG36" s="13" t="s">
        <v>626</v>
      </c>
      <c r="AH36" s="60">
        <v>143</v>
      </c>
      <c r="AI36" s="5"/>
      <c r="AJ36" s="13"/>
      <c r="AK36" s="57"/>
      <c r="AL36" s="5"/>
      <c r="AM36" s="13"/>
      <c r="AN36" s="57"/>
      <c r="AO36" s="38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7">
        <f>G36+J36+M36+P36+S36+V36+Y36+AB36+AE36+AH36+AK36+AN36</f>
        <v>143</v>
      </c>
      <c r="BB36" s="90"/>
      <c r="BC36" s="61" t="s">
        <v>631</v>
      </c>
      <c r="BD36" s="61" t="s">
        <v>87</v>
      </c>
      <c r="BE36" s="3">
        <f t="shared" si="1"/>
        <v>32</v>
      </c>
    </row>
    <row r="37" spans="1:57" ht="18.75" thickBot="1">
      <c r="A37" s="28">
        <f t="shared" si="0"/>
        <v>33</v>
      </c>
      <c r="B37" s="28" t="s">
        <v>680</v>
      </c>
      <c r="C37" s="63" t="s">
        <v>427</v>
      </c>
      <c r="D37" s="153" t="s">
        <v>428</v>
      </c>
      <c r="E37" s="47"/>
      <c r="F37" s="37"/>
      <c r="G37" s="57"/>
      <c r="H37" s="66"/>
      <c r="I37" s="13"/>
      <c r="J37" s="60"/>
      <c r="K37" s="5"/>
      <c r="L37" s="13"/>
      <c r="M37" s="57"/>
      <c r="N37" s="66"/>
      <c r="O37" s="25"/>
      <c r="P37" s="60"/>
      <c r="Q37" s="5"/>
      <c r="R37" s="27"/>
      <c r="S37" s="57"/>
      <c r="T37" s="67">
        <v>635</v>
      </c>
      <c r="U37" s="43" t="s">
        <v>392</v>
      </c>
      <c r="V37" s="69">
        <v>129</v>
      </c>
      <c r="W37" s="46"/>
      <c r="X37" s="44"/>
      <c r="Y37" s="57"/>
      <c r="Z37" s="66"/>
      <c r="AA37" s="25"/>
      <c r="AB37" s="60"/>
      <c r="AC37" s="5"/>
      <c r="AD37" s="4"/>
      <c r="AE37" s="57"/>
      <c r="AF37" s="66"/>
      <c r="AG37" s="4"/>
      <c r="AH37" s="60"/>
      <c r="AI37" s="5"/>
      <c r="AJ37" s="13"/>
      <c r="AK37" s="57"/>
      <c r="AL37" s="5"/>
      <c r="AM37" s="4"/>
      <c r="AN37" s="57"/>
      <c r="AO37" s="38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7">
        <f>G37+J37+M37+P37+S37+V37+Y37+AB37+AE37+AH37+AK37+AN37</f>
        <v>129</v>
      </c>
      <c r="BB37" s="90"/>
      <c r="BC37" s="63" t="s">
        <v>427</v>
      </c>
      <c r="BD37" s="63" t="s">
        <v>428</v>
      </c>
      <c r="BE37" s="3">
        <f t="shared" si="1"/>
        <v>33</v>
      </c>
    </row>
    <row r="38" spans="1:57" ht="18.75" thickBot="1">
      <c r="A38" s="28">
        <f t="shared" si="0"/>
        <v>34</v>
      </c>
      <c r="B38" s="28" t="s">
        <v>680</v>
      </c>
      <c r="C38" s="63" t="s">
        <v>423</v>
      </c>
      <c r="D38" s="153" t="s">
        <v>424</v>
      </c>
      <c r="E38" s="47"/>
      <c r="F38" s="37"/>
      <c r="G38" s="57"/>
      <c r="H38" s="66"/>
      <c r="I38" s="13"/>
      <c r="J38" s="60"/>
      <c r="K38" s="5"/>
      <c r="L38" s="13"/>
      <c r="M38" s="57"/>
      <c r="N38" s="66"/>
      <c r="O38" s="25"/>
      <c r="P38" s="60"/>
      <c r="Q38" s="5"/>
      <c r="R38" s="27"/>
      <c r="S38" s="57"/>
      <c r="T38" s="67">
        <v>705</v>
      </c>
      <c r="U38" s="43" t="s">
        <v>398</v>
      </c>
      <c r="V38" s="69">
        <v>123</v>
      </c>
      <c r="W38" s="46"/>
      <c r="X38" s="44"/>
      <c r="Y38" s="57"/>
      <c r="Z38" s="66"/>
      <c r="AA38" s="25"/>
      <c r="AB38" s="60"/>
      <c r="AC38" s="5"/>
      <c r="AD38" s="4"/>
      <c r="AE38" s="57"/>
      <c r="AF38" s="66"/>
      <c r="AG38" s="4"/>
      <c r="AH38" s="60"/>
      <c r="AI38" s="5"/>
      <c r="AJ38" s="13"/>
      <c r="AK38" s="57"/>
      <c r="AL38" s="5"/>
      <c r="AM38" s="4"/>
      <c r="AN38" s="57"/>
      <c r="AO38" s="38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7">
        <f>G38+J38+M38+P38+S38+V38+Y38+AB38+AE38+AH38+AK38+AN38</f>
        <v>123</v>
      </c>
      <c r="BB38" s="90"/>
      <c r="BC38" s="63" t="s">
        <v>423</v>
      </c>
      <c r="BD38" s="63" t="s">
        <v>424</v>
      </c>
      <c r="BE38" s="3">
        <f t="shared" si="1"/>
        <v>34</v>
      </c>
    </row>
    <row r="39" spans="1:57" ht="18.75" thickBot="1">
      <c r="A39" s="28">
        <f t="shared" si="0"/>
        <v>35</v>
      </c>
      <c r="B39" s="28" t="s">
        <v>680</v>
      </c>
      <c r="C39" s="63" t="s">
        <v>416</v>
      </c>
      <c r="D39" s="153" t="s">
        <v>417</v>
      </c>
      <c r="E39" s="47"/>
      <c r="F39" s="37"/>
      <c r="G39" s="57"/>
      <c r="H39" s="66"/>
      <c r="I39" s="13"/>
      <c r="J39" s="60"/>
      <c r="K39" s="5"/>
      <c r="L39" s="13"/>
      <c r="M39" s="57"/>
      <c r="N39" s="66"/>
      <c r="O39" s="25"/>
      <c r="P39" s="60"/>
      <c r="Q39" s="5"/>
      <c r="R39" s="27"/>
      <c r="S39" s="57"/>
      <c r="T39" s="67">
        <v>791</v>
      </c>
      <c r="U39" s="43" t="s">
        <v>406</v>
      </c>
      <c r="V39" s="69">
        <v>113</v>
      </c>
      <c r="W39" s="46"/>
      <c r="X39" s="44"/>
      <c r="Y39" s="57"/>
      <c r="Z39" s="66"/>
      <c r="AA39" s="25"/>
      <c r="AB39" s="60"/>
      <c r="AC39" s="5"/>
      <c r="AD39" s="4"/>
      <c r="AE39" s="57"/>
      <c r="AF39" s="66"/>
      <c r="AG39" s="4"/>
      <c r="AH39" s="60"/>
      <c r="AI39" s="5"/>
      <c r="AJ39" s="13"/>
      <c r="AK39" s="57"/>
      <c r="AL39" s="5"/>
      <c r="AM39" s="4"/>
      <c r="AN39" s="57"/>
      <c r="AO39" s="38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7">
        <f>G39+J39+M39+P39+S39+V39+Y39+AB39+AE39+AH39+AK39+AN39</f>
        <v>113</v>
      </c>
      <c r="BB39" s="90"/>
      <c r="BC39" s="63" t="s">
        <v>416</v>
      </c>
      <c r="BD39" s="63" t="s">
        <v>417</v>
      </c>
      <c r="BE39" s="3">
        <f t="shared" si="1"/>
        <v>35</v>
      </c>
    </row>
    <row r="40" spans="34:40" ht="18">
      <c r="AH40" s="3"/>
      <c r="AI40" s="3"/>
      <c r="AJ40" s="3"/>
      <c r="AK40" s="3"/>
      <c r="AL40" s="3"/>
      <c r="AM40" s="3"/>
      <c r="AN40" s="3"/>
    </row>
    <row r="41" spans="34:40" ht="18">
      <c r="AH41" s="3"/>
      <c r="AI41" s="3"/>
      <c r="AJ41" s="3"/>
      <c r="AK41" s="3"/>
      <c r="AL41" s="3"/>
      <c r="AM41" s="3"/>
      <c r="AN41" s="3"/>
    </row>
    <row r="42" spans="34:40" ht="18">
      <c r="AH42" s="3"/>
      <c r="AI42" s="3"/>
      <c r="AJ42" s="3"/>
      <c r="AK42" s="3"/>
      <c r="AL42" s="3"/>
      <c r="AM42" s="3"/>
      <c r="AN42" s="3"/>
    </row>
    <row r="43" spans="34:40" ht="18">
      <c r="AH43" s="3"/>
      <c r="AI43" s="3"/>
      <c r="AJ43" s="3"/>
      <c r="AK43" s="3"/>
      <c r="AL43" s="3"/>
      <c r="AM43" s="3"/>
      <c r="AN43" s="3"/>
    </row>
    <row r="44" spans="34:40" ht="18">
      <c r="AH44" s="3"/>
      <c r="AI44" s="3"/>
      <c r="AJ44" s="3"/>
      <c r="AK44" s="3"/>
      <c r="AL44" s="3"/>
      <c r="AM44" s="3"/>
      <c r="AN44" s="3"/>
    </row>
    <row r="45" spans="34:40" ht="18">
      <c r="AH45" s="3"/>
      <c r="AI45" s="3"/>
      <c r="AJ45" s="3"/>
      <c r="AK45" s="3"/>
      <c r="AL45" s="3"/>
      <c r="AM45" s="3"/>
      <c r="AN45" s="3"/>
    </row>
    <row r="46" spans="34:40" ht="18">
      <c r="AH46" s="3"/>
      <c r="AI46" s="3"/>
      <c r="AJ46" s="3"/>
      <c r="AK46" s="3"/>
      <c r="AL46" s="3"/>
      <c r="AM46" s="3"/>
      <c r="AN46" s="3"/>
    </row>
    <row r="47" spans="34:40" ht="18">
      <c r="AH47" s="3"/>
      <c r="AI47" s="3"/>
      <c r="AJ47" s="3"/>
      <c r="AK47" s="3"/>
      <c r="AL47" s="3"/>
      <c r="AM47" s="3"/>
      <c r="AN47" s="3"/>
    </row>
    <row r="48" spans="34:40" ht="18">
      <c r="AH48" s="3"/>
      <c r="AI48" s="3"/>
      <c r="AJ48" s="3"/>
      <c r="AK48" s="3"/>
      <c r="AL48" s="3"/>
      <c r="AM48" s="3"/>
      <c r="AN48" s="3"/>
    </row>
    <row r="49" spans="34:40" ht="18">
      <c r="AH49" s="3"/>
      <c r="AI49" s="3"/>
      <c r="AJ49" s="3"/>
      <c r="AK49" s="3"/>
      <c r="AL49" s="3"/>
      <c r="AM49" s="3"/>
      <c r="AN49" s="3"/>
    </row>
    <row r="50" spans="34:40" ht="18">
      <c r="AH50" s="3"/>
      <c r="AI50" s="3"/>
      <c r="AJ50" s="3"/>
      <c r="AK50" s="3"/>
      <c r="AL50" s="3"/>
      <c r="AM50" s="3"/>
      <c r="AN50" s="3"/>
    </row>
    <row r="51" spans="34:40" ht="18">
      <c r="AH51" s="3"/>
      <c r="AI51" s="3"/>
      <c r="AJ51" s="3"/>
      <c r="AK51" s="3"/>
      <c r="AL51" s="3"/>
      <c r="AM51" s="3"/>
      <c r="AN51" s="3"/>
    </row>
    <row r="52" spans="34:40" ht="18">
      <c r="AH52" s="3"/>
      <c r="AI52" s="3"/>
      <c r="AJ52" s="3"/>
      <c r="AK52" s="3"/>
      <c r="AL52" s="3"/>
      <c r="AM52" s="3"/>
      <c r="AN52" s="3"/>
    </row>
    <row r="53" spans="34:40" ht="18">
      <c r="AH53" s="3"/>
      <c r="AI53" s="3"/>
      <c r="AJ53" s="3"/>
      <c r="AK53" s="3"/>
      <c r="AL53" s="3"/>
      <c r="AM53" s="3"/>
      <c r="AN53" s="3"/>
    </row>
    <row r="54" spans="34:40" ht="18">
      <c r="AH54" s="3"/>
      <c r="AI54" s="3"/>
      <c r="AJ54" s="3"/>
      <c r="AK54" s="3"/>
      <c r="AL54" s="3"/>
      <c r="AM54" s="3"/>
      <c r="AN54" s="3"/>
    </row>
    <row r="55" spans="34:40" ht="18">
      <c r="AH55" s="3"/>
      <c r="AI55" s="3"/>
      <c r="AJ55" s="3"/>
      <c r="AK55" s="3"/>
      <c r="AL55" s="3"/>
      <c r="AM55" s="3"/>
      <c r="AN55" s="3"/>
    </row>
    <row r="56" spans="34:40" ht="18">
      <c r="AH56" s="3"/>
      <c r="AI56" s="3"/>
      <c r="AJ56" s="3"/>
      <c r="AK56" s="3"/>
      <c r="AL56" s="3"/>
      <c r="AM56" s="3"/>
      <c r="AN56" s="3"/>
    </row>
    <row r="57" spans="34:40" ht="18">
      <c r="AH57" s="3"/>
      <c r="AI57" s="3"/>
      <c r="AJ57" s="3"/>
      <c r="AK57" s="3"/>
      <c r="AL57" s="3"/>
      <c r="AM57" s="3"/>
      <c r="AN57" s="3"/>
    </row>
    <row r="58" spans="34:40" ht="18">
      <c r="AH58" s="3"/>
      <c r="AI58" s="3"/>
      <c r="AJ58" s="3"/>
      <c r="AK58" s="3"/>
      <c r="AL58" s="3"/>
      <c r="AM58" s="3"/>
      <c r="AN58" s="3"/>
    </row>
    <row r="59" spans="34:40" ht="18">
      <c r="AH59" s="3"/>
      <c r="AI59" s="3"/>
      <c r="AJ59" s="3"/>
      <c r="AK59" s="3"/>
      <c r="AL59" s="3"/>
      <c r="AM59" s="3"/>
      <c r="AN59" s="3"/>
    </row>
    <row r="60" spans="34:40" ht="18">
      <c r="AH60" s="3"/>
      <c r="AI60" s="3"/>
      <c r="AJ60" s="3"/>
      <c r="AK60" s="3"/>
      <c r="AL60" s="3"/>
      <c r="AM60" s="3"/>
      <c r="AN60" s="3"/>
    </row>
    <row r="61" spans="34:40" ht="18">
      <c r="AH61" s="3"/>
      <c r="AI61" s="3"/>
      <c r="AJ61" s="3"/>
      <c r="AK61" s="3"/>
      <c r="AL61" s="3"/>
      <c r="AM61" s="3"/>
      <c r="AN61" s="3"/>
    </row>
    <row r="62" spans="34:40" ht="18">
      <c r="AH62" s="3"/>
      <c r="AI62" s="3"/>
      <c r="AJ62" s="3"/>
      <c r="AK62" s="3"/>
      <c r="AL62" s="3"/>
      <c r="AM62" s="3"/>
      <c r="AN62" s="3"/>
    </row>
    <row r="63" spans="34:40" ht="18">
      <c r="AH63" s="3"/>
      <c r="AI63" s="3"/>
      <c r="AJ63" s="3"/>
      <c r="AK63" s="3"/>
      <c r="AL63" s="3"/>
      <c r="AM63" s="3"/>
      <c r="AN63" s="3"/>
    </row>
    <row r="64" spans="34:40" ht="18">
      <c r="AH64" s="3"/>
      <c r="AI64" s="3"/>
      <c r="AJ64" s="3"/>
      <c r="AK64" s="3"/>
      <c r="AL64" s="3"/>
      <c r="AM64" s="3"/>
      <c r="AN64" s="3"/>
    </row>
    <row r="65" spans="34:40" ht="18">
      <c r="AH65" s="3"/>
      <c r="AI65" s="3"/>
      <c r="AJ65" s="3"/>
      <c r="AK65" s="3"/>
      <c r="AL65" s="3"/>
      <c r="AM65" s="3"/>
      <c r="AN65" s="3"/>
    </row>
    <row r="66" spans="34:40" ht="18">
      <c r="AH66" s="3"/>
      <c r="AI66" s="3"/>
      <c r="AJ66" s="3"/>
      <c r="AK66" s="3"/>
      <c r="AL66" s="3"/>
      <c r="AM66" s="3"/>
      <c r="AN66" s="3"/>
    </row>
    <row r="67" spans="34:40" ht="18">
      <c r="AH67" s="3"/>
      <c r="AI67" s="3"/>
      <c r="AJ67" s="3"/>
      <c r="AK67" s="3"/>
      <c r="AL67" s="3"/>
      <c r="AM67" s="3"/>
      <c r="AN67" s="3"/>
    </row>
    <row r="68" spans="34:40" ht="18">
      <c r="AH68" s="3"/>
      <c r="AI68" s="3"/>
      <c r="AJ68" s="3"/>
      <c r="AK68" s="3"/>
      <c r="AL68" s="3"/>
      <c r="AM68" s="3"/>
      <c r="AN68" s="3"/>
    </row>
    <row r="69" spans="34:40" ht="18">
      <c r="AH69" s="3"/>
      <c r="AI69" s="3"/>
      <c r="AJ69" s="3"/>
      <c r="AK69" s="3"/>
      <c r="AL69" s="3"/>
      <c r="AM69" s="3"/>
      <c r="AN69" s="3"/>
    </row>
    <row r="70" spans="34:40" ht="18">
      <c r="AH70" s="3"/>
      <c r="AI70" s="3"/>
      <c r="AJ70" s="3"/>
      <c r="AK70" s="3"/>
      <c r="AL70" s="3"/>
      <c r="AM70" s="3"/>
      <c r="AN70" s="3"/>
    </row>
    <row r="71" spans="34:40" ht="18">
      <c r="AH71" s="3"/>
      <c r="AI71" s="3"/>
      <c r="AJ71" s="3"/>
      <c r="AK71" s="3"/>
      <c r="AL71" s="3"/>
      <c r="AM71" s="3"/>
      <c r="AN71" s="3"/>
    </row>
    <row r="72" spans="34:40" ht="18">
      <c r="AH72" s="3"/>
      <c r="AI72" s="3"/>
      <c r="AJ72" s="3"/>
      <c r="AK72" s="3"/>
      <c r="AL72" s="3"/>
      <c r="AM72" s="3"/>
      <c r="AN72" s="3"/>
    </row>
    <row r="73" spans="34:40" ht="18">
      <c r="AH73" s="3"/>
      <c r="AI73" s="3"/>
      <c r="AJ73" s="3"/>
      <c r="AK73" s="3"/>
      <c r="AL73" s="3"/>
      <c r="AM73" s="3"/>
      <c r="AN73" s="3"/>
    </row>
    <row r="74" spans="34:40" ht="18">
      <c r="AH74" s="3"/>
      <c r="AI74" s="3"/>
      <c r="AJ74" s="3"/>
      <c r="AK74" s="3"/>
      <c r="AL74" s="3"/>
      <c r="AM74" s="3"/>
      <c r="AN74" s="3"/>
    </row>
    <row r="75" spans="34:40" ht="18">
      <c r="AH75" s="3"/>
      <c r="AI75" s="3"/>
      <c r="AJ75" s="3"/>
      <c r="AK75" s="3"/>
      <c r="AL75" s="3"/>
      <c r="AM75" s="3"/>
      <c r="AN75" s="3"/>
    </row>
    <row r="76" spans="34:40" ht="18">
      <c r="AH76" s="3"/>
      <c r="AI76" s="3"/>
      <c r="AJ76" s="3"/>
      <c r="AK76" s="3"/>
      <c r="AL76" s="3"/>
      <c r="AM76" s="3"/>
      <c r="AN76" s="3"/>
    </row>
    <row r="77" spans="34:40" ht="18">
      <c r="AH77" s="3"/>
      <c r="AI77" s="3"/>
      <c r="AJ77" s="3"/>
      <c r="AK77" s="3"/>
      <c r="AL77" s="3"/>
      <c r="AM77" s="3"/>
      <c r="AN77" s="3"/>
    </row>
    <row r="78" spans="34:40" ht="18">
      <c r="AH78" s="3"/>
      <c r="AI78" s="3"/>
      <c r="AJ78" s="3"/>
      <c r="AK78" s="3"/>
      <c r="AL78" s="3"/>
      <c r="AM78" s="3"/>
      <c r="AN78" s="3"/>
    </row>
    <row r="79" spans="34:40" ht="18">
      <c r="AH79" s="3"/>
      <c r="AI79" s="3"/>
      <c r="AJ79" s="3"/>
      <c r="AK79" s="3"/>
      <c r="AL79" s="3"/>
      <c r="AM79" s="3"/>
      <c r="AN79" s="3"/>
    </row>
    <row r="80" spans="34:40" ht="18">
      <c r="AH80" s="3"/>
      <c r="AI80" s="3"/>
      <c r="AJ80" s="3"/>
      <c r="AK80" s="3"/>
      <c r="AL80" s="3"/>
      <c r="AM80" s="3"/>
      <c r="AN80" s="3"/>
    </row>
    <row r="81" spans="34:40" ht="18">
      <c r="AH81" s="3"/>
      <c r="AI81" s="3"/>
      <c r="AJ81" s="3"/>
      <c r="AK81" s="3"/>
      <c r="AL81" s="3"/>
      <c r="AM81" s="3"/>
      <c r="AN81" s="3"/>
    </row>
    <row r="82" spans="34:40" ht="18">
      <c r="AH82" s="3"/>
      <c r="AI82" s="3"/>
      <c r="AJ82" s="3"/>
      <c r="AK82" s="3"/>
      <c r="AL82" s="3"/>
      <c r="AM82" s="3"/>
      <c r="AN82" s="3"/>
    </row>
    <row r="83" spans="34:40" ht="18">
      <c r="AH83" s="3"/>
      <c r="AI83" s="3"/>
      <c r="AJ83" s="3"/>
      <c r="AK83" s="3"/>
      <c r="AL83" s="3"/>
      <c r="AM83" s="3"/>
      <c r="AN83" s="3"/>
    </row>
    <row r="84" spans="34:40" ht="18">
      <c r="AH84" s="3"/>
      <c r="AI84" s="3"/>
      <c r="AJ84" s="3"/>
      <c r="AK84" s="3"/>
      <c r="AL84" s="3"/>
      <c r="AM84" s="3"/>
      <c r="AN84" s="3"/>
    </row>
    <row r="85" spans="34:40" ht="18">
      <c r="AH85" s="3"/>
      <c r="AI85" s="3"/>
      <c r="AJ85" s="3"/>
      <c r="AK85" s="3"/>
      <c r="AL85" s="3"/>
      <c r="AM85" s="3"/>
      <c r="AN85" s="3"/>
    </row>
    <row r="86" spans="34:40" ht="18">
      <c r="AH86" s="3"/>
      <c r="AI86" s="3"/>
      <c r="AJ86" s="3"/>
      <c r="AK86" s="3"/>
      <c r="AL86" s="3"/>
      <c r="AM86" s="3"/>
      <c r="AN86" s="3"/>
    </row>
    <row r="87" spans="34:40" ht="18">
      <c r="AH87" s="3"/>
      <c r="AI87" s="3"/>
      <c r="AJ87" s="3"/>
      <c r="AK87" s="3"/>
      <c r="AL87" s="3"/>
      <c r="AM87" s="3"/>
      <c r="AN87" s="3"/>
    </row>
    <row r="88" spans="34:40" ht="18">
      <c r="AH88" s="3"/>
      <c r="AI88" s="3"/>
      <c r="AJ88" s="3"/>
      <c r="AK88" s="3"/>
      <c r="AL88" s="3"/>
      <c r="AM88" s="3"/>
      <c r="AN88" s="3"/>
    </row>
    <row r="89" spans="34:40" ht="18">
      <c r="AH89" s="3"/>
      <c r="AI89" s="3"/>
      <c r="AJ89" s="3"/>
      <c r="AK89" s="3"/>
      <c r="AL89" s="3"/>
      <c r="AM89" s="3"/>
      <c r="AN89" s="3"/>
    </row>
    <row r="90" spans="34:40" ht="18">
      <c r="AH90" s="3"/>
      <c r="AI90" s="3"/>
      <c r="AJ90" s="3"/>
      <c r="AK90" s="3"/>
      <c r="AL90" s="3"/>
      <c r="AM90" s="3"/>
      <c r="AN90" s="3"/>
    </row>
    <row r="91" spans="34:40" ht="18">
      <c r="AH91" s="3"/>
      <c r="AI91" s="3"/>
      <c r="AJ91" s="3"/>
      <c r="AK91" s="3"/>
      <c r="AL91" s="3"/>
      <c r="AM91" s="3"/>
      <c r="AN91" s="3"/>
    </row>
    <row r="92" spans="34:40" ht="18">
      <c r="AH92" s="3"/>
      <c r="AI92" s="3"/>
      <c r="AJ92" s="3"/>
      <c r="AK92" s="3"/>
      <c r="AL92" s="3"/>
      <c r="AM92" s="3"/>
      <c r="AN92" s="3"/>
    </row>
    <row r="93" spans="34:40" ht="18">
      <c r="AH93" s="3"/>
      <c r="AI93" s="3"/>
      <c r="AJ93" s="3"/>
      <c r="AK93" s="3"/>
      <c r="AL93" s="3"/>
      <c r="AM93" s="3"/>
      <c r="AN93" s="3"/>
    </row>
    <row r="94" spans="34:40" ht="18">
      <c r="AH94" s="3"/>
      <c r="AI94" s="3"/>
      <c r="AJ94" s="3"/>
      <c r="AK94" s="3"/>
      <c r="AL94" s="3"/>
      <c r="AM94" s="3"/>
      <c r="AN94" s="3"/>
    </row>
    <row r="95" spans="34:40" ht="18">
      <c r="AH95" s="3"/>
      <c r="AI95" s="3"/>
      <c r="AJ95" s="3"/>
      <c r="AK95" s="3"/>
      <c r="AL95" s="3"/>
      <c r="AM95" s="3"/>
      <c r="AN95" s="3"/>
    </row>
    <row r="96" spans="34:40" ht="18">
      <c r="AH96" s="3"/>
      <c r="AI96" s="3"/>
      <c r="AJ96" s="3"/>
      <c r="AK96" s="3"/>
      <c r="AL96" s="3"/>
      <c r="AM96" s="3"/>
      <c r="AN96" s="3"/>
    </row>
    <row r="97" spans="34:40" ht="18">
      <c r="AH97" s="3"/>
      <c r="AI97" s="3"/>
      <c r="AJ97" s="3"/>
      <c r="AK97" s="3"/>
      <c r="AL97" s="3"/>
      <c r="AM97" s="3"/>
      <c r="AN97" s="3"/>
    </row>
    <row r="98" spans="34:40" ht="18">
      <c r="AH98" s="3"/>
      <c r="AI98" s="3"/>
      <c r="AJ98" s="3"/>
      <c r="AK98" s="3"/>
      <c r="AL98" s="3"/>
      <c r="AM98" s="3"/>
      <c r="AN98" s="3"/>
    </row>
    <row r="99" spans="34:40" ht="18">
      <c r="AH99" s="3"/>
      <c r="AI99" s="3"/>
      <c r="AJ99" s="3"/>
      <c r="AK99" s="3"/>
      <c r="AL99" s="3"/>
      <c r="AM99" s="3"/>
      <c r="AN99" s="3"/>
    </row>
    <row r="100" spans="34:40" ht="18">
      <c r="AH100" s="3"/>
      <c r="AI100" s="3"/>
      <c r="AJ100" s="3"/>
      <c r="AK100" s="3"/>
      <c r="AL100" s="3"/>
      <c r="AM100" s="3"/>
      <c r="AN100" s="3"/>
    </row>
    <row r="101" spans="34:40" ht="18">
      <c r="AH101" s="3"/>
      <c r="AI101" s="3"/>
      <c r="AJ101" s="3"/>
      <c r="AK101" s="3"/>
      <c r="AL101" s="3"/>
      <c r="AM101" s="3"/>
      <c r="AN101" s="3"/>
    </row>
    <row r="102" spans="34:40" ht="18">
      <c r="AH102" s="3"/>
      <c r="AI102" s="3"/>
      <c r="AJ102" s="3"/>
      <c r="AK102" s="3"/>
      <c r="AL102" s="3"/>
      <c r="AM102" s="3"/>
      <c r="AN102" s="3"/>
    </row>
    <row r="103" spans="34:40" ht="18">
      <c r="AH103" s="3"/>
      <c r="AI103" s="3"/>
      <c r="AJ103" s="3"/>
      <c r="AK103" s="3"/>
      <c r="AL103" s="3"/>
      <c r="AM103" s="3"/>
      <c r="AN103" s="3"/>
    </row>
    <row r="104" spans="34:40" ht="18">
      <c r="AH104" s="3"/>
      <c r="AI104" s="3"/>
      <c r="AJ104" s="3"/>
      <c r="AK104" s="3"/>
      <c r="AL104" s="3"/>
      <c r="AM104" s="3"/>
      <c r="AN104" s="3"/>
    </row>
    <row r="105" spans="34:40" ht="18">
      <c r="AH105" s="3"/>
      <c r="AI105" s="3"/>
      <c r="AJ105" s="3"/>
      <c r="AK105" s="3"/>
      <c r="AL105" s="3"/>
      <c r="AM105" s="3"/>
      <c r="AN105" s="3"/>
    </row>
    <row r="106" spans="34:40" ht="18">
      <c r="AH106" s="3"/>
      <c r="AI106" s="3"/>
      <c r="AJ106" s="3"/>
      <c r="AK106" s="3"/>
      <c r="AL106" s="3"/>
      <c r="AM106" s="3"/>
      <c r="AN106" s="3"/>
    </row>
    <row r="107" spans="34:40" ht="18">
      <c r="AH107" s="3"/>
      <c r="AI107" s="3"/>
      <c r="AJ107" s="3"/>
      <c r="AK107" s="3"/>
      <c r="AL107" s="3"/>
      <c r="AM107" s="3"/>
      <c r="AN107" s="3"/>
    </row>
    <row r="108" spans="34:40" ht="18">
      <c r="AH108" s="3"/>
      <c r="AI108" s="3"/>
      <c r="AJ108" s="3"/>
      <c r="AK108" s="3"/>
      <c r="AL108" s="3"/>
      <c r="AM108" s="3"/>
      <c r="AN108" s="3"/>
    </row>
    <row r="109" spans="34:40" ht="18">
      <c r="AH109" s="3"/>
      <c r="AI109" s="3"/>
      <c r="AJ109" s="3"/>
      <c r="AK109" s="3"/>
      <c r="AL109" s="3"/>
      <c r="AM109" s="3"/>
      <c r="AN109" s="3"/>
    </row>
    <row r="110" spans="34:40" ht="18">
      <c r="AH110" s="3"/>
      <c r="AI110" s="3"/>
      <c r="AJ110" s="3"/>
      <c r="AK110" s="3"/>
      <c r="AL110" s="3"/>
      <c r="AM110" s="3"/>
      <c r="AN110" s="3"/>
    </row>
    <row r="111" spans="34:40" ht="18">
      <c r="AH111" s="3"/>
      <c r="AI111" s="3"/>
      <c r="AJ111" s="3"/>
      <c r="AK111" s="3"/>
      <c r="AL111" s="3"/>
      <c r="AM111" s="3"/>
      <c r="AN111" s="3"/>
    </row>
    <row r="112" spans="34:40" ht="18">
      <c r="AH112" s="3"/>
      <c r="AI112" s="3"/>
      <c r="AJ112" s="3"/>
      <c r="AK112" s="3"/>
      <c r="AL112" s="3"/>
      <c r="AM112" s="3"/>
      <c r="AN112" s="3"/>
    </row>
    <row r="113" spans="34:40" ht="18">
      <c r="AH113" s="3"/>
      <c r="AI113" s="3"/>
      <c r="AJ113" s="3"/>
      <c r="AK113" s="3"/>
      <c r="AL113" s="3"/>
      <c r="AM113" s="3"/>
      <c r="AN113" s="3"/>
    </row>
    <row r="114" spans="34:40" ht="18">
      <c r="AH114" s="3"/>
      <c r="AI114" s="3"/>
      <c r="AJ114" s="3"/>
      <c r="AK114" s="3"/>
      <c r="AL114" s="3"/>
      <c r="AM114" s="3"/>
      <c r="AN114" s="3"/>
    </row>
    <row r="115" spans="34:40" ht="18">
      <c r="AH115" s="3"/>
      <c r="AI115" s="3"/>
      <c r="AJ115" s="3"/>
      <c r="AK115" s="3"/>
      <c r="AL115" s="3"/>
      <c r="AM115" s="3"/>
      <c r="AN115" s="3"/>
    </row>
    <row r="116" spans="34:40" ht="18">
      <c r="AH116" s="3"/>
      <c r="AI116" s="3"/>
      <c r="AJ116" s="3"/>
      <c r="AK116" s="3"/>
      <c r="AL116" s="3"/>
      <c r="AM116" s="3"/>
      <c r="AN116" s="3"/>
    </row>
    <row r="117" spans="34:40" ht="18">
      <c r="AH117" s="3"/>
      <c r="AI117" s="3"/>
      <c r="AJ117" s="3"/>
      <c r="AK117" s="3"/>
      <c r="AL117" s="3"/>
      <c r="AM117" s="3"/>
      <c r="AN117" s="3"/>
    </row>
    <row r="118" spans="34:40" ht="18">
      <c r="AH118" s="3"/>
      <c r="AI118" s="3"/>
      <c r="AJ118" s="3"/>
      <c r="AK118" s="3"/>
      <c r="AL118" s="3"/>
      <c r="AM118" s="3"/>
      <c r="AN118" s="3"/>
    </row>
    <row r="119" spans="34:40" ht="18">
      <c r="AH119" s="3"/>
      <c r="AI119" s="3"/>
      <c r="AJ119" s="3"/>
      <c r="AK119" s="3"/>
      <c r="AL119" s="3"/>
      <c r="AM119" s="3"/>
      <c r="AN119" s="3"/>
    </row>
    <row r="120" spans="34:40" ht="18">
      <c r="AH120" s="3"/>
      <c r="AI120" s="3"/>
      <c r="AJ120" s="3"/>
      <c r="AK120" s="3"/>
      <c r="AL120" s="3"/>
      <c r="AM120" s="3"/>
      <c r="AN120" s="3"/>
    </row>
    <row r="121" spans="34:40" ht="18">
      <c r="AH121" s="3"/>
      <c r="AI121" s="3"/>
      <c r="AJ121" s="3"/>
      <c r="AK121" s="3"/>
      <c r="AL121" s="3"/>
      <c r="AM121" s="3"/>
      <c r="AN121" s="3"/>
    </row>
    <row r="122" spans="34:40" ht="18">
      <c r="AH122" s="3"/>
      <c r="AI122" s="3"/>
      <c r="AJ122" s="3"/>
      <c r="AK122" s="3"/>
      <c r="AL122" s="3"/>
      <c r="AM122" s="3"/>
      <c r="AN122" s="3"/>
    </row>
    <row r="123" spans="34:40" ht="18">
      <c r="AH123" s="3"/>
      <c r="AI123" s="3"/>
      <c r="AJ123" s="3"/>
      <c r="AK123" s="3"/>
      <c r="AL123" s="3"/>
      <c r="AM123" s="3"/>
      <c r="AN123" s="3"/>
    </row>
    <row r="124" spans="34:40" ht="18">
      <c r="AH124" s="3"/>
      <c r="AI124" s="3"/>
      <c r="AJ124" s="3"/>
      <c r="AK124" s="3"/>
      <c r="AL124" s="3"/>
      <c r="AM124" s="3"/>
      <c r="AN124" s="3"/>
    </row>
    <row r="125" spans="34:40" ht="18">
      <c r="AH125" s="3"/>
      <c r="AI125" s="3"/>
      <c r="AJ125" s="3"/>
      <c r="AK125" s="3"/>
      <c r="AL125" s="3"/>
      <c r="AM125" s="3"/>
      <c r="AN125" s="3"/>
    </row>
    <row r="126" spans="34:40" ht="18">
      <c r="AH126" s="3"/>
      <c r="AI126" s="3"/>
      <c r="AJ126" s="3"/>
      <c r="AK126" s="3"/>
      <c r="AL126" s="3"/>
      <c r="AM126" s="3"/>
      <c r="AN126" s="3"/>
    </row>
    <row r="127" spans="34:40" ht="18">
      <c r="AH127" s="3"/>
      <c r="AI127" s="3"/>
      <c r="AJ127" s="3"/>
      <c r="AK127" s="3"/>
      <c r="AL127" s="3"/>
      <c r="AM127" s="3"/>
      <c r="AN127" s="3"/>
    </row>
    <row r="128" spans="34:40" ht="18">
      <c r="AH128" s="3"/>
      <c r="AI128" s="3"/>
      <c r="AJ128" s="3"/>
      <c r="AK128" s="3"/>
      <c r="AL128" s="3"/>
      <c r="AM128" s="3"/>
      <c r="AN128" s="3"/>
    </row>
    <row r="129" spans="34:40" ht="18">
      <c r="AH129" s="3"/>
      <c r="AI129" s="3"/>
      <c r="AJ129" s="3"/>
      <c r="AK129" s="3"/>
      <c r="AL129" s="3"/>
      <c r="AM129" s="3"/>
      <c r="AN129" s="3"/>
    </row>
    <row r="130" spans="34:40" ht="18">
      <c r="AH130" s="3"/>
      <c r="AI130" s="3"/>
      <c r="AJ130" s="3"/>
      <c r="AK130" s="3"/>
      <c r="AL130" s="3"/>
      <c r="AM130" s="3"/>
      <c r="AN130" s="3"/>
    </row>
    <row r="131" spans="34:40" ht="18">
      <c r="AH131" s="3"/>
      <c r="AI131" s="3"/>
      <c r="AJ131" s="3"/>
      <c r="AK131" s="3"/>
      <c r="AL131" s="3"/>
      <c r="AM131" s="3"/>
      <c r="AN131" s="3"/>
    </row>
    <row r="132" spans="34:40" ht="18">
      <c r="AH132" s="3"/>
      <c r="AI132" s="3"/>
      <c r="AJ132" s="3"/>
      <c r="AK132" s="3"/>
      <c r="AL132" s="3"/>
      <c r="AM132" s="3"/>
      <c r="AN132" s="3"/>
    </row>
    <row r="133" spans="34:40" ht="18">
      <c r="AH133" s="3"/>
      <c r="AI133" s="3"/>
      <c r="AJ133" s="3"/>
      <c r="AK133" s="3"/>
      <c r="AL133" s="3"/>
      <c r="AM133" s="3"/>
      <c r="AN133" s="3"/>
    </row>
    <row r="134" spans="34:40" ht="18">
      <c r="AH134" s="3"/>
      <c r="AI134" s="3"/>
      <c r="AJ134" s="3"/>
      <c r="AK134" s="3"/>
      <c r="AL134" s="3"/>
      <c r="AM134" s="3"/>
      <c r="AN134" s="3"/>
    </row>
    <row r="135" spans="34:40" ht="18">
      <c r="AH135" s="3"/>
      <c r="AI135" s="3"/>
      <c r="AJ135" s="3"/>
      <c r="AK135" s="3"/>
      <c r="AL135" s="3"/>
      <c r="AM135" s="3"/>
      <c r="AN135" s="3"/>
    </row>
    <row r="136" spans="34:40" ht="18">
      <c r="AH136" s="3"/>
      <c r="AI136" s="3"/>
      <c r="AJ136" s="3"/>
      <c r="AK136" s="3"/>
      <c r="AL136" s="3"/>
      <c r="AM136" s="3"/>
      <c r="AN136" s="3"/>
    </row>
    <row r="137" spans="34:40" ht="18">
      <c r="AH137" s="3"/>
      <c r="AI137" s="3"/>
      <c r="AJ137" s="3"/>
      <c r="AK137" s="3"/>
      <c r="AL137" s="3"/>
      <c r="AM137" s="3"/>
      <c r="AN137" s="3"/>
    </row>
    <row r="138" spans="34:40" ht="18">
      <c r="AH138" s="3"/>
      <c r="AI138" s="3"/>
      <c r="AJ138" s="3"/>
      <c r="AK138" s="3"/>
      <c r="AL138" s="3"/>
      <c r="AM138" s="3"/>
      <c r="AN138" s="3"/>
    </row>
    <row r="139" spans="34:40" ht="18">
      <c r="AH139" s="3"/>
      <c r="AI139" s="3"/>
      <c r="AJ139" s="3"/>
      <c r="AK139" s="3"/>
      <c r="AL139" s="3"/>
      <c r="AM139" s="3"/>
      <c r="AN139" s="3"/>
    </row>
    <row r="140" spans="34:40" ht="18">
      <c r="AH140" s="3"/>
      <c r="AI140" s="3"/>
      <c r="AJ140" s="3"/>
      <c r="AK140" s="3"/>
      <c r="AL140" s="3"/>
      <c r="AM140" s="3"/>
      <c r="AN140" s="3"/>
    </row>
    <row r="141" spans="34:40" ht="18">
      <c r="AH141" s="3"/>
      <c r="AI141" s="3"/>
      <c r="AJ141" s="3"/>
      <c r="AK141" s="3"/>
      <c r="AL141" s="3"/>
      <c r="AM141" s="3"/>
      <c r="AN141" s="3"/>
    </row>
    <row r="142" spans="34:40" ht="18">
      <c r="AH142" s="3"/>
      <c r="AI142" s="3"/>
      <c r="AJ142" s="3"/>
      <c r="AK142" s="3"/>
      <c r="AL142" s="3"/>
      <c r="AM142" s="3"/>
      <c r="AN142" s="3"/>
    </row>
    <row r="143" spans="34:40" ht="18">
      <c r="AH143" s="3"/>
      <c r="AI143" s="3"/>
      <c r="AJ143" s="3"/>
      <c r="AK143" s="3"/>
      <c r="AL143" s="3"/>
      <c r="AM143" s="3"/>
      <c r="AN143" s="3"/>
    </row>
    <row r="144" spans="34:40" ht="18">
      <c r="AH144" s="3"/>
      <c r="AI144" s="3"/>
      <c r="AJ144" s="3"/>
      <c r="AK144" s="3"/>
      <c r="AL144" s="3"/>
      <c r="AM144" s="3"/>
      <c r="AN144" s="3"/>
    </row>
    <row r="145" spans="34:40" ht="18">
      <c r="AH145" s="3"/>
      <c r="AI145" s="3"/>
      <c r="AJ145" s="3"/>
      <c r="AK145" s="3"/>
      <c r="AL145" s="3"/>
      <c r="AM145" s="3"/>
      <c r="AN145" s="3"/>
    </row>
    <row r="146" spans="34:40" ht="18">
      <c r="AH146" s="3"/>
      <c r="AI146" s="3"/>
      <c r="AJ146" s="3"/>
      <c r="AK146" s="3"/>
      <c r="AL146" s="3"/>
      <c r="AM146" s="3"/>
      <c r="AN146" s="3"/>
    </row>
    <row r="147" spans="34:40" ht="18">
      <c r="AH147" s="3"/>
      <c r="AI147" s="3"/>
      <c r="AJ147" s="3"/>
      <c r="AK147" s="3"/>
      <c r="AL147" s="3"/>
      <c r="AM147" s="3"/>
      <c r="AN147" s="3"/>
    </row>
    <row r="148" spans="34:40" ht="18">
      <c r="AH148" s="3"/>
      <c r="AI148" s="3"/>
      <c r="AJ148" s="3"/>
      <c r="AK148" s="3"/>
      <c r="AL148" s="3"/>
      <c r="AM148" s="3"/>
      <c r="AN148" s="3"/>
    </row>
    <row r="149" spans="34:40" ht="18">
      <c r="AH149" s="3"/>
      <c r="AI149" s="3"/>
      <c r="AJ149" s="3"/>
      <c r="AK149" s="3"/>
      <c r="AL149" s="3"/>
      <c r="AM149" s="3"/>
      <c r="AN149" s="3"/>
    </row>
    <row r="150" spans="34:40" ht="18">
      <c r="AH150" s="3"/>
      <c r="AI150" s="3"/>
      <c r="AJ150" s="3"/>
      <c r="AK150" s="3"/>
      <c r="AL150" s="3"/>
      <c r="AM150" s="3"/>
      <c r="AN150" s="3"/>
    </row>
    <row r="151" spans="34:40" ht="18">
      <c r="AH151" s="3"/>
      <c r="AI151" s="3"/>
      <c r="AJ151" s="3"/>
      <c r="AK151" s="3"/>
      <c r="AL151" s="3"/>
      <c r="AM151" s="3"/>
      <c r="AN151" s="3"/>
    </row>
    <row r="152" spans="34:40" ht="18">
      <c r="AH152" s="3"/>
      <c r="AI152" s="3"/>
      <c r="AJ152" s="3"/>
      <c r="AK152" s="3"/>
      <c r="AL152" s="3"/>
      <c r="AM152" s="3"/>
      <c r="AN152" s="3"/>
    </row>
    <row r="153" spans="34:40" ht="18">
      <c r="AH153" s="3"/>
      <c r="AI153" s="3"/>
      <c r="AJ153" s="3"/>
      <c r="AK153" s="3"/>
      <c r="AL153" s="3"/>
      <c r="AM153" s="3"/>
      <c r="AN153" s="3"/>
    </row>
    <row r="154" spans="34:40" ht="18">
      <c r="AH154" s="3"/>
      <c r="AI154" s="3"/>
      <c r="AJ154" s="3"/>
      <c r="AK154" s="3"/>
      <c r="AL154" s="3"/>
      <c r="AM154" s="3"/>
      <c r="AN154" s="3"/>
    </row>
    <row r="155" spans="34:40" ht="18">
      <c r="AH155" s="3"/>
      <c r="AI155" s="3"/>
      <c r="AJ155" s="3"/>
      <c r="AK155" s="3"/>
      <c r="AL155" s="3"/>
      <c r="AM155" s="3"/>
      <c r="AN155" s="3"/>
    </row>
    <row r="156" spans="34:40" ht="18">
      <c r="AH156" s="3"/>
      <c r="AI156" s="3"/>
      <c r="AJ156" s="3"/>
      <c r="AK156" s="3"/>
      <c r="AL156" s="3"/>
      <c r="AM156" s="3"/>
      <c r="AN156" s="3"/>
    </row>
    <row r="157" spans="34:40" ht="18">
      <c r="AH157" s="3"/>
      <c r="AI157" s="3"/>
      <c r="AJ157" s="3"/>
      <c r="AK157" s="3"/>
      <c r="AL157" s="3"/>
      <c r="AM157" s="3"/>
      <c r="AN157" s="3"/>
    </row>
    <row r="158" spans="34:40" ht="18">
      <c r="AH158" s="3"/>
      <c r="AI158" s="3"/>
      <c r="AJ158" s="3"/>
      <c r="AK158" s="3"/>
      <c r="AL158" s="3"/>
      <c r="AM158" s="3"/>
      <c r="AN158" s="3"/>
    </row>
    <row r="159" spans="34:40" ht="18">
      <c r="AH159" s="3"/>
      <c r="AI159" s="3"/>
      <c r="AJ159" s="3"/>
      <c r="AK159" s="3"/>
      <c r="AL159" s="3"/>
      <c r="AM159" s="3"/>
      <c r="AN159" s="3"/>
    </row>
    <row r="160" spans="34:40" ht="18">
      <c r="AH160" s="3"/>
      <c r="AI160" s="3"/>
      <c r="AJ160" s="3"/>
      <c r="AK160" s="3"/>
      <c r="AL160" s="3"/>
      <c r="AM160" s="3"/>
      <c r="AN160" s="3"/>
    </row>
    <row r="161" spans="34:40" ht="18">
      <c r="AH161" s="3"/>
      <c r="AI161" s="3"/>
      <c r="AJ161" s="3"/>
      <c r="AK161" s="3"/>
      <c r="AL161" s="3"/>
      <c r="AM161" s="3"/>
      <c r="AN161" s="3"/>
    </row>
    <row r="162" spans="34:40" ht="18">
      <c r="AH162" s="3"/>
      <c r="AI162" s="3"/>
      <c r="AJ162" s="3"/>
      <c r="AK162" s="3"/>
      <c r="AL162" s="3"/>
      <c r="AM162" s="3"/>
      <c r="AN162" s="3"/>
    </row>
    <row r="163" spans="34:40" ht="18">
      <c r="AH163" s="3"/>
      <c r="AI163" s="3"/>
      <c r="AJ163" s="3"/>
      <c r="AK163" s="3"/>
      <c r="AL163" s="3"/>
      <c r="AM163" s="3"/>
      <c r="AN163" s="3"/>
    </row>
    <row r="164" spans="34:40" ht="18">
      <c r="AH164" s="3"/>
      <c r="AI164" s="3"/>
      <c r="AJ164" s="3"/>
      <c r="AK164" s="3"/>
      <c r="AL164" s="3"/>
      <c r="AM164" s="3"/>
      <c r="AN164" s="3"/>
    </row>
    <row r="165" spans="34:40" ht="18">
      <c r="AH165" s="3"/>
      <c r="AI165" s="3"/>
      <c r="AJ165" s="3"/>
      <c r="AK165" s="3"/>
      <c r="AL165" s="3"/>
      <c r="AM165" s="3"/>
      <c r="AN165" s="3"/>
    </row>
    <row r="166" spans="34:40" ht="18">
      <c r="AH166" s="3"/>
      <c r="AI166" s="3"/>
      <c r="AJ166" s="3"/>
      <c r="AK166" s="3"/>
      <c r="AL166" s="3"/>
      <c r="AM166" s="3"/>
      <c r="AN166" s="3"/>
    </row>
    <row r="167" spans="34:40" ht="18">
      <c r="AH167" s="3"/>
      <c r="AI167" s="3"/>
      <c r="AJ167" s="3"/>
      <c r="AK167" s="3"/>
      <c r="AL167" s="3"/>
      <c r="AM167" s="3"/>
      <c r="AN167" s="3"/>
    </row>
    <row r="168" spans="34:40" ht="18">
      <c r="AH168" s="3"/>
      <c r="AI168" s="3"/>
      <c r="AJ168" s="3"/>
      <c r="AK168" s="3"/>
      <c r="AL168" s="3"/>
      <c r="AM168" s="3"/>
      <c r="AN168" s="3"/>
    </row>
    <row r="169" spans="34:40" ht="18">
      <c r="AH169" s="3"/>
      <c r="AI169" s="3"/>
      <c r="AJ169" s="3"/>
      <c r="AK169" s="3"/>
      <c r="AL169" s="3"/>
      <c r="AM169" s="3"/>
      <c r="AN169" s="3"/>
    </row>
    <row r="170" spans="34:40" ht="18">
      <c r="AH170" s="3"/>
      <c r="AI170" s="3"/>
      <c r="AJ170" s="3"/>
      <c r="AK170" s="3"/>
      <c r="AL170" s="3"/>
      <c r="AM170" s="3"/>
      <c r="AN170" s="3"/>
    </row>
    <row r="171" spans="34:40" ht="18">
      <c r="AH171" s="3"/>
      <c r="AI171" s="3"/>
      <c r="AJ171" s="3"/>
      <c r="AK171" s="3"/>
      <c r="AL171" s="3"/>
      <c r="AM171" s="3"/>
      <c r="AN171" s="3"/>
    </row>
    <row r="172" spans="34:40" ht="18">
      <c r="AH172" s="3"/>
      <c r="AI172" s="3"/>
      <c r="AJ172" s="3"/>
      <c r="AK172" s="3"/>
      <c r="AL172" s="3"/>
      <c r="AM172" s="3"/>
      <c r="AN172" s="3"/>
    </row>
    <row r="173" spans="34:40" ht="18">
      <c r="AH173" s="3"/>
      <c r="AI173" s="3"/>
      <c r="AJ173" s="3"/>
      <c r="AK173" s="3"/>
      <c r="AL173" s="3"/>
      <c r="AM173" s="3"/>
      <c r="AN173" s="3"/>
    </row>
    <row r="174" spans="34:40" ht="18">
      <c r="AH174" s="3"/>
      <c r="AI174" s="3"/>
      <c r="AJ174" s="3"/>
      <c r="AK174" s="3"/>
      <c r="AL174" s="3"/>
      <c r="AM174" s="3"/>
      <c r="AN174" s="3"/>
    </row>
    <row r="175" spans="34:40" ht="18">
      <c r="AH175" s="3"/>
      <c r="AI175" s="3"/>
      <c r="AJ175" s="3"/>
      <c r="AK175" s="3"/>
      <c r="AL175" s="3"/>
      <c r="AM175" s="3"/>
      <c r="AN175" s="3"/>
    </row>
    <row r="176" spans="34:40" ht="18">
      <c r="AH176" s="3"/>
      <c r="AI176" s="3"/>
      <c r="AJ176" s="3"/>
      <c r="AK176" s="3"/>
      <c r="AL176" s="3"/>
      <c r="AM176" s="3"/>
      <c r="AN176" s="3"/>
    </row>
    <row r="177" spans="34:40" ht="18">
      <c r="AH177" s="3"/>
      <c r="AI177" s="3"/>
      <c r="AJ177" s="3"/>
      <c r="AK177" s="3"/>
      <c r="AL177" s="3"/>
      <c r="AM177" s="3"/>
      <c r="AN177" s="3"/>
    </row>
    <row r="178" spans="34:40" ht="18">
      <c r="AH178" s="3"/>
      <c r="AI178" s="3"/>
      <c r="AJ178" s="3"/>
      <c r="AK178" s="3"/>
      <c r="AL178" s="3"/>
      <c r="AM178" s="3"/>
      <c r="AN178" s="3"/>
    </row>
    <row r="179" spans="34:40" ht="18">
      <c r="AH179" s="3"/>
      <c r="AI179" s="3"/>
      <c r="AJ179" s="3"/>
      <c r="AK179" s="3"/>
      <c r="AL179" s="3"/>
      <c r="AM179" s="3"/>
      <c r="AN179" s="3"/>
    </row>
    <row r="180" spans="34:40" ht="18">
      <c r="AH180" s="3"/>
      <c r="AI180" s="3"/>
      <c r="AJ180" s="3"/>
      <c r="AK180" s="3"/>
      <c r="AL180" s="3"/>
      <c r="AM180" s="3"/>
      <c r="AN180" s="3"/>
    </row>
    <row r="181" spans="34:40" ht="18">
      <c r="AH181" s="3"/>
      <c r="AI181" s="3"/>
      <c r="AJ181" s="3"/>
      <c r="AK181" s="3"/>
      <c r="AL181" s="3"/>
      <c r="AM181" s="3"/>
      <c r="AN181" s="3"/>
    </row>
    <row r="182" spans="34:40" ht="18">
      <c r="AH182" s="3"/>
      <c r="AI182" s="3"/>
      <c r="AJ182" s="3"/>
      <c r="AK182" s="3"/>
      <c r="AL182" s="3"/>
      <c r="AM182" s="3"/>
      <c r="AN182" s="3"/>
    </row>
    <row r="183" spans="34:40" ht="18">
      <c r="AH183" s="3"/>
      <c r="AI183" s="3"/>
      <c r="AJ183" s="3"/>
      <c r="AK183" s="3"/>
      <c r="AL183" s="3"/>
      <c r="AM183" s="3"/>
      <c r="AN183" s="3"/>
    </row>
    <row r="184" spans="34:40" ht="18">
      <c r="AH184" s="3"/>
      <c r="AI184" s="3"/>
      <c r="AJ184" s="3"/>
      <c r="AK184" s="3"/>
      <c r="AL184" s="3"/>
      <c r="AM184" s="3"/>
      <c r="AN184" s="3"/>
    </row>
    <row r="185" spans="34:40" ht="18">
      <c r="AH185" s="3"/>
      <c r="AI185" s="3"/>
      <c r="AJ185" s="3"/>
      <c r="AK185" s="3"/>
      <c r="AL185" s="3"/>
      <c r="AM185" s="3"/>
      <c r="AN185" s="3"/>
    </row>
    <row r="186" spans="34:40" ht="18">
      <c r="AH186" s="3"/>
      <c r="AI186" s="3"/>
      <c r="AJ186" s="3"/>
      <c r="AK186" s="3"/>
      <c r="AL186" s="3"/>
      <c r="AM186" s="3"/>
      <c r="AN186" s="3"/>
    </row>
    <row r="187" spans="34:40" ht="18">
      <c r="AH187" s="3"/>
      <c r="AI187" s="3"/>
      <c r="AJ187" s="3"/>
      <c r="AK187" s="3"/>
      <c r="AL187" s="3"/>
      <c r="AM187" s="3"/>
      <c r="AN187" s="3"/>
    </row>
    <row r="188" spans="34:40" ht="18">
      <c r="AH188" s="3"/>
      <c r="AI188" s="3"/>
      <c r="AJ188" s="3"/>
      <c r="AK188" s="3"/>
      <c r="AL188" s="3"/>
      <c r="AM188" s="3"/>
      <c r="AN188" s="3"/>
    </row>
    <row r="189" spans="34:40" ht="18">
      <c r="AH189" s="3"/>
      <c r="AI189" s="3"/>
      <c r="AJ189" s="3"/>
      <c r="AK189" s="3"/>
      <c r="AL189" s="3"/>
      <c r="AM189" s="3"/>
      <c r="AN189" s="3"/>
    </row>
    <row r="190" spans="34:40" ht="18">
      <c r="AH190" s="3"/>
      <c r="AI190" s="3"/>
      <c r="AJ190" s="3"/>
      <c r="AK190" s="3"/>
      <c r="AL190" s="3"/>
      <c r="AM190" s="3"/>
      <c r="AN190" s="3"/>
    </row>
    <row r="191" spans="34:40" ht="18">
      <c r="AH191" s="3"/>
      <c r="AI191" s="3"/>
      <c r="AJ191" s="3"/>
      <c r="AK191" s="3"/>
      <c r="AL191" s="3"/>
      <c r="AM191" s="3"/>
      <c r="AN191" s="3"/>
    </row>
    <row r="192" spans="34:40" ht="18">
      <c r="AH192" s="3"/>
      <c r="AI192" s="3"/>
      <c r="AJ192" s="3"/>
      <c r="AK192" s="3"/>
      <c r="AL192" s="3"/>
      <c r="AM192" s="3"/>
      <c r="AN192" s="3"/>
    </row>
    <row r="193" spans="34:40" ht="18">
      <c r="AH193" s="3"/>
      <c r="AI193" s="3"/>
      <c r="AJ193" s="3"/>
      <c r="AK193" s="3"/>
      <c r="AL193" s="3"/>
      <c r="AM193" s="3"/>
      <c r="AN193" s="3"/>
    </row>
    <row r="194" spans="34:40" ht="18">
      <c r="AH194" s="3"/>
      <c r="AI194" s="3"/>
      <c r="AJ194" s="3"/>
      <c r="AK194" s="3"/>
      <c r="AL194" s="3"/>
      <c r="AM194" s="3"/>
      <c r="AN194" s="3"/>
    </row>
    <row r="195" spans="34:40" ht="18">
      <c r="AH195" s="3"/>
      <c r="AI195" s="3"/>
      <c r="AJ195" s="3"/>
      <c r="AK195" s="3"/>
      <c r="AL195" s="3"/>
      <c r="AM195" s="3"/>
      <c r="AN195" s="3"/>
    </row>
    <row r="196" spans="34:40" ht="18">
      <c r="AH196" s="3"/>
      <c r="AI196" s="3"/>
      <c r="AJ196" s="3"/>
      <c r="AK196" s="3"/>
      <c r="AL196" s="3"/>
      <c r="AM196" s="3"/>
      <c r="AN196" s="3"/>
    </row>
    <row r="197" spans="34:40" ht="18">
      <c r="AH197" s="3"/>
      <c r="AI197" s="3"/>
      <c r="AJ197" s="3"/>
      <c r="AK197" s="3"/>
      <c r="AL197" s="3"/>
      <c r="AM197" s="3"/>
      <c r="AN197" s="3"/>
    </row>
    <row r="198" spans="34:40" ht="18">
      <c r="AH198" s="3"/>
      <c r="AI198" s="3"/>
      <c r="AJ198" s="3"/>
      <c r="AK198" s="3"/>
      <c r="AL198" s="3"/>
      <c r="AM198" s="3"/>
      <c r="AN198" s="3"/>
    </row>
    <row r="199" spans="34:40" ht="18">
      <c r="AH199" s="3"/>
      <c r="AI199" s="3"/>
      <c r="AJ199" s="3"/>
      <c r="AK199" s="3"/>
      <c r="AL199" s="3"/>
      <c r="AM199" s="3"/>
      <c r="AN199" s="3"/>
    </row>
    <row r="200" spans="34:40" ht="18">
      <c r="AH200" s="3"/>
      <c r="AI200" s="3"/>
      <c r="AJ200" s="3"/>
      <c r="AK200" s="3"/>
      <c r="AL200" s="3"/>
      <c r="AM200" s="3"/>
      <c r="AN200" s="3"/>
    </row>
    <row r="201" spans="34:40" ht="18">
      <c r="AH201" s="3"/>
      <c r="AI201" s="3"/>
      <c r="AJ201" s="3"/>
      <c r="AK201" s="3"/>
      <c r="AL201" s="3"/>
      <c r="AM201" s="3"/>
      <c r="AN201" s="3"/>
    </row>
    <row r="202" spans="34:40" ht="18">
      <c r="AH202" s="3"/>
      <c r="AI202" s="3"/>
      <c r="AJ202" s="3"/>
      <c r="AK202" s="3"/>
      <c r="AL202" s="3"/>
      <c r="AM202" s="3"/>
      <c r="AN202" s="3"/>
    </row>
    <row r="203" spans="34:40" ht="18">
      <c r="AH203" s="3"/>
      <c r="AI203" s="3"/>
      <c r="AJ203" s="3"/>
      <c r="AK203" s="3"/>
      <c r="AL203" s="3"/>
      <c r="AM203" s="3"/>
      <c r="AN203" s="3"/>
    </row>
    <row r="204" spans="34:40" ht="18">
      <c r="AH204" s="3"/>
      <c r="AI204" s="3"/>
      <c r="AJ204" s="3"/>
      <c r="AK204" s="3"/>
      <c r="AL204" s="3"/>
      <c r="AM204" s="3"/>
      <c r="AN204" s="3"/>
    </row>
    <row r="205" spans="34:40" ht="18">
      <c r="AH205" s="3"/>
      <c r="AI205" s="3"/>
      <c r="AJ205" s="3"/>
      <c r="AK205" s="3"/>
      <c r="AL205" s="3"/>
      <c r="AM205" s="3"/>
      <c r="AN205" s="3"/>
    </row>
    <row r="206" spans="34:40" ht="18">
      <c r="AH206" s="3"/>
      <c r="AI206" s="3"/>
      <c r="AJ206" s="3"/>
      <c r="AK206" s="3"/>
      <c r="AL206" s="3"/>
      <c r="AM206" s="3"/>
      <c r="AN206" s="3"/>
    </row>
    <row r="207" spans="34:40" ht="18">
      <c r="AH207" s="3"/>
      <c r="AI207" s="3"/>
      <c r="AJ207" s="3"/>
      <c r="AK207" s="3"/>
      <c r="AL207" s="3"/>
      <c r="AM207" s="3"/>
      <c r="AN207" s="3"/>
    </row>
    <row r="208" spans="34:40" ht="18">
      <c r="AH208" s="3"/>
      <c r="AI208" s="3"/>
      <c r="AJ208" s="3"/>
      <c r="AK208" s="3"/>
      <c r="AL208" s="3"/>
      <c r="AM208" s="3"/>
      <c r="AN208" s="3"/>
    </row>
    <row r="209" spans="34:40" ht="18">
      <c r="AH209" s="3"/>
      <c r="AI209" s="3"/>
      <c r="AJ209" s="3"/>
      <c r="AK209" s="3"/>
      <c r="AL209" s="3"/>
      <c r="AM209" s="3"/>
      <c r="AN209" s="3"/>
    </row>
    <row r="210" spans="34:40" ht="18">
      <c r="AH210" s="3"/>
      <c r="AI210" s="3"/>
      <c r="AJ210" s="3"/>
      <c r="AK210" s="3"/>
      <c r="AL210" s="3"/>
      <c r="AM210" s="3"/>
      <c r="AN210" s="3"/>
    </row>
    <row r="211" spans="34:40" ht="18">
      <c r="AH211" s="3"/>
      <c r="AI211" s="3"/>
      <c r="AJ211" s="3"/>
      <c r="AK211" s="3"/>
      <c r="AL211" s="3"/>
      <c r="AM211" s="3"/>
      <c r="AN211" s="3"/>
    </row>
    <row r="212" spans="34:40" ht="18">
      <c r="AH212" s="3"/>
      <c r="AI212" s="3"/>
      <c r="AJ212" s="3"/>
      <c r="AK212" s="3"/>
      <c r="AL212" s="3"/>
      <c r="AM212" s="3"/>
      <c r="AN212" s="3"/>
    </row>
    <row r="213" spans="34:40" ht="18">
      <c r="AH213" s="3"/>
      <c r="AI213" s="3"/>
      <c r="AJ213" s="3"/>
      <c r="AK213" s="3"/>
      <c r="AL213" s="3"/>
      <c r="AM213" s="3"/>
      <c r="AN213" s="3"/>
    </row>
    <row r="214" spans="34:40" ht="18">
      <c r="AH214" s="3"/>
      <c r="AI214" s="3"/>
      <c r="AJ214" s="3"/>
      <c r="AK214" s="3"/>
      <c r="AL214" s="3"/>
      <c r="AM214" s="3"/>
      <c r="AN214" s="3"/>
    </row>
    <row r="215" spans="34:40" ht="18">
      <c r="AH215" s="3"/>
      <c r="AI215" s="3"/>
      <c r="AJ215" s="3"/>
      <c r="AK215" s="3"/>
      <c r="AL215" s="3"/>
      <c r="AM215" s="3"/>
      <c r="AN215" s="3"/>
    </row>
    <row r="216" spans="34:40" ht="18">
      <c r="AH216" s="3"/>
      <c r="AI216" s="3"/>
      <c r="AJ216" s="3"/>
      <c r="AK216" s="3"/>
      <c r="AL216" s="3"/>
      <c r="AM216" s="3"/>
      <c r="AN216" s="3"/>
    </row>
    <row r="217" spans="34:40" ht="18">
      <c r="AH217" s="3"/>
      <c r="AI217" s="3"/>
      <c r="AJ217" s="3"/>
      <c r="AK217" s="3"/>
      <c r="AL217" s="3"/>
      <c r="AM217" s="3"/>
      <c r="AN217" s="3"/>
    </row>
    <row r="218" spans="34:40" ht="18">
      <c r="AH218" s="3"/>
      <c r="AI218" s="3"/>
      <c r="AJ218" s="3"/>
      <c r="AK218" s="3"/>
      <c r="AL218" s="3"/>
      <c r="AM218" s="3"/>
      <c r="AN218" s="3"/>
    </row>
    <row r="219" spans="34:40" ht="18">
      <c r="AH219" s="3"/>
      <c r="AI219" s="3"/>
      <c r="AJ219" s="3"/>
      <c r="AK219" s="3"/>
      <c r="AL219" s="3"/>
      <c r="AM219" s="3"/>
      <c r="AN219" s="3"/>
    </row>
    <row r="220" spans="34:40" ht="18">
      <c r="AH220" s="3"/>
      <c r="AI220" s="3"/>
      <c r="AJ220" s="3"/>
      <c r="AK220" s="3"/>
      <c r="AL220" s="3"/>
      <c r="AM220" s="3"/>
      <c r="AN220" s="3"/>
    </row>
    <row r="221" spans="34:40" ht="18">
      <c r="AH221" s="3"/>
      <c r="AI221" s="3"/>
      <c r="AJ221" s="3"/>
      <c r="AK221" s="3"/>
      <c r="AL221" s="3"/>
      <c r="AM221" s="3"/>
      <c r="AN221" s="3"/>
    </row>
    <row r="222" spans="34:40" ht="18">
      <c r="AH222" s="3"/>
      <c r="AI222" s="3"/>
      <c r="AJ222" s="3"/>
      <c r="AK222" s="3"/>
      <c r="AL222" s="3"/>
      <c r="AM222" s="3"/>
      <c r="AN222" s="3"/>
    </row>
    <row r="223" spans="34:40" ht="18">
      <c r="AH223" s="3"/>
      <c r="AI223" s="3"/>
      <c r="AJ223" s="3"/>
      <c r="AK223" s="3"/>
      <c r="AL223" s="3"/>
      <c r="AM223" s="3"/>
      <c r="AN223" s="3"/>
    </row>
    <row r="224" spans="34:40" ht="18">
      <c r="AH224" s="3"/>
      <c r="AI224" s="3"/>
      <c r="AJ224" s="3"/>
      <c r="AK224" s="3"/>
      <c r="AL224" s="3"/>
      <c r="AM224" s="3"/>
      <c r="AN224" s="3"/>
    </row>
    <row r="225" spans="34:40" ht="18">
      <c r="AH225" s="3"/>
      <c r="AI225" s="3"/>
      <c r="AJ225" s="3"/>
      <c r="AK225" s="3"/>
      <c r="AL225" s="3"/>
      <c r="AM225" s="3"/>
      <c r="AN225" s="3"/>
    </row>
    <row r="226" spans="34:40" ht="18">
      <c r="AH226" s="3"/>
      <c r="AI226" s="3"/>
      <c r="AJ226" s="3"/>
      <c r="AK226" s="3"/>
      <c r="AL226" s="3"/>
      <c r="AM226" s="3"/>
      <c r="AN226" s="3"/>
    </row>
    <row r="227" spans="34:40" ht="18">
      <c r="AH227" s="3"/>
      <c r="AI227" s="3"/>
      <c r="AJ227" s="3"/>
      <c r="AK227" s="3"/>
      <c r="AL227" s="3"/>
      <c r="AM227" s="3"/>
      <c r="AN227" s="3"/>
    </row>
    <row r="228" spans="34:40" ht="18">
      <c r="AH228" s="3"/>
      <c r="AI228" s="3"/>
      <c r="AJ228" s="3"/>
      <c r="AK228" s="3"/>
      <c r="AL228" s="3"/>
      <c r="AM228" s="3"/>
      <c r="AN228" s="3"/>
    </row>
    <row r="229" spans="34:40" ht="18">
      <c r="AH229" s="3"/>
      <c r="AI229" s="3"/>
      <c r="AJ229" s="3"/>
      <c r="AK229" s="3"/>
      <c r="AL229" s="3"/>
      <c r="AM229" s="3"/>
      <c r="AN229" s="3"/>
    </row>
    <row r="230" spans="34:40" ht="18">
      <c r="AH230" s="3"/>
      <c r="AI230" s="3"/>
      <c r="AJ230" s="3"/>
      <c r="AK230" s="3"/>
      <c r="AL230" s="3"/>
      <c r="AM230" s="3"/>
      <c r="AN230" s="3"/>
    </row>
    <row r="231" spans="34:40" ht="18">
      <c r="AH231" s="3"/>
      <c r="AI231" s="3"/>
      <c r="AJ231" s="3"/>
      <c r="AK231" s="3"/>
      <c r="AL231" s="3"/>
      <c r="AM231" s="3"/>
      <c r="AN231" s="3"/>
    </row>
    <row r="232" spans="34:40" ht="18">
      <c r="AH232" s="3"/>
      <c r="AI232" s="3"/>
      <c r="AJ232" s="3"/>
      <c r="AK232" s="3"/>
      <c r="AL232" s="3"/>
      <c r="AM232" s="3"/>
      <c r="AN232" s="3"/>
    </row>
    <row r="233" spans="34:40" ht="18">
      <c r="AH233" s="3"/>
      <c r="AI233" s="3"/>
      <c r="AJ233" s="3"/>
      <c r="AK233" s="3"/>
      <c r="AL233" s="3"/>
      <c r="AM233" s="3"/>
      <c r="AN233" s="3"/>
    </row>
    <row r="234" spans="34:40" ht="18">
      <c r="AH234" s="3"/>
      <c r="AI234" s="3"/>
      <c r="AJ234" s="3"/>
      <c r="AK234" s="3"/>
      <c r="AL234" s="3"/>
      <c r="AM234" s="3"/>
      <c r="AN234" s="3"/>
    </row>
    <row r="235" spans="34:40" ht="18">
      <c r="AH235" s="3"/>
      <c r="AI235" s="3"/>
      <c r="AJ235" s="3"/>
      <c r="AK235" s="3"/>
      <c r="AL235" s="3"/>
      <c r="AM235" s="3"/>
      <c r="AN235" s="3"/>
    </row>
    <row r="236" spans="34:40" ht="18">
      <c r="AH236" s="3"/>
      <c r="AI236" s="3"/>
      <c r="AJ236" s="3"/>
      <c r="AK236" s="3"/>
      <c r="AL236" s="3"/>
      <c r="AM236" s="3"/>
      <c r="AN236" s="3"/>
    </row>
    <row r="237" spans="34:40" ht="18">
      <c r="AH237" s="3"/>
      <c r="AI237" s="3"/>
      <c r="AJ237" s="3"/>
      <c r="AK237" s="3"/>
      <c r="AL237" s="3"/>
      <c r="AM237" s="3"/>
      <c r="AN237" s="3"/>
    </row>
    <row r="238" spans="34:40" ht="18">
      <c r="AH238" s="3"/>
      <c r="AI238" s="3"/>
      <c r="AJ238" s="3"/>
      <c r="AK238" s="3"/>
      <c r="AL238" s="3"/>
      <c r="AM238" s="3"/>
      <c r="AN238" s="3"/>
    </row>
    <row r="239" spans="34:40" ht="18">
      <c r="AH239" s="3"/>
      <c r="AI239" s="3"/>
      <c r="AJ239" s="3"/>
      <c r="AK239" s="3"/>
      <c r="AL239" s="3"/>
      <c r="AM239" s="3"/>
      <c r="AN239" s="3"/>
    </row>
    <row r="240" spans="34:40" ht="18">
      <c r="AH240" s="3"/>
      <c r="AI240" s="3"/>
      <c r="AJ240" s="3"/>
      <c r="AK240" s="3"/>
      <c r="AL240" s="3"/>
      <c r="AM240" s="3"/>
      <c r="AN240" s="3"/>
    </row>
    <row r="241" spans="34:40" ht="18">
      <c r="AH241" s="3"/>
      <c r="AI241" s="3"/>
      <c r="AJ241" s="3"/>
      <c r="AK241" s="3"/>
      <c r="AL241" s="3"/>
      <c r="AM241" s="3"/>
      <c r="AN241" s="3"/>
    </row>
    <row r="242" spans="34:40" ht="18">
      <c r="AH242" s="3"/>
      <c r="AI242" s="3"/>
      <c r="AJ242" s="3"/>
      <c r="AK242" s="3"/>
      <c r="AL242" s="3"/>
      <c r="AM242" s="3"/>
      <c r="AN242" s="3"/>
    </row>
    <row r="243" spans="34:40" ht="18">
      <c r="AH243" s="3"/>
      <c r="AI243" s="3"/>
      <c r="AJ243" s="3"/>
      <c r="AK243" s="3"/>
      <c r="AL243" s="3"/>
      <c r="AM243" s="3"/>
      <c r="AN243" s="3"/>
    </row>
    <row r="244" spans="34:40" ht="18">
      <c r="AH244" s="3"/>
      <c r="AI244" s="3"/>
      <c r="AJ244" s="3"/>
      <c r="AK244" s="3"/>
      <c r="AL244" s="3"/>
      <c r="AM244" s="3"/>
      <c r="AN244" s="3"/>
    </row>
    <row r="245" spans="34:40" ht="18">
      <c r="AH245" s="3"/>
      <c r="AI245" s="3"/>
      <c r="AJ245" s="3"/>
      <c r="AK245" s="3"/>
      <c r="AL245" s="3"/>
      <c r="AM245" s="3"/>
      <c r="AN245" s="3"/>
    </row>
    <row r="246" spans="34:40" ht="18">
      <c r="AH246" s="3"/>
      <c r="AI246" s="3"/>
      <c r="AJ246" s="3"/>
      <c r="AK246" s="3"/>
      <c r="AL246" s="3"/>
      <c r="AM246" s="3"/>
      <c r="AN246" s="3"/>
    </row>
    <row r="247" spans="34:40" ht="18">
      <c r="AH247" s="3"/>
      <c r="AI247" s="3"/>
      <c r="AJ247" s="3"/>
      <c r="AK247" s="3"/>
      <c r="AL247" s="3"/>
      <c r="AM247" s="3"/>
      <c r="AN247" s="3"/>
    </row>
    <row r="248" spans="34:40" ht="18">
      <c r="AH248" s="3"/>
      <c r="AI248" s="3"/>
      <c r="AJ248" s="3"/>
      <c r="AK248" s="3"/>
      <c r="AL248" s="3"/>
      <c r="AM248" s="3"/>
      <c r="AN248" s="3"/>
    </row>
    <row r="249" spans="34:40" ht="18">
      <c r="AH249" s="3"/>
      <c r="AI249" s="3"/>
      <c r="AJ249" s="3"/>
      <c r="AK249" s="3"/>
      <c r="AL249" s="3"/>
      <c r="AM249" s="3"/>
      <c r="AN249" s="3"/>
    </row>
    <row r="250" spans="34:40" ht="18">
      <c r="AH250" s="3"/>
      <c r="AI250" s="3"/>
      <c r="AJ250" s="3"/>
      <c r="AK250" s="3"/>
      <c r="AL250" s="3"/>
      <c r="AM250" s="3"/>
      <c r="AN250" s="3"/>
    </row>
    <row r="251" spans="34:40" ht="18">
      <c r="AH251" s="3"/>
      <c r="AI251" s="3"/>
      <c r="AJ251" s="3"/>
      <c r="AK251" s="3"/>
      <c r="AL251" s="3"/>
      <c r="AM251" s="3"/>
      <c r="AN251" s="3"/>
    </row>
    <row r="252" spans="34:40" ht="18">
      <c r="AH252" s="3"/>
      <c r="AI252" s="3"/>
      <c r="AJ252" s="3"/>
      <c r="AK252" s="3"/>
      <c r="AL252" s="3"/>
      <c r="AM252" s="3"/>
      <c r="AN252" s="3"/>
    </row>
    <row r="253" spans="34:40" ht="18">
      <c r="AH253" s="3"/>
      <c r="AI253" s="3"/>
      <c r="AJ253" s="3"/>
      <c r="AK253" s="3"/>
      <c r="AL253" s="3"/>
      <c r="AM253" s="3"/>
      <c r="AN253" s="3"/>
    </row>
    <row r="254" spans="34:40" ht="18">
      <c r="AH254" s="3"/>
      <c r="AI254" s="3"/>
      <c r="AJ254" s="3"/>
      <c r="AK254" s="3"/>
      <c r="AL254" s="3"/>
      <c r="AM254" s="3"/>
      <c r="AN254" s="3"/>
    </row>
    <row r="255" spans="34:40" ht="18">
      <c r="AH255" s="3"/>
      <c r="AI255" s="3"/>
      <c r="AJ255" s="3"/>
      <c r="AK255" s="3"/>
      <c r="AL255" s="3"/>
      <c r="AM255" s="3"/>
      <c r="AN255" s="3"/>
    </row>
    <row r="256" spans="34:40" ht="18">
      <c r="AH256" s="3"/>
      <c r="AI256" s="3"/>
      <c r="AJ256" s="3"/>
      <c r="AK256" s="3"/>
      <c r="AL256" s="3"/>
      <c r="AM256" s="3"/>
      <c r="AN256" s="3"/>
    </row>
    <row r="257" spans="34:40" ht="18">
      <c r="AH257" s="3"/>
      <c r="AI257" s="3"/>
      <c r="AJ257" s="3"/>
      <c r="AK257" s="3"/>
      <c r="AL257" s="3"/>
      <c r="AM257" s="3"/>
      <c r="AN257" s="3"/>
    </row>
    <row r="258" spans="34:40" ht="18">
      <c r="AH258" s="3"/>
      <c r="AI258" s="3"/>
      <c r="AJ258" s="3"/>
      <c r="AK258" s="3"/>
      <c r="AL258" s="3"/>
      <c r="AM258" s="3"/>
      <c r="AN258" s="3"/>
    </row>
    <row r="259" spans="34:40" ht="18">
      <c r="AH259" s="3"/>
      <c r="AI259" s="3"/>
      <c r="AJ259" s="3"/>
      <c r="AK259" s="3"/>
      <c r="AL259" s="3"/>
      <c r="AM259" s="3"/>
      <c r="AN259" s="3"/>
    </row>
    <row r="260" spans="34:40" ht="18">
      <c r="AH260" s="3"/>
      <c r="AI260" s="3"/>
      <c r="AJ260" s="3"/>
      <c r="AK260" s="3"/>
      <c r="AL260" s="3"/>
      <c r="AM260" s="3"/>
      <c r="AN260" s="3"/>
    </row>
    <row r="261" spans="34:40" ht="18">
      <c r="AH261" s="3"/>
      <c r="AI261" s="3"/>
      <c r="AJ261" s="3"/>
      <c r="AK261" s="3"/>
      <c r="AL261" s="3"/>
      <c r="AM261" s="3"/>
      <c r="AN261" s="3"/>
    </row>
    <row r="262" spans="34:40" ht="18">
      <c r="AH262" s="3"/>
      <c r="AI262" s="3"/>
      <c r="AJ262" s="3"/>
      <c r="AK262" s="3"/>
      <c r="AL262" s="3"/>
      <c r="AM262" s="3"/>
      <c r="AN262" s="3"/>
    </row>
    <row r="263" spans="34:40" ht="18">
      <c r="AH263" s="3"/>
      <c r="AI263" s="3"/>
      <c r="AJ263" s="3"/>
      <c r="AK263" s="3"/>
      <c r="AL263" s="3"/>
      <c r="AM263" s="3"/>
      <c r="AN263" s="3"/>
    </row>
    <row r="264" spans="34:40" ht="18">
      <c r="AH264" s="3"/>
      <c r="AI264" s="3"/>
      <c r="AJ264" s="3"/>
      <c r="AK264" s="3"/>
      <c r="AL264" s="3"/>
      <c r="AM264" s="3"/>
      <c r="AN264" s="3"/>
    </row>
    <row r="265" spans="34:40" ht="18">
      <c r="AH265" s="3"/>
      <c r="AI265" s="3"/>
      <c r="AJ265" s="3"/>
      <c r="AK265" s="3"/>
      <c r="AL265" s="3"/>
      <c r="AM265" s="3"/>
      <c r="AN265" s="3"/>
    </row>
    <row r="266" spans="34:40" ht="18">
      <c r="AH266" s="3"/>
      <c r="AI266" s="3"/>
      <c r="AJ266" s="3"/>
      <c r="AK266" s="3"/>
      <c r="AL266" s="3"/>
      <c r="AM266" s="3"/>
      <c r="AN266" s="3"/>
    </row>
    <row r="267" spans="34:40" ht="18">
      <c r="AH267" s="3"/>
      <c r="AI267" s="3"/>
      <c r="AJ267" s="3"/>
      <c r="AK267" s="3"/>
      <c r="AL267" s="3"/>
      <c r="AM267" s="3"/>
      <c r="AN267" s="3"/>
    </row>
    <row r="268" spans="34:40" ht="18">
      <c r="AH268" s="3"/>
      <c r="AI268" s="3"/>
      <c r="AJ268" s="3"/>
      <c r="AK268" s="3"/>
      <c r="AL268" s="3"/>
      <c r="AM268" s="3"/>
      <c r="AN268" s="3"/>
    </row>
    <row r="269" spans="34:40" ht="18">
      <c r="AH269" s="3"/>
      <c r="AI269" s="3"/>
      <c r="AJ269" s="3"/>
      <c r="AK269" s="3"/>
      <c r="AL269" s="3"/>
      <c r="AM269" s="3"/>
      <c r="AN269" s="3"/>
    </row>
    <row r="270" spans="34:40" ht="18">
      <c r="AH270" s="3"/>
      <c r="AI270" s="3"/>
      <c r="AJ270" s="3"/>
      <c r="AK270" s="3"/>
      <c r="AL270" s="3"/>
      <c r="AM270" s="3"/>
      <c r="AN270" s="3"/>
    </row>
    <row r="271" spans="34:40" ht="18">
      <c r="AH271" s="3"/>
      <c r="AI271" s="3"/>
      <c r="AJ271" s="3"/>
      <c r="AK271" s="3"/>
      <c r="AL271" s="3"/>
      <c r="AM271" s="3"/>
      <c r="AN271" s="3"/>
    </row>
    <row r="272" spans="34:40" ht="18">
      <c r="AH272" s="3"/>
      <c r="AI272" s="3"/>
      <c r="AJ272" s="3"/>
      <c r="AK272" s="3"/>
      <c r="AL272" s="3"/>
      <c r="AM272" s="3"/>
      <c r="AN272" s="3"/>
    </row>
    <row r="273" spans="34:40" ht="18">
      <c r="AH273" s="3"/>
      <c r="AI273" s="3"/>
      <c r="AJ273" s="3"/>
      <c r="AK273" s="3"/>
      <c r="AL273" s="3"/>
      <c r="AM273" s="3"/>
      <c r="AN273" s="3"/>
    </row>
    <row r="274" spans="34:40" ht="18">
      <c r="AH274" s="3"/>
      <c r="AI274" s="3"/>
      <c r="AJ274" s="3"/>
      <c r="AK274" s="3"/>
      <c r="AL274" s="3"/>
      <c r="AM274" s="3"/>
      <c r="AN274" s="3"/>
    </row>
    <row r="275" spans="34:40" ht="18">
      <c r="AH275" s="3"/>
      <c r="AI275" s="3"/>
      <c r="AJ275" s="3"/>
      <c r="AK275" s="3"/>
      <c r="AL275" s="3"/>
      <c r="AM275" s="3"/>
      <c r="AN275" s="3"/>
    </row>
    <row r="276" spans="34:40" ht="18">
      <c r="AH276" s="3"/>
      <c r="AI276" s="3"/>
      <c r="AJ276" s="3"/>
      <c r="AK276" s="3"/>
      <c r="AL276" s="3"/>
      <c r="AM276" s="3"/>
      <c r="AN276" s="3"/>
    </row>
    <row r="277" spans="34:40" ht="18">
      <c r="AH277" s="3"/>
      <c r="AI277" s="3"/>
      <c r="AJ277" s="3"/>
      <c r="AK277" s="3"/>
      <c r="AL277" s="3"/>
      <c r="AM277" s="3"/>
      <c r="AN277" s="3"/>
    </row>
    <row r="278" spans="34:40" ht="18">
      <c r="AH278" s="3"/>
      <c r="AI278" s="3"/>
      <c r="AJ278" s="3"/>
      <c r="AK278" s="3"/>
      <c r="AL278" s="3"/>
      <c r="AM278" s="3"/>
      <c r="AN278" s="3"/>
    </row>
    <row r="279" spans="34:40" ht="18">
      <c r="AH279" s="3"/>
      <c r="AI279" s="3"/>
      <c r="AJ279" s="3"/>
      <c r="AK279" s="3"/>
      <c r="AL279" s="3"/>
      <c r="AM279" s="3"/>
      <c r="AN279" s="3"/>
    </row>
    <row r="280" spans="34:40" ht="18">
      <c r="AH280" s="3"/>
      <c r="AI280" s="3"/>
      <c r="AJ280" s="3"/>
      <c r="AK280" s="3"/>
      <c r="AL280" s="3"/>
      <c r="AM280" s="3"/>
      <c r="AN280" s="3"/>
    </row>
    <row r="281" spans="34:40" ht="18">
      <c r="AH281" s="3"/>
      <c r="AI281" s="3"/>
      <c r="AJ281" s="3"/>
      <c r="AK281" s="3"/>
      <c r="AL281" s="3"/>
      <c r="AM281" s="3"/>
      <c r="AN281" s="3"/>
    </row>
    <row r="282" spans="34:40" ht="18">
      <c r="AH282" s="3"/>
      <c r="AI282" s="3"/>
      <c r="AJ282" s="3"/>
      <c r="AK282" s="3"/>
      <c r="AL282" s="3"/>
      <c r="AM282" s="3"/>
      <c r="AN282" s="3"/>
    </row>
    <row r="283" spans="34:40" ht="18">
      <c r="AH283" s="3"/>
      <c r="AI283" s="3"/>
      <c r="AJ283" s="3"/>
      <c r="AK283" s="3"/>
      <c r="AL283" s="3"/>
      <c r="AM283" s="3"/>
      <c r="AN283" s="3"/>
    </row>
    <row r="284" spans="34:40" ht="18">
      <c r="AH284" s="3"/>
      <c r="AI284" s="3"/>
      <c r="AJ284" s="3"/>
      <c r="AK284" s="3"/>
      <c r="AL284" s="3"/>
      <c r="AM284" s="3"/>
      <c r="AN284" s="3"/>
    </row>
    <row r="285" spans="34:40" ht="18">
      <c r="AH285" s="3"/>
      <c r="AI285" s="3"/>
      <c r="AJ285" s="3"/>
      <c r="AK285" s="3"/>
      <c r="AL285" s="3"/>
      <c r="AM285" s="3"/>
      <c r="AN285" s="3"/>
    </row>
    <row r="286" spans="34:40" ht="18">
      <c r="AH286" s="3"/>
      <c r="AI286" s="3"/>
      <c r="AJ286" s="3"/>
      <c r="AK286" s="3"/>
      <c r="AL286" s="3"/>
      <c r="AM286" s="3"/>
      <c r="AN286" s="3"/>
    </row>
    <row r="287" spans="34:40" ht="18">
      <c r="AH287" s="3"/>
      <c r="AI287" s="3"/>
      <c r="AJ287" s="3"/>
      <c r="AK287" s="3"/>
      <c r="AL287" s="3"/>
      <c r="AM287" s="3"/>
      <c r="AN287" s="3"/>
    </row>
    <row r="288" spans="34:40" ht="18">
      <c r="AH288" s="3"/>
      <c r="AI288" s="3"/>
      <c r="AJ288" s="3"/>
      <c r="AK288" s="3"/>
      <c r="AL288" s="3"/>
      <c r="AM288" s="3"/>
      <c r="AN288" s="3"/>
    </row>
    <row r="289" spans="34:40" ht="18">
      <c r="AH289" s="3"/>
      <c r="AI289" s="3"/>
      <c r="AJ289" s="3"/>
      <c r="AK289" s="3"/>
      <c r="AL289" s="3"/>
      <c r="AM289" s="3"/>
      <c r="AN289" s="3"/>
    </row>
    <row r="290" spans="34:40" ht="18">
      <c r="AH290" s="3"/>
      <c r="AI290" s="3"/>
      <c r="AJ290" s="3"/>
      <c r="AK290" s="3"/>
      <c r="AL290" s="3"/>
      <c r="AM290" s="3"/>
      <c r="AN290" s="3"/>
    </row>
    <row r="291" spans="34:40" ht="18">
      <c r="AH291" s="3"/>
      <c r="AI291" s="3"/>
      <c r="AJ291" s="3"/>
      <c r="AK291" s="3"/>
      <c r="AL291" s="3"/>
      <c r="AM291" s="3"/>
      <c r="AN291" s="3"/>
    </row>
    <row r="292" spans="34:40" ht="18">
      <c r="AH292" s="3"/>
      <c r="AI292" s="3"/>
      <c r="AJ292" s="3"/>
      <c r="AK292" s="3"/>
      <c r="AL292" s="3"/>
      <c r="AM292" s="3"/>
      <c r="AN292" s="3"/>
    </row>
    <row r="293" spans="34:40" ht="18">
      <c r="AH293" s="3"/>
      <c r="AI293" s="3"/>
      <c r="AJ293" s="3"/>
      <c r="AK293" s="3"/>
      <c r="AL293" s="3"/>
      <c r="AM293" s="3"/>
      <c r="AN293" s="3"/>
    </row>
    <row r="294" spans="34:40" ht="18">
      <c r="AH294" s="3"/>
      <c r="AI294" s="3"/>
      <c r="AJ294" s="3"/>
      <c r="AK294" s="3"/>
      <c r="AL294" s="3"/>
      <c r="AM294" s="3"/>
      <c r="AN294" s="3"/>
    </row>
    <row r="295" spans="34:40" ht="18">
      <c r="AH295" s="3"/>
      <c r="AI295" s="3"/>
      <c r="AJ295" s="3"/>
      <c r="AK295" s="3"/>
      <c r="AL295" s="3"/>
      <c r="AM295" s="3"/>
      <c r="AN295" s="3"/>
    </row>
    <row r="296" spans="34:40" ht="18">
      <c r="AH296" s="3"/>
      <c r="AI296" s="3"/>
      <c r="AJ296" s="3"/>
      <c r="AK296" s="3"/>
      <c r="AL296" s="3"/>
      <c r="AM296" s="3"/>
      <c r="AN296" s="3"/>
    </row>
    <row r="297" spans="34:40" ht="18">
      <c r="AH297" s="3"/>
      <c r="AI297" s="3"/>
      <c r="AJ297" s="3"/>
      <c r="AK297" s="3"/>
      <c r="AL297" s="3"/>
      <c r="AM297" s="3"/>
      <c r="AN297" s="3"/>
    </row>
    <row r="298" spans="34:40" ht="18">
      <c r="AH298" s="3"/>
      <c r="AI298" s="3"/>
      <c r="AJ298" s="3"/>
      <c r="AK298" s="3"/>
      <c r="AL298" s="3"/>
      <c r="AM298" s="3"/>
      <c r="AN298" s="3"/>
    </row>
    <row r="299" spans="34:40" ht="18">
      <c r="AH299" s="3"/>
      <c r="AI299" s="3"/>
      <c r="AJ299" s="3"/>
      <c r="AK299" s="3"/>
      <c r="AL299" s="3"/>
      <c r="AM299" s="3"/>
      <c r="AN299" s="3"/>
    </row>
    <row r="300" spans="34:40" ht="18">
      <c r="AH300" s="3"/>
      <c r="AI300" s="3"/>
      <c r="AJ300" s="3"/>
      <c r="AK300" s="3"/>
      <c r="AL300" s="3"/>
      <c r="AM300" s="3"/>
      <c r="AN300" s="3"/>
    </row>
    <row r="301" spans="34:40" ht="18">
      <c r="AH301" s="3"/>
      <c r="AI301" s="3"/>
      <c r="AJ301" s="3"/>
      <c r="AK301" s="3"/>
      <c r="AL301" s="3"/>
      <c r="AM301" s="3"/>
      <c r="AN301" s="3"/>
    </row>
    <row r="302" spans="34:40" ht="18">
      <c r="AH302" s="3"/>
      <c r="AI302" s="3"/>
      <c r="AJ302" s="3"/>
      <c r="AK302" s="3"/>
      <c r="AL302" s="3"/>
      <c r="AM302" s="3"/>
      <c r="AN302" s="3"/>
    </row>
    <row r="303" spans="34:40" ht="18">
      <c r="AH303" s="3"/>
      <c r="AI303" s="3"/>
      <c r="AJ303" s="3"/>
      <c r="AK303" s="3"/>
      <c r="AL303" s="3"/>
      <c r="AM303" s="3"/>
      <c r="AN303" s="3"/>
    </row>
    <row r="304" spans="34:40" ht="18">
      <c r="AH304" s="3"/>
      <c r="AI304" s="3"/>
      <c r="AJ304" s="3"/>
      <c r="AK304" s="3"/>
      <c r="AL304" s="3"/>
      <c r="AM304" s="3"/>
      <c r="AN304" s="3"/>
    </row>
    <row r="305" spans="34:40" ht="18">
      <c r="AH305" s="3"/>
      <c r="AI305" s="3"/>
      <c r="AJ305" s="3"/>
      <c r="AK305" s="3"/>
      <c r="AL305" s="3"/>
      <c r="AM305" s="3"/>
      <c r="AN305" s="3"/>
    </row>
    <row r="306" spans="34:40" ht="18">
      <c r="AH306" s="3"/>
      <c r="AI306" s="3"/>
      <c r="AJ306" s="3"/>
      <c r="AK306" s="3"/>
      <c r="AL306" s="3"/>
      <c r="AM306" s="3"/>
      <c r="AN306" s="3"/>
    </row>
    <row r="307" spans="34:40" ht="18">
      <c r="AH307" s="3"/>
      <c r="AI307" s="3"/>
      <c r="AJ307" s="3"/>
      <c r="AK307" s="3"/>
      <c r="AL307" s="3"/>
      <c r="AM307" s="3"/>
      <c r="AN307" s="3"/>
    </row>
    <row r="308" spans="34:40" ht="18">
      <c r="AH308" s="3"/>
      <c r="AI308" s="3"/>
      <c r="AJ308" s="3"/>
      <c r="AK308" s="3"/>
      <c r="AL308" s="3"/>
      <c r="AM308" s="3"/>
      <c r="AN308" s="3"/>
    </row>
    <row r="309" spans="34:40" ht="18">
      <c r="AH309" s="3"/>
      <c r="AI309" s="3"/>
      <c r="AJ309" s="3"/>
      <c r="AK309" s="3"/>
      <c r="AL309" s="3"/>
      <c r="AM309" s="3"/>
      <c r="AN309" s="3"/>
    </row>
    <row r="310" spans="34:40" ht="18">
      <c r="AH310" s="3"/>
      <c r="AI310" s="3"/>
      <c r="AJ310" s="3"/>
      <c r="AK310" s="3"/>
      <c r="AL310" s="3"/>
      <c r="AM310" s="3"/>
      <c r="AN310" s="3"/>
    </row>
    <row r="311" spans="34:40" ht="18">
      <c r="AH311" s="3"/>
      <c r="AI311" s="3"/>
      <c r="AJ311" s="3"/>
      <c r="AK311" s="3"/>
      <c r="AL311" s="3"/>
      <c r="AM311" s="3"/>
      <c r="AN311" s="3"/>
    </row>
    <row r="312" spans="34:40" ht="18">
      <c r="AH312" s="3"/>
      <c r="AI312" s="3"/>
      <c r="AJ312" s="3"/>
      <c r="AK312" s="3"/>
      <c r="AL312" s="3"/>
      <c r="AM312" s="3"/>
      <c r="AN312" s="3"/>
    </row>
    <row r="313" spans="34:40" ht="18">
      <c r="AH313" s="3"/>
      <c r="AI313" s="3"/>
      <c r="AJ313" s="3"/>
      <c r="AK313" s="3"/>
      <c r="AL313" s="3"/>
      <c r="AM313" s="3"/>
      <c r="AN313" s="3"/>
    </row>
    <row r="314" spans="34:40" ht="18">
      <c r="AH314" s="3"/>
      <c r="AI314" s="3"/>
      <c r="AJ314" s="3"/>
      <c r="AK314" s="3"/>
      <c r="AL314" s="3"/>
      <c r="AM314" s="3"/>
      <c r="AN314" s="3"/>
    </row>
    <row r="315" spans="34:40" ht="18">
      <c r="AH315" s="3"/>
      <c r="AI315" s="3"/>
      <c r="AJ315" s="3"/>
      <c r="AK315" s="3"/>
      <c r="AL315" s="3"/>
      <c r="AM315" s="3"/>
      <c r="AN315" s="3"/>
    </row>
    <row r="316" spans="34:40" ht="18">
      <c r="AH316" s="3"/>
      <c r="AI316" s="3"/>
      <c r="AJ316" s="3"/>
      <c r="AK316" s="3"/>
      <c r="AL316" s="3"/>
      <c r="AM316" s="3"/>
      <c r="AN316" s="3"/>
    </row>
    <row r="317" spans="34:40" ht="18">
      <c r="AH317" s="3"/>
      <c r="AI317" s="3"/>
      <c r="AJ317" s="3"/>
      <c r="AK317" s="3"/>
      <c r="AL317" s="3"/>
      <c r="AM317" s="3"/>
      <c r="AN317" s="3"/>
    </row>
    <row r="318" spans="34:40" ht="18">
      <c r="AH318" s="3"/>
      <c r="AI318" s="3"/>
      <c r="AJ318" s="3"/>
      <c r="AK318" s="3"/>
      <c r="AL318" s="3"/>
      <c r="AM318" s="3"/>
      <c r="AN318" s="3"/>
    </row>
    <row r="319" spans="34:40" ht="18">
      <c r="AH319" s="3"/>
      <c r="AI319" s="3"/>
      <c r="AJ319" s="3"/>
      <c r="AK319" s="3"/>
      <c r="AL319" s="3"/>
      <c r="AM319" s="3"/>
      <c r="AN319" s="3"/>
    </row>
    <row r="320" spans="34:40" ht="18">
      <c r="AH320" s="3"/>
      <c r="AI320" s="3"/>
      <c r="AJ320" s="3"/>
      <c r="AK320" s="3"/>
      <c r="AL320" s="3"/>
      <c r="AM320" s="3"/>
      <c r="AN320" s="3"/>
    </row>
    <row r="321" spans="34:40" ht="18">
      <c r="AH321" s="3"/>
      <c r="AI321" s="3"/>
      <c r="AJ321" s="3"/>
      <c r="AK321" s="3"/>
      <c r="AL321" s="3"/>
      <c r="AM321" s="3"/>
      <c r="AN321" s="3"/>
    </row>
    <row r="322" spans="34:40" ht="18">
      <c r="AH322" s="3"/>
      <c r="AI322" s="3"/>
      <c r="AJ322" s="3"/>
      <c r="AK322" s="3"/>
      <c r="AL322" s="3"/>
      <c r="AM322" s="3"/>
      <c r="AN322" s="3"/>
    </row>
    <row r="323" spans="34:40" ht="18">
      <c r="AH323" s="3"/>
      <c r="AI323" s="3"/>
      <c r="AJ323" s="3"/>
      <c r="AK323" s="3"/>
      <c r="AL323" s="3"/>
      <c r="AM323" s="3"/>
      <c r="AN323" s="3"/>
    </row>
    <row r="324" spans="34:40" ht="18">
      <c r="AH324" s="3"/>
      <c r="AI324" s="3"/>
      <c r="AJ324" s="3"/>
      <c r="AK324" s="3"/>
      <c r="AL324" s="3"/>
      <c r="AM324" s="3"/>
      <c r="AN324" s="3"/>
    </row>
    <row r="325" spans="34:40" ht="18">
      <c r="AH325" s="3"/>
      <c r="AI325" s="3"/>
      <c r="AJ325" s="3"/>
      <c r="AK325" s="3"/>
      <c r="AL325" s="3"/>
      <c r="AM325" s="3"/>
      <c r="AN325" s="3"/>
    </row>
    <row r="326" spans="34:40" ht="18">
      <c r="AH326" s="3"/>
      <c r="AI326" s="3"/>
      <c r="AJ326" s="3"/>
      <c r="AK326" s="3"/>
      <c r="AL326" s="3"/>
      <c r="AM326" s="3"/>
      <c r="AN326" s="3"/>
    </row>
    <row r="327" spans="34:40" ht="18">
      <c r="AH327" s="3"/>
      <c r="AI327" s="3"/>
      <c r="AJ327" s="3"/>
      <c r="AK327" s="3"/>
      <c r="AL327" s="3"/>
      <c r="AM327" s="3"/>
      <c r="AN327" s="3"/>
    </row>
    <row r="328" spans="34:40" ht="18">
      <c r="AH328" s="3"/>
      <c r="AI328" s="3"/>
      <c r="AJ328" s="3"/>
      <c r="AK328" s="3"/>
      <c r="AL328" s="3"/>
      <c r="AM328" s="3"/>
      <c r="AN328" s="3"/>
    </row>
    <row r="329" spans="34:40" ht="18">
      <c r="AH329" s="3"/>
      <c r="AI329" s="3"/>
      <c r="AJ329" s="3"/>
      <c r="AK329" s="3"/>
      <c r="AL329" s="3"/>
      <c r="AM329" s="3"/>
      <c r="AN329" s="3"/>
    </row>
    <row r="330" spans="34:40" ht="18">
      <c r="AH330" s="3"/>
      <c r="AI330" s="3"/>
      <c r="AJ330" s="3"/>
      <c r="AK330" s="3"/>
      <c r="AL330" s="3"/>
      <c r="AM330" s="3"/>
      <c r="AN330" s="3"/>
    </row>
    <row r="331" spans="34:40" ht="18">
      <c r="AH331" s="3"/>
      <c r="AI331" s="3"/>
      <c r="AJ331" s="3"/>
      <c r="AK331" s="3"/>
      <c r="AL331" s="3"/>
      <c r="AM331" s="3"/>
      <c r="AN331" s="3"/>
    </row>
    <row r="332" spans="34:40" ht="18">
      <c r="AH332" s="3"/>
      <c r="AI332" s="3"/>
      <c r="AJ332" s="3"/>
      <c r="AK332" s="3"/>
      <c r="AL332" s="3"/>
      <c r="AM332" s="3"/>
      <c r="AN332" s="3"/>
    </row>
    <row r="333" spans="34:40" ht="18">
      <c r="AH333" s="3"/>
      <c r="AI333" s="3"/>
      <c r="AJ333" s="3"/>
      <c r="AK333" s="3"/>
      <c r="AL333" s="3"/>
      <c r="AM333" s="3"/>
      <c r="AN333" s="3"/>
    </row>
    <row r="334" spans="34:40" ht="18">
      <c r="AH334" s="3"/>
      <c r="AI334" s="3"/>
      <c r="AJ334" s="3"/>
      <c r="AK334" s="3"/>
      <c r="AL334" s="3"/>
      <c r="AM334" s="3"/>
      <c r="AN334" s="3"/>
    </row>
    <row r="335" spans="34:40" ht="18">
      <c r="AH335" s="3"/>
      <c r="AI335" s="3"/>
      <c r="AJ335" s="3"/>
      <c r="AK335" s="3"/>
      <c r="AL335" s="3"/>
      <c r="AM335" s="3"/>
      <c r="AN335" s="3"/>
    </row>
    <row r="336" spans="34:40" ht="18">
      <c r="AH336" s="3"/>
      <c r="AI336" s="3"/>
      <c r="AJ336" s="3"/>
      <c r="AK336" s="3"/>
      <c r="AL336" s="3"/>
      <c r="AM336" s="3"/>
      <c r="AN336" s="3"/>
    </row>
    <row r="337" spans="34:40" ht="18">
      <c r="AH337" s="3"/>
      <c r="AI337" s="3"/>
      <c r="AJ337" s="3"/>
      <c r="AK337" s="3"/>
      <c r="AL337" s="3"/>
      <c r="AM337" s="3"/>
      <c r="AN337" s="3"/>
    </row>
    <row r="338" spans="34:40" ht="18">
      <c r="AH338" s="3"/>
      <c r="AI338" s="3"/>
      <c r="AJ338" s="3"/>
      <c r="AK338" s="3"/>
      <c r="AL338" s="3"/>
      <c r="AM338" s="3"/>
      <c r="AN338" s="3"/>
    </row>
    <row r="339" spans="34:40" ht="18">
      <c r="AH339" s="3"/>
      <c r="AI339" s="3"/>
      <c r="AJ339" s="3"/>
      <c r="AK339" s="3"/>
      <c r="AL339" s="3"/>
      <c r="AM339" s="3"/>
      <c r="AN339" s="3"/>
    </row>
    <row r="340" spans="34:40" ht="18">
      <c r="AH340" s="3"/>
      <c r="AI340" s="3"/>
      <c r="AJ340" s="3"/>
      <c r="AK340" s="3"/>
      <c r="AL340" s="3"/>
      <c r="AM340" s="3"/>
      <c r="AN340" s="3"/>
    </row>
    <row r="341" spans="34:40" ht="18">
      <c r="AH341" s="3"/>
      <c r="AI341" s="3"/>
      <c r="AJ341" s="3"/>
      <c r="AK341" s="3"/>
      <c r="AL341" s="3"/>
      <c r="AM341" s="3"/>
      <c r="AN341" s="3"/>
    </row>
    <row r="342" spans="34:40" ht="18">
      <c r="AH342" s="3"/>
      <c r="AI342" s="3"/>
      <c r="AJ342" s="3"/>
      <c r="AK342" s="3"/>
      <c r="AL342" s="3"/>
      <c r="AM342" s="3"/>
      <c r="AN342" s="3"/>
    </row>
    <row r="343" spans="34:40" ht="18">
      <c r="AH343" s="3"/>
      <c r="AI343" s="3"/>
      <c r="AJ343" s="3"/>
      <c r="AK343" s="3"/>
      <c r="AL343" s="3"/>
      <c r="AM343" s="3"/>
      <c r="AN343" s="3"/>
    </row>
    <row r="344" spans="34:40" ht="18">
      <c r="AH344" s="3"/>
      <c r="AI344" s="3"/>
      <c r="AJ344" s="3"/>
      <c r="AK344" s="3"/>
      <c r="AL344" s="3"/>
      <c r="AM344" s="3"/>
      <c r="AN344" s="3"/>
    </row>
    <row r="345" spans="34:40" ht="18">
      <c r="AH345" s="3"/>
      <c r="AI345" s="3"/>
      <c r="AJ345" s="3"/>
      <c r="AK345" s="3"/>
      <c r="AL345" s="3"/>
      <c r="AM345" s="3"/>
      <c r="AN345" s="3"/>
    </row>
    <row r="346" spans="34:40" ht="18">
      <c r="AH346" s="3"/>
      <c r="AI346" s="3"/>
      <c r="AJ346" s="3"/>
      <c r="AK346" s="3"/>
      <c r="AL346" s="3"/>
      <c r="AM346" s="3"/>
      <c r="AN346" s="3"/>
    </row>
    <row r="347" spans="34:40" ht="18">
      <c r="AH347" s="3"/>
      <c r="AI347" s="3"/>
      <c r="AJ347" s="3"/>
      <c r="AK347" s="3"/>
      <c r="AL347" s="3"/>
      <c r="AM347" s="3"/>
      <c r="AN347" s="3"/>
    </row>
    <row r="348" spans="34:40" ht="18">
      <c r="AH348" s="3"/>
      <c r="AI348" s="3"/>
      <c r="AJ348" s="3"/>
      <c r="AK348" s="3"/>
      <c r="AL348" s="3"/>
      <c r="AM348" s="3"/>
      <c r="AN348" s="3"/>
    </row>
    <row r="349" spans="34:40" ht="18">
      <c r="AH349" s="3"/>
      <c r="AI349" s="3"/>
      <c r="AJ349" s="3"/>
      <c r="AK349" s="3"/>
      <c r="AL349" s="3"/>
      <c r="AM349" s="3"/>
      <c r="AN349" s="3"/>
    </row>
    <row r="350" spans="34:40" ht="18">
      <c r="AH350" s="3"/>
      <c r="AI350" s="3"/>
      <c r="AJ350" s="3"/>
      <c r="AK350" s="3"/>
      <c r="AL350" s="3"/>
      <c r="AM350" s="3"/>
      <c r="AN350" s="3"/>
    </row>
    <row r="351" spans="34:40" ht="18">
      <c r="AH351" s="3"/>
      <c r="AI351" s="3"/>
      <c r="AJ351" s="3"/>
      <c r="AK351" s="3"/>
      <c r="AL351" s="3"/>
      <c r="AM351" s="3"/>
      <c r="AN351" s="3"/>
    </row>
    <row r="352" spans="34:40" ht="18">
      <c r="AH352" s="3"/>
      <c r="AI352" s="3"/>
      <c r="AJ352" s="3"/>
      <c r="AK352" s="3"/>
      <c r="AL352" s="3"/>
      <c r="AM352" s="3"/>
      <c r="AN352" s="3"/>
    </row>
    <row r="353" spans="34:40" ht="18">
      <c r="AH353" s="3"/>
      <c r="AI353" s="3"/>
      <c r="AJ353" s="3"/>
      <c r="AK353" s="3"/>
      <c r="AL353" s="3"/>
      <c r="AM353" s="3"/>
      <c r="AN353" s="3"/>
    </row>
    <row r="354" spans="34:40" ht="18">
      <c r="AH354" s="3"/>
      <c r="AI354" s="3"/>
      <c r="AJ354" s="3"/>
      <c r="AK354" s="3"/>
      <c r="AL354" s="3"/>
      <c r="AM354" s="3"/>
      <c r="AN354" s="3"/>
    </row>
    <row r="355" spans="34:40" ht="18">
      <c r="AH355" s="3"/>
      <c r="AI355" s="3"/>
      <c r="AJ355" s="3"/>
      <c r="AK355" s="3"/>
      <c r="AL355" s="3"/>
      <c r="AM355" s="3"/>
      <c r="AN355" s="3"/>
    </row>
    <row r="356" spans="34:40" ht="18">
      <c r="AH356" s="3"/>
      <c r="AI356" s="3"/>
      <c r="AJ356" s="3"/>
      <c r="AK356" s="3"/>
      <c r="AL356" s="3"/>
      <c r="AM356" s="3"/>
      <c r="AN356" s="3"/>
    </row>
    <row r="357" spans="34:40" ht="18">
      <c r="AH357" s="3"/>
      <c r="AI357" s="3"/>
      <c r="AJ357" s="3"/>
      <c r="AK357" s="3"/>
      <c r="AL357" s="3"/>
      <c r="AM357" s="3"/>
      <c r="AN357" s="3"/>
    </row>
    <row r="358" spans="34:40" ht="18">
      <c r="AH358" s="3"/>
      <c r="AI358" s="3"/>
      <c r="AJ358" s="3"/>
      <c r="AK358" s="3"/>
      <c r="AL358" s="3"/>
      <c r="AM358" s="3"/>
      <c r="AN358" s="3"/>
    </row>
    <row r="359" spans="34:40" ht="18">
      <c r="AH359" s="3"/>
      <c r="AI359" s="3"/>
      <c r="AJ359" s="3"/>
      <c r="AK359" s="3"/>
      <c r="AL359" s="3"/>
      <c r="AM359" s="3"/>
      <c r="AN359" s="3"/>
    </row>
    <row r="360" spans="34:40" ht="18">
      <c r="AH360" s="3"/>
      <c r="AI360" s="3"/>
      <c r="AJ360" s="3"/>
      <c r="AK360" s="3"/>
      <c r="AL360" s="3"/>
      <c r="AM360" s="3"/>
      <c r="AN360" s="3"/>
    </row>
    <row r="361" spans="34:40" ht="18">
      <c r="AH361" s="3"/>
      <c r="AI361" s="3"/>
      <c r="AJ361" s="3"/>
      <c r="AK361" s="3"/>
      <c r="AL361" s="3"/>
      <c r="AM361" s="3"/>
      <c r="AN361" s="3"/>
    </row>
    <row r="362" spans="34:40" ht="18">
      <c r="AH362" s="3"/>
      <c r="AI362" s="3"/>
      <c r="AJ362" s="3"/>
      <c r="AK362" s="3"/>
      <c r="AL362" s="3"/>
      <c r="AM362" s="3"/>
      <c r="AN362" s="3"/>
    </row>
    <row r="363" spans="34:40" ht="18">
      <c r="AH363" s="3"/>
      <c r="AI363" s="3"/>
      <c r="AJ363" s="3"/>
      <c r="AK363" s="3"/>
      <c r="AL363" s="3"/>
      <c r="AM363" s="3"/>
      <c r="AN363" s="3"/>
    </row>
    <row r="364" spans="34:40" ht="18">
      <c r="AH364" s="3"/>
      <c r="AI364" s="3"/>
      <c r="AJ364" s="3"/>
      <c r="AK364" s="3"/>
      <c r="AL364" s="3"/>
      <c r="AM364" s="3"/>
      <c r="AN364" s="3"/>
    </row>
    <row r="365" spans="34:40" ht="18">
      <c r="AH365" s="3"/>
      <c r="AI365" s="3"/>
      <c r="AJ365" s="3"/>
      <c r="AK365" s="3"/>
      <c r="AL365" s="3"/>
      <c r="AM365" s="3"/>
      <c r="AN365" s="3"/>
    </row>
    <row r="366" spans="34:40" ht="18">
      <c r="AH366" s="3"/>
      <c r="AI366" s="3"/>
      <c r="AJ366" s="3"/>
      <c r="AK366" s="3"/>
      <c r="AL366" s="3"/>
      <c r="AM366" s="3"/>
      <c r="AN366" s="3"/>
    </row>
    <row r="367" spans="34:40" ht="18">
      <c r="AH367" s="3"/>
      <c r="AI367" s="3"/>
      <c r="AJ367" s="3"/>
      <c r="AK367" s="3"/>
      <c r="AL367" s="3"/>
      <c r="AM367" s="3"/>
      <c r="AN367" s="3"/>
    </row>
    <row r="368" spans="34:40" ht="18">
      <c r="AH368" s="3"/>
      <c r="AI368" s="3"/>
      <c r="AJ368" s="3"/>
      <c r="AK368" s="3"/>
      <c r="AL368" s="3"/>
      <c r="AM368" s="3"/>
      <c r="AN368" s="3"/>
    </row>
    <row r="369" spans="34:40" ht="18">
      <c r="AH369" s="3"/>
      <c r="AI369" s="3"/>
      <c r="AJ369" s="3"/>
      <c r="AK369" s="3"/>
      <c r="AL369" s="3"/>
      <c r="AM369" s="3"/>
      <c r="AN369" s="3"/>
    </row>
    <row r="370" spans="34:40" ht="18">
      <c r="AH370" s="3"/>
      <c r="AI370" s="3"/>
      <c r="AJ370" s="3"/>
      <c r="AK370" s="3"/>
      <c r="AL370" s="3"/>
      <c r="AM370" s="3"/>
      <c r="AN370" s="3"/>
    </row>
    <row r="371" spans="34:40" ht="18">
      <c r="AH371" s="3"/>
      <c r="AI371" s="3"/>
      <c r="AJ371" s="3"/>
      <c r="AK371" s="3"/>
      <c r="AL371" s="3"/>
      <c r="AM371" s="3"/>
      <c r="AN371" s="3"/>
    </row>
    <row r="372" spans="34:40" ht="18">
      <c r="AH372" s="3"/>
      <c r="AI372" s="3"/>
      <c r="AJ372" s="3"/>
      <c r="AK372" s="3"/>
      <c r="AL372" s="3"/>
      <c r="AM372" s="3"/>
      <c r="AN372" s="3"/>
    </row>
    <row r="373" spans="34:40" ht="18">
      <c r="AH373" s="3"/>
      <c r="AI373" s="3"/>
      <c r="AJ373" s="3"/>
      <c r="AK373" s="3"/>
      <c r="AL373" s="3"/>
      <c r="AM373" s="3"/>
      <c r="AN373" s="3"/>
    </row>
    <row r="374" spans="34:40" ht="18">
      <c r="AH374" s="3"/>
      <c r="AI374" s="3"/>
      <c r="AJ374" s="3"/>
      <c r="AK374" s="3"/>
      <c r="AL374" s="3"/>
      <c r="AM374" s="3"/>
      <c r="AN374" s="3"/>
    </row>
    <row r="375" spans="34:40" ht="18">
      <c r="AH375" s="3"/>
      <c r="AI375" s="3"/>
      <c r="AJ375" s="3"/>
      <c r="AK375" s="3"/>
      <c r="AL375" s="3"/>
      <c r="AM375" s="3"/>
      <c r="AN375" s="3"/>
    </row>
    <row r="376" spans="34:40" ht="18">
      <c r="AH376" s="3"/>
      <c r="AI376" s="3"/>
      <c r="AJ376" s="3"/>
      <c r="AK376" s="3"/>
      <c r="AL376" s="3"/>
      <c r="AM376" s="3"/>
      <c r="AN376" s="3"/>
    </row>
    <row r="377" spans="34:40" ht="18">
      <c r="AH377" s="3"/>
      <c r="AI377" s="3"/>
      <c r="AJ377" s="3"/>
      <c r="AK377" s="3"/>
      <c r="AL377" s="3"/>
      <c r="AM377" s="3"/>
      <c r="AN377" s="3"/>
    </row>
    <row r="378" spans="34:40" ht="18">
      <c r="AH378" s="3"/>
      <c r="AI378" s="3"/>
      <c r="AJ378" s="3"/>
      <c r="AK378" s="3"/>
      <c r="AL378" s="3"/>
      <c r="AM378" s="3"/>
      <c r="AN378" s="3"/>
    </row>
    <row r="379" spans="34:40" ht="18">
      <c r="AH379" s="3"/>
      <c r="AI379" s="3"/>
      <c r="AJ379" s="3"/>
      <c r="AK379" s="3"/>
      <c r="AL379" s="3"/>
      <c r="AM379" s="3"/>
      <c r="AN379" s="3"/>
    </row>
    <row r="380" spans="34:40" ht="18">
      <c r="AH380" s="3"/>
      <c r="AI380" s="3"/>
      <c r="AJ380" s="3"/>
      <c r="AK380" s="3"/>
      <c r="AL380" s="3"/>
      <c r="AM380" s="3"/>
      <c r="AN380" s="3"/>
    </row>
    <row r="381" spans="34:40" ht="18">
      <c r="AH381" s="3"/>
      <c r="AI381" s="3"/>
      <c r="AJ381" s="3"/>
      <c r="AK381" s="3"/>
      <c r="AL381" s="3"/>
      <c r="AM381" s="3"/>
      <c r="AN381" s="3"/>
    </row>
    <row r="382" spans="34:40" ht="18">
      <c r="AH382" s="3"/>
      <c r="AI382" s="3"/>
      <c r="AJ382" s="3"/>
      <c r="AK382" s="3"/>
      <c r="AL382" s="3"/>
      <c r="AM382" s="3"/>
      <c r="AN382" s="3"/>
    </row>
    <row r="383" spans="34:40" ht="18">
      <c r="AH383" s="3"/>
      <c r="AI383" s="3"/>
      <c r="AJ383" s="3"/>
      <c r="AK383" s="3"/>
      <c r="AL383" s="3"/>
      <c r="AM383" s="3"/>
      <c r="AN383" s="3"/>
    </row>
    <row r="384" spans="34:40" ht="18">
      <c r="AH384" s="3"/>
      <c r="AI384" s="3"/>
      <c r="AJ384" s="3"/>
      <c r="AK384" s="3"/>
      <c r="AL384" s="3"/>
      <c r="AM384" s="3"/>
      <c r="AN384" s="3"/>
    </row>
    <row r="385" spans="34:40" ht="18">
      <c r="AH385" s="3"/>
      <c r="AI385" s="3"/>
      <c r="AJ385" s="3"/>
      <c r="AK385" s="3"/>
      <c r="AL385" s="3"/>
      <c r="AM385" s="3"/>
      <c r="AN385" s="3"/>
    </row>
    <row r="386" spans="34:40" ht="18">
      <c r="AH386" s="3"/>
      <c r="AI386" s="3"/>
      <c r="AJ386" s="3"/>
      <c r="AK386" s="3"/>
      <c r="AL386" s="3"/>
      <c r="AM386" s="3"/>
      <c r="AN386" s="3"/>
    </row>
    <row r="387" spans="34:40" ht="18">
      <c r="AH387" s="3"/>
      <c r="AI387" s="3"/>
      <c r="AJ387" s="3"/>
      <c r="AK387" s="3"/>
      <c r="AL387" s="3"/>
      <c r="AM387" s="3"/>
      <c r="AN387" s="3"/>
    </row>
    <row r="388" spans="34:40" ht="18">
      <c r="AH388" s="3"/>
      <c r="AI388" s="3"/>
      <c r="AJ388" s="3"/>
      <c r="AK388" s="3"/>
      <c r="AL388" s="3"/>
      <c r="AM388" s="3"/>
      <c r="AN388" s="3"/>
    </row>
    <row r="389" spans="34:40" ht="18">
      <c r="AH389" s="3"/>
      <c r="AI389" s="3"/>
      <c r="AJ389" s="3"/>
      <c r="AK389" s="3"/>
      <c r="AL389" s="3"/>
      <c r="AM389" s="3"/>
      <c r="AN389" s="3"/>
    </row>
    <row r="390" spans="34:40" ht="18">
      <c r="AH390" s="3"/>
      <c r="AI390" s="3"/>
      <c r="AJ390" s="3"/>
      <c r="AK390" s="3"/>
      <c r="AL390" s="3"/>
      <c r="AM390" s="3"/>
      <c r="AN390" s="3"/>
    </row>
    <row r="391" spans="34:40" ht="18">
      <c r="AH391" s="3"/>
      <c r="AI391" s="3"/>
      <c r="AJ391" s="3"/>
      <c r="AK391" s="3"/>
      <c r="AL391" s="3"/>
      <c r="AM391" s="3"/>
      <c r="AN391" s="3"/>
    </row>
    <row r="392" spans="34:40" ht="18">
      <c r="AH392" s="3"/>
      <c r="AI392" s="3"/>
      <c r="AJ392" s="3"/>
      <c r="AK392" s="3"/>
      <c r="AL392" s="3"/>
      <c r="AM392" s="3"/>
      <c r="AN392" s="3"/>
    </row>
    <row r="393" spans="34:40" ht="18">
      <c r="AH393" s="3"/>
      <c r="AI393" s="3"/>
      <c r="AJ393" s="3"/>
      <c r="AK393" s="3"/>
      <c r="AL393" s="3"/>
      <c r="AM393" s="3"/>
      <c r="AN393" s="3"/>
    </row>
    <row r="394" spans="34:40" ht="18">
      <c r="AH394" s="3"/>
      <c r="AI394" s="3"/>
      <c r="AJ394" s="3"/>
      <c r="AK394" s="3"/>
      <c r="AL394" s="3"/>
      <c r="AM394" s="3"/>
      <c r="AN394" s="3"/>
    </row>
    <row r="395" spans="34:40" ht="18">
      <c r="AH395" s="3"/>
      <c r="AI395" s="3"/>
      <c r="AJ395" s="3"/>
      <c r="AK395" s="3"/>
      <c r="AL395" s="3"/>
      <c r="AM395" s="3"/>
      <c r="AN395" s="3"/>
    </row>
    <row r="396" spans="34:40" ht="18">
      <c r="AH396" s="3"/>
      <c r="AI396" s="3"/>
      <c r="AJ396" s="3"/>
      <c r="AK396" s="3"/>
      <c r="AL396" s="3"/>
      <c r="AM396" s="3"/>
      <c r="AN396" s="3"/>
    </row>
    <row r="397" spans="34:40" ht="18">
      <c r="AH397" s="3"/>
      <c r="AI397" s="3"/>
      <c r="AJ397" s="3"/>
      <c r="AK397" s="3"/>
      <c r="AL397" s="3"/>
      <c r="AM397" s="3"/>
      <c r="AN397" s="3"/>
    </row>
    <row r="398" spans="34:40" ht="18">
      <c r="AH398" s="3"/>
      <c r="AI398" s="3"/>
      <c r="AJ398" s="3"/>
      <c r="AK398" s="3"/>
      <c r="AL398" s="3"/>
      <c r="AM398" s="3"/>
      <c r="AN398" s="3"/>
    </row>
    <row r="399" spans="34:40" ht="18">
      <c r="AH399" s="3"/>
      <c r="AI399" s="3"/>
      <c r="AJ399" s="3"/>
      <c r="AK399" s="3"/>
      <c r="AL399" s="3"/>
      <c r="AM399" s="3"/>
      <c r="AN399" s="3"/>
    </row>
    <row r="400" spans="34:40" ht="18">
      <c r="AH400" s="3"/>
      <c r="AI400" s="3"/>
      <c r="AJ400" s="3"/>
      <c r="AK400" s="3"/>
      <c r="AL400" s="3"/>
      <c r="AM400" s="3"/>
      <c r="AN400" s="3"/>
    </row>
    <row r="401" spans="34:40" ht="18">
      <c r="AH401" s="3"/>
      <c r="AI401" s="3"/>
      <c r="AJ401" s="3"/>
      <c r="AK401" s="3"/>
      <c r="AL401" s="3"/>
      <c r="AM401" s="3"/>
      <c r="AN401" s="3"/>
    </row>
    <row r="402" spans="34:40" ht="18">
      <c r="AH402" s="3"/>
      <c r="AI402" s="3"/>
      <c r="AJ402" s="3"/>
      <c r="AK402" s="3"/>
      <c r="AL402" s="3"/>
      <c r="AM402" s="3"/>
      <c r="AN402" s="3"/>
    </row>
    <row r="403" spans="34:40" ht="18">
      <c r="AH403" s="3"/>
      <c r="AI403" s="3"/>
      <c r="AJ403" s="3"/>
      <c r="AK403" s="3"/>
      <c r="AL403" s="3"/>
      <c r="AM403" s="3"/>
      <c r="AN403" s="3"/>
    </row>
    <row r="404" spans="34:40" ht="18">
      <c r="AH404" s="3"/>
      <c r="AI404" s="3"/>
      <c r="AJ404" s="3"/>
      <c r="AK404" s="3"/>
      <c r="AL404" s="3"/>
      <c r="AM404" s="3"/>
      <c r="AN404" s="3"/>
    </row>
    <row r="405" spans="34:40" ht="18">
      <c r="AH405" s="3"/>
      <c r="AI405" s="3"/>
      <c r="AJ405" s="3"/>
      <c r="AK405" s="3"/>
      <c r="AL405" s="3"/>
      <c r="AM405" s="3"/>
      <c r="AN405" s="3"/>
    </row>
    <row r="406" spans="34:40" ht="18">
      <c r="AH406" s="3"/>
      <c r="AI406" s="3"/>
      <c r="AJ406" s="3"/>
      <c r="AK406" s="3"/>
      <c r="AL406" s="3"/>
      <c r="AM406" s="3"/>
      <c r="AN406" s="3"/>
    </row>
    <row r="407" spans="34:40" ht="18">
      <c r="AH407" s="3"/>
      <c r="AI407" s="3"/>
      <c r="AJ407" s="3"/>
      <c r="AK407" s="3"/>
      <c r="AL407" s="3"/>
      <c r="AM407" s="3"/>
      <c r="AN407" s="3"/>
    </row>
    <row r="408" spans="34:40" ht="18">
      <c r="AH408" s="3"/>
      <c r="AI408" s="3"/>
      <c r="AJ408" s="3"/>
      <c r="AK408" s="3"/>
      <c r="AL408" s="3"/>
      <c r="AM408" s="3"/>
      <c r="AN408" s="3"/>
    </row>
    <row r="409" spans="34:40" ht="18">
      <c r="AH409" s="3"/>
      <c r="AI409" s="3"/>
      <c r="AJ409" s="3"/>
      <c r="AK409" s="3"/>
      <c r="AL409" s="3"/>
      <c r="AM409" s="3"/>
      <c r="AN409" s="3"/>
    </row>
    <row r="410" spans="34:40" ht="18">
      <c r="AH410" s="3"/>
      <c r="AI410" s="3"/>
      <c r="AJ410" s="3"/>
      <c r="AK410" s="3"/>
      <c r="AL410" s="3"/>
      <c r="AM410" s="3"/>
      <c r="AN410" s="3"/>
    </row>
    <row r="411" spans="34:40" ht="18">
      <c r="AH411" s="3"/>
      <c r="AI411" s="3"/>
      <c r="AJ411" s="3"/>
      <c r="AK411" s="3"/>
      <c r="AL411" s="3"/>
      <c r="AM411" s="3"/>
      <c r="AN411" s="3"/>
    </row>
    <row r="412" spans="34:40" ht="18">
      <c r="AH412" s="3"/>
      <c r="AI412" s="3"/>
      <c r="AJ412" s="3"/>
      <c r="AK412" s="3"/>
      <c r="AL412" s="3"/>
      <c r="AM412" s="3"/>
      <c r="AN412" s="3"/>
    </row>
    <row r="413" spans="34:40" ht="18">
      <c r="AH413" s="3"/>
      <c r="AI413" s="3"/>
      <c r="AJ413" s="3"/>
      <c r="AK413" s="3"/>
      <c r="AL413" s="3"/>
      <c r="AM413" s="3"/>
      <c r="AN413" s="3"/>
    </row>
    <row r="414" spans="34:40" ht="18">
      <c r="AH414" s="3"/>
      <c r="AI414" s="3"/>
      <c r="AJ414" s="3"/>
      <c r="AK414" s="3"/>
      <c r="AL414" s="3"/>
      <c r="AM414" s="3"/>
      <c r="AN414" s="3"/>
    </row>
    <row r="415" spans="34:40" ht="18">
      <c r="AH415" s="3"/>
      <c r="AI415" s="3"/>
      <c r="AJ415" s="3"/>
      <c r="AK415" s="3"/>
      <c r="AL415" s="3"/>
      <c r="AM415" s="3"/>
      <c r="AN415" s="3"/>
    </row>
    <row r="416" spans="34:40" ht="18">
      <c r="AH416" s="3"/>
      <c r="AI416" s="3"/>
      <c r="AJ416" s="3"/>
      <c r="AK416" s="3"/>
      <c r="AL416" s="3"/>
      <c r="AM416" s="3"/>
      <c r="AN416" s="3"/>
    </row>
    <row r="417" spans="34:40" ht="18">
      <c r="AH417" s="3"/>
      <c r="AI417" s="3"/>
      <c r="AJ417" s="3"/>
      <c r="AK417" s="3"/>
      <c r="AL417" s="3"/>
      <c r="AM417" s="3"/>
      <c r="AN417" s="3"/>
    </row>
    <row r="418" spans="34:40" ht="18">
      <c r="AH418" s="3"/>
      <c r="AI418" s="3"/>
      <c r="AJ418" s="3"/>
      <c r="AK418" s="3"/>
      <c r="AL418" s="3"/>
      <c r="AM418" s="3"/>
      <c r="AN418" s="3"/>
    </row>
    <row r="419" spans="34:40" ht="18">
      <c r="AH419" s="3"/>
      <c r="AI419" s="3"/>
      <c r="AJ419" s="3"/>
      <c r="AK419" s="3"/>
      <c r="AL419" s="3"/>
      <c r="AM419" s="3"/>
      <c r="AN419" s="3"/>
    </row>
    <row r="420" spans="34:40" ht="18">
      <c r="AH420" s="3"/>
      <c r="AI420" s="3"/>
      <c r="AJ420" s="3"/>
      <c r="AK420" s="3"/>
      <c r="AL420" s="3"/>
      <c r="AM420" s="3"/>
      <c r="AN420" s="3"/>
    </row>
    <row r="421" spans="34:40" ht="18">
      <c r="AH421" s="3"/>
      <c r="AI421" s="3"/>
      <c r="AJ421" s="3"/>
      <c r="AK421" s="3"/>
      <c r="AL421" s="3"/>
      <c r="AM421" s="3"/>
      <c r="AN421" s="3"/>
    </row>
    <row r="422" spans="34:40" ht="18">
      <c r="AH422" s="3"/>
      <c r="AI422" s="3"/>
      <c r="AJ422" s="3"/>
      <c r="AK422" s="3"/>
      <c r="AL422" s="3"/>
      <c r="AM422" s="3"/>
      <c r="AN422" s="3"/>
    </row>
    <row r="423" spans="34:40" ht="18">
      <c r="AH423" s="3"/>
      <c r="AI423" s="3"/>
      <c r="AJ423" s="3"/>
      <c r="AK423" s="3"/>
      <c r="AL423" s="3"/>
      <c r="AM423" s="3"/>
      <c r="AN423" s="3"/>
    </row>
    <row r="424" spans="34:40" ht="18">
      <c r="AH424" s="3"/>
      <c r="AI424" s="3"/>
      <c r="AJ424" s="3"/>
      <c r="AK424" s="3"/>
      <c r="AL424" s="3"/>
      <c r="AM424" s="3"/>
      <c r="AN424" s="3"/>
    </row>
    <row r="425" spans="34:40" ht="18">
      <c r="AH425" s="3"/>
      <c r="AI425" s="3"/>
      <c r="AJ425" s="3"/>
      <c r="AK425" s="3"/>
      <c r="AL425" s="3"/>
      <c r="AM425" s="3"/>
      <c r="AN425" s="3"/>
    </row>
    <row r="426" spans="34:40" ht="18">
      <c r="AH426" s="3"/>
      <c r="AI426" s="3"/>
      <c r="AJ426" s="3"/>
      <c r="AK426" s="3"/>
      <c r="AL426" s="3"/>
      <c r="AM426" s="3"/>
      <c r="AN426" s="3"/>
    </row>
    <row r="427" spans="34:40" ht="18">
      <c r="AH427" s="3"/>
      <c r="AI427" s="3"/>
      <c r="AJ427" s="3"/>
      <c r="AK427" s="3"/>
      <c r="AL427" s="3"/>
      <c r="AM427" s="3"/>
      <c r="AN427" s="3"/>
    </row>
    <row r="428" spans="34:40" ht="18">
      <c r="AH428" s="3"/>
      <c r="AI428" s="3"/>
      <c r="AJ428" s="3"/>
      <c r="AK428" s="3"/>
      <c r="AL428" s="3"/>
      <c r="AM428" s="3"/>
      <c r="AN428" s="3"/>
    </row>
    <row r="429" spans="34:40" ht="18">
      <c r="AH429" s="3"/>
      <c r="AI429" s="3"/>
      <c r="AJ429" s="3"/>
      <c r="AK429" s="3"/>
      <c r="AL429" s="3"/>
      <c r="AM429" s="3"/>
      <c r="AN429" s="3"/>
    </row>
    <row r="430" spans="34:40" ht="18">
      <c r="AH430" s="3"/>
      <c r="AI430" s="3"/>
      <c r="AJ430" s="3"/>
      <c r="AK430" s="3"/>
      <c r="AL430" s="3"/>
      <c r="AM430" s="3"/>
      <c r="AN430" s="3"/>
    </row>
    <row r="431" spans="34:40" ht="18">
      <c r="AH431" s="3"/>
      <c r="AI431" s="3"/>
      <c r="AJ431" s="3"/>
      <c r="AK431" s="3"/>
      <c r="AL431" s="3"/>
      <c r="AM431" s="3"/>
      <c r="AN431" s="3"/>
    </row>
    <row r="432" spans="34:40" ht="18">
      <c r="AH432" s="3"/>
      <c r="AI432" s="3"/>
      <c r="AJ432" s="3"/>
      <c r="AK432" s="3"/>
      <c r="AL432" s="3"/>
      <c r="AM432" s="3"/>
      <c r="AN432" s="3"/>
    </row>
    <row r="433" spans="34:40" ht="18">
      <c r="AH433" s="3"/>
      <c r="AI433" s="3"/>
      <c r="AJ433" s="3"/>
      <c r="AK433" s="3"/>
      <c r="AL433" s="3"/>
      <c r="AM433" s="3"/>
      <c r="AN433" s="3"/>
    </row>
    <row r="434" spans="34:40" ht="18">
      <c r="AH434" s="3"/>
      <c r="AI434" s="3"/>
      <c r="AJ434" s="3"/>
      <c r="AK434" s="3"/>
      <c r="AL434" s="3"/>
      <c r="AM434" s="3"/>
      <c r="AN434" s="3"/>
    </row>
    <row r="435" spans="34:40" ht="18">
      <c r="AH435" s="3"/>
      <c r="AI435" s="3"/>
      <c r="AJ435" s="3"/>
      <c r="AK435" s="3"/>
      <c r="AL435" s="3"/>
      <c r="AM435" s="3"/>
      <c r="AN435" s="3"/>
    </row>
    <row r="436" spans="34:40" ht="18">
      <c r="AH436" s="3"/>
      <c r="AI436" s="3"/>
      <c r="AJ436" s="3"/>
      <c r="AK436" s="3"/>
      <c r="AL436" s="3"/>
      <c r="AM436" s="3"/>
      <c r="AN436" s="3"/>
    </row>
    <row r="437" spans="34:40" ht="18">
      <c r="AH437" s="3"/>
      <c r="AI437" s="3"/>
      <c r="AJ437" s="3"/>
      <c r="AK437" s="3"/>
      <c r="AL437" s="3"/>
      <c r="AM437" s="3"/>
      <c r="AN437" s="3"/>
    </row>
    <row r="438" spans="34:40" ht="18">
      <c r="AH438" s="3"/>
      <c r="AI438" s="3"/>
      <c r="AJ438" s="3"/>
      <c r="AK438" s="3"/>
      <c r="AL438" s="3"/>
      <c r="AM438" s="3"/>
      <c r="AN438" s="3"/>
    </row>
    <row r="439" spans="34:40" ht="18">
      <c r="AH439" s="3"/>
      <c r="AI439" s="3"/>
      <c r="AJ439" s="3"/>
      <c r="AK439" s="3"/>
      <c r="AL439" s="3"/>
      <c r="AM439" s="3"/>
      <c r="AN439" s="3"/>
    </row>
    <row r="440" spans="34:40" ht="18">
      <c r="AH440" s="3"/>
      <c r="AI440" s="3"/>
      <c r="AJ440" s="3"/>
      <c r="AK440" s="3"/>
      <c r="AL440" s="3"/>
      <c r="AM440" s="3"/>
      <c r="AN440" s="3"/>
    </row>
    <row r="441" spans="34:40" ht="18">
      <c r="AH441" s="3"/>
      <c r="AI441" s="3"/>
      <c r="AJ441" s="3"/>
      <c r="AK441" s="3"/>
      <c r="AL441" s="3"/>
      <c r="AM441" s="3"/>
      <c r="AN441" s="3"/>
    </row>
    <row r="442" spans="34:40" ht="18">
      <c r="AH442" s="3"/>
      <c r="AI442" s="3"/>
      <c r="AJ442" s="3"/>
      <c r="AK442" s="3"/>
      <c r="AL442" s="3"/>
      <c r="AM442" s="3"/>
      <c r="AN442" s="3"/>
    </row>
    <row r="443" spans="34:40" ht="18">
      <c r="AH443" s="3"/>
      <c r="AI443" s="3"/>
      <c r="AJ443" s="3"/>
      <c r="AK443" s="3"/>
      <c r="AL443" s="3"/>
      <c r="AM443" s="3"/>
      <c r="AN443" s="3"/>
    </row>
    <row r="444" spans="34:40" ht="18">
      <c r="AH444" s="3"/>
      <c r="AI444" s="3"/>
      <c r="AJ444" s="3"/>
      <c r="AK444" s="3"/>
      <c r="AL444" s="3"/>
      <c r="AM444" s="3"/>
      <c r="AN444" s="3"/>
    </row>
    <row r="445" spans="34:40" ht="18">
      <c r="AH445" s="3"/>
      <c r="AI445" s="3"/>
      <c r="AJ445" s="3"/>
      <c r="AK445" s="3"/>
      <c r="AL445" s="3"/>
      <c r="AM445" s="3"/>
      <c r="AN445" s="3"/>
    </row>
    <row r="446" spans="34:40" ht="18">
      <c r="AH446" s="3"/>
      <c r="AI446" s="3"/>
      <c r="AJ446" s="3"/>
      <c r="AK446" s="3"/>
      <c r="AL446" s="3"/>
      <c r="AM446" s="3"/>
      <c r="AN446" s="3"/>
    </row>
    <row r="447" spans="34:40" ht="18">
      <c r="AH447" s="3"/>
      <c r="AI447" s="3"/>
      <c r="AJ447" s="3"/>
      <c r="AK447" s="3"/>
      <c r="AL447" s="3"/>
      <c r="AM447" s="3"/>
      <c r="AN447" s="3"/>
    </row>
    <row r="448" spans="34:40" ht="18">
      <c r="AH448" s="3"/>
      <c r="AI448" s="3"/>
      <c r="AJ448" s="3"/>
      <c r="AK448" s="3"/>
      <c r="AL448" s="3"/>
      <c r="AM448" s="3"/>
      <c r="AN448" s="3"/>
    </row>
    <row r="449" spans="34:40" ht="18">
      <c r="AH449" s="3"/>
      <c r="AI449" s="3"/>
      <c r="AJ449" s="3"/>
      <c r="AK449" s="3"/>
      <c r="AL449" s="3"/>
      <c r="AM449" s="3"/>
      <c r="AN449" s="3"/>
    </row>
    <row r="450" spans="34:40" ht="18">
      <c r="AH450" s="3"/>
      <c r="AI450" s="3"/>
      <c r="AJ450" s="3"/>
      <c r="AK450" s="3"/>
      <c r="AL450" s="3"/>
      <c r="AM450" s="3"/>
      <c r="AN450" s="3"/>
    </row>
    <row r="451" spans="34:40" ht="18">
      <c r="AH451" s="3"/>
      <c r="AI451" s="3"/>
      <c r="AJ451" s="3"/>
      <c r="AK451" s="3"/>
      <c r="AL451" s="3"/>
      <c r="AM451" s="3"/>
      <c r="AN451" s="3"/>
    </row>
    <row r="452" spans="34:40" ht="18">
      <c r="AH452" s="3"/>
      <c r="AI452" s="3"/>
      <c r="AJ452" s="3"/>
      <c r="AK452" s="3"/>
      <c r="AL452" s="3"/>
      <c r="AM452" s="3"/>
      <c r="AN452" s="3"/>
    </row>
    <row r="453" spans="34:40" ht="18">
      <c r="AH453" s="3"/>
      <c r="AI453" s="3"/>
      <c r="AJ453" s="3"/>
      <c r="AK453" s="3"/>
      <c r="AL453" s="3"/>
      <c r="AM453" s="3"/>
      <c r="AN453" s="3"/>
    </row>
    <row r="454" spans="34:40" ht="18">
      <c r="AH454" s="3"/>
      <c r="AI454" s="3"/>
      <c r="AJ454" s="3"/>
      <c r="AK454" s="3"/>
      <c r="AL454" s="3"/>
      <c r="AM454" s="3"/>
      <c r="AN454" s="3"/>
    </row>
    <row r="455" spans="34:40" ht="18">
      <c r="AH455" s="3"/>
      <c r="AI455" s="3"/>
      <c r="AJ455" s="3"/>
      <c r="AK455" s="3"/>
      <c r="AL455" s="3"/>
      <c r="AM455" s="3"/>
      <c r="AN455" s="3"/>
    </row>
    <row r="456" spans="34:40" ht="18">
      <c r="AH456" s="3"/>
      <c r="AI456" s="3"/>
      <c r="AJ456" s="3"/>
      <c r="AK456" s="3"/>
      <c r="AL456" s="3"/>
      <c r="AM456" s="3"/>
      <c r="AN456" s="3"/>
    </row>
    <row r="457" spans="34:40" ht="18">
      <c r="AH457" s="3"/>
      <c r="AI457" s="3"/>
      <c r="AJ457" s="3"/>
      <c r="AK457" s="3"/>
      <c r="AL457" s="3"/>
      <c r="AM457" s="3"/>
      <c r="AN457" s="3"/>
    </row>
    <row r="458" spans="34:40" ht="18">
      <c r="AH458" s="3"/>
      <c r="AI458" s="3"/>
      <c r="AJ458" s="3"/>
      <c r="AK458" s="3"/>
      <c r="AL458" s="3"/>
      <c r="AM458" s="3"/>
      <c r="AN458" s="3"/>
    </row>
    <row r="459" spans="34:40" ht="18">
      <c r="AH459" s="3"/>
      <c r="AI459" s="3"/>
      <c r="AJ459" s="3"/>
      <c r="AK459" s="3"/>
      <c r="AL459" s="3"/>
      <c r="AM459" s="3"/>
      <c r="AN459" s="3"/>
    </row>
    <row r="460" spans="34:40" ht="18">
      <c r="AH460" s="3"/>
      <c r="AI460" s="3"/>
      <c r="AJ460" s="3"/>
      <c r="AK460" s="3"/>
      <c r="AL460" s="3"/>
      <c r="AM460" s="3"/>
      <c r="AN460" s="3"/>
    </row>
    <row r="461" spans="34:40" ht="18">
      <c r="AH461" s="3"/>
      <c r="AI461" s="3"/>
      <c r="AJ461" s="3"/>
      <c r="AK461" s="3"/>
      <c r="AL461" s="3"/>
      <c r="AM461" s="3"/>
      <c r="AN461" s="3"/>
    </row>
    <row r="462" spans="34:40" ht="18">
      <c r="AH462" s="3"/>
      <c r="AI462" s="3"/>
      <c r="AJ462" s="3"/>
      <c r="AK462" s="3"/>
      <c r="AL462" s="3"/>
      <c r="AM462" s="3"/>
      <c r="AN462" s="3"/>
    </row>
    <row r="463" spans="34:40" ht="18">
      <c r="AH463" s="3"/>
      <c r="AI463" s="3"/>
      <c r="AJ463" s="3"/>
      <c r="AK463" s="3"/>
      <c r="AL463" s="3"/>
      <c r="AM463" s="3"/>
      <c r="AN463" s="3"/>
    </row>
    <row r="464" spans="34:40" ht="18">
      <c r="AH464" s="3"/>
      <c r="AI464" s="3"/>
      <c r="AJ464" s="3"/>
      <c r="AK464" s="3"/>
      <c r="AL464" s="3"/>
      <c r="AM464" s="3"/>
      <c r="AN464" s="3"/>
    </row>
    <row r="465" spans="34:40" ht="18">
      <c r="AH465" s="3"/>
      <c r="AI465" s="3"/>
      <c r="AJ465" s="3"/>
      <c r="AK465" s="3"/>
      <c r="AL465" s="3"/>
      <c r="AM465" s="3"/>
      <c r="AN465" s="3"/>
    </row>
    <row r="466" spans="34:40" ht="18">
      <c r="AH466" s="3"/>
      <c r="AI466" s="3"/>
      <c r="AJ466" s="3"/>
      <c r="AK466" s="3"/>
      <c r="AL466" s="3"/>
      <c r="AM466" s="3"/>
      <c r="AN466" s="3"/>
    </row>
    <row r="467" spans="34:40" ht="18">
      <c r="AH467" s="3"/>
      <c r="AI467" s="3"/>
      <c r="AJ467" s="3"/>
      <c r="AK467" s="3"/>
      <c r="AL467" s="3"/>
      <c r="AM467" s="3"/>
      <c r="AN467" s="3"/>
    </row>
    <row r="468" spans="34:40" ht="18">
      <c r="AH468" s="3"/>
      <c r="AI468" s="3"/>
      <c r="AJ468" s="3"/>
      <c r="AK468" s="3"/>
      <c r="AL468" s="3"/>
      <c r="AM468" s="3"/>
      <c r="AN468" s="3"/>
    </row>
    <row r="469" spans="34:40" ht="18">
      <c r="AH469" s="3"/>
      <c r="AI469" s="3"/>
      <c r="AJ469" s="3"/>
      <c r="AK469" s="3"/>
      <c r="AL469" s="3"/>
      <c r="AM469" s="3"/>
      <c r="AN469" s="3"/>
    </row>
    <row r="470" spans="34:40" ht="18">
      <c r="AH470" s="3"/>
      <c r="AI470" s="3"/>
      <c r="AJ470" s="3"/>
      <c r="AK470" s="3"/>
      <c r="AL470" s="3"/>
      <c r="AM470" s="3"/>
      <c r="AN470" s="3"/>
    </row>
    <row r="471" spans="34:40" ht="18">
      <c r="AH471" s="3"/>
      <c r="AI471" s="3"/>
      <c r="AJ471" s="3"/>
      <c r="AK471" s="3"/>
      <c r="AL471" s="3"/>
      <c r="AM471" s="3"/>
      <c r="AN471" s="3"/>
    </row>
    <row r="472" spans="34:40" ht="18">
      <c r="AH472" s="3"/>
      <c r="AI472" s="3"/>
      <c r="AJ472" s="3"/>
      <c r="AK472" s="3"/>
      <c r="AL472" s="3"/>
      <c r="AM472" s="3"/>
      <c r="AN472" s="3"/>
    </row>
    <row r="473" spans="34:40" ht="18">
      <c r="AH473" s="3"/>
      <c r="AI473" s="3"/>
      <c r="AJ473" s="3"/>
      <c r="AK473" s="3"/>
      <c r="AL473" s="3"/>
      <c r="AM473" s="3"/>
      <c r="AN473" s="3"/>
    </row>
    <row r="474" spans="34:40" ht="18">
      <c r="AH474" s="3"/>
      <c r="AI474" s="3"/>
      <c r="AJ474" s="3"/>
      <c r="AK474" s="3"/>
      <c r="AL474" s="3"/>
      <c r="AM474" s="3"/>
      <c r="AN474" s="3"/>
    </row>
    <row r="475" spans="34:40" ht="18">
      <c r="AH475" s="3"/>
      <c r="AI475" s="3"/>
      <c r="AJ475" s="3"/>
      <c r="AK475" s="3"/>
      <c r="AL475" s="3"/>
      <c r="AM475" s="3"/>
      <c r="AN475" s="3"/>
    </row>
    <row r="476" spans="34:40" ht="18">
      <c r="AH476" s="3"/>
      <c r="AI476" s="3"/>
      <c r="AJ476" s="3"/>
      <c r="AK476" s="3"/>
      <c r="AL476" s="3"/>
      <c r="AM476" s="3"/>
      <c r="AN476" s="3"/>
    </row>
    <row r="477" spans="34:40" ht="18">
      <c r="AH477" s="3"/>
      <c r="AI477" s="3"/>
      <c r="AJ477" s="3"/>
      <c r="AK477" s="3"/>
      <c r="AL477" s="3"/>
      <c r="AM477" s="3"/>
      <c r="AN477" s="3"/>
    </row>
    <row r="478" spans="34:40" ht="18">
      <c r="AH478" s="3"/>
      <c r="AI478" s="3"/>
      <c r="AJ478" s="3"/>
      <c r="AK478" s="3"/>
      <c r="AL478" s="3"/>
      <c r="AM478" s="3"/>
      <c r="AN478" s="3"/>
    </row>
    <row r="479" spans="34:40" ht="18">
      <c r="AH479" s="3"/>
      <c r="AI479" s="3"/>
      <c r="AJ479" s="3"/>
      <c r="AK479" s="3"/>
      <c r="AL479" s="3"/>
      <c r="AM479" s="3"/>
      <c r="AN479" s="3"/>
    </row>
    <row r="480" spans="34:40" ht="18">
      <c r="AH480" s="3"/>
      <c r="AI480" s="3"/>
      <c r="AJ480" s="3"/>
      <c r="AK480" s="3"/>
      <c r="AL480" s="3"/>
      <c r="AM480" s="3"/>
      <c r="AN480" s="3"/>
    </row>
    <row r="481" spans="34:40" ht="18">
      <c r="AH481" s="3"/>
      <c r="AI481" s="3"/>
      <c r="AJ481" s="3"/>
      <c r="AK481" s="3"/>
      <c r="AL481" s="3"/>
      <c r="AM481" s="3"/>
      <c r="AN481" s="3"/>
    </row>
    <row r="482" spans="34:40" ht="18">
      <c r="AH482" s="3"/>
      <c r="AI482" s="3"/>
      <c r="AJ482" s="3"/>
      <c r="AK482" s="3"/>
      <c r="AL482" s="3"/>
      <c r="AM482" s="3"/>
      <c r="AN482" s="3"/>
    </row>
    <row r="483" spans="34:40" ht="18">
      <c r="AH483" s="3"/>
      <c r="AI483" s="3"/>
      <c r="AJ483" s="3"/>
      <c r="AK483" s="3"/>
      <c r="AL483" s="3"/>
      <c r="AM483" s="3"/>
      <c r="AN483" s="3"/>
    </row>
    <row r="484" spans="34:40" ht="18">
      <c r="AH484" s="3"/>
      <c r="AI484" s="3"/>
      <c r="AJ484" s="3"/>
      <c r="AK484" s="3"/>
      <c r="AL484" s="3"/>
      <c r="AM484" s="3"/>
      <c r="AN484" s="3"/>
    </row>
    <row r="485" spans="34:40" ht="18">
      <c r="AH485" s="3"/>
      <c r="AI485" s="3"/>
      <c r="AJ485" s="3"/>
      <c r="AK485" s="3"/>
      <c r="AL485" s="3"/>
      <c r="AM485" s="3"/>
      <c r="AN485" s="3"/>
    </row>
    <row r="486" spans="34:40" ht="18">
      <c r="AH486" s="3"/>
      <c r="AI486" s="3"/>
      <c r="AJ486" s="3"/>
      <c r="AK486" s="3"/>
      <c r="AL486" s="3"/>
      <c r="AM486" s="3"/>
      <c r="AN486" s="3"/>
    </row>
    <row r="487" spans="34:40" ht="18">
      <c r="AH487" s="3"/>
      <c r="AI487" s="3"/>
      <c r="AJ487" s="3"/>
      <c r="AK487" s="3"/>
      <c r="AL487" s="3"/>
      <c r="AM487" s="3"/>
      <c r="AN487" s="3"/>
    </row>
    <row r="488" spans="34:40" ht="18">
      <c r="AH488" s="3"/>
      <c r="AI488" s="3"/>
      <c r="AJ488" s="3"/>
      <c r="AK488" s="3"/>
      <c r="AL488" s="3"/>
      <c r="AM488" s="3"/>
      <c r="AN488" s="3"/>
    </row>
    <row r="489" spans="34:40" ht="18">
      <c r="AH489" s="3"/>
      <c r="AI489" s="3"/>
      <c r="AJ489" s="3"/>
      <c r="AK489" s="3"/>
      <c r="AL489" s="3"/>
      <c r="AM489" s="3"/>
      <c r="AN489" s="3"/>
    </row>
    <row r="490" spans="34:40" ht="18">
      <c r="AH490" s="3"/>
      <c r="AI490" s="3"/>
      <c r="AJ490" s="3"/>
      <c r="AK490" s="3"/>
      <c r="AL490" s="3"/>
      <c r="AM490" s="3"/>
      <c r="AN490" s="3"/>
    </row>
    <row r="491" spans="34:40" ht="18">
      <c r="AH491" s="3"/>
      <c r="AI491" s="3"/>
      <c r="AJ491" s="3"/>
      <c r="AK491" s="3"/>
      <c r="AL491" s="3"/>
      <c r="AM491" s="3"/>
      <c r="AN491" s="3"/>
    </row>
    <row r="492" spans="34:40" ht="18">
      <c r="AH492" s="3"/>
      <c r="AI492" s="3"/>
      <c r="AJ492" s="3"/>
      <c r="AK492" s="3"/>
      <c r="AL492" s="3"/>
      <c r="AM492" s="3"/>
      <c r="AN492" s="3"/>
    </row>
    <row r="493" spans="34:40" ht="18">
      <c r="AH493" s="3"/>
      <c r="AI493" s="3"/>
      <c r="AJ493" s="3"/>
      <c r="AK493" s="3"/>
      <c r="AL493" s="3"/>
      <c r="AM493" s="3"/>
      <c r="AN493" s="3"/>
    </row>
    <row r="494" spans="34:40" ht="18">
      <c r="AH494" s="3"/>
      <c r="AI494" s="3"/>
      <c r="AJ494" s="3"/>
      <c r="AK494" s="3"/>
      <c r="AL494" s="3"/>
      <c r="AM494" s="3"/>
      <c r="AN494" s="3"/>
    </row>
    <row r="495" spans="34:40" ht="18">
      <c r="AH495" s="3"/>
      <c r="AI495" s="3"/>
      <c r="AJ495" s="3"/>
      <c r="AK495" s="3"/>
      <c r="AL495" s="3"/>
      <c r="AM495" s="3"/>
      <c r="AN495" s="3"/>
    </row>
    <row r="496" spans="34:40" ht="18">
      <c r="AH496" s="3"/>
      <c r="AI496" s="3"/>
      <c r="AJ496" s="3"/>
      <c r="AK496" s="3"/>
      <c r="AL496" s="3"/>
      <c r="AM496" s="3"/>
      <c r="AN496" s="3"/>
    </row>
    <row r="497" spans="34:40" ht="18">
      <c r="AH497" s="3"/>
      <c r="AI497" s="3"/>
      <c r="AJ497" s="3"/>
      <c r="AK497" s="3"/>
      <c r="AL497" s="3"/>
      <c r="AM497" s="3"/>
      <c r="AN497" s="3"/>
    </row>
    <row r="498" spans="34:40" ht="18">
      <c r="AH498" s="3"/>
      <c r="AI498" s="3"/>
      <c r="AJ498" s="3"/>
      <c r="AK498" s="3"/>
      <c r="AL498" s="3"/>
      <c r="AM498" s="3"/>
      <c r="AN498" s="3"/>
    </row>
    <row r="499" spans="34:40" ht="18">
      <c r="AH499" s="3"/>
      <c r="AI499" s="3"/>
      <c r="AJ499" s="3"/>
      <c r="AK499" s="3"/>
      <c r="AL499" s="3"/>
      <c r="AM499" s="3"/>
      <c r="AN499" s="3"/>
    </row>
    <row r="500" spans="34:40" ht="18">
      <c r="AH500" s="3"/>
      <c r="AI500" s="3"/>
      <c r="AJ500" s="3"/>
      <c r="AK500" s="3"/>
      <c r="AL500" s="3"/>
      <c r="AM500" s="3"/>
      <c r="AN500" s="3"/>
    </row>
    <row r="501" spans="34:40" ht="18">
      <c r="AH501" s="3"/>
      <c r="AI501" s="3"/>
      <c r="AJ501" s="3"/>
      <c r="AK501" s="3"/>
      <c r="AL501" s="3"/>
      <c r="AM501" s="3"/>
      <c r="AN501" s="3"/>
    </row>
    <row r="502" spans="34:40" ht="18">
      <c r="AH502" s="3"/>
      <c r="AI502" s="3"/>
      <c r="AJ502" s="3"/>
      <c r="AK502" s="3"/>
      <c r="AL502" s="3"/>
      <c r="AM502" s="3"/>
      <c r="AN502" s="3"/>
    </row>
    <row r="503" spans="34:40" ht="18">
      <c r="AH503" s="3"/>
      <c r="AI503" s="3"/>
      <c r="AJ503" s="3"/>
      <c r="AK503" s="3"/>
      <c r="AL503" s="3"/>
      <c r="AM503" s="3"/>
      <c r="AN503" s="3"/>
    </row>
    <row r="504" spans="34:40" ht="18">
      <c r="AH504" s="3"/>
      <c r="AI504" s="3"/>
      <c r="AJ504" s="3"/>
      <c r="AK504" s="3"/>
      <c r="AL504" s="3"/>
      <c r="AM504" s="3"/>
      <c r="AN504" s="3"/>
    </row>
    <row r="505" spans="34:40" ht="18">
      <c r="AH505" s="3"/>
      <c r="AI505" s="3"/>
      <c r="AJ505" s="3"/>
      <c r="AK505" s="3"/>
      <c r="AL505" s="3"/>
      <c r="AM505" s="3"/>
      <c r="AN505" s="3"/>
    </row>
    <row r="506" spans="34:40" ht="18">
      <c r="AH506" s="3"/>
      <c r="AI506" s="3"/>
      <c r="AJ506" s="3"/>
      <c r="AK506" s="3"/>
      <c r="AL506" s="3"/>
      <c r="AM506" s="3"/>
      <c r="AN506" s="3"/>
    </row>
    <row r="507" spans="34:40" ht="18">
      <c r="AH507" s="3"/>
      <c r="AI507" s="3"/>
      <c r="AJ507" s="3"/>
      <c r="AK507" s="3"/>
      <c r="AL507" s="3"/>
      <c r="AM507" s="3"/>
      <c r="AN507" s="3"/>
    </row>
    <row r="508" spans="34:40" ht="18">
      <c r="AH508" s="3"/>
      <c r="AI508" s="3"/>
      <c r="AJ508" s="3"/>
      <c r="AK508" s="3"/>
      <c r="AL508" s="3"/>
      <c r="AM508" s="3"/>
      <c r="AN508" s="3"/>
    </row>
    <row r="509" spans="34:40" ht="18">
      <c r="AH509" s="3"/>
      <c r="AI509" s="3"/>
      <c r="AJ509" s="3"/>
      <c r="AK509" s="3"/>
      <c r="AL509" s="3"/>
      <c r="AM509" s="3"/>
      <c r="AN509" s="3"/>
    </row>
    <row r="510" spans="34:40" ht="18">
      <c r="AH510" s="3"/>
      <c r="AI510" s="3"/>
      <c r="AJ510" s="3"/>
      <c r="AK510" s="3"/>
      <c r="AL510" s="3"/>
      <c r="AM510" s="3"/>
      <c r="AN510" s="3"/>
    </row>
    <row r="511" spans="34:40" ht="18">
      <c r="AH511" s="3"/>
      <c r="AI511" s="3"/>
      <c r="AJ511" s="3"/>
      <c r="AK511" s="3"/>
      <c r="AL511" s="3"/>
      <c r="AM511" s="3"/>
      <c r="AN511" s="3"/>
    </row>
    <row r="512" spans="34:40" ht="18">
      <c r="AH512" s="3"/>
      <c r="AI512" s="3"/>
      <c r="AJ512" s="3"/>
      <c r="AK512" s="3"/>
      <c r="AL512" s="3"/>
      <c r="AM512" s="3"/>
      <c r="AN512" s="3"/>
    </row>
    <row r="513" spans="34:40" ht="18">
      <c r="AH513" s="3"/>
      <c r="AI513" s="3"/>
      <c r="AJ513" s="3"/>
      <c r="AK513" s="3"/>
      <c r="AL513" s="3"/>
      <c r="AM513" s="3"/>
      <c r="AN513" s="3"/>
    </row>
    <row r="514" spans="34:40" ht="18">
      <c r="AH514" s="3"/>
      <c r="AI514" s="3"/>
      <c r="AJ514" s="3"/>
      <c r="AK514" s="3"/>
      <c r="AL514" s="3"/>
      <c r="AM514" s="3"/>
      <c r="AN514" s="3"/>
    </row>
    <row r="515" spans="34:40" ht="18">
      <c r="AH515" s="3"/>
      <c r="AI515" s="3"/>
      <c r="AJ515" s="3"/>
      <c r="AK515" s="3"/>
      <c r="AL515" s="3"/>
      <c r="AM515" s="3"/>
      <c r="AN515" s="3"/>
    </row>
    <row r="516" spans="34:40" ht="18">
      <c r="AH516" s="3"/>
      <c r="AI516" s="3"/>
      <c r="AJ516" s="3"/>
      <c r="AK516" s="3"/>
      <c r="AL516" s="3"/>
      <c r="AM516" s="3"/>
      <c r="AN516" s="3"/>
    </row>
    <row r="517" spans="34:40" ht="18">
      <c r="AH517" s="3"/>
      <c r="AI517" s="3"/>
      <c r="AJ517" s="3"/>
      <c r="AK517" s="3"/>
      <c r="AL517" s="3"/>
      <c r="AM517" s="3"/>
      <c r="AN517" s="3"/>
    </row>
    <row r="518" spans="34:40" ht="18">
      <c r="AH518" s="3"/>
      <c r="AI518" s="3"/>
      <c r="AJ518" s="3"/>
      <c r="AK518" s="3"/>
      <c r="AL518" s="3"/>
      <c r="AM518" s="3"/>
      <c r="AN518" s="3"/>
    </row>
    <row r="519" spans="34:40" ht="18">
      <c r="AH519" s="3"/>
      <c r="AI519" s="3"/>
      <c r="AJ519" s="3"/>
      <c r="AK519" s="3"/>
      <c r="AL519" s="3"/>
      <c r="AM519" s="3"/>
      <c r="AN519" s="3"/>
    </row>
    <row r="520" spans="34:40" ht="18">
      <c r="AH520" s="3"/>
      <c r="AI520" s="3"/>
      <c r="AJ520" s="3"/>
      <c r="AK520" s="3"/>
      <c r="AL520" s="3"/>
      <c r="AM520" s="3"/>
      <c r="AN520" s="3"/>
    </row>
    <row r="521" spans="34:40" ht="18">
      <c r="AH521" s="3"/>
      <c r="AI521" s="3"/>
      <c r="AJ521" s="3"/>
      <c r="AK521" s="3"/>
      <c r="AL521" s="3"/>
      <c r="AM521" s="3"/>
      <c r="AN521" s="3"/>
    </row>
    <row r="522" spans="34:40" ht="18">
      <c r="AH522" s="3"/>
      <c r="AI522" s="3"/>
      <c r="AJ522" s="3"/>
      <c r="AK522" s="3"/>
      <c r="AL522" s="3"/>
      <c r="AM522" s="3"/>
      <c r="AN522" s="3"/>
    </row>
    <row r="523" spans="34:40" ht="18">
      <c r="AH523" s="3"/>
      <c r="AI523" s="3"/>
      <c r="AJ523" s="3"/>
      <c r="AK523" s="3"/>
      <c r="AL523" s="3"/>
      <c r="AM523" s="3"/>
      <c r="AN523" s="3"/>
    </row>
    <row r="524" spans="34:40" ht="18">
      <c r="AH524" s="3"/>
      <c r="AI524" s="3"/>
      <c r="AJ524" s="3"/>
      <c r="AK524" s="3"/>
      <c r="AL524" s="3"/>
      <c r="AM524" s="3"/>
      <c r="AN524" s="3"/>
    </row>
    <row r="525" spans="34:40" ht="18">
      <c r="AH525" s="3"/>
      <c r="AI525" s="3"/>
      <c r="AJ525" s="3"/>
      <c r="AK525" s="3"/>
      <c r="AL525" s="3"/>
      <c r="AM525" s="3"/>
      <c r="AN525" s="3"/>
    </row>
    <row r="526" spans="34:40" ht="18">
      <c r="AH526" s="3"/>
      <c r="AI526" s="3"/>
      <c r="AJ526" s="3"/>
      <c r="AK526" s="3"/>
      <c r="AL526" s="3"/>
      <c r="AM526" s="3"/>
      <c r="AN526" s="3"/>
    </row>
    <row r="527" spans="34:40" ht="18">
      <c r="AH527" s="3"/>
      <c r="AI527" s="3"/>
      <c r="AJ527" s="3"/>
      <c r="AK527" s="3"/>
      <c r="AL527" s="3"/>
      <c r="AM527" s="3"/>
      <c r="AN527" s="3"/>
    </row>
    <row r="528" spans="34:40" ht="18">
      <c r="AH528" s="3"/>
      <c r="AI528" s="3"/>
      <c r="AJ528" s="3"/>
      <c r="AK528" s="3"/>
      <c r="AL528" s="3"/>
      <c r="AM528" s="3"/>
      <c r="AN528" s="3"/>
    </row>
    <row r="529" spans="34:40" ht="18">
      <c r="AH529" s="3"/>
      <c r="AI529" s="3"/>
      <c r="AJ529" s="3"/>
      <c r="AK529" s="3"/>
      <c r="AL529" s="3"/>
      <c r="AM529" s="3"/>
      <c r="AN529" s="3"/>
    </row>
    <row r="530" spans="34:40" ht="18">
      <c r="AH530" s="3"/>
      <c r="AI530" s="3"/>
      <c r="AJ530" s="3"/>
      <c r="AK530" s="3"/>
      <c r="AL530" s="3"/>
      <c r="AM530" s="3"/>
      <c r="AN530" s="3"/>
    </row>
    <row r="531" spans="34:40" ht="18">
      <c r="AH531" s="3"/>
      <c r="AI531" s="3"/>
      <c r="AJ531" s="3"/>
      <c r="AK531" s="3"/>
      <c r="AL531" s="3"/>
      <c r="AM531" s="3"/>
      <c r="AN531" s="3"/>
    </row>
    <row r="532" spans="34:40" ht="18">
      <c r="AH532" s="3"/>
      <c r="AI532" s="3"/>
      <c r="AJ532" s="3"/>
      <c r="AK532" s="3"/>
      <c r="AL532" s="3"/>
      <c r="AM532" s="3"/>
      <c r="AN532" s="3"/>
    </row>
    <row r="533" spans="34:40" ht="18">
      <c r="AH533" s="3"/>
      <c r="AI533" s="3"/>
      <c r="AJ533" s="3"/>
      <c r="AK533" s="3"/>
      <c r="AL533" s="3"/>
      <c r="AM533" s="3"/>
      <c r="AN533" s="3"/>
    </row>
    <row r="534" spans="34:40" ht="18">
      <c r="AH534" s="3"/>
      <c r="AI534" s="3"/>
      <c r="AJ534" s="3"/>
      <c r="AK534" s="3"/>
      <c r="AL534" s="3"/>
      <c r="AM534" s="3"/>
      <c r="AN534" s="3"/>
    </row>
    <row r="535" spans="34:40" ht="18">
      <c r="AH535" s="3"/>
      <c r="AI535" s="3"/>
      <c r="AJ535" s="3"/>
      <c r="AK535" s="3"/>
      <c r="AL535" s="3"/>
      <c r="AM535" s="3"/>
      <c r="AN535" s="3"/>
    </row>
    <row r="536" spans="34:40" ht="18">
      <c r="AH536" s="3"/>
      <c r="AI536" s="3"/>
      <c r="AJ536" s="3"/>
      <c r="AK536" s="3"/>
      <c r="AL536" s="3"/>
      <c r="AM536" s="3"/>
      <c r="AN536" s="3"/>
    </row>
    <row r="537" spans="34:40" ht="18">
      <c r="AH537" s="3"/>
      <c r="AI537" s="3"/>
      <c r="AJ537" s="3"/>
      <c r="AK537" s="3"/>
      <c r="AL537" s="3"/>
      <c r="AM537" s="3"/>
      <c r="AN537" s="3"/>
    </row>
    <row r="538" spans="34:40" ht="18">
      <c r="AH538" s="3"/>
      <c r="AI538" s="3"/>
      <c r="AJ538" s="3"/>
      <c r="AK538" s="3"/>
      <c r="AL538" s="3"/>
      <c r="AM538" s="3"/>
      <c r="AN538" s="3"/>
    </row>
    <row r="539" spans="34:40" ht="18">
      <c r="AH539" s="3"/>
      <c r="AI539" s="3"/>
      <c r="AJ539" s="3"/>
      <c r="AK539" s="3"/>
      <c r="AL539" s="3"/>
      <c r="AM539" s="3"/>
      <c r="AN539" s="3"/>
    </row>
    <row r="540" spans="34:40" ht="18">
      <c r="AH540" s="3"/>
      <c r="AI540" s="3"/>
      <c r="AJ540" s="3"/>
      <c r="AK540" s="3"/>
      <c r="AL540" s="3"/>
      <c r="AM540" s="3"/>
      <c r="AN540" s="3"/>
    </row>
    <row r="541" spans="34:40" ht="18">
      <c r="AH541" s="3"/>
      <c r="AI541" s="3"/>
      <c r="AJ541" s="3"/>
      <c r="AK541" s="3"/>
      <c r="AL541" s="3"/>
      <c r="AM541" s="3"/>
      <c r="AN541" s="3"/>
    </row>
    <row r="542" spans="34:40" ht="18">
      <c r="AH542" s="3"/>
      <c r="AI542" s="3"/>
      <c r="AJ542" s="3"/>
      <c r="AK542" s="3"/>
      <c r="AL542" s="3"/>
      <c r="AM542" s="3"/>
      <c r="AN542" s="3"/>
    </row>
    <row r="543" spans="34:40" ht="18">
      <c r="AH543" s="3"/>
      <c r="AI543" s="3"/>
      <c r="AJ543" s="3"/>
      <c r="AK543" s="3"/>
      <c r="AL543" s="3"/>
      <c r="AM543" s="3"/>
      <c r="AN543" s="3"/>
    </row>
    <row r="544" spans="34:40" ht="18">
      <c r="AH544" s="3"/>
      <c r="AI544" s="3"/>
      <c r="AJ544" s="3"/>
      <c r="AK544" s="3"/>
      <c r="AL544" s="3"/>
      <c r="AM544" s="3"/>
      <c r="AN544" s="3"/>
    </row>
    <row r="545" spans="34:40" ht="18">
      <c r="AH545" s="3"/>
      <c r="AI545" s="3"/>
      <c r="AJ545" s="3"/>
      <c r="AK545" s="3"/>
      <c r="AL545" s="3"/>
      <c r="AM545" s="3"/>
      <c r="AN545" s="3"/>
    </row>
    <row r="546" spans="34:40" ht="18">
      <c r="AH546" s="3"/>
      <c r="AI546" s="3"/>
      <c r="AJ546" s="3"/>
      <c r="AK546" s="3"/>
      <c r="AL546" s="3"/>
      <c r="AM546" s="3"/>
      <c r="AN546" s="3"/>
    </row>
    <row r="547" spans="34:40" ht="18">
      <c r="AH547" s="3"/>
      <c r="AI547" s="3"/>
      <c r="AJ547" s="3"/>
      <c r="AK547" s="3"/>
      <c r="AL547" s="3"/>
      <c r="AM547" s="3"/>
      <c r="AN547" s="3"/>
    </row>
    <row r="548" spans="34:40" ht="18">
      <c r="AH548" s="3"/>
      <c r="AI548" s="3"/>
      <c r="AJ548" s="3"/>
      <c r="AK548" s="3"/>
      <c r="AL548" s="3"/>
      <c r="AM548" s="3"/>
      <c r="AN548" s="3"/>
    </row>
    <row r="549" spans="34:40" ht="18">
      <c r="AH549" s="3"/>
      <c r="AI549" s="3"/>
      <c r="AJ549" s="3"/>
      <c r="AK549" s="3"/>
      <c r="AL549" s="3"/>
      <c r="AM549" s="3"/>
      <c r="AN549" s="3"/>
    </row>
    <row r="550" spans="34:40" ht="18">
      <c r="AH550" s="3"/>
      <c r="AI550" s="3"/>
      <c r="AJ550" s="3"/>
      <c r="AK550" s="3"/>
      <c r="AL550" s="3"/>
      <c r="AM550" s="3"/>
      <c r="AN550" s="3"/>
    </row>
    <row r="551" spans="34:40" ht="18">
      <c r="AH551" s="3"/>
      <c r="AI551" s="3"/>
      <c r="AJ551" s="3"/>
      <c r="AK551" s="3"/>
      <c r="AL551" s="3"/>
      <c r="AM551" s="3"/>
      <c r="AN551" s="3"/>
    </row>
    <row r="552" spans="34:40" ht="18">
      <c r="AH552" s="3"/>
      <c r="AI552" s="3"/>
      <c r="AJ552" s="3"/>
      <c r="AK552" s="3"/>
      <c r="AL552" s="3"/>
      <c r="AM552" s="3"/>
      <c r="AN552" s="3"/>
    </row>
    <row r="553" spans="34:40" ht="18">
      <c r="AH553" s="3"/>
      <c r="AI553" s="3"/>
      <c r="AJ553" s="3"/>
      <c r="AK553" s="3"/>
      <c r="AL553" s="3"/>
      <c r="AM553" s="3"/>
      <c r="AN553" s="3"/>
    </row>
    <row r="554" spans="34:40" ht="18">
      <c r="AH554" s="3"/>
      <c r="AI554" s="3"/>
      <c r="AJ554" s="3"/>
      <c r="AK554" s="3"/>
      <c r="AL554" s="3"/>
      <c r="AM554" s="3"/>
      <c r="AN554" s="3"/>
    </row>
    <row r="555" spans="34:40" ht="18">
      <c r="AH555" s="3"/>
      <c r="AI555" s="3"/>
      <c r="AJ555" s="3"/>
      <c r="AK555" s="3"/>
      <c r="AL555" s="3"/>
      <c r="AM555" s="3"/>
      <c r="AN555" s="3"/>
    </row>
    <row r="556" spans="34:40" ht="18">
      <c r="AH556" s="3"/>
      <c r="AI556" s="3"/>
      <c r="AJ556" s="3"/>
      <c r="AK556" s="3"/>
      <c r="AL556" s="3"/>
      <c r="AM556" s="3"/>
      <c r="AN556" s="3"/>
    </row>
    <row r="557" spans="34:40" ht="18">
      <c r="AH557" s="3"/>
      <c r="AI557" s="3"/>
      <c r="AJ557" s="3"/>
      <c r="AK557" s="3"/>
      <c r="AL557" s="3"/>
      <c r="AM557" s="3"/>
      <c r="AN557" s="3"/>
    </row>
    <row r="558" spans="34:40" ht="18">
      <c r="AH558" s="3"/>
      <c r="AI558" s="3"/>
      <c r="AJ558" s="3"/>
      <c r="AK558" s="3"/>
      <c r="AL558" s="3"/>
      <c r="AM558" s="3"/>
      <c r="AN558" s="3"/>
    </row>
    <row r="559" spans="34:40" ht="18">
      <c r="AH559" s="3"/>
      <c r="AI559" s="3"/>
      <c r="AJ559" s="3"/>
      <c r="AK559" s="3"/>
      <c r="AL559" s="3"/>
      <c r="AM559" s="3"/>
      <c r="AN559" s="3"/>
    </row>
    <row r="560" spans="34:40" ht="18">
      <c r="AH560" s="3"/>
      <c r="AI560" s="3"/>
      <c r="AJ560" s="3"/>
      <c r="AK560" s="3"/>
      <c r="AL560" s="3"/>
      <c r="AM560" s="3"/>
      <c r="AN560" s="3"/>
    </row>
    <row r="561" spans="34:40" ht="18">
      <c r="AH561" s="3"/>
      <c r="AI561" s="3"/>
      <c r="AJ561" s="3"/>
      <c r="AK561" s="3"/>
      <c r="AL561" s="3"/>
      <c r="AM561" s="3"/>
      <c r="AN561" s="3"/>
    </row>
    <row r="562" spans="34:40" ht="18">
      <c r="AH562" s="3"/>
      <c r="AI562" s="3"/>
      <c r="AJ562" s="3"/>
      <c r="AK562" s="3"/>
      <c r="AL562" s="3"/>
      <c r="AM562" s="3"/>
      <c r="AN562" s="3"/>
    </row>
    <row r="563" spans="34:40" ht="18">
      <c r="AH563" s="3"/>
      <c r="AI563" s="3"/>
      <c r="AJ563" s="3"/>
      <c r="AK563" s="3"/>
      <c r="AL563" s="3"/>
      <c r="AM563" s="3"/>
      <c r="AN563" s="3"/>
    </row>
    <row r="564" spans="34:40" ht="18">
      <c r="AH564" s="3"/>
      <c r="AI564" s="3"/>
      <c r="AJ564" s="3"/>
      <c r="AK564" s="3"/>
      <c r="AL564" s="3"/>
      <c r="AM564" s="3"/>
      <c r="AN564" s="3"/>
    </row>
    <row r="565" spans="34:40" ht="18">
      <c r="AH565" s="3"/>
      <c r="AI565" s="3"/>
      <c r="AJ565" s="3"/>
      <c r="AK565" s="3"/>
      <c r="AL565" s="3"/>
      <c r="AM565" s="3"/>
      <c r="AN565" s="3"/>
    </row>
    <row r="566" spans="34:40" ht="18">
      <c r="AH566" s="3"/>
      <c r="AI566" s="3"/>
      <c r="AJ566" s="3"/>
      <c r="AK566" s="3"/>
      <c r="AL566" s="3"/>
      <c r="AM566" s="3"/>
      <c r="AN566" s="3"/>
    </row>
    <row r="567" spans="34:40" ht="18">
      <c r="AH567" s="3"/>
      <c r="AI567" s="3"/>
      <c r="AJ567" s="3"/>
      <c r="AK567" s="3"/>
      <c r="AL567" s="3"/>
      <c r="AM567" s="3"/>
      <c r="AN567" s="3"/>
    </row>
    <row r="568" spans="34:40" ht="18">
      <c r="AH568" s="3"/>
      <c r="AI568" s="3"/>
      <c r="AJ568" s="3"/>
      <c r="AK568" s="3"/>
      <c r="AL568" s="3"/>
      <c r="AM568" s="3"/>
      <c r="AN568" s="3"/>
    </row>
    <row r="569" spans="34:40" ht="18">
      <c r="AH569" s="3"/>
      <c r="AI569" s="3"/>
      <c r="AJ569" s="3"/>
      <c r="AK569" s="3"/>
      <c r="AL569" s="3"/>
      <c r="AM569" s="3"/>
      <c r="AN569" s="3"/>
    </row>
    <row r="570" spans="34:40" ht="18">
      <c r="AH570" s="3"/>
      <c r="AI570" s="3"/>
      <c r="AJ570" s="3"/>
      <c r="AK570" s="3"/>
      <c r="AL570" s="3"/>
      <c r="AM570" s="3"/>
      <c r="AN570" s="3"/>
    </row>
    <row r="571" spans="34:40" ht="18">
      <c r="AH571" s="3"/>
      <c r="AI571" s="3"/>
      <c r="AJ571" s="3"/>
      <c r="AK571" s="3"/>
      <c r="AL571" s="3"/>
      <c r="AM571" s="3"/>
      <c r="AN571" s="3"/>
    </row>
  </sheetData>
  <mergeCells count="30">
    <mergeCell ref="BC4:BD4"/>
    <mergeCell ref="AL3:AN3"/>
    <mergeCell ref="BA3:BA4"/>
    <mergeCell ref="BB3:BB4"/>
    <mergeCell ref="C4:D4"/>
    <mergeCell ref="Z3:AB3"/>
    <mergeCell ref="AC3:AE3"/>
    <mergeCell ref="AF3:AH3"/>
    <mergeCell ref="AI3:AK3"/>
    <mergeCell ref="N3:P3"/>
    <mergeCell ref="Q3:S3"/>
    <mergeCell ref="T3:V3"/>
    <mergeCell ref="W3:Y3"/>
    <mergeCell ref="A3:D3"/>
    <mergeCell ref="E3:G3"/>
    <mergeCell ref="H3:J3"/>
    <mergeCell ref="K3:M3"/>
    <mergeCell ref="AC2:AE2"/>
    <mergeCell ref="AF2:AH2"/>
    <mergeCell ref="AI2:AK2"/>
    <mergeCell ref="AL2:AN2"/>
    <mergeCell ref="K2:M2"/>
    <mergeCell ref="N2:P2"/>
    <mergeCell ref="Q2:S2"/>
    <mergeCell ref="T2:V2"/>
    <mergeCell ref="W2:Y2"/>
    <mergeCell ref="Z2:AB2"/>
    <mergeCell ref="C2:D2"/>
    <mergeCell ref="E2:G2"/>
    <mergeCell ref="H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Administrator</cp:lastModifiedBy>
  <cp:lastPrinted>2010-07-27T11:31:15Z</cp:lastPrinted>
  <dcterms:created xsi:type="dcterms:W3CDTF">2010-06-24T07:22:15Z</dcterms:created>
  <dcterms:modified xsi:type="dcterms:W3CDTF">2010-08-11T12:12:40Z</dcterms:modified>
  <cp:category/>
  <cp:version/>
  <cp:contentType/>
  <cp:contentStatus/>
</cp:coreProperties>
</file>