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'Individuale'!$A$4:$J$348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<sst xmlns="http://schemas.openxmlformats.org/spreadsheetml/2006/main" count="1515" uniqueCount="686">
  <si>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</si>
  <si>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</si>
  <si>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</si>
  <si>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</si>
  <si>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</si>
  <si>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</si>
  <si>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</si>
  <si>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</si>
  <si>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</si>
  <si>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</si>
  <si>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</si>
  <si>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</si>
  <si>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</si>
  <si>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ALESSANDRO</t>
  </si>
  <si>
    <t>ROBERTO</t>
  </si>
  <si>
    <t>NICOLA</t>
  </si>
  <si>
    <t>FRANCESCO</t>
  </si>
  <si>
    <t>ANTONIO</t>
  </si>
  <si>
    <t>ANDREA</t>
  </si>
  <si>
    <t>GIOVANNI</t>
  </si>
  <si>
    <t>CLAUDIO</t>
  </si>
  <si>
    <t>DANIELE</t>
  </si>
  <si>
    <t>MARIO</t>
  </si>
  <si>
    <t>STEFANO</t>
  </si>
  <si>
    <t>SALVATORE</t>
  </si>
  <si>
    <t>MARCELLO</t>
  </si>
  <si>
    <t>FABRIZIO</t>
  </si>
  <si>
    <t>MARCO</t>
  </si>
  <si>
    <t>FRANCO</t>
  </si>
  <si>
    <t>GIANNI</t>
  </si>
  <si>
    <t>SIMONE</t>
  </si>
  <si>
    <t>MASSIMO</t>
  </si>
  <si>
    <t>CHIARA</t>
  </si>
  <si>
    <t>MICHELE</t>
  </si>
  <si>
    <t>BIAGIO</t>
  </si>
  <si>
    <t>PAOLO</t>
  </si>
  <si>
    <t>DOMENICO</t>
  </si>
  <si>
    <t>MASSIMILIANO</t>
  </si>
  <si>
    <t>VINCENZO</t>
  </si>
  <si>
    <t>MAURO</t>
  </si>
  <si>
    <t>MAURIZIO</t>
  </si>
  <si>
    <t>LUIGI</t>
  </si>
  <si>
    <t>LORENZO</t>
  </si>
  <si>
    <t>GIUSEPPE</t>
  </si>
  <si>
    <t>VALERIO</t>
  </si>
  <si>
    <t>EMANUELE</t>
  </si>
  <si>
    <t>ANNA</t>
  </si>
  <si>
    <t>ALESSANDRA</t>
  </si>
  <si>
    <t>GENNARO</t>
  </si>
  <si>
    <t>ENZO</t>
  </si>
  <si>
    <t>SANDRO</t>
  </si>
  <si>
    <t>FABIO</t>
  </si>
  <si>
    <t>ANGELO</t>
  </si>
  <si>
    <t>SILVIA</t>
  </si>
  <si>
    <t>MARTINA</t>
  </si>
  <si>
    <t>DANILO</t>
  </si>
  <si>
    <t>CLAUDIA</t>
  </si>
  <si>
    <t>GIANFRANCO</t>
  </si>
  <si>
    <t>SERGIO</t>
  </si>
  <si>
    <t>A.S.D. PODISTICA SOLIDARIETA'</t>
  </si>
  <si>
    <t>CHRISTIAN</t>
  </si>
  <si>
    <t>BENITO</t>
  </si>
  <si>
    <t>POL. CIOCIARA ANTONIO FAVA</t>
  </si>
  <si>
    <t>DAMIANO</t>
  </si>
  <si>
    <t>EMILIO</t>
  </si>
  <si>
    <t>DARIO</t>
  </si>
  <si>
    <t>CONTI</t>
  </si>
  <si>
    <t>A.S.D. ATLETICA AMATORI VELLETRI</t>
  </si>
  <si>
    <t>THOMAS</t>
  </si>
  <si>
    <t>DANIEL</t>
  </si>
  <si>
    <t>VENDITTI</t>
  </si>
  <si>
    <t>REA</t>
  </si>
  <si>
    <t>SILVIO</t>
  </si>
  <si>
    <t>A.S.D. ATLETICA MONTICELLANA</t>
  </si>
  <si>
    <t>AGOSTINO</t>
  </si>
  <si>
    <t>MAGGI</t>
  </si>
  <si>
    <t>ROCCO</t>
  </si>
  <si>
    <t>EGIDI</t>
  </si>
  <si>
    <t>MAURA</t>
  </si>
  <si>
    <t>ALESSIO</t>
  </si>
  <si>
    <t>PIETRO</t>
  </si>
  <si>
    <t>CRISTINA</t>
  </si>
  <si>
    <t>UGO</t>
  </si>
  <si>
    <t>LUCIANO</t>
  </si>
  <si>
    <t>LILIANA</t>
  </si>
  <si>
    <t>CIRO</t>
  </si>
  <si>
    <t>ANTONINO</t>
  </si>
  <si>
    <t>BENEDETTO</t>
  </si>
  <si>
    <t>TACCONI</t>
  </si>
  <si>
    <t>VITO</t>
  </si>
  <si>
    <t>GABRIELE</t>
  </si>
  <si>
    <t>ALBERTO</t>
  </si>
  <si>
    <t>ENRICO</t>
  </si>
  <si>
    <t>ARMANDO</t>
  </si>
  <si>
    <t>CRISTIAN</t>
  </si>
  <si>
    <t>GIAMPAOLO</t>
  </si>
  <si>
    <t>ANTONELLO</t>
  </si>
  <si>
    <t>CESARE</t>
  </si>
  <si>
    <t>SIMONA</t>
  </si>
  <si>
    <t>AMENDOLA</t>
  </si>
  <si>
    <t>ALDO</t>
  </si>
  <si>
    <t>NICOLO'</t>
  </si>
  <si>
    <t>VIGLIANTE</t>
  </si>
  <si>
    <t>MARIA MARTINA</t>
  </si>
  <si>
    <t>TONI</t>
  </si>
  <si>
    <t>ORNELLA</t>
  </si>
  <si>
    <t>SM40</t>
  </si>
  <si>
    <t>SM35</t>
  </si>
  <si>
    <t>SM45</t>
  </si>
  <si>
    <t>SM</t>
  </si>
  <si>
    <t>SM55</t>
  </si>
  <si>
    <t>SM60</t>
  </si>
  <si>
    <t>SM50</t>
  </si>
  <si>
    <t>ASD PLUS ULTRA TRASACCO</t>
  </si>
  <si>
    <t>SF35</t>
  </si>
  <si>
    <t>SF45</t>
  </si>
  <si>
    <t>A.S. DILETT. POL. MARSALA DOC</t>
  </si>
  <si>
    <t>ASD RUNNING TELESE TERME</t>
  </si>
  <si>
    <t>SF50</t>
  </si>
  <si>
    <t>SM65</t>
  </si>
  <si>
    <t>HAPPY RUNNER CLUB</t>
  </si>
  <si>
    <t>SF40</t>
  </si>
  <si>
    <t>SF55</t>
  </si>
  <si>
    <t>SF</t>
  </si>
  <si>
    <t>PODISTICA AVIS CAMPOBASSO</t>
  </si>
  <si>
    <t>SM70</t>
  </si>
  <si>
    <t>SF60</t>
  </si>
  <si>
    <t>GIORGIO</t>
  </si>
  <si>
    <t>FERDINANDO</t>
  </si>
  <si>
    <t>VANNI</t>
  </si>
  <si>
    <t>TIMOROSI ASTENERSI</t>
  </si>
  <si>
    <t>UISP</t>
  </si>
  <si>
    <t>MARIANI</t>
  </si>
  <si>
    <t>GIANCARLO</t>
  </si>
  <si>
    <t>LUCIANI</t>
  </si>
  <si>
    <t>GREGORIO</t>
  </si>
  <si>
    <t>RUGGERI</t>
  </si>
  <si>
    <t>SANTI</t>
  </si>
  <si>
    <t>DAVIDE</t>
  </si>
  <si>
    <t>GRECO</t>
  </si>
  <si>
    <t>FERNANDO</t>
  </si>
  <si>
    <t>FASANO</t>
  </si>
  <si>
    <t>GALLO</t>
  </si>
  <si>
    <t>GESSICA</t>
  </si>
  <si>
    <t>MARINO</t>
  </si>
  <si>
    <t>ESPOSITO</t>
  </si>
  <si>
    <t>LO PICCOLO</t>
  </si>
  <si>
    <t>FILIPPO</t>
  </si>
  <si>
    <t>GOOD RACE TEAM</t>
  </si>
  <si>
    <t>BUCCAFUSCA</t>
  </si>
  <si>
    <t>A.S.D. MARATHON MONREALE</t>
  </si>
  <si>
    <t>LANUZZA</t>
  </si>
  <si>
    <t>A.S. DIL. POL. MILAZZO</t>
  </si>
  <si>
    <t>BONARDI</t>
  </si>
  <si>
    <t>MANUEL</t>
  </si>
  <si>
    <t>G.P. SANTI NUOVA OLONIO</t>
  </si>
  <si>
    <t>CONORI</t>
  </si>
  <si>
    <t>GP CORNO GIOVINE</t>
  </si>
  <si>
    <t>GULINO</t>
  </si>
  <si>
    <t>A.S.D. GATE-CRAL INPS</t>
  </si>
  <si>
    <t>FALLETTA</t>
  </si>
  <si>
    <t>A.S. DIL. FIAMMA ROSSA PALERMO</t>
  </si>
  <si>
    <t>MICHALEC</t>
  </si>
  <si>
    <t>TOMAS</t>
  </si>
  <si>
    <t>MACHI'</t>
  </si>
  <si>
    <t>MESSINA</t>
  </si>
  <si>
    <t>A.S.D. SPORTAMATORI PARTINICO</t>
  </si>
  <si>
    <t>SCHIFAUDO</t>
  </si>
  <si>
    <t>A.S.D. CLUB ATLETICA PARTINICO</t>
  </si>
  <si>
    <t>FAILLA</t>
  </si>
  <si>
    <t>SEBASTIANO</t>
  </si>
  <si>
    <t>A.S.D. PODISTICA AMATORI SR</t>
  </si>
  <si>
    <t>GERMINIASI</t>
  </si>
  <si>
    <t>ATLETICA ASSAGO</t>
  </si>
  <si>
    <t>VAN DEN BERGH</t>
  </si>
  <si>
    <t>ALAIN</t>
  </si>
  <si>
    <t>WILLMAN</t>
  </si>
  <si>
    <t>PETRI</t>
  </si>
  <si>
    <t>JB EVERSHEDS SPORTS CLUB</t>
  </si>
  <si>
    <t>PATTI</t>
  </si>
  <si>
    <t>A.S. DILETT. G.S. ATL. MAZARA</t>
  </si>
  <si>
    <t>NUZZO</t>
  </si>
  <si>
    <t>CLUB CORRERE GALATINA</t>
  </si>
  <si>
    <t>BOROWIECKI</t>
  </si>
  <si>
    <t>JEDRZEJ</t>
  </si>
  <si>
    <t>BIEGOSTACJA.PL</t>
  </si>
  <si>
    <t>D'ANNA</t>
  </si>
  <si>
    <t>PIER CALOGERO</t>
  </si>
  <si>
    <t>A.S.D. NATURA E SPORT MADONIE</t>
  </si>
  <si>
    <t>DI GIOIA</t>
  </si>
  <si>
    <t>CALOGERO</t>
  </si>
  <si>
    <t>A.S.D. UNIVERSITAS PA</t>
  </si>
  <si>
    <t>TIANA</t>
  </si>
  <si>
    <t>POLISPORTIVA RUNNERS ORISTANO</t>
  </si>
  <si>
    <t>ARBASSI</t>
  </si>
  <si>
    <t>BONDARA</t>
  </si>
  <si>
    <t>SYLWIA</t>
  </si>
  <si>
    <t>JACEKBIEGA RUNNING TEAM</t>
  </si>
  <si>
    <t>GARDENER</t>
  </si>
  <si>
    <t>JACEK</t>
  </si>
  <si>
    <t>TOMASSONE</t>
  </si>
  <si>
    <t>ONDAVERDE ATHLETIC TEAM</t>
  </si>
  <si>
    <t>BORREMANS</t>
  </si>
  <si>
    <t>KEVIN</t>
  </si>
  <si>
    <t>JAGO</t>
  </si>
  <si>
    <t>ANDREAS</t>
  </si>
  <si>
    <t>GRASSO</t>
  </si>
  <si>
    <t>STELLA</t>
  </si>
  <si>
    <t>US ACLI</t>
  </si>
  <si>
    <t>BERNARDI</t>
  </si>
  <si>
    <t>LAURENT</t>
  </si>
  <si>
    <t>CATANIA</t>
  </si>
  <si>
    <t>VITO MASSIMO</t>
  </si>
  <si>
    <t>A.S.D. ATL. AMATORI REGALBUTO</t>
  </si>
  <si>
    <t>SONSOGNO</t>
  </si>
  <si>
    <t>CINZIA</t>
  </si>
  <si>
    <t>A.S.D. PODISTICA CAPO D'ORLANDO</t>
  </si>
  <si>
    <t>IPSALE</t>
  </si>
  <si>
    <t>ATLETICA LEONIAS</t>
  </si>
  <si>
    <t>TIDONA</t>
  </si>
  <si>
    <t>ASD NO AL DOPING</t>
  </si>
  <si>
    <t>KYLAKALLIO</t>
  </si>
  <si>
    <t>KALLE</t>
  </si>
  <si>
    <t>MENNI</t>
  </si>
  <si>
    <t>MANGIA</t>
  </si>
  <si>
    <t>G.S. DIL. VERGINE MARIA PA</t>
  </si>
  <si>
    <t>PETRUSO</t>
  </si>
  <si>
    <t>ACIERNO</t>
  </si>
  <si>
    <t>A.S.D. NONSOLOCORSA</t>
  </si>
  <si>
    <t>MAZZARA</t>
  </si>
  <si>
    <t>GIARDINA</t>
  </si>
  <si>
    <t>A.S.D. PASSIONE CORSA RIBERA</t>
  </si>
  <si>
    <t>TAVORMINA</t>
  </si>
  <si>
    <t>MARCHESE</t>
  </si>
  <si>
    <t>PIZZO</t>
  </si>
  <si>
    <t>PESCO</t>
  </si>
  <si>
    <t>VINCENZO FRANCO</t>
  </si>
  <si>
    <t>EUROATLETICA 2002</t>
  </si>
  <si>
    <t>RALLO</t>
  </si>
  <si>
    <t>ASD LA GEMMA</t>
  </si>
  <si>
    <t>D'ERRICO</t>
  </si>
  <si>
    <t>TIRELLI</t>
  </si>
  <si>
    <t>NUOVA PODISTICA LATINA</t>
  </si>
  <si>
    <t>CAU</t>
  </si>
  <si>
    <t>MARATHON CLUB ORISTANO</t>
  </si>
  <si>
    <t>KIENE</t>
  </si>
  <si>
    <t>MICHAEL</t>
  </si>
  <si>
    <t>BALISTRERI</t>
  </si>
  <si>
    <t>A.S.D. G.S. VALLE DEI TEMPLI AG</t>
  </si>
  <si>
    <t>FALCONE</t>
  </si>
  <si>
    <t>DIETMAR</t>
  </si>
  <si>
    <t>AVAR</t>
  </si>
  <si>
    <t>MENDOLA</t>
  </si>
  <si>
    <t>ASD PALERMO RUNNING</t>
  </si>
  <si>
    <t>SPATA</t>
  </si>
  <si>
    <t>NOUZAREDE</t>
  </si>
  <si>
    <t>VOLENO</t>
  </si>
  <si>
    <t>MATTEO</t>
  </si>
  <si>
    <t>ATA</t>
  </si>
  <si>
    <t>HARDOUIN</t>
  </si>
  <si>
    <t>A.S. DIL. PALERMO H. 13,30</t>
  </si>
  <si>
    <t>PANEBIANCO</t>
  </si>
  <si>
    <t>A.S.D. PODISTICA JONIA GIARRE</t>
  </si>
  <si>
    <t>SABATINO</t>
  </si>
  <si>
    <t>LE TORRI PODISMO A.S.D.</t>
  </si>
  <si>
    <t>ULIANA</t>
  </si>
  <si>
    <t>MARCIATORI SAN GIORGIO</t>
  </si>
  <si>
    <t>POLIMADEI</t>
  </si>
  <si>
    <t>TERRACCHIO</t>
  </si>
  <si>
    <t>ASD PANORMUS BIKE TEAM</t>
  </si>
  <si>
    <t>NUCCIO</t>
  </si>
  <si>
    <t>ERMANNO</t>
  </si>
  <si>
    <t>D'IPPOLITO</t>
  </si>
  <si>
    <t>A.S.D. MARATHON MISILMERI</t>
  </si>
  <si>
    <t>MILITTI</t>
  </si>
  <si>
    <t>UISP MESSINA</t>
  </si>
  <si>
    <t>IOCO</t>
  </si>
  <si>
    <t>LO PORTO</t>
  </si>
  <si>
    <t>A.S.D. TRINACRIA PALERMO</t>
  </si>
  <si>
    <t>DI PIETRO</t>
  </si>
  <si>
    <t>A.S. DIL. FIDIPPIDE MESSINA</t>
  </si>
  <si>
    <t>RICCIO</t>
  </si>
  <si>
    <t>CATALDO  ANTONIO</t>
  </si>
  <si>
    <t>G.S. INTERFORZE TORINO</t>
  </si>
  <si>
    <t>LA FATA</t>
  </si>
  <si>
    <t>GIGGS</t>
  </si>
  <si>
    <t>IAN</t>
  </si>
  <si>
    <t>READING ROADRUNNERS</t>
  </si>
  <si>
    <t>URBANOWSKI</t>
  </si>
  <si>
    <t>ADAM</t>
  </si>
  <si>
    <t>CAGOL</t>
  </si>
  <si>
    <t>EDOARDO</t>
  </si>
  <si>
    <t>ATLETICA ROTALIANA</t>
  </si>
  <si>
    <t>FANCESCO</t>
  </si>
  <si>
    <t>RANNO</t>
  </si>
  <si>
    <t>UISP CATANIA</t>
  </si>
  <si>
    <t>VALENTE</t>
  </si>
  <si>
    <t>CARMINE</t>
  </si>
  <si>
    <t>BALDASSARRE</t>
  </si>
  <si>
    <t>MACALUSO</t>
  </si>
  <si>
    <t>CIMO'</t>
  </si>
  <si>
    <t>CORLEONE MARATHON</t>
  </si>
  <si>
    <t>DROUIN</t>
  </si>
  <si>
    <t>DIDIER</t>
  </si>
  <si>
    <t>ARESE</t>
  </si>
  <si>
    <t>ASS. PRO SAN PIETRO SANREMO</t>
  </si>
  <si>
    <t>CORBETTA</t>
  </si>
  <si>
    <t>EUGENIO</t>
  </si>
  <si>
    <t>RUNNERS DESIO</t>
  </si>
  <si>
    <t>TRANCHINA</t>
  </si>
  <si>
    <t>G.S. DIL. AMATORI PALERMO</t>
  </si>
  <si>
    <t>D'ACCURSO</t>
  </si>
  <si>
    <t>DI PINO</t>
  </si>
  <si>
    <t>A.S.D. PODISTICA PATTESE</t>
  </si>
  <si>
    <t>NOVAZZI</t>
  </si>
  <si>
    <t>ORESTE VIRGINIO</t>
  </si>
  <si>
    <t>G.S. ZELOFORAMAGNO</t>
  </si>
  <si>
    <t>MINICUCCI</t>
  </si>
  <si>
    <t>LO BAIDO</t>
  </si>
  <si>
    <t>BARTOLOMEO</t>
  </si>
  <si>
    <t>TUZZOLINO</t>
  </si>
  <si>
    <t>ASD MARATHON MISILMERI</t>
  </si>
  <si>
    <t>CSI</t>
  </si>
  <si>
    <t>TRAINA</t>
  </si>
  <si>
    <t>PROTHMANN</t>
  </si>
  <si>
    <t>CHRISTINE</t>
  </si>
  <si>
    <t>BONANNO</t>
  </si>
  <si>
    <t>DI MARCO</t>
  </si>
  <si>
    <t>BOIANO</t>
  </si>
  <si>
    <t>QUELARD</t>
  </si>
  <si>
    <t>MARIE THERESE</t>
  </si>
  <si>
    <t>L.F.O. MOURIES</t>
  </si>
  <si>
    <t>GERVASI</t>
  </si>
  <si>
    <t>DE CASTRO</t>
  </si>
  <si>
    <t>ALESA</t>
  </si>
  <si>
    <t>ATL. SAN MARCO U.S. ACLI</t>
  </si>
  <si>
    <t>PANTALENA</t>
  </si>
  <si>
    <t>A.S. DILETT. AMATORI ARAGONA</t>
  </si>
  <si>
    <t>ARCHIMIO</t>
  </si>
  <si>
    <t>INGELS</t>
  </si>
  <si>
    <t>WILBERT</t>
  </si>
  <si>
    <t>DUFFOUR</t>
  </si>
  <si>
    <t>MICHEL</t>
  </si>
  <si>
    <t>LUZZU</t>
  </si>
  <si>
    <t>ANTONIO MARIO</t>
  </si>
  <si>
    <t>VOLPE</t>
  </si>
  <si>
    <t>LO VOI</t>
  </si>
  <si>
    <t>ASD PALERMO RUNNING &amp; MTB</t>
  </si>
  <si>
    <t>MARTELLO</t>
  </si>
  <si>
    <t>GARGAGLIANO</t>
  </si>
  <si>
    <t>ACSI</t>
  </si>
  <si>
    <t>RUSSO</t>
  </si>
  <si>
    <t>NATI STANCHI RUNNERS</t>
  </si>
  <si>
    <t>FAILONI</t>
  </si>
  <si>
    <t>A.S.D. ATLETICA SICILIA</t>
  </si>
  <si>
    <t>VAN GORP</t>
  </si>
  <si>
    <t>LUDO</t>
  </si>
  <si>
    <t>SAITTA</t>
  </si>
  <si>
    <t>ASD SPORTACTION</t>
  </si>
  <si>
    <t>DI MARTINO</t>
  </si>
  <si>
    <t>SCIACCA</t>
  </si>
  <si>
    <t>COSTANTINO</t>
  </si>
  <si>
    <t>NOVITSKAYA</t>
  </si>
  <si>
    <t>FEROTTI</t>
  </si>
  <si>
    <t>A.S. DIL. MARATHON ALTOFONTE</t>
  </si>
  <si>
    <t>MAHLER</t>
  </si>
  <si>
    <t>FAGUOREN</t>
  </si>
  <si>
    <t>UISP TRAPANI</t>
  </si>
  <si>
    <t>CUSUMANO</t>
  </si>
  <si>
    <t>FIORE</t>
  </si>
  <si>
    <t>A.S.D. ATLETICA SAN ROCCO</t>
  </si>
  <si>
    <t>RECUPERO</t>
  </si>
  <si>
    <t>MEI</t>
  </si>
  <si>
    <t>LAERTE</t>
  </si>
  <si>
    <t>CAMPANELLI</t>
  </si>
  <si>
    <t>LUPARELLO</t>
  </si>
  <si>
    <t>MORGAN</t>
  </si>
  <si>
    <t>KRISTIAN</t>
  </si>
  <si>
    <t>ARNAUT</t>
  </si>
  <si>
    <t>COTTONE</t>
  </si>
  <si>
    <t>GIUSEPPA MARIA</t>
  </si>
  <si>
    <t>LANDOLINA</t>
  </si>
  <si>
    <t>GUILLON</t>
  </si>
  <si>
    <t>JACQUES</t>
  </si>
  <si>
    <t>PANEPINTO</t>
  </si>
  <si>
    <t>GIULIO</t>
  </si>
  <si>
    <t>ANGELITA</t>
  </si>
  <si>
    <t>JACOBS</t>
  </si>
  <si>
    <t>CARL</t>
  </si>
  <si>
    <t>CAFOLLA</t>
  </si>
  <si>
    <t>BEHRENS</t>
  </si>
  <si>
    <t>MICELLO</t>
  </si>
  <si>
    <t>CRAL UNIBS</t>
  </si>
  <si>
    <t>RUBINO</t>
  </si>
  <si>
    <t>OPES ASD MARATONA DI PALERMO</t>
  </si>
  <si>
    <t>SCARDAVI</t>
  </si>
  <si>
    <t>CHIAVONI</t>
  </si>
  <si>
    <t>ASD GM MONTI DELLA TOLFA L'AIRONE</t>
  </si>
  <si>
    <t>BUSCEMI</t>
  </si>
  <si>
    <t>TEAM OTC COMO</t>
  </si>
  <si>
    <t>TANNOIA</t>
  </si>
  <si>
    <t>DI GARBO</t>
  </si>
  <si>
    <t>ASD APERDIFIATO</t>
  </si>
  <si>
    <t>CRUDO</t>
  </si>
  <si>
    <t>ASD ATLETICA FORTITUDO CATANIA</t>
  </si>
  <si>
    <t>FAZIO</t>
  </si>
  <si>
    <t>MARIA STELLA</t>
  </si>
  <si>
    <t>A.S.D. ATLETICA NEBRODI</t>
  </si>
  <si>
    <t>AMATA</t>
  </si>
  <si>
    <t>VANOVCAN</t>
  </si>
  <si>
    <t>JAN</t>
  </si>
  <si>
    <t>SINTON-HEWITT</t>
  </si>
  <si>
    <t>PAUL</t>
  </si>
  <si>
    <t>RENELAGH HARRIERS</t>
  </si>
  <si>
    <t>KUDRNOVA</t>
  </si>
  <si>
    <t>SK BABICE</t>
  </si>
  <si>
    <t>ARDAGNA</t>
  </si>
  <si>
    <t>KOIVISTO</t>
  </si>
  <si>
    <t>ILKKA</t>
  </si>
  <si>
    <t>RANDAZZO</t>
  </si>
  <si>
    <t>GIOVAN BATTISTA</t>
  </si>
  <si>
    <t>A.S.D. POLIZIA DI STATO PALERMO</t>
  </si>
  <si>
    <t>D'APICE</t>
  </si>
  <si>
    <t>ORCIUOLO</t>
  </si>
  <si>
    <t>GRUPPO SPORTIVO 'I PAZZI'</t>
  </si>
  <si>
    <t>PECORARO</t>
  </si>
  <si>
    <t>ZERBO</t>
  </si>
  <si>
    <t>GIOACCHINO</t>
  </si>
  <si>
    <t>CASARINI</t>
  </si>
  <si>
    <t>MODENA ATLETICA</t>
  </si>
  <si>
    <t>CROCICCHIA</t>
  </si>
  <si>
    <t>A.S. ATLETICA SARZANA</t>
  </si>
  <si>
    <t>GULLETTA</t>
  </si>
  <si>
    <t>TROVATO</t>
  </si>
  <si>
    <t>WALLY</t>
  </si>
  <si>
    <t>GERHARD</t>
  </si>
  <si>
    <t>LIVRIERI</t>
  </si>
  <si>
    <t>MAURIZI</t>
  </si>
  <si>
    <t>ASD OLIM PALUS</t>
  </si>
  <si>
    <t>PULLERITS</t>
  </si>
  <si>
    <t>TONU</t>
  </si>
  <si>
    <t>SKI TEAM SCANIA</t>
  </si>
  <si>
    <t>GROTTO</t>
  </si>
  <si>
    <t>TEAM ITALIA ROAD RUNNERS</t>
  </si>
  <si>
    <t>IMPERIALE</t>
  </si>
  <si>
    <t>GIACALONE</t>
  </si>
  <si>
    <t>SONNANTE</t>
  </si>
  <si>
    <t>GIOVANNI ANGELO</t>
  </si>
  <si>
    <t>ELLIS</t>
  </si>
  <si>
    <t>CATHERINE</t>
  </si>
  <si>
    <t>CHECKSFIELD</t>
  </si>
  <si>
    <t>PETER</t>
  </si>
  <si>
    <t>BRICHAUX</t>
  </si>
  <si>
    <t>YANNICK</t>
  </si>
  <si>
    <t>SCO STE-MARGUERITE</t>
  </si>
  <si>
    <t>KIRSTETTER</t>
  </si>
  <si>
    <t>ARNAUD</t>
  </si>
  <si>
    <t>DRAGO</t>
  </si>
  <si>
    <t>EGAN</t>
  </si>
  <si>
    <t>AVRIL</t>
  </si>
  <si>
    <t>COSTANZO</t>
  </si>
  <si>
    <t>MIGNOGNA</t>
  </si>
  <si>
    <t>VIGORELLI</t>
  </si>
  <si>
    <t>BERLIOZ</t>
  </si>
  <si>
    <t>UISP PALERMO</t>
  </si>
  <si>
    <t>MARIA FLAVIA</t>
  </si>
  <si>
    <t>MUTTI</t>
  </si>
  <si>
    <t>SALTARELLI</t>
  </si>
  <si>
    <t>GIACOMO</t>
  </si>
  <si>
    <t>GRIMALDI</t>
  </si>
  <si>
    <t>CLUB NAUTICO SOLUNTO</t>
  </si>
  <si>
    <t>LO CICERO</t>
  </si>
  <si>
    <t>MONTALBANO</t>
  </si>
  <si>
    <t>LUIGI MARIA</t>
  </si>
  <si>
    <t>PELLIEUX</t>
  </si>
  <si>
    <t>VIRGINIE</t>
  </si>
  <si>
    <t>FRATTINI</t>
  </si>
  <si>
    <t>ATLETICA MARATHON BELLINZAGO</t>
  </si>
  <si>
    <t>SPACCATROSI</t>
  </si>
  <si>
    <t>MAZZONE</t>
  </si>
  <si>
    <t>LAOUCHEZ</t>
  </si>
  <si>
    <t>PHILIPPE</t>
  </si>
  <si>
    <t>GUADAGNINO</t>
  </si>
  <si>
    <t>DEVANNE</t>
  </si>
  <si>
    <t>NEZHA</t>
  </si>
  <si>
    <t>SOLDINO</t>
  </si>
  <si>
    <t>TARANTO SPORTIVA</t>
  </si>
  <si>
    <t>TRANCHIDA</t>
  </si>
  <si>
    <t>GIRARD</t>
  </si>
  <si>
    <t>FRANCK</t>
  </si>
  <si>
    <t>GAETANO</t>
  </si>
  <si>
    <t>PAGANI</t>
  </si>
  <si>
    <t>GIAN PAOLO</t>
  </si>
  <si>
    <t>ASD POL. RUBIERA</t>
  </si>
  <si>
    <t>MATILDE</t>
  </si>
  <si>
    <t>GROSSO</t>
  </si>
  <si>
    <t>LIGGIO</t>
  </si>
  <si>
    <t>ROBERT</t>
  </si>
  <si>
    <t>MANISCALCO</t>
  </si>
  <si>
    <t>PICCIONE</t>
  </si>
  <si>
    <t>DI GALBO</t>
  </si>
  <si>
    <t>ZANARDI</t>
  </si>
  <si>
    <t>ANGIOLINO</t>
  </si>
  <si>
    <t>G.P. ROMANI BIONDANI</t>
  </si>
  <si>
    <t>LONGO</t>
  </si>
  <si>
    <t>DE CARO</t>
  </si>
  <si>
    <t>IGNAZIO</t>
  </si>
  <si>
    <t>DI MARIA</t>
  </si>
  <si>
    <t>PIPEK</t>
  </si>
  <si>
    <t>LORETA FRANCESCA</t>
  </si>
  <si>
    <t>BERNO'</t>
  </si>
  <si>
    <t>ASD POLISPORTIVA NETINA</t>
  </si>
  <si>
    <t>CUCE'</t>
  </si>
  <si>
    <t>BRUSSICH</t>
  </si>
  <si>
    <t>MASSARO</t>
  </si>
  <si>
    <t>PASQUALE</t>
  </si>
  <si>
    <t>HASLETT</t>
  </si>
  <si>
    <t>JEREMY</t>
  </si>
  <si>
    <t>CATALANI</t>
  </si>
  <si>
    <t>BUSIGNANI</t>
  </si>
  <si>
    <t>MIRCO</t>
  </si>
  <si>
    <t>ATL. RIMINI NORD SANTARCANGELO</t>
  </si>
  <si>
    <t>SANTINA</t>
  </si>
  <si>
    <t>REATI</t>
  </si>
  <si>
    <t>FERRINI</t>
  </si>
  <si>
    <t>TARANTINO</t>
  </si>
  <si>
    <t>COLARULLO</t>
  </si>
  <si>
    <t>CHILLEMI</t>
  </si>
  <si>
    <t>ANELLO</t>
  </si>
  <si>
    <t>GIRGENTI</t>
  </si>
  <si>
    <t>KRONSTROM</t>
  </si>
  <si>
    <t>ZIMBARDI</t>
  </si>
  <si>
    <t>VASSALLO</t>
  </si>
  <si>
    <t>A.S.D. POL. RAIMONDO LANZA</t>
  </si>
  <si>
    <t>CARLOZZO</t>
  </si>
  <si>
    <t>MARIA ROSARIA</t>
  </si>
  <si>
    <t>SCANDAGLIA</t>
  </si>
  <si>
    <t>LUIGI MARTINO</t>
  </si>
  <si>
    <t>A.S. DILETT. LA TARTARUGA</t>
  </si>
  <si>
    <t>A.S.D. TUSCULUM</t>
  </si>
  <si>
    <t>SERRA</t>
  </si>
  <si>
    <t>PIERO ANTONIO</t>
  </si>
  <si>
    <t>DI LIBERTO</t>
  </si>
  <si>
    <t>RIDULFO</t>
  </si>
  <si>
    <t>GINO</t>
  </si>
  <si>
    <t>LA MANNA</t>
  </si>
  <si>
    <t>LOUPY</t>
  </si>
  <si>
    <t>SYLVIE</t>
  </si>
  <si>
    <t>WANDEN</t>
  </si>
  <si>
    <t>SARAH</t>
  </si>
  <si>
    <t>TEAM BECBOP</t>
  </si>
  <si>
    <t>GELORMINI</t>
  </si>
  <si>
    <t>ALEX</t>
  </si>
  <si>
    <t>CARRE</t>
  </si>
  <si>
    <t>ROY</t>
  </si>
  <si>
    <t>VALLIN</t>
  </si>
  <si>
    <t>SEVERINE VICTORIA</t>
  </si>
  <si>
    <t>ZAMPI</t>
  </si>
  <si>
    <t>MURRAY</t>
  </si>
  <si>
    <t>FIGONI</t>
  </si>
  <si>
    <t>PIAZZOLI</t>
  </si>
  <si>
    <t>CEPPINI</t>
  </si>
  <si>
    <t>FABRICE</t>
  </si>
  <si>
    <t>CSEN</t>
  </si>
  <si>
    <t>TABERMAN</t>
  </si>
  <si>
    <t>MIKA</t>
  </si>
  <si>
    <t>SAINIO</t>
  </si>
  <si>
    <t>MANDARINO</t>
  </si>
  <si>
    <t>ONORATI</t>
  </si>
  <si>
    <t>GUERRINI</t>
  </si>
  <si>
    <t>DALTO</t>
  </si>
  <si>
    <t>COLELLA</t>
  </si>
  <si>
    <t>A.S.D. AMATORI CASTELFUSANO</t>
  </si>
  <si>
    <t>CARBONE</t>
  </si>
  <si>
    <t>G.S. GABBI</t>
  </si>
  <si>
    <t>ZIRILLI</t>
  </si>
  <si>
    <t>A.S.D. TRACK CLUB MASTER CL</t>
  </si>
  <si>
    <t>BASSAN</t>
  </si>
  <si>
    <t>RUNNERS PADOVA</t>
  </si>
  <si>
    <t>BIZJAK</t>
  </si>
  <si>
    <t>MAJA</t>
  </si>
  <si>
    <t>KERSTI</t>
  </si>
  <si>
    <t>WEDDE</t>
  </si>
  <si>
    <t>KATJA</t>
  </si>
  <si>
    <t>CARIA</t>
  </si>
  <si>
    <t>PIATTELLA</t>
  </si>
  <si>
    <t>VALENZA</t>
  </si>
  <si>
    <t>CARIGLIA</t>
  </si>
  <si>
    <t>LEONARDO</t>
  </si>
  <si>
    <t>G.S. VIGILI DEL FUOCO MATERA</t>
  </si>
  <si>
    <t>SCHILLIRO'</t>
  </si>
  <si>
    <t>PIKL</t>
  </si>
  <si>
    <t>METKA</t>
  </si>
  <si>
    <t>KADIC</t>
  </si>
  <si>
    <t>SANELA</t>
  </si>
  <si>
    <t>ROCCASALVO</t>
  </si>
  <si>
    <t>TURIN MARATHON</t>
  </si>
  <si>
    <t>RACCUGLIA</t>
  </si>
  <si>
    <t>FANTASIA</t>
  </si>
  <si>
    <t>CAMBIANO</t>
  </si>
  <si>
    <t>TINNIRELLO</t>
  </si>
  <si>
    <t>AGATA MANUELA</t>
  </si>
  <si>
    <t>A.S.D. ATLETICA SANT'ANASTASIA</t>
  </si>
  <si>
    <t>CZARNIAK</t>
  </si>
  <si>
    <t>ANDRZEJ</t>
  </si>
  <si>
    <t>CERETTI</t>
  </si>
  <si>
    <t>MARTORANA</t>
  </si>
  <si>
    <t>DELFINI</t>
  </si>
  <si>
    <t>BRIGITTE</t>
  </si>
  <si>
    <t>VERONESI</t>
  </si>
  <si>
    <t>BARCHIESI</t>
  </si>
  <si>
    <t>IVO</t>
  </si>
  <si>
    <t>TURRINA</t>
  </si>
  <si>
    <t>MARIA LUISA</t>
  </si>
  <si>
    <t>G.S.D. VALDAPONE DE MEGNI</t>
  </si>
  <si>
    <t>TORRENTE</t>
  </si>
  <si>
    <t>BESANA</t>
  </si>
  <si>
    <t>PM</t>
  </si>
  <si>
    <t>GARZIA</t>
  </si>
  <si>
    <t>STEFANO ANDREA</t>
  </si>
  <si>
    <t>IDEE IN MOVIMENTO ASSOCIAZIONE</t>
  </si>
  <si>
    <t>CODDEVILLE LEROY</t>
  </si>
  <si>
    <t>CHARLOTTE</t>
  </si>
  <si>
    <t>VERONIQUE</t>
  </si>
  <si>
    <t>MATTOCCI</t>
  </si>
  <si>
    <t>ADELE</t>
  </si>
  <si>
    <t>CICCAZZO</t>
  </si>
  <si>
    <t>A.S.D. PIETRO GUARINO ROSOLINI</t>
  </si>
  <si>
    <t>TAMBURRINI</t>
  </si>
  <si>
    <t>LIBERTY ATLETIC ASD</t>
  </si>
  <si>
    <t>DI SABATINO</t>
  </si>
  <si>
    <t>G.P. MONTI DELLA TOLFA L'AIRONE</t>
  </si>
  <si>
    <t>ARCADIPANE</t>
  </si>
  <si>
    <t>CALOGERO SALV.</t>
  </si>
  <si>
    <t>IMPICCICHE'</t>
  </si>
  <si>
    <t>DE LENTDECKER</t>
  </si>
  <si>
    <t>MAGALI</t>
  </si>
  <si>
    <t>SPANU</t>
  </si>
  <si>
    <t>ROSALIA</t>
  </si>
  <si>
    <t>SALOVAARA</t>
  </si>
  <si>
    <t>PITKANEN</t>
  </si>
  <si>
    <t>JANI</t>
  </si>
  <si>
    <t>ALAGNA</t>
  </si>
  <si>
    <t>JEAN CLAUDE</t>
  </si>
  <si>
    <t>GIELLY</t>
  </si>
  <si>
    <t>NATHALIE</t>
  </si>
  <si>
    <t>SAPIENZA</t>
  </si>
  <si>
    <t>FLAGIELLO</t>
  </si>
  <si>
    <t>BLANDINO</t>
  </si>
  <si>
    <t>BROYELLE</t>
  </si>
  <si>
    <t>KOPECKI</t>
  </si>
  <si>
    <t>STANISLAW</t>
  </si>
  <si>
    <t>DEBEAUVAIS</t>
  </si>
  <si>
    <t>RICHARD</t>
  </si>
  <si>
    <t>CUCCHIARA</t>
  </si>
  <si>
    <t>SUDATI</t>
  </si>
  <si>
    <t>GIANNO</t>
  </si>
  <si>
    <t>VERONESE</t>
  </si>
  <si>
    <t>TRANQUILLI</t>
  </si>
  <si>
    <t>GIOVANNA</t>
  </si>
  <si>
    <t>SCHIBONO</t>
  </si>
  <si>
    <t>FLECKNEY</t>
  </si>
  <si>
    <t>REBECCA</t>
  </si>
  <si>
    <t>LE'CAND-HARWOOD</t>
  </si>
  <si>
    <t>CHRIS</t>
  </si>
  <si>
    <t>DE TOMASI</t>
  </si>
  <si>
    <t>VIDALE</t>
  </si>
  <si>
    <t>BAGNO</t>
  </si>
  <si>
    <t>CASELLA MARIOLO</t>
  </si>
  <si>
    <t>JOSEPH</t>
  </si>
  <si>
    <t>YUSUF</t>
  </si>
  <si>
    <t>PAGNANI</t>
  </si>
  <si>
    <t>MORETTO</t>
  </si>
  <si>
    <t>GRAMEGNA</t>
  </si>
  <si>
    <t>POL. PORTA SARAGOZZA</t>
  </si>
  <si>
    <t>NATIVEL</t>
  </si>
  <si>
    <t>STEPHANE</t>
  </si>
  <si>
    <t>MORELLO</t>
  </si>
  <si>
    <t>HAARUP</t>
  </si>
  <si>
    <t>CARUCCI</t>
  </si>
  <si>
    <t>BRECCIA</t>
  </si>
  <si>
    <t>DI GREGORIO</t>
  </si>
  <si>
    <t>INDIVIDUALE</t>
  </si>
  <si>
    <t>Maratona di Palermo</t>
  </si>
  <si>
    <t xml:space="preserve">21ª edizione </t>
  </si>
  <si>
    <t>Palermo (PA) Italia - Domenica 15/11/2015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</si>
</sst>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2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21" fontId="13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170" fontId="13" fillId="0" borderId="12" xfId="0" applyNumberFormat="1" applyFont="1" applyFill="1" applyBorder="1" applyAlignment="1">
      <alignment horizontal="center" vertical="center"/>
    </xf>
    <xf numFmtId="170" fontId="13" fillId="0" borderId="13" xfId="0" applyNumberFormat="1" applyFont="1" applyFill="1" applyBorder="1" applyAlignment="1">
      <alignment horizontal="center" vertical="center"/>
    </xf>
    <xf numFmtId="170" fontId="13" fillId="0" borderId="14" xfId="0" applyNumberFormat="1" applyFont="1" applyFill="1" applyBorder="1" applyAlignment="1">
      <alignment horizontal="center" vertical="center"/>
    </xf>
    <xf numFmtId="170" fontId="50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683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684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685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42.195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14" t="s">
        <v>146</v>
      </c>
      <c r="C5" s="14" t="s">
        <v>147</v>
      </c>
      <c r="D5" s="13" t="s">
        <v>107</v>
      </c>
      <c r="E5" s="14" t="s">
        <v>148</v>
      </c>
      <c r="F5" s="35">
        <v>0.11392361111111111</v>
      </c>
      <c r="G5" s="35">
        <v>0.11392361111111111</v>
      </c>
      <c r="H5" s="13" t="str">
        <f aca="true" t="shared" si="0" ref="H5:H18">TEXT(INT((HOUR(G5)*3600+MINUTE(G5)*60+SECOND(G5))/$J$3/60),"0")&amp;"."&amp;TEXT(MOD((HOUR(G5)*3600+MINUTE(G5)*60+SECOND(G5))/$J$3,60),"00")&amp;"/km"</f>
        <v>3.53/km</v>
      </c>
      <c r="I5" s="15">
        <f aca="true" t="shared" si="1" ref="I5:I18">G5-$G$5</f>
        <v>0</v>
      </c>
      <c r="J5" s="15">
        <f>G5-INDEX($G$5:$G$240,MATCH(D5,$D$5:$D$240,0))</f>
        <v>0</v>
      </c>
    </row>
    <row r="6" spans="1:10" s="8" customFormat="1" ht="15" customHeight="1">
      <c r="A6" s="16">
        <v>2</v>
      </c>
      <c r="B6" s="17" t="s">
        <v>149</v>
      </c>
      <c r="C6" s="17" t="s">
        <v>31</v>
      </c>
      <c r="D6" s="16" t="s">
        <v>109</v>
      </c>
      <c r="E6" s="17" t="s">
        <v>150</v>
      </c>
      <c r="F6" s="36">
        <v>0.11471064814814814</v>
      </c>
      <c r="G6" s="36">
        <v>0.11471064814814814</v>
      </c>
      <c r="H6" s="16" t="str">
        <f t="shared" si="0"/>
        <v>3.55/km</v>
      </c>
      <c r="I6" s="18">
        <f t="shared" si="1"/>
        <v>0.0007870370370370305</v>
      </c>
      <c r="J6" s="18">
        <f aca="true" t="shared" si="2" ref="J6:J69">G6-INDEX($G$5:$G$240,MATCH(D6,$D$5:$D$240,0))</f>
        <v>0</v>
      </c>
    </row>
    <row r="7" spans="1:10" s="8" customFormat="1" ht="15" customHeight="1">
      <c r="A7" s="16">
        <v>3</v>
      </c>
      <c r="B7" s="17" t="s">
        <v>151</v>
      </c>
      <c r="C7" s="17" t="s">
        <v>24</v>
      </c>
      <c r="D7" s="16" t="s">
        <v>109</v>
      </c>
      <c r="E7" s="17" t="s">
        <v>152</v>
      </c>
      <c r="F7" s="36">
        <v>0.11614583333333334</v>
      </c>
      <c r="G7" s="36">
        <v>0.11614583333333334</v>
      </c>
      <c r="H7" s="16" t="str">
        <f t="shared" si="0"/>
        <v>3.58/km</v>
      </c>
      <c r="I7" s="18">
        <f t="shared" si="1"/>
        <v>0.0022222222222222227</v>
      </c>
      <c r="J7" s="18">
        <f t="shared" si="2"/>
        <v>0.0014351851851851921</v>
      </c>
    </row>
    <row r="8" spans="1:10" s="8" customFormat="1" ht="15" customHeight="1">
      <c r="A8" s="16">
        <v>4</v>
      </c>
      <c r="B8" s="17" t="s">
        <v>153</v>
      </c>
      <c r="C8" s="17" t="s">
        <v>154</v>
      </c>
      <c r="D8" s="16" t="s">
        <v>109</v>
      </c>
      <c r="E8" s="17" t="s">
        <v>155</v>
      </c>
      <c r="F8" s="36">
        <v>0.11913194444444446</v>
      </c>
      <c r="G8" s="36">
        <v>0.11913194444444446</v>
      </c>
      <c r="H8" s="16" t="str">
        <f t="shared" si="0"/>
        <v>4.04/km</v>
      </c>
      <c r="I8" s="18">
        <f t="shared" si="1"/>
        <v>0.005208333333333343</v>
      </c>
      <c r="J8" s="18">
        <f t="shared" si="2"/>
        <v>0.004421296296296312</v>
      </c>
    </row>
    <row r="9" spans="1:10" s="8" customFormat="1" ht="15" customHeight="1">
      <c r="A9" s="16">
        <v>5</v>
      </c>
      <c r="B9" s="17" t="s">
        <v>156</v>
      </c>
      <c r="C9" s="17" t="s">
        <v>44</v>
      </c>
      <c r="D9" s="16" t="s">
        <v>106</v>
      </c>
      <c r="E9" s="17" t="s">
        <v>157</v>
      </c>
      <c r="F9" s="36">
        <v>0.12185185185185186</v>
      </c>
      <c r="G9" s="36">
        <v>0.12185185185185186</v>
      </c>
      <c r="H9" s="16" t="str">
        <f t="shared" si="0"/>
        <v>4.10/km</v>
      </c>
      <c r="I9" s="18">
        <f t="shared" si="1"/>
        <v>0.00792824074074075</v>
      </c>
      <c r="J9" s="18">
        <f t="shared" si="2"/>
        <v>0</v>
      </c>
    </row>
    <row r="10" spans="1:10" s="8" customFormat="1" ht="15" customHeight="1">
      <c r="A10" s="16">
        <v>6</v>
      </c>
      <c r="B10" s="17" t="s">
        <v>158</v>
      </c>
      <c r="C10" s="17" t="s">
        <v>43</v>
      </c>
      <c r="D10" s="16" t="s">
        <v>108</v>
      </c>
      <c r="E10" s="17" t="s">
        <v>159</v>
      </c>
      <c r="F10" s="36">
        <v>0.12207175925925927</v>
      </c>
      <c r="G10" s="36">
        <v>0.12207175925925927</v>
      </c>
      <c r="H10" s="16" t="str">
        <f t="shared" si="0"/>
        <v>4.10/km</v>
      </c>
      <c r="I10" s="18">
        <f t="shared" si="1"/>
        <v>0.008148148148148154</v>
      </c>
      <c r="J10" s="18">
        <f t="shared" si="2"/>
        <v>0</v>
      </c>
    </row>
    <row r="11" spans="1:10" s="8" customFormat="1" ht="15" customHeight="1">
      <c r="A11" s="16">
        <v>7</v>
      </c>
      <c r="B11" s="17" t="s">
        <v>160</v>
      </c>
      <c r="C11" s="17" t="s">
        <v>52</v>
      </c>
      <c r="D11" s="16" t="s">
        <v>112</v>
      </c>
      <c r="E11" s="17" t="s">
        <v>161</v>
      </c>
      <c r="F11" s="36">
        <v>0.1221875</v>
      </c>
      <c r="G11" s="36">
        <v>0.1221875</v>
      </c>
      <c r="H11" s="16" t="str">
        <f t="shared" si="0"/>
        <v>4.10/km</v>
      </c>
      <c r="I11" s="18">
        <f t="shared" si="1"/>
        <v>0.00826388888888889</v>
      </c>
      <c r="J11" s="18">
        <f t="shared" si="2"/>
        <v>0</v>
      </c>
    </row>
    <row r="12" spans="1:10" s="8" customFormat="1" ht="15" customHeight="1">
      <c r="A12" s="16">
        <v>8</v>
      </c>
      <c r="B12" s="17" t="s">
        <v>162</v>
      </c>
      <c r="C12" s="17" t="s">
        <v>163</v>
      </c>
      <c r="D12" s="16" t="s">
        <v>109</v>
      </c>
      <c r="E12" s="17" t="s">
        <v>682</v>
      </c>
      <c r="F12" s="36">
        <v>0.12490740740740741</v>
      </c>
      <c r="G12" s="36">
        <v>0.12490740740740741</v>
      </c>
      <c r="H12" s="16" t="str">
        <f t="shared" si="0"/>
        <v>4.16/km</v>
      </c>
      <c r="I12" s="18">
        <f t="shared" si="1"/>
        <v>0.010983796296296297</v>
      </c>
      <c r="J12" s="18">
        <f t="shared" si="2"/>
        <v>0.010196759259259267</v>
      </c>
    </row>
    <row r="13" spans="1:10" s="8" customFormat="1" ht="15" customHeight="1">
      <c r="A13" s="16">
        <v>9</v>
      </c>
      <c r="B13" s="17" t="s">
        <v>164</v>
      </c>
      <c r="C13" s="17" t="s">
        <v>80</v>
      </c>
      <c r="D13" s="16" t="s">
        <v>112</v>
      </c>
      <c r="E13" s="17" t="s">
        <v>161</v>
      </c>
      <c r="F13" s="36">
        <v>0.1282986111111111</v>
      </c>
      <c r="G13" s="36">
        <v>0.1282986111111111</v>
      </c>
      <c r="H13" s="16" t="str">
        <f t="shared" si="0"/>
        <v>4.23/km</v>
      </c>
      <c r="I13" s="18">
        <f t="shared" si="1"/>
        <v>0.014374999999999985</v>
      </c>
      <c r="J13" s="18">
        <f t="shared" si="2"/>
        <v>0.006111111111111095</v>
      </c>
    </row>
    <row r="14" spans="1:10" s="8" customFormat="1" ht="15" customHeight="1">
      <c r="A14" s="16">
        <v>10</v>
      </c>
      <c r="B14" s="17" t="s">
        <v>165</v>
      </c>
      <c r="C14" s="17" t="s">
        <v>89</v>
      </c>
      <c r="D14" s="16" t="s">
        <v>109</v>
      </c>
      <c r="E14" s="17" t="s">
        <v>166</v>
      </c>
      <c r="F14" s="36">
        <v>0.12956018518518517</v>
      </c>
      <c r="G14" s="36">
        <v>0.12956018518518517</v>
      </c>
      <c r="H14" s="16" t="str">
        <f t="shared" si="0"/>
        <v>4.25/km</v>
      </c>
      <c r="I14" s="18">
        <f t="shared" si="1"/>
        <v>0.015636574074074053</v>
      </c>
      <c r="J14" s="18">
        <f t="shared" si="2"/>
        <v>0.014849537037037022</v>
      </c>
    </row>
    <row r="15" spans="1:10" s="8" customFormat="1" ht="15" customHeight="1">
      <c r="A15" s="16">
        <v>11</v>
      </c>
      <c r="B15" s="17" t="s">
        <v>167</v>
      </c>
      <c r="C15" s="17" t="s">
        <v>38</v>
      </c>
      <c r="D15" s="16" t="s">
        <v>106</v>
      </c>
      <c r="E15" s="17" t="s">
        <v>168</v>
      </c>
      <c r="F15" s="36">
        <v>0.13015046296296295</v>
      </c>
      <c r="G15" s="36">
        <v>0.13015046296296295</v>
      </c>
      <c r="H15" s="16" t="str">
        <f t="shared" si="0"/>
        <v>4.27/km</v>
      </c>
      <c r="I15" s="18">
        <f t="shared" si="1"/>
        <v>0.01622685185185184</v>
      </c>
      <c r="J15" s="18">
        <f t="shared" si="2"/>
        <v>0.00829861111111109</v>
      </c>
    </row>
    <row r="16" spans="1:10" s="8" customFormat="1" ht="15" customHeight="1">
      <c r="A16" s="16">
        <v>12</v>
      </c>
      <c r="B16" s="17" t="s">
        <v>169</v>
      </c>
      <c r="C16" s="17" t="s">
        <v>170</v>
      </c>
      <c r="D16" s="16" t="s">
        <v>112</v>
      </c>
      <c r="E16" s="17" t="s">
        <v>171</v>
      </c>
      <c r="F16" s="36">
        <v>0.13030092592592593</v>
      </c>
      <c r="G16" s="36">
        <v>0.13030092592592593</v>
      </c>
      <c r="H16" s="16" t="str">
        <f t="shared" si="0"/>
        <v>4.27/km</v>
      </c>
      <c r="I16" s="18">
        <f t="shared" si="1"/>
        <v>0.016377314814814817</v>
      </c>
      <c r="J16" s="18">
        <f t="shared" si="2"/>
        <v>0.008113425925925927</v>
      </c>
    </row>
    <row r="17" spans="1:10" s="8" customFormat="1" ht="15" customHeight="1">
      <c r="A17" s="16">
        <v>13</v>
      </c>
      <c r="B17" s="17" t="s">
        <v>172</v>
      </c>
      <c r="C17" s="17" t="s">
        <v>23</v>
      </c>
      <c r="D17" s="16" t="s">
        <v>108</v>
      </c>
      <c r="E17" s="17" t="s">
        <v>173</v>
      </c>
      <c r="F17" s="36">
        <v>0.13056712962962963</v>
      </c>
      <c r="G17" s="36">
        <v>0.13056712962962963</v>
      </c>
      <c r="H17" s="16" t="str">
        <f t="shared" si="0"/>
        <v>4.27/km</v>
      </c>
      <c r="I17" s="18">
        <f t="shared" si="1"/>
        <v>0.016643518518518516</v>
      </c>
      <c r="J17" s="18">
        <f t="shared" si="2"/>
        <v>0.008495370370370361</v>
      </c>
    </row>
    <row r="18" spans="1:10" s="8" customFormat="1" ht="15" customHeight="1">
      <c r="A18" s="16">
        <v>14</v>
      </c>
      <c r="B18" s="17" t="s">
        <v>174</v>
      </c>
      <c r="C18" s="17" t="s">
        <v>175</v>
      </c>
      <c r="D18" s="16" t="s">
        <v>112</v>
      </c>
      <c r="E18" s="17" t="s">
        <v>682</v>
      </c>
      <c r="F18" s="36">
        <v>0.13087962962962962</v>
      </c>
      <c r="G18" s="36">
        <v>0.13087962962962962</v>
      </c>
      <c r="H18" s="16" t="str">
        <f t="shared" si="0"/>
        <v>4.28/km</v>
      </c>
      <c r="I18" s="18">
        <f t="shared" si="1"/>
        <v>0.01695601851851851</v>
      </c>
      <c r="J18" s="18">
        <f t="shared" si="2"/>
        <v>0.008692129629629619</v>
      </c>
    </row>
    <row r="19" spans="1:10" s="8" customFormat="1" ht="15" customHeight="1">
      <c r="A19" s="16">
        <v>15</v>
      </c>
      <c r="B19" s="17" t="s">
        <v>97</v>
      </c>
      <c r="C19" s="17" t="s">
        <v>16</v>
      </c>
      <c r="D19" s="16" t="s">
        <v>109</v>
      </c>
      <c r="E19" s="17" t="s">
        <v>161</v>
      </c>
      <c r="F19" s="36">
        <v>0.13228009259259257</v>
      </c>
      <c r="G19" s="36">
        <v>0.13228009259259257</v>
      </c>
      <c r="H19" s="16" t="str">
        <f aca="true" t="shared" si="3" ref="H19:H56">TEXT(INT((HOUR(G19)*3600+MINUTE(G19)*60+SECOND(G19))/$J$3/60),"0")&amp;"."&amp;TEXT(MOD((HOUR(G19)*3600+MINUTE(G19)*60+SECOND(G19))/$J$3,60),"00")&amp;"/km"</f>
        <v>4.31/km</v>
      </c>
      <c r="I19" s="18">
        <f aca="true" t="shared" si="4" ref="I19:I56">G19-$G$5</f>
        <v>0.01835648148148146</v>
      </c>
      <c r="J19" s="18">
        <f t="shared" si="2"/>
        <v>0.01756944444444443</v>
      </c>
    </row>
    <row r="20" spans="1:10" s="8" customFormat="1" ht="15" customHeight="1">
      <c r="A20" s="16">
        <v>16</v>
      </c>
      <c r="B20" s="17" t="s">
        <v>176</v>
      </c>
      <c r="C20" s="17" t="s">
        <v>177</v>
      </c>
      <c r="D20" s="16" t="s">
        <v>112</v>
      </c>
      <c r="E20" s="17" t="s">
        <v>178</v>
      </c>
      <c r="F20" s="36">
        <v>0.13315972222222222</v>
      </c>
      <c r="G20" s="36">
        <v>0.13315972222222222</v>
      </c>
      <c r="H20" s="16" t="str">
        <f t="shared" si="3"/>
        <v>4.33/km</v>
      </c>
      <c r="I20" s="18">
        <f t="shared" si="4"/>
        <v>0.019236111111111107</v>
      </c>
      <c r="J20" s="18">
        <f t="shared" si="2"/>
        <v>0.010972222222222217</v>
      </c>
    </row>
    <row r="21" spans="1:10" ht="15" customHeight="1">
      <c r="A21" s="16">
        <v>17</v>
      </c>
      <c r="B21" s="17" t="s">
        <v>179</v>
      </c>
      <c r="C21" s="17" t="s">
        <v>87</v>
      </c>
      <c r="D21" s="16" t="s">
        <v>108</v>
      </c>
      <c r="E21" s="17" t="s">
        <v>180</v>
      </c>
      <c r="F21" s="36">
        <v>0.13333333333333333</v>
      </c>
      <c r="G21" s="36">
        <v>0.13333333333333333</v>
      </c>
      <c r="H21" s="16" t="str">
        <f t="shared" si="3"/>
        <v>4.33/km</v>
      </c>
      <c r="I21" s="18">
        <f t="shared" si="4"/>
        <v>0.019409722222222217</v>
      </c>
      <c r="J21" s="18">
        <f t="shared" si="2"/>
        <v>0.011261574074074063</v>
      </c>
    </row>
    <row r="22" spans="1:10" ht="15" customHeight="1">
      <c r="A22" s="16">
        <v>18</v>
      </c>
      <c r="B22" s="17" t="s">
        <v>181</v>
      </c>
      <c r="C22" s="17" t="s">
        <v>41</v>
      </c>
      <c r="D22" s="16" t="s">
        <v>106</v>
      </c>
      <c r="E22" s="17" t="s">
        <v>182</v>
      </c>
      <c r="F22" s="36">
        <v>0.1342361111111111</v>
      </c>
      <c r="G22" s="36">
        <v>0.1342361111111111</v>
      </c>
      <c r="H22" s="16" t="str">
        <f t="shared" si="3"/>
        <v>4.35/km</v>
      </c>
      <c r="I22" s="18">
        <f t="shared" si="4"/>
        <v>0.020312499999999997</v>
      </c>
      <c r="J22" s="18">
        <f t="shared" si="2"/>
        <v>0.012384259259259248</v>
      </c>
    </row>
    <row r="23" spans="1:10" ht="15" customHeight="1">
      <c r="A23" s="16">
        <v>19</v>
      </c>
      <c r="B23" s="17" t="s">
        <v>183</v>
      </c>
      <c r="C23" s="17" t="s">
        <v>184</v>
      </c>
      <c r="D23" s="16" t="s">
        <v>109</v>
      </c>
      <c r="E23" s="17" t="s">
        <v>185</v>
      </c>
      <c r="F23" s="36">
        <v>0.1360300925925926</v>
      </c>
      <c r="G23" s="36">
        <v>0.1360300925925926</v>
      </c>
      <c r="H23" s="16" t="str">
        <f t="shared" si="3"/>
        <v>4.39/km</v>
      </c>
      <c r="I23" s="18">
        <f t="shared" si="4"/>
        <v>0.02210648148148149</v>
      </c>
      <c r="J23" s="18">
        <f t="shared" si="2"/>
        <v>0.02131944444444446</v>
      </c>
    </row>
    <row r="24" spans="1:10" ht="15" customHeight="1">
      <c r="A24" s="16">
        <v>20</v>
      </c>
      <c r="B24" s="17" t="s">
        <v>186</v>
      </c>
      <c r="C24" s="17" t="s">
        <v>187</v>
      </c>
      <c r="D24" s="16" t="s">
        <v>107</v>
      </c>
      <c r="E24" s="17" t="s">
        <v>188</v>
      </c>
      <c r="F24" s="36">
        <v>0.13708333333333333</v>
      </c>
      <c r="G24" s="36">
        <v>0.13708333333333333</v>
      </c>
      <c r="H24" s="16" t="str">
        <f t="shared" si="3"/>
        <v>4.41/km</v>
      </c>
      <c r="I24" s="18">
        <f t="shared" si="4"/>
        <v>0.02315972222222222</v>
      </c>
      <c r="J24" s="18">
        <f t="shared" si="2"/>
        <v>0.02315972222222222</v>
      </c>
    </row>
    <row r="25" spans="1:10" ht="15" customHeight="1">
      <c r="A25" s="16">
        <v>21</v>
      </c>
      <c r="B25" s="17" t="s">
        <v>189</v>
      </c>
      <c r="C25" s="17" t="s">
        <v>190</v>
      </c>
      <c r="D25" s="16" t="s">
        <v>107</v>
      </c>
      <c r="E25" s="17" t="s">
        <v>191</v>
      </c>
      <c r="F25" s="36">
        <v>0.13730324074074074</v>
      </c>
      <c r="G25" s="36">
        <v>0.13730324074074074</v>
      </c>
      <c r="H25" s="16" t="str">
        <f t="shared" si="3"/>
        <v>4.41/km</v>
      </c>
      <c r="I25" s="18">
        <f t="shared" si="4"/>
        <v>0.023379629629629625</v>
      </c>
      <c r="J25" s="18">
        <f t="shared" si="2"/>
        <v>0.023379629629629625</v>
      </c>
    </row>
    <row r="26" spans="1:10" ht="15" customHeight="1">
      <c r="A26" s="16">
        <v>22</v>
      </c>
      <c r="B26" s="17" t="s">
        <v>192</v>
      </c>
      <c r="C26" s="17" t="s">
        <v>96</v>
      </c>
      <c r="D26" s="16" t="s">
        <v>108</v>
      </c>
      <c r="E26" s="17" t="s">
        <v>193</v>
      </c>
      <c r="F26" s="36">
        <v>0.13789351851851853</v>
      </c>
      <c r="G26" s="36">
        <v>0.13789351851851853</v>
      </c>
      <c r="H26" s="16" t="str">
        <f t="shared" si="3"/>
        <v>4.42/km</v>
      </c>
      <c r="I26" s="18">
        <f t="shared" si="4"/>
        <v>0.023969907407407412</v>
      </c>
      <c r="J26" s="18">
        <f t="shared" si="2"/>
        <v>0.015821759259259258</v>
      </c>
    </row>
    <row r="27" spans="1:10" ht="15" customHeight="1">
      <c r="A27" s="16">
        <v>23</v>
      </c>
      <c r="B27" s="17" t="s">
        <v>194</v>
      </c>
      <c r="C27" s="17" t="s">
        <v>94</v>
      </c>
      <c r="D27" s="16" t="s">
        <v>107</v>
      </c>
      <c r="E27" s="17" t="s">
        <v>157</v>
      </c>
      <c r="F27" s="36">
        <v>0.13798611111111111</v>
      </c>
      <c r="G27" s="36">
        <v>0.13798611111111111</v>
      </c>
      <c r="H27" s="16" t="str">
        <f t="shared" si="3"/>
        <v>4.43/km</v>
      </c>
      <c r="I27" s="18">
        <f t="shared" si="4"/>
        <v>0.0240625</v>
      </c>
      <c r="J27" s="18">
        <f t="shared" si="2"/>
        <v>0.0240625</v>
      </c>
    </row>
    <row r="28" spans="1:10" ht="15" customHeight="1">
      <c r="A28" s="16">
        <v>24</v>
      </c>
      <c r="B28" s="17" t="s">
        <v>195</v>
      </c>
      <c r="C28" s="17" t="s">
        <v>196</v>
      </c>
      <c r="D28" s="16" t="s">
        <v>123</v>
      </c>
      <c r="E28" s="17" t="s">
        <v>197</v>
      </c>
      <c r="F28" s="36">
        <v>0.13799768518518518</v>
      </c>
      <c r="G28" s="36">
        <v>0.13799768518518518</v>
      </c>
      <c r="H28" s="16" t="str">
        <f t="shared" si="3"/>
        <v>4.43/km</v>
      </c>
      <c r="I28" s="18">
        <f t="shared" si="4"/>
        <v>0.024074074074074067</v>
      </c>
      <c r="J28" s="18">
        <f t="shared" si="2"/>
        <v>0</v>
      </c>
    </row>
    <row r="29" spans="1:10" ht="15" customHeight="1">
      <c r="A29" s="16">
        <v>25</v>
      </c>
      <c r="B29" s="17" t="s">
        <v>198</v>
      </c>
      <c r="C29" s="17" t="s">
        <v>199</v>
      </c>
      <c r="D29" s="16" t="s">
        <v>108</v>
      </c>
      <c r="E29" s="17" t="s">
        <v>197</v>
      </c>
      <c r="F29" s="36">
        <v>0.13800925925925925</v>
      </c>
      <c r="G29" s="36">
        <v>0.13800925925925925</v>
      </c>
      <c r="H29" s="16" t="str">
        <f t="shared" si="3"/>
        <v>4.43/km</v>
      </c>
      <c r="I29" s="18">
        <f t="shared" si="4"/>
        <v>0.024085648148148134</v>
      </c>
      <c r="J29" s="18">
        <f t="shared" si="2"/>
        <v>0.01593749999999998</v>
      </c>
    </row>
    <row r="30" spans="1:10" ht="15" customHeight="1">
      <c r="A30" s="16">
        <v>26</v>
      </c>
      <c r="B30" s="17" t="s">
        <v>200</v>
      </c>
      <c r="C30" s="17" t="s">
        <v>19</v>
      </c>
      <c r="D30" s="16" t="s">
        <v>108</v>
      </c>
      <c r="E30" s="17" t="s">
        <v>201</v>
      </c>
      <c r="F30" s="36">
        <v>0.1382986111111111</v>
      </c>
      <c r="G30" s="36">
        <v>0.1382986111111111</v>
      </c>
      <c r="H30" s="16" t="str">
        <f t="shared" si="3"/>
        <v>4.43/km</v>
      </c>
      <c r="I30" s="18">
        <f t="shared" si="4"/>
        <v>0.024374999999999994</v>
      </c>
      <c r="J30" s="18">
        <f t="shared" si="2"/>
        <v>0.01622685185185184</v>
      </c>
    </row>
    <row r="31" spans="1:10" ht="15" customHeight="1">
      <c r="A31" s="16">
        <v>27</v>
      </c>
      <c r="B31" s="17" t="s">
        <v>202</v>
      </c>
      <c r="C31" s="17" t="s">
        <v>203</v>
      </c>
      <c r="D31" s="16" t="s">
        <v>107</v>
      </c>
      <c r="E31" s="17" t="s">
        <v>682</v>
      </c>
      <c r="F31" s="36">
        <v>0.13972222222222222</v>
      </c>
      <c r="G31" s="36">
        <v>0.13972222222222222</v>
      </c>
      <c r="H31" s="16" t="str">
        <f t="shared" si="3"/>
        <v>4.46/km</v>
      </c>
      <c r="I31" s="18">
        <f t="shared" si="4"/>
        <v>0.025798611111111105</v>
      </c>
      <c r="J31" s="18">
        <f t="shared" si="2"/>
        <v>0.025798611111111105</v>
      </c>
    </row>
    <row r="32" spans="1:10" ht="15" customHeight="1">
      <c r="A32" s="16">
        <v>28</v>
      </c>
      <c r="B32" s="17" t="s">
        <v>204</v>
      </c>
      <c r="C32" s="17" t="s">
        <v>205</v>
      </c>
      <c r="D32" s="16" t="s">
        <v>112</v>
      </c>
      <c r="E32" s="17" t="s">
        <v>682</v>
      </c>
      <c r="F32" s="36">
        <v>0.13983796296296297</v>
      </c>
      <c r="G32" s="36">
        <v>0.13983796296296297</v>
      </c>
      <c r="H32" s="16" t="str">
        <f t="shared" si="3"/>
        <v>4.46/km</v>
      </c>
      <c r="I32" s="18">
        <f t="shared" si="4"/>
        <v>0.025914351851851855</v>
      </c>
      <c r="J32" s="18">
        <f t="shared" si="2"/>
        <v>0.017650462962962965</v>
      </c>
    </row>
    <row r="33" spans="1:10" ht="15" customHeight="1">
      <c r="A33" s="16">
        <v>29</v>
      </c>
      <c r="B33" s="17" t="s">
        <v>206</v>
      </c>
      <c r="C33" s="17" t="s">
        <v>207</v>
      </c>
      <c r="D33" s="16" t="s">
        <v>123</v>
      </c>
      <c r="E33" s="17" t="s">
        <v>208</v>
      </c>
      <c r="F33" s="36">
        <v>0.14025462962962962</v>
      </c>
      <c r="G33" s="36">
        <v>0.14025462962962962</v>
      </c>
      <c r="H33" s="16" t="str">
        <f t="shared" si="3"/>
        <v>4.47/km</v>
      </c>
      <c r="I33" s="18">
        <f t="shared" si="4"/>
        <v>0.026331018518518504</v>
      </c>
      <c r="J33" s="18">
        <f t="shared" si="2"/>
        <v>0.0022569444444444364</v>
      </c>
    </row>
    <row r="34" spans="1:10" ht="15" customHeight="1">
      <c r="A34" s="16">
        <v>30</v>
      </c>
      <c r="B34" s="17" t="s">
        <v>209</v>
      </c>
      <c r="C34" s="17" t="s">
        <v>210</v>
      </c>
      <c r="D34" s="16" t="s">
        <v>108</v>
      </c>
      <c r="E34" s="17" t="s">
        <v>682</v>
      </c>
      <c r="F34" s="36">
        <v>0.14050925925925925</v>
      </c>
      <c r="G34" s="36">
        <v>0.14050925925925925</v>
      </c>
      <c r="H34" s="16" t="str">
        <f t="shared" si="3"/>
        <v>4.48/km</v>
      </c>
      <c r="I34" s="18">
        <f t="shared" si="4"/>
        <v>0.026585648148148136</v>
      </c>
      <c r="J34" s="18">
        <f t="shared" si="2"/>
        <v>0.01843749999999998</v>
      </c>
    </row>
    <row r="35" spans="1:10" ht="15" customHeight="1">
      <c r="A35" s="16">
        <v>31</v>
      </c>
      <c r="B35" s="17" t="s">
        <v>211</v>
      </c>
      <c r="C35" s="17" t="s">
        <v>212</v>
      </c>
      <c r="D35" s="16" t="s">
        <v>107</v>
      </c>
      <c r="E35" s="17" t="s">
        <v>213</v>
      </c>
      <c r="F35" s="36">
        <v>0.1405671296296296</v>
      </c>
      <c r="G35" s="36">
        <v>0.1405671296296296</v>
      </c>
      <c r="H35" s="16" t="str">
        <f t="shared" si="3"/>
        <v>4.48/km</v>
      </c>
      <c r="I35" s="18">
        <f t="shared" si="4"/>
        <v>0.026643518518518497</v>
      </c>
      <c r="J35" s="18">
        <f t="shared" si="2"/>
        <v>0.026643518518518497</v>
      </c>
    </row>
    <row r="36" spans="1:10" ht="15" customHeight="1">
      <c r="A36" s="16">
        <v>32</v>
      </c>
      <c r="B36" s="17" t="s">
        <v>214</v>
      </c>
      <c r="C36" s="17" t="s">
        <v>215</v>
      </c>
      <c r="D36" s="16" t="s">
        <v>121</v>
      </c>
      <c r="E36" s="17" t="s">
        <v>216</v>
      </c>
      <c r="F36" s="36">
        <v>0.1408912037037037</v>
      </c>
      <c r="G36" s="36">
        <v>0.1408912037037037</v>
      </c>
      <c r="H36" s="16" t="str">
        <f t="shared" si="3"/>
        <v>4.48/km</v>
      </c>
      <c r="I36" s="18">
        <f t="shared" si="4"/>
        <v>0.026967592592592585</v>
      </c>
      <c r="J36" s="18">
        <f t="shared" si="2"/>
        <v>0</v>
      </c>
    </row>
    <row r="37" spans="1:10" ht="15" customHeight="1">
      <c r="A37" s="16">
        <v>33</v>
      </c>
      <c r="B37" s="17" t="s">
        <v>71</v>
      </c>
      <c r="C37" s="17" t="s">
        <v>39</v>
      </c>
      <c r="D37" s="16" t="s">
        <v>108</v>
      </c>
      <c r="E37" s="17" t="s">
        <v>62</v>
      </c>
      <c r="F37" s="36">
        <v>0.14105324074074074</v>
      </c>
      <c r="G37" s="36">
        <v>0.14105324074074074</v>
      </c>
      <c r="H37" s="16" t="str">
        <f t="shared" si="3"/>
        <v>4.49/km</v>
      </c>
      <c r="I37" s="18">
        <f t="shared" si="4"/>
        <v>0.02712962962962963</v>
      </c>
      <c r="J37" s="18">
        <f t="shared" si="2"/>
        <v>0.018981481481481474</v>
      </c>
    </row>
    <row r="38" spans="1:10" ht="15" customHeight="1">
      <c r="A38" s="16">
        <v>34</v>
      </c>
      <c r="B38" s="17" t="s">
        <v>217</v>
      </c>
      <c r="C38" s="17" t="s">
        <v>92</v>
      </c>
      <c r="D38" s="16" t="s">
        <v>106</v>
      </c>
      <c r="E38" s="17" t="s">
        <v>218</v>
      </c>
      <c r="F38" s="36">
        <v>0.14162037037037037</v>
      </c>
      <c r="G38" s="36">
        <v>0.14162037037037037</v>
      </c>
      <c r="H38" s="16" t="str">
        <f t="shared" si="3"/>
        <v>4.50/km</v>
      </c>
      <c r="I38" s="18">
        <f t="shared" si="4"/>
        <v>0.027696759259259254</v>
      </c>
      <c r="J38" s="18">
        <f t="shared" si="2"/>
        <v>0.019768518518518505</v>
      </c>
    </row>
    <row r="39" spans="1:10" ht="15" customHeight="1">
      <c r="A39" s="16">
        <v>35</v>
      </c>
      <c r="B39" s="17" t="s">
        <v>219</v>
      </c>
      <c r="C39" s="17" t="s">
        <v>49</v>
      </c>
      <c r="D39" s="16" t="s">
        <v>106</v>
      </c>
      <c r="E39" s="17" t="s">
        <v>220</v>
      </c>
      <c r="F39" s="36">
        <v>0.1420486111111111</v>
      </c>
      <c r="G39" s="36">
        <v>0.1420486111111111</v>
      </c>
      <c r="H39" s="16" t="str">
        <f t="shared" si="3"/>
        <v>4.51/km</v>
      </c>
      <c r="I39" s="18">
        <f t="shared" si="4"/>
        <v>0.028124999999999997</v>
      </c>
      <c r="J39" s="18">
        <f t="shared" si="2"/>
        <v>0.020196759259259248</v>
      </c>
    </row>
    <row r="40" spans="1:10" ht="15" customHeight="1">
      <c r="A40" s="16">
        <v>36</v>
      </c>
      <c r="B40" s="17" t="s">
        <v>221</v>
      </c>
      <c r="C40" s="17" t="s">
        <v>222</v>
      </c>
      <c r="D40" s="16" t="s">
        <v>108</v>
      </c>
      <c r="E40" s="17" t="s">
        <v>178</v>
      </c>
      <c r="F40" s="36">
        <v>0.1426273148148148</v>
      </c>
      <c r="G40" s="36">
        <v>0.1426273148148148</v>
      </c>
      <c r="H40" s="16" t="str">
        <f t="shared" si="3"/>
        <v>4.52/km</v>
      </c>
      <c r="I40" s="18">
        <f t="shared" si="4"/>
        <v>0.02870370370370369</v>
      </c>
      <c r="J40" s="18">
        <f t="shared" si="2"/>
        <v>0.020555555555555535</v>
      </c>
    </row>
    <row r="41" spans="1:10" ht="15" customHeight="1">
      <c r="A41" s="16">
        <v>37</v>
      </c>
      <c r="B41" s="17" t="s">
        <v>223</v>
      </c>
      <c r="C41" s="17" t="s">
        <v>51</v>
      </c>
      <c r="D41" s="16" t="s">
        <v>108</v>
      </c>
      <c r="E41" s="17" t="s">
        <v>201</v>
      </c>
      <c r="F41" s="36">
        <v>0.1429050925925926</v>
      </c>
      <c r="G41" s="36">
        <v>0.1429050925925926</v>
      </c>
      <c r="H41" s="16" t="str">
        <f t="shared" si="3"/>
        <v>4.53/km</v>
      </c>
      <c r="I41" s="18">
        <f t="shared" si="4"/>
        <v>0.028981481481481483</v>
      </c>
      <c r="J41" s="18">
        <f t="shared" si="2"/>
        <v>0.02083333333333333</v>
      </c>
    </row>
    <row r="42" spans="1:10" ht="15" customHeight="1">
      <c r="A42" s="16">
        <v>38</v>
      </c>
      <c r="B42" s="17" t="s">
        <v>224</v>
      </c>
      <c r="C42" s="17" t="s">
        <v>25</v>
      </c>
      <c r="D42" s="16" t="s">
        <v>112</v>
      </c>
      <c r="E42" s="17" t="s">
        <v>225</v>
      </c>
      <c r="F42" s="36">
        <v>0.1438773148148148</v>
      </c>
      <c r="G42" s="36">
        <v>0.1438773148148148</v>
      </c>
      <c r="H42" s="16" t="str">
        <f t="shared" si="3"/>
        <v>4.55/km</v>
      </c>
      <c r="I42" s="18">
        <f t="shared" si="4"/>
        <v>0.02995370370370369</v>
      </c>
      <c r="J42" s="18">
        <f t="shared" si="2"/>
        <v>0.0216898148148148</v>
      </c>
    </row>
    <row r="43" spans="1:10" ht="15" customHeight="1">
      <c r="A43" s="16">
        <v>39</v>
      </c>
      <c r="B43" s="17" t="s">
        <v>226</v>
      </c>
      <c r="C43" s="17" t="s">
        <v>38</v>
      </c>
      <c r="D43" s="16" t="s">
        <v>108</v>
      </c>
      <c r="E43" s="17" t="s">
        <v>682</v>
      </c>
      <c r="F43" s="36">
        <v>0.14480324074074075</v>
      </c>
      <c r="G43" s="36">
        <v>0.14480324074074075</v>
      </c>
      <c r="H43" s="16" t="str">
        <f t="shared" si="3"/>
        <v>4.57/km</v>
      </c>
      <c r="I43" s="18">
        <f t="shared" si="4"/>
        <v>0.030879629629629632</v>
      </c>
      <c r="J43" s="18">
        <f t="shared" si="2"/>
        <v>0.022731481481481478</v>
      </c>
    </row>
    <row r="44" spans="1:10" ht="15" customHeight="1">
      <c r="A44" s="16">
        <v>40</v>
      </c>
      <c r="B44" s="17" t="s">
        <v>227</v>
      </c>
      <c r="C44" s="17" t="s">
        <v>27</v>
      </c>
      <c r="D44" s="16" t="s">
        <v>108</v>
      </c>
      <c r="E44" s="17" t="s">
        <v>228</v>
      </c>
      <c r="F44" s="36">
        <v>0.145</v>
      </c>
      <c r="G44" s="36">
        <v>0.145</v>
      </c>
      <c r="H44" s="16" t="str">
        <f t="shared" si="3"/>
        <v>4.57/km</v>
      </c>
      <c r="I44" s="18">
        <f t="shared" si="4"/>
        <v>0.031076388888888876</v>
      </c>
      <c r="J44" s="18">
        <f t="shared" si="2"/>
        <v>0.02292824074074072</v>
      </c>
    </row>
    <row r="45" spans="1:10" ht="15" customHeight="1">
      <c r="A45" s="16">
        <v>41</v>
      </c>
      <c r="B45" s="17" t="s">
        <v>229</v>
      </c>
      <c r="C45" s="17" t="s">
        <v>91</v>
      </c>
      <c r="D45" s="16" t="s">
        <v>112</v>
      </c>
      <c r="E45" s="17" t="s">
        <v>228</v>
      </c>
      <c r="F45" s="36">
        <v>0.14501157407407408</v>
      </c>
      <c r="G45" s="36">
        <v>0.14501157407407408</v>
      </c>
      <c r="H45" s="16" t="str">
        <f t="shared" si="3"/>
        <v>4.57/km</v>
      </c>
      <c r="I45" s="18">
        <f t="shared" si="4"/>
        <v>0.03108796296296297</v>
      </c>
      <c r="J45" s="18">
        <f t="shared" si="2"/>
        <v>0.02282407407407408</v>
      </c>
    </row>
    <row r="46" spans="1:10" ht="15" customHeight="1">
      <c r="A46" s="16">
        <v>42</v>
      </c>
      <c r="B46" s="17" t="s">
        <v>230</v>
      </c>
      <c r="C46" s="17" t="s">
        <v>80</v>
      </c>
      <c r="D46" s="16" t="s">
        <v>106</v>
      </c>
      <c r="E46" s="17" t="s">
        <v>231</v>
      </c>
      <c r="F46" s="36">
        <v>0.14517361111111113</v>
      </c>
      <c r="G46" s="36">
        <v>0.14517361111111113</v>
      </c>
      <c r="H46" s="16" t="str">
        <f t="shared" si="3"/>
        <v>4.57/km</v>
      </c>
      <c r="I46" s="18">
        <f t="shared" si="4"/>
        <v>0.031250000000000014</v>
      </c>
      <c r="J46" s="18">
        <f t="shared" si="2"/>
        <v>0.023321759259259264</v>
      </c>
    </row>
    <row r="47" spans="1:10" ht="15" customHeight="1">
      <c r="A47" s="16">
        <v>43</v>
      </c>
      <c r="B47" s="17" t="s">
        <v>232</v>
      </c>
      <c r="C47" s="17" t="s">
        <v>24</v>
      </c>
      <c r="D47" s="16" t="s">
        <v>112</v>
      </c>
      <c r="E47" s="17" t="s">
        <v>231</v>
      </c>
      <c r="F47" s="36">
        <v>0.14517361111111113</v>
      </c>
      <c r="G47" s="36">
        <v>0.14517361111111113</v>
      </c>
      <c r="H47" s="16" t="str">
        <f t="shared" si="3"/>
        <v>4.57/km</v>
      </c>
      <c r="I47" s="18">
        <f t="shared" si="4"/>
        <v>0.031250000000000014</v>
      </c>
      <c r="J47" s="18">
        <f t="shared" si="2"/>
        <v>0.022986111111111124</v>
      </c>
    </row>
    <row r="48" spans="1:10" ht="15" customHeight="1">
      <c r="A48" s="16">
        <v>44</v>
      </c>
      <c r="B48" s="17" t="s">
        <v>233</v>
      </c>
      <c r="C48" s="17" t="s">
        <v>26</v>
      </c>
      <c r="D48" s="16" t="s">
        <v>112</v>
      </c>
      <c r="E48" s="17" t="s">
        <v>231</v>
      </c>
      <c r="F48" s="36">
        <v>0.14517361111111113</v>
      </c>
      <c r="G48" s="36">
        <v>0.14517361111111113</v>
      </c>
      <c r="H48" s="16" t="str">
        <f t="shared" si="3"/>
        <v>4.57/km</v>
      </c>
      <c r="I48" s="18">
        <f t="shared" si="4"/>
        <v>0.031250000000000014</v>
      </c>
      <c r="J48" s="18">
        <f t="shared" si="2"/>
        <v>0.022986111111111124</v>
      </c>
    </row>
    <row r="49" spans="1:10" ht="15" customHeight="1">
      <c r="A49" s="16">
        <v>45</v>
      </c>
      <c r="B49" s="17" t="s">
        <v>234</v>
      </c>
      <c r="C49" s="17" t="s">
        <v>17</v>
      </c>
      <c r="D49" s="16" t="s">
        <v>112</v>
      </c>
      <c r="E49" s="17" t="s">
        <v>116</v>
      </c>
      <c r="F49" s="36">
        <v>0.14561342592592594</v>
      </c>
      <c r="G49" s="36">
        <v>0.14561342592592594</v>
      </c>
      <c r="H49" s="16" t="str">
        <f t="shared" si="3"/>
        <v>4.58/km</v>
      </c>
      <c r="I49" s="18">
        <f t="shared" si="4"/>
        <v>0.03168981481481482</v>
      </c>
      <c r="J49" s="18">
        <f t="shared" si="2"/>
        <v>0.023425925925925933</v>
      </c>
    </row>
    <row r="50" spans="1:10" ht="15" customHeight="1">
      <c r="A50" s="16">
        <v>46</v>
      </c>
      <c r="B50" s="17" t="s">
        <v>235</v>
      </c>
      <c r="C50" s="17" t="s">
        <v>236</v>
      </c>
      <c r="D50" s="16" t="s">
        <v>112</v>
      </c>
      <c r="E50" s="17" t="s">
        <v>237</v>
      </c>
      <c r="F50" s="36">
        <v>0.1459837962962963</v>
      </c>
      <c r="G50" s="36">
        <v>0.1459837962962963</v>
      </c>
      <c r="H50" s="16" t="str">
        <f t="shared" si="3"/>
        <v>4.59/km</v>
      </c>
      <c r="I50" s="18">
        <f t="shared" si="4"/>
        <v>0.03206018518518518</v>
      </c>
      <c r="J50" s="18">
        <f t="shared" si="2"/>
        <v>0.023796296296296288</v>
      </c>
    </row>
    <row r="51" spans="1:10" ht="15" customHeight="1">
      <c r="A51" s="16">
        <v>47</v>
      </c>
      <c r="B51" s="17" t="s">
        <v>238</v>
      </c>
      <c r="C51" s="17" t="s">
        <v>16</v>
      </c>
      <c r="D51" s="16" t="s">
        <v>110</v>
      </c>
      <c r="E51" s="17" t="s">
        <v>239</v>
      </c>
      <c r="F51" s="36">
        <v>0.14609953703703704</v>
      </c>
      <c r="G51" s="36">
        <v>0.14609953703703704</v>
      </c>
      <c r="H51" s="16" t="str">
        <f t="shared" si="3"/>
        <v>4.59/km</v>
      </c>
      <c r="I51" s="18">
        <f t="shared" si="4"/>
        <v>0.03217592592592593</v>
      </c>
      <c r="J51" s="18">
        <f t="shared" si="2"/>
        <v>0</v>
      </c>
    </row>
    <row r="52" spans="1:10" ht="15" customHeight="1">
      <c r="A52" s="16">
        <v>48</v>
      </c>
      <c r="B52" s="17" t="s">
        <v>240</v>
      </c>
      <c r="C52" s="17" t="s">
        <v>33</v>
      </c>
      <c r="D52" s="16" t="s">
        <v>111</v>
      </c>
      <c r="E52" s="17" t="s">
        <v>116</v>
      </c>
      <c r="F52" s="36">
        <v>0.14613425925925927</v>
      </c>
      <c r="G52" s="36">
        <v>0.14613425925925927</v>
      </c>
      <c r="H52" s="16" t="str">
        <f t="shared" si="3"/>
        <v>4.59/km</v>
      </c>
      <c r="I52" s="18">
        <f t="shared" si="4"/>
        <v>0.032210648148148155</v>
      </c>
      <c r="J52" s="18">
        <f t="shared" si="2"/>
        <v>0</v>
      </c>
    </row>
    <row r="53" spans="1:10" ht="15" customHeight="1">
      <c r="A53" s="16">
        <v>49</v>
      </c>
      <c r="B53" s="17" t="s">
        <v>241</v>
      </c>
      <c r="C53" s="17" t="s">
        <v>28</v>
      </c>
      <c r="D53" s="16" t="s">
        <v>112</v>
      </c>
      <c r="E53" s="17" t="s">
        <v>242</v>
      </c>
      <c r="F53" s="36">
        <v>0.14630787037037038</v>
      </c>
      <c r="G53" s="36">
        <v>0.14630787037037038</v>
      </c>
      <c r="H53" s="16" t="str">
        <f t="shared" si="3"/>
        <v>4.60/km</v>
      </c>
      <c r="I53" s="18">
        <f t="shared" si="4"/>
        <v>0.032384259259259265</v>
      </c>
      <c r="J53" s="18">
        <f t="shared" si="2"/>
        <v>0.024120370370370375</v>
      </c>
    </row>
    <row r="54" spans="1:10" ht="15" customHeight="1">
      <c r="A54" s="16">
        <v>50</v>
      </c>
      <c r="B54" s="17" t="s">
        <v>243</v>
      </c>
      <c r="C54" s="17" t="s">
        <v>95</v>
      </c>
      <c r="D54" s="16" t="s">
        <v>112</v>
      </c>
      <c r="E54" s="17" t="s">
        <v>244</v>
      </c>
      <c r="F54" s="36">
        <v>0.1467013888888889</v>
      </c>
      <c r="G54" s="36">
        <v>0.1467013888888889</v>
      </c>
      <c r="H54" s="16" t="str">
        <f t="shared" si="3"/>
        <v>5.00/km</v>
      </c>
      <c r="I54" s="18">
        <f t="shared" si="4"/>
        <v>0.03277777777777778</v>
      </c>
      <c r="J54" s="18">
        <f t="shared" si="2"/>
        <v>0.02451388888888889</v>
      </c>
    </row>
    <row r="55" spans="1:10" ht="15" customHeight="1">
      <c r="A55" s="16">
        <v>51</v>
      </c>
      <c r="B55" s="17" t="s">
        <v>245</v>
      </c>
      <c r="C55" s="17" t="s">
        <v>246</v>
      </c>
      <c r="D55" s="16" t="s">
        <v>106</v>
      </c>
      <c r="E55" s="17" t="s">
        <v>682</v>
      </c>
      <c r="F55" s="36">
        <v>0.1468634259259259</v>
      </c>
      <c r="G55" s="36">
        <v>0.1468634259259259</v>
      </c>
      <c r="H55" s="16" t="str">
        <f t="shared" si="3"/>
        <v>5.01/km</v>
      </c>
      <c r="I55" s="18">
        <f t="shared" si="4"/>
        <v>0.0329398148148148</v>
      </c>
      <c r="J55" s="18">
        <f t="shared" si="2"/>
        <v>0.025011574074074047</v>
      </c>
    </row>
    <row r="56" spans="1:10" ht="15" customHeight="1">
      <c r="A56" s="16">
        <v>52</v>
      </c>
      <c r="B56" s="17" t="s">
        <v>247</v>
      </c>
      <c r="C56" s="17" t="s">
        <v>36</v>
      </c>
      <c r="D56" s="16" t="s">
        <v>110</v>
      </c>
      <c r="E56" s="17" t="s">
        <v>248</v>
      </c>
      <c r="F56" s="36">
        <v>0.1470138888888889</v>
      </c>
      <c r="G56" s="36">
        <v>0.1470138888888889</v>
      </c>
      <c r="H56" s="16" t="str">
        <f t="shared" si="3"/>
        <v>5.01/km</v>
      </c>
      <c r="I56" s="18">
        <f t="shared" si="4"/>
        <v>0.033090277777777774</v>
      </c>
      <c r="J56" s="18">
        <f t="shared" si="2"/>
        <v>0.0009143518518518468</v>
      </c>
    </row>
    <row r="57" spans="1:10" ht="15" customHeight="1">
      <c r="A57" s="16">
        <v>53</v>
      </c>
      <c r="B57" s="17" t="s">
        <v>249</v>
      </c>
      <c r="C57" s="17" t="s">
        <v>94</v>
      </c>
      <c r="D57" s="16" t="s">
        <v>109</v>
      </c>
      <c r="E57" s="17" t="s">
        <v>242</v>
      </c>
      <c r="F57" s="36">
        <v>0.14703703703703705</v>
      </c>
      <c r="G57" s="36">
        <v>0.14703703703703705</v>
      </c>
      <c r="H57" s="16" t="str">
        <f aca="true" t="shared" si="5" ref="H57:H120">TEXT(INT((HOUR(G57)*3600+MINUTE(G57)*60+SECOND(G57))/$J$3/60),"0")&amp;"."&amp;TEXT(MOD((HOUR(G57)*3600+MINUTE(G57)*60+SECOND(G57))/$J$3,60),"00")&amp;"/km"</f>
        <v>5.01/km</v>
      </c>
      <c r="I57" s="18">
        <f aca="true" t="shared" si="6" ref="I57:I120">G57-$G$5</f>
        <v>0.033113425925925935</v>
      </c>
      <c r="J57" s="18">
        <f t="shared" si="2"/>
        <v>0.032326388888888904</v>
      </c>
    </row>
    <row r="58" spans="1:10" ht="15" customHeight="1">
      <c r="A58" s="16">
        <v>54</v>
      </c>
      <c r="B58" s="17" t="s">
        <v>250</v>
      </c>
      <c r="C58" s="17" t="s">
        <v>251</v>
      </c>
      <c r="D58" s="16" t="s">
        <v>110</v>
      </c>
      <c r="E58" s="17" t="s">
        <v>682</v>
      </c>
      <c r="F58" s="36">
        <v>0.1470949074074074</v>
      </c>
      <c r="G58" s="36">
        <v>0.1470949074074074</v>
      </c>
      <c r="H58" s="16" t="str">
        <f t="shared" si="5"/>
        <v>5.01/km</v>
      </c>
      <c r="I58" s="18">
        <f t="shared" si="6"/>
        <v>0.033171296296296296</v>
      </c>
      <c r="J58" s="18">
        <f t="shared" si="2"/>
        <v>0.0009953703703703687</v>
      </c>
    </row>
    <row r="59" spans="1:10" ht="15" customHeight="1">
      <c r="A59" s="16">
        <v>55</v>
      </c>
      <c r="B59" s="17" t="s">
        <v>252</v>
      </c>
      <c r="C59" s="17" t="s">
        <v>55</v>
      </c>
      <c r="D59" s="16" t="s">
        <v>108</v>
      </c>
      <c r="E59" s="17" t="s">
        <v>253</v>
      </c>
      <c r="F59" s="36">
        <v>0.1471412037037037</v>
      </c>
      <c r="G59" s="36">
        <v>0.1471412037037037</v>
      </c>
      <c r="H59" s="16" t="str">
        <f t="shared" si="5"/>
        <v>5.01/km</v>
      </c>
      <c r="I59" s="18">
        <f t="shared" si="6"/>
        <v>0.03321759259259259</v>
      </c>
      <c r="J59" s="18">
        <f t="shared" si="2"/>
        <v>0.025069444444444436</v>
      </c>
    </row>
    <row r="60" spans="1:10" ht="15" customHeight="1">
      <c r="A60" s="16">
        <v>56</v>
      </c>
      <c r="B60" s="17" t="s">
        <v>254</v>
      </c>
      <c r="C60" s="17" t="s">
        <v>14</v>
      </c>
      <c r="D60" s="16" t="s">
        <v>108</v>
      </c>
      <c r="E60" s="17" t="s">
        <v>166</v>
      </c>
      <c r="F60" s="36">
        <v>0.14716435185185187</v>
      </c>
      <c r="G60" s="36">
        <v>0.14716435185185187</v>
      </c>
      <c r="H60" s="16" t="str">
        <f t="shared" si="5"/>
        <v>5.01/km</v>
      </c>
      <c r="I60" s="18">
        <f t="shared" si="6"/>
        <v>0.03324074074074075</v>
      </c>
      <c r="J60" s="18">
        <f t="shared" si="2"/>
        <v>0.025092592592592597</v>
      </c>
    </row>
    <row r="61" spans="1:10" ht="15" customHeight="1">
      <c r="A61" s="16">
        <v>57</v>
      </c>
      <c r="B61" s="17" t="s">
        <v>255</v>
      </c>
      <c r="C61" s="17" t="s">
        <v>210</v>
      </c>
      <c r="D61" s="16" t="s">
        <v>108</v>
      </c>
      <c r="E61" s="17" t="s">
        <v>682</v>
      </c>
      <c r="F61" s="36">
        <v>0.14722222222222223</v>
      </c>
      <c r="G61" s="36">
        <v>0.14722222222222223</v>
      </c>
      <c r="H61" s="16" t="str">
        <f t="shared" si="5"/>
        <v>5.01/km</v>
      </c>
      <c r="I61" s="18">
        <f t="shared" si="6"/>
        <v>0.03329861111111111</v>
      </c>
      <c r="J61" s="18">
        <f t="shared" si="2"/>
        <v>0.025150462962962958</v>
      </c>
    </row>
    <row r="62" spans="1:10" ht="15" customHeight="1">
      <c r="A62" s="16">
        <v>58</v>
      </c>
      <c r="B62" s="17" t="s">
        <v>256</v>
      </c>
      <c r="C62" s="17" t="s">
        <v>257</v>
      </c>
      <c r="D62" s="16" t="s">
        <v>109</v>
      </c>
      <c r="E62" s="17" t="s">
        <v>120</v>
      </c>
      <c r="F62" s="36">
        <v>0.1474074074074074</v>
      </c>
      <c r="G62" s="36">
        <v>0.1474074074074074</v>
      </c>
      <c r="H62" s="16" t="str">
        <f t="shared" si="5"/>
        <v>5.02/km</v>
      </c>
      <c r="I62" s="18">
        <f t="shared" si="6"/>
        <v>0.03348379629629629</v>
      </c>
      <c r="J62" s="18">
        <f t="shared" si="2"/>
        <v>0.03269675925925926</v>
      </c>
    </row>
    <row r="63" spans="1:10" ht="15" customHeight="1">
      <c r="A63" s="16">
        <v>59</v>
      </c>
      <c r="B63" s="17" t="s">
        <v>258</v>
      </c>
      <c r="C63" s="17" t="s">
        <v>91</v>
      </c>
      <c r="D63" s="16" t="s">
        <v>109</v>
      </c>
      <c r="E63" s="17" t="s">
        <v>157</v>
      </c>
      <c r="F63" s="36">
        <v>0.14782407407407408</v>
      </c>
      <c r="G63" s="36">
        <v>0.14782407407407408</v>
      </c>
      <c r="H63" s="16" t="str">
        <f t="shared" si="5"/>
        <v>5.03/km</v>
      </c>
      <c r="I63" s="18">
        <f t="shared" si="6"/>
        <v>0.033900462962962966</v>
      </c>
      <c r="J63" s="18">
        <f t="shared" si="2"/>
        <v>0.033113425925925935</v>
      </c>
    </row>
    <row r="64" spans="1:10" ht="15" customHeight="1">
      <c r="A64" s="16">
        <v>60</v>
      </c>
      <c r="B64" s="17" t="s">
        <v>259</v>
      </c>
      <c r="C64" s="17" t="s">
        <v>128</v>
      </c>
      <c r="D64" s="16" t="s">
        <v>111</v>
      </c>
      <c r="E64" s="17" t="s">
        <v>260</v>
      </c>
      <c r="F64" s="36">
        <v>0.14787037037037037</v>
      </c>
      <c r="G64" s="36">
        <v>0.14787037037037037</v>
      </c>
      <c r="H64" s="16" t="str">
        <f t="shared" si="5"/>
        <v>5.03/km</v>
      </c>
      <c r="I64" s="18">
        <f t="shared" si="6"/>
        <v>0.03394675925925926</v>
      </c>
      <c r="J64" s="18">
        <f t="shared" si="2"/>
        <v>0.001736111111111105</v>
      </c>
    </row>
    <row r="65" spans="1:10" ht="15" customHeight="1">
      <c r="A65" s="16">
        <v>61</v>
      </c>
      <c r="B65" s="17" t="s">
        <v>261</v>
      </c>
      <c r="C65" s="17" t="s">
        <v>24</v>
      </c>
      <c r="D65" s="16" t="s">
        <v>110</v>
      </c>
      <c r="E65" s="17" t="s">
        <v>262</v>
      </c>
      <c r="F65" s="36">
        <v>0.14792824074074074</v>
      </c>
      <c r="G65" s="36">
        <v>0.14792824074074074</v>
      </c>
      <c r="H65" s="16" t="str">
        <f t="shared" si="5"/>
        <v>5.03/km</v>
      </c>
      <c r="I65" s="18">
        <f t="shared" si="6"/>
        <v>0.03400462962962962</v>
      </c>
      <c r="J65" s="18">
        <f t="shared" si="2"/>
        <v>0.0018287037037036935</v>
      </c>
    </row>
    <row r="66" spans="1:10" ht="15" customHeight="1">
      <c r="A66" s="16">
        <v>62</v>
      </c>
      <c r="B66" s="17" t="s">
        <v>263</v>
      </c>
      <c r="C66" s="17" t="s">
        <v>138</v>
      </c>
      <c r="D66" s="16" t="s">
        <v>107</v>
      </c>
      <c r="E66" s="17" t="s">
        <v>264</v>
      </c>
      <c r="F66" s="36">
        <v>0.1482638888888889</v>
      </c>
      <c r="G66" s="36">
        <v>0.1482638888888889</v>
      </c>
      <c r="H66" s="16" t="str">
        <f t="shared" si="5"/>
        <v>5.04/km</v>
      </c>
      <c r="I66" s="18">
        <f t="shared" si="6"/>
        <v>0.034340277777777775</v>
      </c>
      <c r="J66" s="18">
        <f t="shared" si="2"/>
        <v>0.034340277777777775</v>
      </c>
    </row>
    <row r="67" spans="1:10" ht="15" customHeight="1">
      <c r="A67" s="16">
        <v>63</v>
      </c>
      <c r="B67" s="17" t="s">
        <v>265</v>
      </c>
      <c r="C67" s="17" t="s">
        <v>27</v>
      </c>
      <c r="D67" s="16" t="s">
        <v>107</v>
      </c>
      <c r="E67" s="17" t="s">
        <v>266</v>
      </c>
      <c r="F67" s="36">
        <v>0.14859953703703704</v>
      </c>
      <c r="G67" s="36">
        <v>0.14859953703703704</v>
      </c>
      <c r="H67" s="16" t="str">
        <f t="shared" si="5"/>
        <v>5.04/km</v>
      </c>
      <c r="I67" s="18">
        <f t="shared" si="6"/>
        <v>0.03467592592592593</v>
      </c>
      <c r="J67" s="18">
        <f t="shared" si="2"/>
        <v>0.03467592592592593</v>
      </c>
    </row>
    <row r="68" spans="1:10" ht="15" customHeight="1">
      <c r="A68" s="16">
        <v>64</v>
      </c>
      <c r="B68" s="17" t="s">
        <v>267</v>
      </c>
      <c r="C68" s="17" t="s">
        <v>18</v>
      </c>
      <c r="D68" s="16" t="s">
        <v>107</v>
      </c>
      <c r="E68" s="17" t="s">
        <v>208</v>
      </c>
      <c r="F68" s="36">
        <v>0.1486574074074074</v>
      </c>
      <c r="G68" s="36">
        <v>0.1486574074074074</v>
      </c>
      <c r="H68" s="16" t="str">
        <f t="shared" si="5"/>
        <v>5.04/km</v>
      </c>
      <c r="I68" s="18">
        <f t="shared" si="6"/>
        <v>0.03473379629629629</v>
      </c>
      <c r="J68" s="18">
        <f t="shared" si="2"/>
        <v>0.03473379629629629</v>
      </c>
    </row>
    <row r="69" spans="1:10" ht="15" customHeight="1">
      <c r="A69" s="16">
        <v>65</v>
      </c>
      <c r="B69" s="17" t="s">
        <v>268</v>
      </c>
      <c r="C69" s="17" t="s">
        <v>80</v>
      </c>
      <c r="D69" s="16" t="s">
        <v>110</v>
      </c>
      <c r="E69" s="17" t="s">
        <v>269</v>
      </c>
      <c r="F69" s="36">
        <v>0.14866898148148147</v>
      </c>
      <c r="G69" s="36">
        <v>0.14866898148148147</v>
      </c>
      <c r="H69" s="16" t="str">
        <f t="shared" si="5"/>
        <v>5.04/km</v>
      </c>
      <c r="I69" s="18">
        <f t="shared" si="6"/>
        <v>0.03474537037037036</v>
      </c>
      <c r="J69" s="18">
        <f t="shared" si="2"/>
        <v>0.0025694444444444298</v>
      </c>
    </row>
    <row r="70" spans="1:10" ht="15" customHeight="1">
      <c r="A70" s="16">
        <v>66</v>
      </c>
      <c r="B70" s="17" t="s">
        <v>270</v>
      </c>
      <c r="C70" s="17" t="s">
        <v>271</v>
      </c>
      <c r="D70" s="16" t="s">
        <v>110</v>
      </c>
      <c r="E70" s="17" t="s">
        <v>260</v>
      </c>
      <c r="F70" s="36">
        <v>0.14880787037037038</v>
      </c>
      <c r="G70" s="36">
        <v>0.14880787037037038</v>
      </c>
      <c r="H70" s="16" t="str">
        <f t="shared" si="5"/>
        <v>5.05/km</v>
      </c>
      <c r="I70" s="18">
        <f t="shared" si="6"/>
        <v>0.03488425925925927</v>
      </c>
      <c r="J70" s="18">
        <f aca="true" t="shared" si="7" ref="J70:J133">G70-INDEX($G$5:$G$240,MATCH(D70,$D$5:$D$240,0))</f>
        <v>0.0027083333333333404</v>
      </c>
    </row>
    <row r="71" spans="1:10" ht="15" customHeight="1">
      <c r="A71" s="16">
        <v>67</v>
      </c>
      <c r="B71" s="17" t="s">
        <v>272</v>
      </c>
      <c r="C71" s="17" t="s">
        <v>19</v>
      </c>
      <c r="D71" s="16" t="s">
        <v>111</v>
      </c>
      <c r="E71" s="17" t="s">
        <v>273</v>
      </c>
      <c r="F71" s="36">
        <v>0.14891203703703704</v>
      </c>
      <c r="G71" s="36">
        <v>0.14891203703703704</v>
      </c>
      <c r="H71" s="16" t="str">
        <f t="shared" si="5"/>
        <v>5.05/km</v>
      </c>
      <c r="I71" s="18">
        <f t="shared" si="6"/>
        <v>0.03498842592592592</v>
      </c>
      <c r="J71" s="18">
        <f t="shared" si="7"/>
        <v>0.002777777777777768</v>
      </c>
    </row>
    <row r="72" spans="1:10" ht="15" customHeight="1">
      <c r="A72" s="16">
        <v>68</v>
      </c>
      <c r="B72" s="17" t="s">
        <v>274</v>
      </c>
      <c r="C72" s="17" t="s">
        <v>27</v>
      </c>
      <c r="D72" s="16" t="s">
        <v>107</v>
      </c>
      <c r="E72" s="17" t="s">
        <v>275</v>
      </c>
      <c r="F72" s="36">
        <v>0.14891203703703704</v>
      </c>
      <c r="G72" s="36">
        <v>0.14891203703703704</v>
      </c>
      <c r="H72" s="16" t="str">
        <f t="shared" si="5"/>
        <v>5.05/km</v>
      </c>
      <c r="I72" s="18">
        <f t="shared" si="6"/>
        <v>0.03498842592592592</v>
      </c>
      <c r="J72" s="18">
        <f t="shared" si="7"/>
        <v>0.03498842592592592</v>
      </c>
    </row>
    <row r="73" spans="1:10" ht="15" customHeight="1">
      <c r="A73" s="16">
        <v>69</v>
      </c>
      <c r="B73" s="17" t="s">
        <v>276</v>
      </c>
      <c r="C73" s="17" t="s">
        <v>38</v>
      </c>
      <c r="D73" s="16" t="s">
        <v>106</v>
      </c>
      <c r="E73" s="17" t="s">
        <v>166</v>
      </c>
      <c r="F73" s="36">
        <v>0.1489236111111111</v>
      </c>
      <c r="G73" s="36">
        <v>0.1489236111111111</v>
      </c>
      <c r="H73" s="16" t="str">
        <f t="shared" si="5"/>
        <v>5.05/km</v>
      </c>
      <c r="I73" s="18">
        <f t="shared" si="6"/>
        <v>0.03499999999999999</v>
      </c>
      <c r="J73" s="18">
        <f t="shared" si="7"/>
        <v>0.02707175925925924</v>
      </c>
    </row>
    <row r="74" spans="1:10" ht="15" customHeight="1">
      <c r="A74" s="16">
        <v>70</v>
      </c>
      <c r="B74" s="17" t="s">
        <v>277</v>
      </c>
      <c r="C74" s="17" t="s">
        <v>89</v>
      </c>
      <c r="D74" s="16" t="s">
        <v>106</v>
      </c>
      <c r="E74" s="17" t="s">
        <v>278</v>
      </c>
      <c r="F74" s="36">
        <v>0.14894675925925926</v>
      </c>
      <c r="G74" s="36">
        <v>0.14894675925925926</v>
      </c>
      <c r="H74" s="16" t="str">
        <f t="shared" si="5"/>
        <v>5.05/km</v>
      </c>
      <c r="I74" s="18">
        <f t="shared" si="6"/>
        <v>0.03502314814814815</v>
      </c>
      <c r="J74" s="18">
        <f t="shared" si="7"/>
        <v>0.0270949074074074</v>
      </c>
    </row>
    <row r="75" spans="1:10" ht="15" customHeight="1">
      <c r="A75" s="16">
        <v>71</v>
      </c>
      <c r="B75" s="17" t="s">
        <v>279</v>
      </c>
      <c r="C75" s="17" t="s">
        <v>33</v>
      </c>
      <c r="D75" s="16" t="s">
        <v>112</v>
      </c>
      <c r="E75" s="17" t="s">
        <v>280</v>
      </c>
      <c r="F75" s="36">
        <v>0.14895833333333333</v>
      </c>
      <c r="G75" s="36">
        <v>0.14895833333333333</v>
      </c>
      <c r="H75" s="16" t="str">
        <f t="shared" si="5"/>
        <v>5.05/km</v>
      </c>
      <c r="I75" s="18">
        <f t="shared" si="6"/>
        <v>0.03503472222222222</v>
      </c>
      <c r="J75" s="18">
        <f t="shared" si="7"/>
        <v>0.026770833333333327</v>
      </c>
    </row>
    <row r="76" spans="1:10" ht="15" customHeight="1">
      <c r="A76" s="16">
        <v>72</v>
      </c>
      <c r="B76" s="17" t="s">
        <v>281</v>
      </c>
      <c r="C76" s="17" t="s">
        <v>282</v>
      </c>
      <c r="D76" s="16" t="s">
        <v>111</v>
      </c>
      <c r="E76" s="17" t="s">
        <v>283</v>
      </c>
      <c r="F76" s="36">
        <v>0.14906250000000001</v>
      </c>
      <c r="G76" s="36">
        <v>0.14906250000000001</v>
      </c>
      <c r="H76" s="16" t="str">
        <f t="shared" si="5"/>
        <v>5.05/km</v>
      </c>
      <c r="I76" s="18">
        <f t="shared" si="6"/>
        <v>0.0351388888888889</v>
      </c>
      <c r="J76" s="18">
        <f t="shared" si="7"/>
        <v>0.002928240740740745</v>
      </c>
    </row>
    <row r="77" spans="1:10" ht="15" customHeight="1">
      <c r="A77" s="16">
        <v>73</v>
      </c>
      <c r="B77" s="17" t="s">
        <v>284</v>
      </c>
      <c r="C77" s="17" t="s">
        <v>51</v>
      </c>
      <c r="D77" s="16" t="s">
        <v>108</v>
      </c>
      <c r="E77" s="17" t="s">
        <v>269</v>
      </c>
      <c r="F77" s="36">
        <v>0.14931712962962962</v>
      </c>
      <c r="G77" s="36">
        <v>0.14931712962962962</v>
      </c>
      <c r="H77" s="16" t="str">
        <f t="shared" si="5"/>
        <v>5.06/km</v>
      </c>
      <c r="I77" s="18">
        <f t="shared" si="6"/>
        <v>0.035393518518518505</v>
      </c>
      <c r="J77" s="18">
        <f t="shared" si="7"/>
        <v>0.02724537037037035</v>
      </c>
    </row>
    <row r="78" spans="1:10" ht="15" customHeight="1">
      <c r="A78" s="16">
        <v>74</v>
      </c>
      <c r="B78" s="17" t="s">
        <v>285</v>
      </c>
      <c r="C78" s="17" t="s">
        <v>286</v>
      </c>
      <c r="D78" s="16" t="s">
        <v>109</v>
      </c>
      <c r="E78" s="17" t="s">
        <v>287</v>
      </c>
      <c r="F78" s="36">
        <v>0.14956018518518518</v>
      </c>
      <c r="G78" s="36">
        <v>0.14956018518518518</v>
      </c>
      <c r="H78" s="16" t="str">
        <f t="shared" si="5"/>
        <v>5.06/km</v>
      </c>
      <c r="I78" s="18">
        <f t="shared" si="6"/>
        <v>0.03563657407407407</v>
      </c>
      <c r="J78" s="18">
        <f t="shared" si="7"/>
        <v>0.03484953703703704</v>
      </c>
    </row>
    <row r="79" spans="1:10" ht="15" customHeight="1">
      <c r="A79" s="16">
        <v>75</v>
      </c>
      <c r="B79" s="17" t="s">
        <v>288</v>
      </c>
      <c r="C79" s="17" t="s">
        <v>289</v>
      </c>
      <c r="D79" s="16" t="s">
        <v>109</v>
      </c>
      <c r="E79" s="17" t="s">
        <v>682</v>
      </c>
      <c r="F79" s="36">
        <v>0.15033564814814815</v>
      </c>
      <c r="G79" s="36">
        <v>0.15033564814814815</v>
      </c>
      <c r="H79" s="16" t="str">
        <f t="shared" si="5"/>
        <v>5.08/km</v>
      </c>
      <c r="I79" s="18">
        <f t="shared" si="6"/>
        <v>0.036412037037037034</v>
      </c>
      <c r="J79" s="18">
        <f t="shared" si="7"/>
        <v>0.035625000000000004</v>
      </c>
    </row>
    <row r="80" spans="1:10" ht="15" customHeight="1">
      <c r="A80" s="16">
        <v>76</v>
      </c>
      <c r="B80" s="17" t="s">
        <v>290</v>
      </c>
      <c r="C80" s="17" t="s">
        <v>291</v>
      </c>
      <c r="D80" s="16" t="s">
        <v>106</v>
      </c>
      <c r="E80" s="17" t="s">
        <v>292</v>
      </c>
      <c r="F80" s="36">
        <v>0.1504398148148148</v>
      </c>
      <c r="G80" s="36">
        <v>0.1504398148148148</v>
      </c>
      <c r="H80" s="16" t="str">
        <f t="shared" si="5"/>
        <v>5.08/km</v>
      </c>
      <c r="I80" s="18">
        <f t="shared" si="6"/>
        <v>0.03651620370370369</v>
      </c>
      <c r="J80" s="18">
        <f t="shared" si="7"/>
        <v>0.02858796296296294</v>
      </c>
    </row>
    <row r="81" spans="1:10" ht="15" customHeight="1">
      <c r="A81" s="16">
        <v>77</v>
      </c>
      <c r="B81" s="17" t="s">
        <v>48</v>
      </c>
      <c r="C81" s="17" t="s">
        <v>293</v>
      </c>
      <c r="D81" s="16" t="s">
        <v>108</v>
      </c>
      <c r="E81" s="17" t="s">
        <v>260</v>
      </c>
      <c r="F81" s="36">
        <v>0.1505324074074074</v>
      </c>
      <c r="G81" s="36">
        <v>0.1505324074074074</v>
      </c>
      <c r="H81" s="16" t="str">
        <f t="shared" si="5"/>
        <v>5.08/km</v>
      </c>
      <c r="I81" s="18">
        <f t="shared" si="6"/>
        <v>0.03660879629629628</v>
      </c>
      <c r="J81" s="18">
        <f t="shared" si="7"/>
        <v>0.028460648148148124</v>
      </c>
    </row>
    <row r="82" spans="1:10" ht="15" customHeight="1">
      <c r="A82" s="16">
        <v>78</v>
      </c>
      <c r="B82" s="17" t="s">
        <v>294</v>
      </c>
      <c r="C82" s="17" t="s">
        <v>33</v>
      </c>
      <c r="D82" s="16" t="s">
        <v>108</v>
      </c>
      <c r="E82" s="17" t="s">
        <v>295</v>
      </c>
      <c r="F82" s="36">
        <v>0.15083333333333335</v>
      </c>
      <c r="G82" s="36">
        <v>0.15083333333333335</v>
      </c>
      <c r="H82" s="16" t="str">
        <f t="shared" si="5"/>
        <v>5.09/km</v>
      </c>
      <c r="I82" s="18">
        <f t="shared" si="6"/>
        <v>0.03690972222222223</v>
      </c>
      <c r="J82" s="18">
        <f t="shared" si="7"/>
        <v>0.02876157407407408</v>
      </c>
    </row>
    <row r="83" spans="1:10" ht="15" customHeight="1">
      <c r="A83" s="16">
        <v>79</v>
      </c>
      <c r="B83" s="17" t="s">
        <v>296</v>
      </c>
      <c r="C83" s="17" t="s">
        <v>297</v>
      </c>
      <c r="D83" s="16" t="s">
        <v>106</v>
      </c>
      <c r="E83" s="17" t="s">
        <v>208</v>
      </c>
      <c r="F83" s="36">
        <v>0.1508796296296296</v>
      </c>
      <c r="G83" s="36">
        <v>0.1508796296296296</v>
      </c>
      <c r="H83" s="16" t="str">
        <f t="shared" si="5"/>
        <v>5.09/km</v>
      </c>
      <c r="I83" s="18">
        <f t="shared" si="6"/>
        <v>0.0369560185185185</v>
      </c>
      <c r="J83" s="18">
        <f t="shared" si="7"/>
        <v>0.02902777777777775</v>
      </c>
    </row>
    <row r="84" spans="1:10" ht="15" customHeight="1">
      <c r="A84" s="16">
        <v>80</v>
      </c>
      <c r="B84" s="17" t="s">
        <v>298</v>
      </c>
      <c r="C84" s="17" t="s">
        <v>17</v>
      </c>
      <c r="D84" s="16" t="s">
        <v>108</v>
      </c>
      <c r="E84" s="17" t="s">
        <v>242</v>
      </c>
      <c r="F84" s="36">
        <v>0.1508912037037037</v>
      </c>
      <c r="G84" s="36">
        <v>0.1508912037037037</v>
      </c>
      <c r="H84" s="16" t="str">
        <f t="shared" si="5"/>
        <v>5.09/km</v>
      </c>
      <c r="I84" s="18">
        <f t="shared" si="6"/>
        <v>0.036967592592592594</v>
      </c>
      <c r="J84" s="18">
        <f t="shared" si="7"/>
        <v>0.02881944444444444</v>
      </c>
    </row>
    <row r="85" spans="1:10" ht="15" customHeight="1">
      <c r="A85" s="16">
        <v>81</v>
      </c>
      <c r="B85" s="17" t="s">
        <v>299</v>
      </c>
      <c r="C85" s="17" t="s">
        <v>89</v>
      </c>
      <c r="D85" s="16" t="s">
        <v>108</v>
      </c>
      <c r="E85" s="17" t="s">
        <v>166</v>
      </c>
      <c r="F85" s="36">
        <v>0.1510300925925926</v>
      </c>
      <c r="G85" s="36">
        <v>0.1510300925925926</v>
      </c>
      <c r="H85" s="16" t="str">
        <f t="shared" si="5"/>
        <v>5.09/km</v>
      </c>
      <c r="I85" s="18">
        <f t="shared" si="6"/>
        <v>0.037106481481481476</v>
      </c>
      <c r="J85" s="18">
        <f t="shared" si="7"/>
        <v>0.028958333333333322</v>
      </c>
    </row>
    <row r="86" spans="1:10" ht="15" customHeight="1">
      <c r="A86" s="16">
        <v>82</v>
      </c>
      <c r="B86" s="17" t="s">
        <v>300</v>
      </c>
      <c r="C86" s="17" t="s">
        <v>31</v>
      </c>
      <c r="D86" s="16" t="s">
        <v>106</v>
      </c>
      <c r="E86" s="17" t="s">
        <v>301</v>
      </c>
      <c r="F86" s="36">
        <v>0.1511574074074074</v>
      </c>
      <c r="G86" s="36">
        <v>0.1511574074074074</v>
      </c>
      <c r="H86" s="16" t="str">
        <f t="shared" si="5"/>
        <v>5.10/km</v>
      </c>
      <c r="I86" s="18">
        <f t="shared" si="6"/>
        <v>0.03723379629629629</v>
      </c>
      <c r="J86" s="18">
        <f t="shared" si="7"/>
        <v>0.029305555555555543</v>
      </c>
    </row>
    <row r="87" spans="1:10" ht="15" customHeight="1">
      <c r="A87" s="16">
        <v>83</v>
      </c>
      <c r="B87" s="17" t="s">
        <v>302</v>
      </c>
      <c r="C87" s="17" t="s">
        <v>303</v>
      </c>
      <c r="D87" s="16" t="s">
        <v>119</v>
      </c>
      <c r="E87" s="17" t="s">
        <v>682</v>
      </c>
      <c r="F87" s="36">
        <v>0.15135416666666668</v>
      </c>
      <c r="G87" s="36">
        <v>0.15135416666666668</v>
      </c>
      <c r="H87" s="16" t="str">
        <f t="shared" si="5"/>
        <v>5.10/km</v>
      </c>
      <c r="I87" s="18">
        <f t="shared" si="6"/>
        <v>0.037430555555555564</v>
      </c>
      <c r="J87" s="18">
        <f t="shared" si="7"/>
        <v>0</v>
      </c>
    </row>
    <row r="88" spans="1:10" ht="15" customHeight="1">
      <c r="A88" s="16">
        <v>84</v>
      </c>
      <c r="B88" s="17" t="s">
        <v>304</v>
      </c>
      <c r="C88" s="17" t="s">
        <v>31</v>
      </c>
      <c r="D88" s="16" t="s">
        <v>112</v>
      </c>
      <c r="E88" s="17" t="s">
        <v>305</v>
      </c>
      <c r="F88" s="36">
        <v>0.15145833333333333</v>
      </c>
      <c r="G88" s="36">
        <v>0.15145833333333333</v>
      </c>
      <c r="H88" s="16" t="str">
        <f t="shared" si="5"/>
        <v>5.10/km</v>
      </c>
      <c r="I88" s="18">
        <f t="shared" si="6"/>
        <v>0.03753472222222222</v>
      </c>
      <c r="J88" s="18">
        <f t="shared" si="7"/>
        <v>0.02927083333333333</v>
      </c>
    </row>
    <row r="89" spans="1:10" ht="15" customHeight="1">
      <c r="A89" s="16">
        <v>85</v>
      </c>
      <c r="B89" s="17" t="s">
        <v>306</v>
      </c>
      <c r="C89" s="17" t="s">
        <v>307</v>
      </c>
      <c r="D89" s="16" t="s">
        <v>108</v>
      </c>
      <c r="E89" s="17" t="s">
        <v>308</v>
      </c>
      <c r="F89" s="36">
        <v>0.15243055555555554</v>
      </c>
      <c r="G89" s="36">
        <v>0.15243055555555554</v>
      </c>
      <c r="H89" s="16" t="str">
        <f t="shared" si="5"/>
        <v>5.12/km</v>
      </c>
      <c r="I89" s="18">
        <f t="shared" si="6"/>
        <v>0.03850694444444443</v>
      </c>
      <c r="J89" s="18">
        <f t="shared" si="7"/>
        <v>0.030358796296296273</v>
      </c>
    </row>
    <row r="90" spans="1:10" ht="15" customHeight="1">
      <c r="A90" s="16">
        <v>86</v>
      </c>
      <c r="B90" s="17" t="s">
        <v>309</v>
      </c>
      <c r="C90" s="17" t="s">
        <v>43</v>
      </c>
      <c r="D90" s="16" t="s">
        <v>111</v>
      </c>
      <c r="E90" s="17" t="s">
        <v>310</v>
      </c>
      <c r="F90" s="36">
        <v>0.15259259259259259</v>
      </c>
      <c r="G90" s="36">
        <v>0.15259259259259259</v>
      </c>
      <c r="H90" s="16" t="str">
        <f t="shared" si="5"/>
        <v>5.12/km</v>
      </c>
      <c r="I90" s="18">
        <f t="shared" si="6"/>
        <v>0.03866898148148147</v>
      </c>
      <c r="J90" s="18">
        <f t="shared" si="7"/>
        <v>0.006458333333333316</v>
      </c>
    </row>
    <row r="91" spans="1:10" ht="15" customHeight="1">
      <c r="A91" s="16">
        <v>87</v>
      </c>
      <c r="B91" s="17" t="s">
        <v>311</v>
      </c>
      <c r="C91" s="17" t="s">
        <v>38</v>
      </c>
      <c r="D91" s="16" t="s">
        <v>108</v>
      </c>
      <c r="E91" s="17" t="s">
        <v>116</v>
      </c>
      <c r="F91" s="36">
        <v>0.15260416666666668</v>
      </c>
      <c r="G91" s="36">
        <v>0.15260416666666668</v>
      </c>
      <c r="H91" s="16" t="str">
        <f t="shared" si="5"/>
        <v>5.12/km</v>
      </c>
      <c r="I91" s="18">
        <f t="shared" si="6"/>
        <v>0.038680555555555565</v>
      </c>
      <c r="J91" s="18">
        <f t="shared" si="7"/>
        <v>0.03053240740740741</v>
      </c>
    </row>
    <row r="92" spans="1:10" ht="15" customHeight="1">
      <c r="A92" s="16">
        <v>88</v>
      </c>
      <c r="B92" s="17" t="s">
        <v>312</v>
      </c>
      <c r="C92" s="17" t="s">
        <v>21</v>
      </c>
      <c r="D92" s="16" t="s">
        <v>107</v>
      </c>
      <c r="E92" s="17" t="s">
        <v>313</v>
      </c>
      <c r="F92" s="36">
        <v>0.15260416666666668</v>
      </c>
      <c r="G92" s="36">
        <v>0.15260416666666668</v>
      </c>
      <c r="H92" s="16" t="str">
        <f t="shared" si="5"/>
        <v>5.12/km</v>
      </c>
      <c r="I92" s="18">
        <f t="shared" si="6"/>
        <v>0.038680555555555565</v>
      </c>
      <c r="J92" s="18">
        <f t="shared" si="7"/>
        <v>0.038680555555555565</v>
      </c>
    </row>
    <row r="93" spans="1:10" ht="15" customHeight="1">
      <c r="A93" s="16">
        <v>89</v>
      </c>
      <c r="B93" s="17" t="s">
        <v>314</v>
      </c>
      <c r="C93" s="17" t="s">
        <v>315</v>
      </c>
      <c r="D93" s="16" t="s">
        <v>106</v>
      </c>
      <c r="E93" s="17" t="s">
        <v>316</v>
      </c>
      <c r="F93" s="36">
        <v>0.15265046296296295</v>
      </c>
      <c r="G93" s="36">
        <v>0.15265046296296295</v>
      </c>
      <c r="H93" s="16" t="str">
        <f t="shared" si="5"/>
        <v>5.13/km</v>
      </c>
      <c r="I93" s="18">
        <f t="shared" si="6"/>
        <v>0.03872685185185183</v>
      </c>
      <c r="J93" s="18">
        <f t="shared" si="7"/>
        <v>0.030798611111111082</v>
      </c>
    </row>
    <row r="94" spans="1:10" ht="15" customHeight="1">
      <c r="A94" s="16">
        <v>90</v>
      </c>
      <c r="B94" s="17" t="s">
        <v>317</v>
      </c>
      <c r="C94" s="17" t="s">
        <v>14</v>
      </c>
      <c r="D94" s="16" t="s">
        <v>106</v>
      </c>
      <c r="E94" s="17" t="s">
        <v>242</v>
      </c>
      <c r="F94" s="36">
        <v>0.15296296296296297</v>
      </c>
      <c r="G94" s="36">
        <v>0.15296296296296297</v>
      </c>
      <c r="H94" s="16" t="str">
        <f t="shared" si="5"/>
        <v>5.13/km</v>
      </c>
      <c r="I94" s="18">
        <f t="shared" si="6"/>
        <v>0.03903935185185185</v>
      </c>
      <c r="J94" s="18">
        <f t="shared" si="7"/>
        <v>0.031111111111111103</v>
      </c>
    </row>
    <row r="95" spans="1:10" ht="15" customHeight="1">
      <c r="A95" s="16">
        <v>91</v>
      </c>
      <c r="B95" s="17" t="s">
        <v>318</v>
      </c>
      <c r="C95" s="17" t="s">
        <v>319</v>
      </c>
      <c r="D95" s="16" t="s">
        <v>107</v>
      </c>
      <c r="E95" s="17" t="s">
        <v>166</v>
      </c>
      <c r="F95" s="36">
        <v>0.1535300925925926</v>
      </c>
      <c r="G95" s="36">
        <v>0.1535300925925926</v>
      </c>
      <c r="H95" s="16" t="str">
        <f t="shared" si="5"/>
        <v>5.14/km</v>
      </c>
      <c r="I95" s="18">
        <f t="shared" si="6"/>
        <v>0.03960648148148148</v>
      </c>
      <c r="J95" s="18">
        <f t="shared" si="7"/>
        <v>0.03960648148148148</v>
      </c>
    </row>
    <row r="96" spans="1:10" ht="15" customHeight="1">
      <c r="A96" s="16">
        <v>92</v>
      </c>
      <c r="B96" s="17" t="s">
        <v>320</v>
      </c>
      <c r="C96" s="17" t="s">
        <v>86</v>
      </c>
      <c r="D96" s="16" t="s">
        <v>106</v>
      </c>
      <c r="E96" s="17" t="s">
        <v>321</v>
      </c>
      <c r="F96" s="36">
        <v>0.15368055555555557</v>
      </c>
      <c r="G96" s="36">
        <v>0.15368055555555557</v>
      </c>
      <c r="H96" s="16" t="str">
        <f t="shared" si="5"/>
        <v>5.15/km</v>
      </c>
      <c r="I96" s="18">
        <f t="shared" si="6"/>
        <v>0.039756944444444456</v>
      </c>
      <c r="J96" s="18">
        <f t="shared" si="7"/>
        <v>0.031828703703703706</v>
      </c>
    </row>
    <row r="97" spans="1:10" ht="15" customHeight="1">
      <c r="A97" s="16">
        <v>93</v>
      </c>
      <c r="B97" s="17" t="s">
        <v>53</v>
      </c>
      <c r="C97" s="17" t="s">
        <v>135</v>
      </c>
      <c r="D97" s="16" t="s">
        <v>112</v>
      </c>
      <c r="E97" s="17" t="s">
        <v>322</v>
      </c>
      <c r="F97" s="36">
        <v>0.1539699074074074</v>
      </c>
      <c r="G97" s="36">
        <v>0.1539699074074074</v>
      </c>
      <c r="H97" s="16" t="str">
        <f t="shared" si="5"/>
        <v>5.15/km</v>
      </c>
      <c r="I97" s="18">
        <f t="shared" si="6"/>
        <v>0.04004629629629629</v>
      </c>
      <c r="J97" s="18">
        <f t="shared" si="7"/>
        <v>0.0317824074074074</v>
      </c>
    </row>
    <row r="98" spans="1:10" ht="15" customHeight="1">
      <c r="A98" s="16">
        <v>94</v>
      </c>
      <c r="B98" s="17" t="s">
        <v>323</v>
      </c>
      <c r="C98" s="17" t="s">
        <v>27</v>
      </c>
      <c r="D98" s="16" t="s">
        <v>109</v>
      </c>
      <c r="E98" s="17" t="s">
        <v>260</v>
      </c>
      <c r="F98" s="36">
        <v>0.15403935185185186</v>
      </c>
      <c r="G98" s="36">
        <v>0.15403935185185186</v>
      </c>
      <c r="H98" s="16" t="str">
        <f t="shared" si="5"/>
        <v>5.15/km</v>
      </c>
      <c r="I98" s="18">
        <f t="shared" si="6"/>
        <v>0.040115740740740743</v>
      </c>
      <c r="J98" s="18">
        <f t="shared" si="7"/>
        <v>0.03932870370370371</v>
      </c>
    </row>
    <row r="99" spans="1:10" ht="15" customHeight="1">
      <c r="A99" s="16">
        <v>95</v>
      </c>
      <c r="B99" s="17" t="s">
        <v>136</v>
      </c>
      <c r="C99" s="17" t="s">
        <v>23</v>
      </c>
      <c r="D99" s="16" t="s">
        <v>112</v>
      </c>
      <c r="E99" s="17" t="s">
        <v>130</v>
      </c>
      <c r="F99" s="36">
        <v>0.1542361111111111</v>
      </c>
      <c r="G99" s="36">
        <v>0.1542361111111111</v>
      </c>
      <c r="H99" s="16" t="str">
        <f t="shared" si="5"/>
        <v>5.16/km</v>
      </c>
      <c r="I99" s="18">
        <f t="shared" si="6"/>
        <v>0.04031249999999999</v>
      </c>
      <c r="J99" s="18">
        <f t="shared" si="7"/>
        <v>0.0320486111111111</v>
      </c>
    </row>
    <row r="100" spans="1:10" ht="15" customHeight="1">
      <c r="A100" s="16">
        <v>96</v>
      </c>
      <c r="B100" s="17" t="s">
        <v>324</v>
      </c>
      <c r="C100" s="17" t="s">
        <v>325</v>
      </c>
      <c r="D100" s="16" t="s">
        <v>121</v>
      </c>
      <c r="E100" s="17" t="s">
        <v>260</v>
      </c>
      <c r="F100" s="36">
        <v>0.15425925925925926</v>
      </c>
      <c r="G100" s="36">
        <v>0.15425925925925926</v>
      </c>
      <c r="H100" s="16" t="str">
        <f t="shared" si="5"/>
        <v>5.16/km</v>
      </c>
      <c r="I100" s="18">
        <f t="shared" si="6"/>
        <v>0.04033564814814815</v>
      </c>
      <c r="J100" s="18">
        <f t="shared" si="7"/>
        <v>0.013368055555555564</v>
      </c>
    </row>
    <row r="101" spans="1:10" ht="15" customHeight="1">
      <c r="A101" s="16">
        <v>97</v>
      </c>
      <c r="B101" s="17" t="s">
        <v>326</v>
      </c>
      <c r="C101" s="17" t="s">
        <v>86</v>
      </c>
      <c r="D101" s="16" t="s">
        <v>112</v>
      </c>
      <c r="E101" s="17" t="s">
        <v>225</v>
      </c>
      <c r="F101" s="36">
        <v>0.1543287037037037</v>
      </c>
      <c r="G101" s="36">
        <v>0.1543287037037037</v>
      </c>
      <c r="H101" s="16" t="str">
        <f t="shared" si="5"/>
        <v>5.16/km</v>
      </c>
      <c r="I101" s="18">
        <f t="shared" si="6"/>
        <v>0.040405092592592576</v>
      </c>
      <c r="J101" s="18">
        <f t="shared" si="7"/>
        <v>0.032141203703703686</v>
      </c>
    </row>
    <row r="102" spans="1:10" ht="15" customHeight="1">
      <c r="A102" s="16">
        <v>98</v>
      </c>
      <c r="B102" s="17" t="s">
        <v>327</v>
      </c>
      <c r="C102" s="17" t="s">
        <v>97</v>
      </c>
      <c r="D102" s="16" t="s">
        <v>112</v>
      </c>
      <c r="E102" s="17" t="s">
        <v>260</v>
      </c>
      <c r="F102" s="36">
        <v>0.15469907407407407</v>
      </c>
      <c r="G102" s="36">
        <v>0.15469907407407407</v>
      </c>
      <c r="H102" s="16" t="str">
        <f t="shared" si="5"/>
        <v>5.17/km</v>
      </c>
      <c r="I102" s="18">
        <f t="shared" si="6"/>
        <v>0.04077546296296296</v>
      </c>
      <c r="J102" s="18">
        <f t="shared" si="7"/>
        <v>0.03251157407407407</v>
      </c>
    </row>
    <row r="103" spans="1:10" ht="15" customHeight="1">
      <c r="A103" s="16">
        <v>99</v>
      </c>
      <c r="B103" s="17" t="s">
        <v>328</v>
      </c>
      <c r="C103" s="17" t="s">
        <v>14</v>
      </c>
      <c r="D103" s="16" t="s">
        <v>108</v>
      </c>
      <c r="E103" s="17" t="s">
        <v>117</v>
      </c>
      <c r="F103" s="36">
        <v>0.15481481481481482</v>
      </c>
      <c r="G103" s="36">
        <v>0.15481481481481482</v>
      </c>
      <c r="H103" s="16" t="str">
        <f t="shared" si="5"/>
        <v>5.17/km</v>
      </c>
      <c r="I103" s="18">
        <f t="shared" si="6"/>
        <v>0.04089120370370371</v>
      </c>
      <c r="J103" s="18">
        <f t="shared" si="7"/>
        <v>0.03274305555555555</v>
      </c>
    </row>
    <row r="104" spans="1:10" ht="15" customHeight="1">
      <c r="A104" s="16">
        <v>100</v>
      </c>
      <c r="B104" s="17" t="s">
        <v>329</v>
      </c>
      <c r="C104" s="17" t="s">
        <v>330</v>
      </c>
      <c r="D104" s="16" t="s">
        <v>118</v>
      </c>
      <c r="E104" s="17" t="s">
        <v>331</v>
      </c>
      <c r="F104" s="36">
        <v>0.15493055555555554</v>
      </c>
      <c r="G104" s="36">
        <v>0.15493055555555554</v>
      </c>
      <c r="H104" s="16" t="str">
        <f t="shared" si="5"/>
        <v>5.17/km</v>
      </c>
      <c r="I104" s="18">
        <f t="shared" si="6"/>
        <v>0.04100694444444443</v>
      </c>
      <c r="J104" s="18">
        <f t="shared" si="7"/>
        <v>0</v>
      </c>
    </row>
    <row r="105" spans="1:10" ht="15" customHeight="1">
      <c r="A105" s="16">
        <v>101</v>
      </c>
      <c r="B105" s="17" t="s">
        <v>332</v>
      </c>
      <c r="C105" s="17" t="s">
        <v>133</v>
      </c>
      <c r="D105" s="16" t="s">
        <v>106</v>
      </c>
      <c r="E105" s="17" t="s">
        <v>218</v>
      </c>
      <c r="F105" s="36">
        <v>0.15494212962962964</v>
      </c>
      <c r="G105" s="36">
        <v>0.15494212962962964</v>
      </c>
      <c r="H105" s="16" t="str">
        <f t="shared" si="5"/>
        <v>5.17/km</v>
      </c>
      <c r="I105" s="18">
        <f t="shared" si="6"/>
        <v>0.041018518518518524</v>
      </c>
      <c r="J105" s="18">
        <f t="shared" si="7"/>
        <v>0.033090277777777774</v>
      </c>
    </row>
    <row r="106" spans="1:10" ht="15" customHeight="1">
      <c r="A106" s="16">
        <v>102</v>
      </c>
      <c r="B106" s="17" t="s">
        <v>333</v>
      </c>
      <c r="C106" s="17" t="s">
        <v>29</v>
      </c>
      <c r="D106" s="16" t="s">
        <v>106</v>
      </c>
      <c r="E106" s="17" t="s">
        <v>73</v>
      </c>
      <c r="F106" s="36">
        <v>0.15497685185185187</v>
      </c>
      <c r="G106" s="36">
        <v>0.15497685185185187</v>
      </c>
      <c r="H106" s="16" t="str">
        <f t="shared" si="5"/>
        <v>5.17/km</v>
      </c>
      <c r="I106" s="18">
        <f t="shared" si="6"/>
        <v>0.04105324074074075</v>
      </c>
      <c r="J106" s="18">
        <f t="shared" si="7"/>
        <v>0.033125</v>
      </c>
    </row>
    <row r="107" spans="1:10" ht="15" customHeight="1">
      <c r="A107" s="16">
        <v>103</v>
      </c>
      <c r="B107" s="17" t="s">
        <v>334</v>
      </c>
      <c r="C107" s="17" t="s">
        <v>24</v>
      </c>
      <c r="D107" s="16" t="s">
        <v>107</v>
      </c>
      <c r="E107" s="17" t="s">
        <v>335</v>
      </c>
      <c r="F107" s="36">
        <v>0.15513888888888888</v>
      </c>
      <c r="G107" s="36">
        <v>0.15513888888888888</v>
      </c>
      <c r="H107" s="16" t="str">
        <f t="shared" si="5"/>
        <v>5.18/km</v>
      </c>
      <c r="I107" s="18">
        <f t="shared" si="6"/>
        <v>0.04121527777777777</v>
      </c>
      <c r="J107" s="18">
        <f t="shared" si="7"/>
        <v>0.04121527777777777</v>
      </c>
    </row>
    <row r="108" spans="1:10" ht="15" customHeight="1">
      <c r="A108" s="16">
        <v>104</v>
      </c>
      <c r="B108" s="17" t="s">
        <v>336</v>
      </c>
      <c r="C108" s="17" t="s">
        <v>86</v>
      </c>
      <c r="D108" s="16" t="s">
        <v>108</v>
      </c>
      <c r="E108" s="17" t="s">
        <v>337</v>
      </c>
      <c r="F108" s="36">
        <v>0.15539351851851851</v>
      </c>
      <c r="G108" s="36">
        <v>0.15539351851851851</v>
      </c>
      <c r="H108" s="16" t="str">
        <f t="shared" si="5"/>
        <v>5.18/km</v>
      </c>
      <c r="I108" s="18">
        <f t="shared" si="6"/>
        <v>0.0414699074074074</v>
      </c>
      <c r="J108" s="18">
        <f t="shared" si="7"/>
        <v>0.033321759259259245</v>
      </c>
    </row>
    <row r="109" spans="1:10" ht="15" customHeight="1">
      <c r="A109" s="16">
        <v>105</v>
      </c>
      <c r="B109" s="17" t="s">
        <v>338</v>
      </c>
      <c r="C109" s="17" t="s">
        <v>28</v>
      </c>
      <c r="D109" s="16" t="s">
        <v>107</v>
      </c>
      <c r="E109" s="17" t="s">
        <v>242</v>
      </c>
      <c r="F109" s="36">
        <v>0.15547453703703704</v>
      </c>
      <c r="G109" s="36">
        <v>0.15547453703703704</v>
      </c>
      <c r="H109" s="16" t="str">
        <f t="shared" si="5"/>
        <v>5.18/km</v>
      </c>
      <c r="I109" s="18">
        <f t="shared" si="6"/>
        <v>0.04155092592592592</v>
      </c>
      <c r="J109" s="18">
        <f t="shared" si="7"/>
        <v>0.04155092592592592</v>
      </c>
    </row>
    <row r="110" spans="1:10" ht="15" customHeight="1">
      <c r="A110" s="16">
        <v>106</v>
      </c>
      <c r="B110" s="17" t="s">
        <v>339</v>
      </c>
      <c r="C110" s="17" t="s">
        <v>340</v>
      </c>
      <c r="D110" s="16" t="s">
        <v>108</v>
      </c>
      <c r="E110" s="17" t="s">
        <v>682</v>
      </c>
      <c r="F110" s="36">
        <v>0.15574074074074074</v>
      </c>
      <c r="G110" s="36">
        <v>0.15574074074074074</v>
      </c>
      <c r="H110" s="16" t="str">
        <f t="shared" si="5"/>
        <v>5.19/km</v>
      </c>
      <c r="I110" s="18">
        <f t="shared" si="6"/>
        <v>0.04181712962962962</v>
      </c>
      <c r="J110" s="18">
        <f t="shared" si="7"/>
        <v>0.033668981481481466</v>
      </c>
    </row>
    <row r="111" spans="1:10" ht="15" customHeight="1">
      <c r="A111" s="16">
        <v>107</v>
      </c>
      <c r="B111" s="17" t="s">
        <v>341</v>
      </c>
      <c r="C111" s="17" t="s">
        <v>342</v>
      </c>
      <c r="D111" s="16" t="s">
        <v>111</v>
      </c>
      <c r="E111" s="17" t="s">
        <v>682</v>
      </c>
      <c r="F111" s="36">
        <v>0.1557638888888889</v>
      </c>
      <c r="G111" s="36">
        <v>0.1557638888888889</v>
      </c>
      <c r="H111" s="16" t="str">
        <f t="shared" si="5"/>
        <v>5.19/km</v>
      </c>
      <c r="I111" s="18">
        <f t="shared" si="6"/>
        <v>0.04184027777777778</v>
      </c>
      <c r="J111" s="18">
        <f t="shared" si="7"/>
        <v>0.009629629629629627</v>
      </c>
    </row>
    <row r="112" spans="1:10" ht="15" customHeight="1">
      <c r="A112" s="16">
        <v>108</v>
      </c>
      <c r="B112" s="17" t="s">
        <v>343</v>
      </c>
      <c r="C112" s="17" t="s">
        <v>344</v>
      </c>
      <c r="D112" s="16" t="s">
        <v>119</v>
      </c>
      <c r="E112" s="17" t="s">
        <v>166</v>
      </c>
      <c r="F112" s="36">
        <v>0.15591435185185185</v>
      </c>
      <c r="G112" s="36">
        <v>0.15591435185185185</v>
      </c>
      <c r="H112" s="16" t="str">
        <f t="shared" si="5"/>
        <v>5.19/km</v>
      </c>
      <c r="I112" s="18">
        <f t="shared" si="6"/>
        <v>0.04199074074074073</v>
      </c>
      <c r="J112" s="18">
        <f t="shared" si="7"/>
        <v>0.004560185185185167</v>
      </c>
    </row>
    <row r="113" spans="1:10" ht="15" customHeight="1">
      <c r="A113" s="16">
        <v>109</v>
      </c>
      <c r="B113" s="17" t="s">
        <v>345</v>
      </c>
      <c r="C113" s="17" t="s">
        <v>43</v>
      </c>
      <c r="D113" s="16" t="s">
        <v>111</v>
      </c>
      <c r="E113" s="17" t="s">
        <v>242</v>
      </c>
      <c r="F113" s="36">
        <v>0.15609953703703702</v>
      </c>
      <c r="G113" s="36">
        <v>0.15609953703703702</v>
      </c>
      <c r="H113" s="16" t="str">
        <f t="shared" si="5"/>
        <v>5.20/km</v>
      </c>
      <c r="I113" s="18">
        <f t="shared" si="6"/>
        <v>0.04217592592592591</v>
      </c>
      <c r="J113" s="18">
        <f t="shared" si="7"/>
        <v>0.009965277777777753</v>
      </c>
    </row>
    <row r="114" spans="1:10" ht="15" customHeight="1">
      <c r="A114" s="16">
        <v>110</v>
      </c>
      <c r="B114" s="17" t="s">
        <v>346</v>
      </c>
      <c r="C114" s="17" t="s">
        <v>20</v>
      </c>
      <c r="D114" s="16" t="s">
        <v>108</v>
      </c>
      <c r="E114" s="17" t="s">
        <v>347</v>
      </c>
      <c r="F114" s="36">
        <v>0.1565162037037037</v>
      </c>
      <c r="G114" s="36">
        <v>0.1565162037037037</v>
      </c>
      <c r="H114" s="16" t="str">
        <f t="shared" si="5"/>
        <v>5.20/km</v>
      </c>
      <c r="I114" s="18">
        <f t="shared" si="6"/>
        <v>0.042592592592592585</v>
      </c>
      <c r="J114" s="18">
        <f t="shared" si="7"/>
        <v>0.03444444444444443</v>
      </c>
    </row>
    <row r="115" spans="1:10" ht="15" customHeight="1">
      <c r="A115" s="16">
        <v>111</v>
      </c>
      <c r="B115" s="17" t="s">
        <v>348</v>
      </c>
      <c r="C115" s="17" t="s">
        <v>76</v>
      </c>
      <c r="D115" s="16" t="s">
        <v>108</v>
      </c>
      <c r="E115" s="17" t="s">
        <v>225</v>
      </c>
      <c r="F115" s="36">
        <v>0.1566087962962963</v>
      </c>
      <c r="G115" s="36">
        <v>0.1566087962962963</v>
      </c>
      <c r="H115" s="16" t="str">
        <f t="shared" si="5"/>
        <v>5.21/km</v>
      </c>
      <c r="I115" s="18">
        <f t="shared" si="6"/>
        <v>0.04268518518518517</v>
      </c>
      <c r="J115" s="18">
        <f t="shared" si="7"/>
        <v>0.03453703703703702</v>
      </c>
    </row>
    <row r="116" spans="1:10" ht="15" customHeight="1">
      <c r="A116" s="16">
        <v>112</v>
      </c>
      <c r="B116" s="17" t="s">
        <v>349</v>
      </c>
      <c r="C116" s="17" t="s">
        <v>16</v>
      </c>
      <c r="D116" s="16" t="s">
        <v>109</v>
      </c>
      <c r="E116" s="17" t="s">
        <v>350</v>
      </c>
      <c r="F116" s="36">
        <v>0.15741898148148148</v>
      </c>
      <c r="G116" s="36">
        <v>0.15741898148148148</v>
      </c>
      <c r="H116" s="16" t="str">
        <f t="shared" si="5"/>
        <v>5.22/km</v>
      </c>
      <c r="I116" s="18">
        <f t="shared" si="6"/>
        <v>0.043495370370370365</v>
      </c>
      <c r="J116" s="18">
        <f t="shared" si="7"/>
        <v>0.042708333333333334</v>
      </c>
    </row>
    <row r="117" spans="1:10" ht="15" customHeight="1">
      <c r="A117" s="16">
        <v>113</v>
      </c>
      <c r="B117" s="17" t="s">
        <v>351</v>
      </c>
      <c r="C117" s="17" t="s">
        <v>41</v>
      </c>
      <c r="D117" s="16" t="s">
        <v>109</v>
      </c>
      <c r="E117" s="17" t="s">
        <v>352</v>
      </c>
      <c r="F117" s="36">
        <v>0.1575925925925926</v>
      </c>
      <c r="G117" s="36">
        <v>0.1575925925925926</v>
      </c>
      <c r="H117" s="16" t="str">
        <f t="shared" si="5"/>
        <v>5.23/km</v>
      </c>
      <c r="I117" s="18">
        <f t="shared" si="6"/>
        <v>0.043668981481481475</v>
      </c>
      <c r="J117" s="18">
        <f t="shared" si="7"/>
        <v>0.042881944444444445</v>
      </c>
    </row>
    <row r="118" spans="1:10" ht="15" customHeight="1">
      <c r="A118" s="16">
        <v>114</v>
      </c>
      <c r="B118" s="17" t="s">
        <v>353</v>
      </c>
      <c r="C118" s="17" t="s">
        <v>43</v>
      </c>
      <c r="D118" s="16" t="s">
        <v>110</v>
      </c>
      <c r="E118" s="17" t="s">
        <v>354</v>
      </c>
      <c r="F118" s="36">
        <v>0.1575925925925926</v>
      </c>
      <c r="G118" s="36">
        <v>0.1575925925925926</v>
      </c>
      <c r="H118" s="16" t="str">
        <f t="shared" si="5"/>
        <v>5.23/km</v>
      </c>
      <c r="I118" s="18">
        <f t="shared" si="6"/>
        <v>0.043668981481481475</v>
      </c>
      <c r="J118" s="18">
        <f t="shared" si="7"/>
        <v>0.011493055555555548</v>
      </c>
    </row>
    <row r="119" spans="1:10" ht="15" customHeight="1">
      <c r="A119" s="16">
        <v>115</v>
      </c>
      <c r="B119" s="17" t="s">
        <v>355</v>
      </c>
      <c r="C119" s="17" t="s">
        <v>356</v>
      </c>
      <c r="D119" s="16" t="s">
        <v>110</v>
      </c>
      <c r="E119" s="17" t="s">
        <v>682</v>
      </c>
      <c r="F119" s="36">
        <v>0.1576736111111111</v>
      </c>
      <c r="G119" s="36">
        <v>0.1576736111111111</v>
      </c>
      <c r="H119" s="16" t="str">
        <f t="shared" si="5"/>
        <v>5.23/km</v>
      </c>
      <c r="I119" s="18">
        <f t="shared" si="6"/>
        <v>0.04375</v>
      </c>
      <c r="J119" s="18">
        <f t="shared" si="7"/>
        <v>0.01157407407407407</v>
      </c>
    </row>
    <row r="120" spans="1:10" ht="15" customHeight="1">
      <c r="A120" s="16">
        <v>116</v>
      </c>
      <c r="B120" s="17" t="s">
        <v>357</v>
      </c>
      <c r="C120" s="17" t="s">
        <v>27</v>
      </c>
      <c r="D120" s="16" t="s">
        <v>106</v>
      </c>
      <c r="E120" s="17" t="s">
        <v>358</v>
      </c>
      <c r="F120" s="36">
        <v>0.15775462962962963</v>
      </c>
      <c r="G120" s="36">
        <v>0.15775462962962963</v>
      </c>
      <c r="H120" s="16" t="str">
        <f t="shared" si="5"/>
        <v>5.23/km</v>
      </c>
      <c r="I120" s="18">
        <f t="shared" si="6"/>
        <v>0.04383101851851852</v>
      </c>
      <c r="J120" s="18">
        <f t="shared" si="7"/>
        <v>0.03590277777777777</v>
      </c>
    </row>
    <row r="121" spans="1:10" ht="15" customHeight="1">
      <c r="A121" s="16">
        <v>117</v>
      </c>
      <c r="B121" s="17" t="s">
        <v>359</v>
      </c>
      <c r="C121" s="17" t="s">
        <v>19</v>
      </c>
      <c r="D121" s="16" t="s">
        <v>106</v>
      </c>
      <c r="E121" s="17" t="s">
        <v>273</v>
      </c>
      <c r="F121" s="36">
        <v>0.1578587962962963</v>
      </c>
      <c r="G121" s="36">
        <v>0.1578587962962963</v>
      </c>
      <c r="H121" s="16" t="str">
        <f aca="true" t="shared" si="8" ref="H121:H184">TEXT(INT((HOUR(G121)*3600+MINUTE(G121)*60+SECOND(G121))/$J$3/60),"0")&amp;"."&amp;TEXT(MOD((HOUR(G121)*3600+MINUTE(G121)*60+SECOND(G121))/$J$3,60),"00")&amp;"/km"</f>
        <v>5.23/km</v>
      </c>
      <c r="I121" s="18">
        <f aca="true" t="shared" si="9" ref="I121:I184">G121-$G$5</f>
        <v>0.043935185185185174</v>
      </c>
      <c r="J121" s="18">
        <f t="shared" si="7"/>
        <v>0.036006944444444425</v>
      </c>
    </row>
    <row r="122" spans="1:10" ht="15" customHeight="1">
      <c r="A122" s="16">
        <v>118</v>
      </c>
      <c r="B122" s="17" t="s">
        <v>360</v>
      </c>
      <c r="C122" s="17" t="s">
        <v>80</v>
      </c>
      <c r="D122" s="16" t="s">
        <v>112</v>
      </c>
      <c r="E122" s="17" t="s">
        <v>116</v>
      </c>
      <c r="F122" s="36">
        <v>0.1579513888888889</v>
      </c>
      <c r="G122" s="36">
        <v>0.1579513888888889</v>
      </c>
      <c r="H122" s="16" t="str">
        <f t="shared" si="8"/>
        <v>5.23/km</v>
      </c>
      <c r="I122" s="18">
        <f t="shared" si="9"/>
        <v>0.04402777777777779</v>
      </c>
      <c r="J122" s="18">
        <f t="shared" si="7"/>
        <v>0.0357638888888889</v>
      </c>
    </row>
    <row r="123" spans="1:10" ht="15" customHeight="1">
      <c r="A123" s="16">
        <v>119</v>
      </c>
      <c r="B123" s="17" t="s">
        <v>361</v>
      </c>
      <c r="C123" s="17" t="s">
        <v>43</v>
      </c>
      <c r="D123" s="16" t="s">
        <v>106</v>
      </c>
      <c r="E123" s="17" t="s">
        <v>269</v>
      </c>
      <c r="F123" s="36">
        <v>0.15810185185185185</v>
      </c>
      <c r="G123" s="36">
        <v>0.15810185185185185</v>
      </c>
      <c r="H123" s="16" t="str">
        <f t="shared" si="8"/>
        <v>5.24/km</v>
      </c>
      <c r="I123" s="18">
        <f t="shared" si="9"/>
        <v>0.04417824074074074</v>
      </c>
      <c r="J123" s="18">
        <f t="shared" si="7"/>
        <v>0.03624999999999999</v>
      </c>
    </row>
    <row r="124" spans="1:10" ht="15" customHeight="1">
      <c r="A124" s="16">
        <v>120</v>
      </c>
      <c r="B124" s="17" t="s">
        <v>362</v>
      </c>
      <c r="C124" s="17" t="s">
        <v>46</v>
      </c>
      <c r="D124" s="16" t="s">
        <v>123</v>
      </c>
      <c r="E124" s="17" t="s">
        <v>682</v>
      </c>
      <c r="F124" s="36">
        <v>0.158125</v>
      </c>
      <c r="G124" s="36">
        <v>0.158125</v>
      </c>
      <c r="H124" s="16" t="str">
        <f t="shared" si="8"/>
        <v>5.24/km</v>
      </c>
      <c r="I124" s="18">
        <f t="shared" si="9"/>
        <v>0.04420138888888887</v>
      </c>
      <c r="J124" s="18">
        <f t="shared" si="7"/>
        <v>0.020127314814814806</v>
      </c>
    </row>
    <row r="125" spans="1:10" ht="15" customHeight="1">
      <c r="A125" s="16">
        <v>121</v>
      </c>
      <c r="B125" s="17" t="s">
        <v>363</v>
      </c>
      <c r="C125" s="17" t="s">
        <v>19</v>
      </c>
      <c r="D125" s="16" t="s">
        <v>111</v>
      </c>
      <c r="E125" s="17" t="s">
        <v>364</v>
      </c>
      <c r="F125" s="36">
        <v>0.1583101851851852</v>
      </c>
      <c r="G125" s="36">
        <v>0.1583101851851852</v>
      </c>
      <c r="H125" s="16" t="str">
        <f t="shared" si="8"/>
        <v>5.24/km</v>
      </c>
      <c r="I125" s="18">
        <f t="shared" si="9"/>
        <v>0.04438657407407408</v>
      </c>
      <c r="J125" s="18">
        <f t="shared" si="7"/>
        <v>0.012175925925925923</v>
      </c>
    </row>
    <row r="126" spans="1:10" ht="15" customHeight="1">
      <c r="A126" s="16">
        <v>122</v>
      </c>
      <c r="B126" s="17" t="s">
        <v>365</v>
      </c>
      <c r="C126" s="17" t="s">
        <v>68</v>
      </c>
      <c r="D126" s="16" t="s">
        <v>106</v>
      </c>
      <c r="E126" s="17" t="s">
        <v>366</v>
      </c>
      <c r="F126" s="36">
        <v>0.15833333333333333</v>
      </c>
      <c r="G126" s="36">
        <v>0.15833333333333333</v>
      </c>
      <c r="H126" s="16" t="str">
        <f t="shared" si="8"/>
        <v>5.24/km</v>
      </c>
      <c r="I126" s="18">
        <f t="shared" si="9"/>
        <v>0.04440972222222221</v>
      </c>
      <c r="J126" s="18">
        <f t="shared" si="7"/>
        <v>0.03648148148148146</v>
      </c>
    </row>
    <row r="127" spans="1:10" ht="15" customHeight="1">
      <c r="A127" s="16">
        <v>123</v>
      </c>
      <c r="B127" s="17" t="s">
        <v>145</v>
      </c>
      <c r="C127" s="17" t="s">
        <v>43</v>
      </c>
      <c r="D127" s="16" t="s">
        <v>112</v>
      </c>
      <c r="E127" s="17" t="s">
        <v>367</v>
      </c>
      <c r="F127" s="36">
        <v>0.1584375</v>
      </c>
      <c r="G127" s="36">
        <v>0.1584375</v>
      </c>
      <c r="H127" s="16" t="str">
        <f t="shared" si="8"/>
        <v>5.24/km</v>
      </c>
      <c r="I127" s="18">
        <f t="shared" si="9"/>
        <v>0.044513888888888895</v>
      </c>
      <c r="J127" s="18">
        <f t="shared" si="7"/>
        <v>0.036250000000000004</v>
      </c>
    </row>
    <row r="128" spans="1:10" ht="15" customHeight="1">
      <c r="A128" s="16">
        <v>124</v>
      </c>
      <c r="B128" s="17" t="s">
        <v>368</v>
      </c>
      <c r="C128" s="17" t="s">
        <v>86</v>
      </c>
      <c r="D128" s="16" t="s">
        <v>112</v>
      </c>
      <c r="E128" s="17" t="s">
        <v>116</v>
      </c>
      <c r="F128" s="36">
        <v>0.1585300925925926</v>
      </c>
      <c r="G128" s="36">
        <v>0.1585300925925926</v>
      </c>
      <c r="H128" s="16" t="str">
        <f t="shared" si="8"/>
        <v>5.25/km</v>
      </c>
      <c r="I128" s="18">
        <f t="shared" si="9"/>
        <v>0.04460648148148148</v>
      </c>
      <c r="J128" s="18">
        <f t="shared" si="7"/>
        <v>0.03634259259259259</v>
      </c>
    </row>
    <row r="129" spans="1:10" ht="15" customHeight="1">
      <c r="A129" s="16">
        <v>125</v>
      </c>
      <c r="B129" s="17" t="s">
        <v>369</v>
      </c>
      <c r="C129" s="17" t="s">
        <v>30</v>
      </c>
      <c r="D129" s="16" t="s">
        <v>106</v>
      </c>
      <c r="E129" s="17" t="s">
        <v>370</v>
      </c>
      <c r="F129" s="36">
        <v>0.15854166666666666</v>
      </c>
      <c r="G129" s="36">
        <v>0.15854166666666666</v>
      </c>
      <c r="H129" s="16" t="str">
        <f t="shared" si="8"/>
        <v>5.25/km</v>
      </c>
      <c r="I129" s="18">
        <f t="shared" si="9"/>
        <v>0.04461805555555555</v>
      </c>
      <c r="J129" s="18">
        <f t="shared" si="7"/>
        <v>0.0366898148148148</v>
      </c>
    </row>
    <row r="130" spans="1:10" ht="15" customHeight="1">
      <c r="A130" s="16">
        <v>126</v>
      </c>
      <c r="B130" s="17" t="s">
        <v>371</v>
      </c>
      <c r="C130" s="17" t="s">
        <v>13</v>
      </c>
      <c r="D130" s="16" t="s">
        <v>107</v>
      </c>
      <c r="E130" s="17" t="s">
        <v>313</v>
      </c>
      <c r="F130" s="36">
        <v>0.1587962962962963</v>
      </c>
      <c r="G130" s="36">
        <v>0.1587962962962963</v>
      </c>
      <c r="H130" s="16" t="str">
        <f t="shared" si="8"/>
        <v>5.25/km</v>
      </c>
      <c r="I130" s="18">
        <f t="shared" si="9"/>
        <v>0.04487268518518518</v>
      </c>
      <c r="J130" s="18">
        <f t="shared" si="7"/>
        <v>0.04487268518518518</v>
      </c>
    </row>
    <row r="131" spans="1:10" ht="15" customHeight="1">
      <c r="A131" s="16">
        <v>127</v>
      </c>
      <c r="B131" s="17" t="s">
        <v>372</v>
      </c>
      <c r="C131" s="17" t="s">
        <v>51</v>
      </c>
      <c r="D131" s="16" t="s">
        <v>108</v>
      </c>
      <c r="E131" s="17" t="s">
        <v>313</v>
      </c>
      <c r="F131" s="36">
        <v>0.1587962962962963</v>
      </c>
      <c r="G131" s="36">
        <v>0.1587962962962963</v>
      </c>
      <c r="H131" s="16" t="str">
        <f t="shared" si="8"/>
        <v>5.25/km</v>
      </c>
      <c r="I131" s="18">
        <f t="shared" si="9"/>
        <v>0.04487268518518518</v>
      </c>
      <c r="J131" s="18">
        <f t="shared" si="7"/>
        <v>0.03672453703703703</v>
      </c>
    </row>
    <row r="132" spans="1:10" ht="15" customHeight="1">
      <c r="A132" s="16">
        <v>128</v>
      </c>
      <c r="B132" s="17" t="s">
        <v>66</v>
      </c>
      <c r="C132" s="17" t="s">
        <v>373</v>
      </c>
      <c r="D132" s="16" t="s">
        <v>109</v>
      </c>
      <c r="E132" s="17" t="s">
        <v>260</v>
      </c>
      <c r="F132" s="36">
        <v>0.15909722222222222</v>
      </c>
      <c r="G132" s="36">
        <v>0.15909722222222222</v>
      </c>
      <c r="H132" s="16" t="str">
        <f t="shared" si="8"/>
        <v>5.26/km</v>
      </c>
      <c r="I132" s="18">
        <f t="shared" si="9"/>
        <v>0.04517361111111111</v>
      </c>
      <c r="J132" s="18">
        <f t="shared" si="7"/>
        <v>0.04438657407407408</v>
      </c>
    </row>
    <row r="133" spans="1:10" ht="15" customHeight="1">
      <c r="A133" s="16">
        <v>129</v>
      </c>
      <c r="B133" s="17" t="s">
        <v>374</v>
      </c>
      <c r="C133" s="17" t="s">
        <v>17</v>
      </c>
      <c r="D133" s="16" t="s">
        <v>112</v>
      </c>
      <c r="E133" s="17" t="s">
        <v>113</v>
      </c>
      <c r="F133" s="36">
        <v>0.15927083333333333</v>
      </c>
      <c r="G133" s="36">
        <v>0.15927083333333333</v>
      </c>
      <c r="H133" s="16" t="str">
        <f t="shared" si="8"/>
        <v>5.26/km</v>
      </c>
      <c r="I133" s="18">
        <f t="shared" si="9"/>
        <v>0.04534722222222222</v>
      </c>
      <c r="J133" s="18">
        <f t="shared" si="7"/>
        <v>0.03708333333333333</v>
      </c>
    </row>
    <row r="134" spans="1:10" ht="15" customHeight="1">
      <c r="A134" s="16">
        <v>130</v>
      </c>
      <c r="B134" s="17" t="s">
        <v>375</v>
      </c>
      <c r="C134" s="17" t="s">
        <v>35</v>
      </c>
      <c r="D134" s="16" t="s">
        <v>112</v>
      </c>
      <c r="E134" s="17" t="s">
        <v>260</v>
      </c>
      <c r="F134" s="36">
        <v>0.15937500000000002</v>
      </c>
      <c r="G134" s="36">
        <v>0.15937500000000002</v>
      </c>
      <c r="H134" s="16" t="str">
        <f t="shared" si="8"/>
        <v>5.26/km</v>
      </c>
      <c r="I134" s="18">
        <f t="shared" si="9"/>
        <v>0.0454513888888889</v>
      </c>
      <c r="J134" s="18">
        <f aca="true" t="shared" si="10" ref="J134:J197">G134-INDEX($G$5:$G$240,MATCH(D134,$D$5:$D$240,0))</f>
        <v>0.03718750000000001</v>
      </c>
    </row>
    <row r="135" spans="1:10" ht="15" customHeight="1">
      <c r="A135" s="16">
        <v>131</v>
      </c>
      <c r="B135" s="17" t="s">
        <v>376</v>
      </c>
      <c r="C135" s="17" t="s">
        <v>377</v>
      </c>
      <c r="D135" s="16" t="s">
        <v>107</v>
      </c>
      <c r="E135" s="17" t="s">
        <v>682</v>
      </c>
      <c r="F135" s="36">
        <v>0.16020833333333334</v>
      </c>
      <c r="G135" s="36">
        <v>0.16020833333333334</v>
      </c>
      <c r="H135" s="16" t="str">
        <f t="shared" si="8"/>
        <v>5.28/km</v>
      </c>
      <c r="I135" s="18">
        <f t="shared" si="9"/>
        <v>0.04628472222222223</v>
      </c>
      <c r="J135" s="18">
        <f t="shared" si="10"/>
        <v>0.04628472222222223</v>
      </c>
    </row>
    <row r="136" spans="1:10" ht="15" customHeight="1">
      <c r="A136" s="16">
        <v>132</v>
      </c>
      <c r="B136" s="17" t="s">
        <v>77</v>
      </c>
      <c r="C136" s="17" t="s">
        <v>18</v>
      </c>
      <c r="D136" s="16" t="s">
        <v>112</v>
      </c>
      <c r="E136" s="17" t="s">
        <v>130</v>
      </c>
      <c r="F136" s="36">
        <v>0.1605324074074074</v>
      </c>
      <c r="G136" s="36">
        <v>0.1605324074074074</v>
      </c>
      <c r="H136" s="16" t="str">
        <f t="shared" si="8"/>
        <v>5.29/km</v>
      </c>
      <c r="I136" s="18">
        <f t="shared" si="9"/>
        <v>0.04660879629629629</v>
      </c>
      <c r="J136" s="18">
        <f t="shared" si="10"/>
        <v>0.0383449074074074</v>
      </c>
    </row>
    <row r="137" spans="1:10" ht="15" customHeight="1">
      <c r="A137" s="16">
        <v>133</v>
      </c>
      <c r="B137" s="17" t="s">
        <v>339</v>
      </c>
      <c r="C137" s="17" t="s">
        <v>378</v>
      </c>
      <c r="D137" s="16" t="s">
        <v>108</v>
      </c>
      <c r="E137" s="17" t="s">
        <v>682</v>
      </c>
      <c r="F137" s="36">
        <v>0.16115740740740742</v>
      </c>
      <c r="G137" s="36">
        <v>0.16115740740740742</v>
      </c>
      <c r="H137" s="16" t="str">
        <f t="shared" si="8"/>
        <v>5.30/km</v>
      </c>
      <c r="I137" s="18">
        <f t="shared" si="9"/>
        <v>0.0472337962962963</v>
      </c>
      <c r="J137" s="18">
        <f t="shared" si="10"/>
        <v>0.03908564814814815</v>
      </c>
    </row>
    <row r="138" spans="1:10" ht="15" customHeight="1">
      <c r="A138" s="16">
        <v>134</v>
      </c>
      <c r="B138" s="17" t="s">
        <v>379</v>
      </c>
      <c r="C138" s="17" t="s">
        <v>380</v>
      </c>
      <c r="D138" s="16" t="s">
        <v>121</v>
      </c>
      <c r="E138" s="17" t="s">
        <v>260</v>
      </c>
      <c r="F138" s="36">
        <v>0.16123842592592594</v>
      </c>
      <c r="G138" s="36">
        <v>0.16123842592592594</v>
      </c>
      <c r="H138" s="16" t="str">
        <f t="shared" si="8"/>
        <v>5.30/km</v>
      </c>
      <c r="I138" s="18">
        <f t="shared" si="9"/>
        <v>0.04731481481481482</v>
      </c>
      <c r="J138" s="18">
        <f t="shared" si="10"/>
        <v>0.02034722222222224</v>
      </c>
    </row>
    <row r="139" spans="1:10" ht="15" customHeight="1">
      <c r="A139" s="16">
        <v>135</v>
      </c>
      <c r="B139" s="17" t="s">
        <v>381</v>
      </c>
      <c r="C139" s="17" t="s">
        <v>19</v>
      </c>
      <c r="D139" s="16" t="s">
        <v>108</v>
      </c>
      <c r="E139" s="17" t="s">
        <v>273</v>
      </c>
      <c r="F139" s="36">
        <v>0.16142361111111111</v>
      </c>
      <c r="G139" s="36">
        <v>0.16142361111111111</v>
      </c>
      <c r="H139" s="16" t="str">
        <f t="shared" si="8"/>
        <v>5.31/km</v>
      </c>
      <c r="I139" s="18">
        <f t="shared" si="9"/>
        <v>0.0475</v>
      </c>
      <c r="J139" s="18">
        <f t="shared" si="10"/>
        <v>0.039351851851851846</v>
      </c>
    </row>
    <row r="140" spans="1:10" ht="15" customHeight="1">
      <c r="A140" s="16">
        <v>136</v>
      </c>
      <c r="B140" s="17" t="s">
        <v>382</v>
      </c>
      <c r="C140" s="17" t="s">
        <v>383</v>
      </c>
      <c r="D140" s="16" t="s">
        <v>119</v>
      </c>
      <c r="E140" s="17" t="s">
        <v>682</v>
      </c>
      <c r="F140" s="36">
        <v>0.16157407407407406</v>
      </c>
      <c r="G140" s="36">
        <v>0.16157407407407406</v>
      </c>
      <c r="H140" s="16" t="str">
        <f t="shared" si="8"/>
        <v>5.31/km</v>
      </c>
      <c r="I140" s="18">
        <f t="shared" si="9"/>
        <v>0.04765046296296295</v>
      </c>
      <c r="J140" s="18">
        <f t="shared" si="10"/>
        <v>0.010219907407407386</v>
      </c>
    </row>
    <row r="141" spans="1:10" ht="15" customHeight="1">
      <c r="A141" s="16">
        <v>137</v>
      </c>
      <c r="B141" s="17" t="s">
        <v>384</v>
      </c>
      <c r="C141" s="17" t="s">
        <v>385</v>
      </c>
      <c r="D141" s="16" t="s">
        <v>110</v>
      </c>
      <c r="E141" s="17" t="s">
        <v>350</v>
      </c>
      <c r="F141" s="36">
        <v>0.16158564814814816</v>
      </c>
      <c r="G141" s="36">
        <v>0.16158564814814816</v>
      </c>
      <c r="H141" s="16" t="str">
        <f t="shared" si="8"/>
        <v>5.31/km</v>
      </c>
      <c r="I141" s="18">
        <f t="shared" si="9"/>
        <v>0.047662037037037044</v>
      </c>
      <c r="J141" s="18">
        <f t="shared" si="10"/>
        <v>0.015486111111111117</v>
      </c>
    </row>
    <row r="142" spans="1:10" ht="15" customHeight="1">
      <c r="A142" s="16">
        <v>138</v>
      </c>
      <c r="B142" s="17" t="s">
        <v>326</v>
      </c>
      <c r="C142" s="17" t="s">
        <v>386</v>
      </c>
      <c r="D142" s="16" t="s">
        <v>114</v>
      </c>
      <c r="E142" s="17" t="s">
        <v>273</v>
      </c>
      <c r="F142" s="36">
        <v>0.1616550925925926</v>
      </c>
      <c r="G142" s="36">
        <v>0.1616550925925926</v>
      </c>
      <c r="H142" s="16" t="str">
        <f t="shared" si="8"/>
        <v>5.31/km</v>
      </c>
      <c r="I142" s="18">
        <f t="shared" si="9"/>
        <v>0.04773148148148147</v>
      </c>
      <c r="J142" s="18">
        <f t="shared" si="10"/>
        <v>0</v>
      </c>
    </row>
    <row r="143" spans="1:10" ht="15" customHeight="1">
      <c r="A143" s="16">
        <v>139</v>
      </c>
      <c r="B143" s="17" t="s">
        <v>387</v>
      </c>
      <c r="C143" s="17" t="s">
        <v>388</v>
      </c>
      <c r="D143" s="16" t="s">
        <v>107</v>
      </c>
      <c r="E143" s="17" t="s">
        <v>682</v>
      </c>
      <c r="F143" s="36">
        <v>0.1620486111111111</v>
      </c>
      <c r="G143" s="36">
        <v>0.1620486111111111</v>
      </c>
      <c r="H143" s="16" t="str">
        <f t="shared" si="8"/>
        <v>5.32/km</v>
      </c>
      <c r="I143" s="18">
        <f t="shared" si="9"/>
        <v>0.04812499999999999</v>
      </c>
      <c r="J143" s="18">
        <f t="shared" si="10"/>
        <v>0.04812499999999999</v>
      </c>
    </row>
    <row r="144" spans="1:10" ht="15" customHeight="1">
      <c r="A144" s="16">
        <v>140</v>
      </c>
      <c r="B144" s="17" t="s">
        <v>389</v>
      </c>
      <c r="C144" s="17" t="s">
        <v>36</v>
      </c>
      <c r="D144" s="16" t="s">
        <v>106</v>
      </c>
      <c r="E144" s="17" t="s">
        <v>269</v>
      </c>
      <c r="F144" s="36">
        <v>0.1621875</v>
      </c>
      <c r="G144" s="36">
        <v>0.1621875</v>
      </c>
      <c r="H144" s="16" t="str">
        <f t="shared" si="8"/>
        <v>5.32/km</v>
      </c>
      <c r="I144" s="18">
        <f t="shared" si="9"/>
        <v>0.0482638888888889</v>
      </c>
      <c r="J144" s="18">
        <f t="shared" si="10"/>
        <v>0.04033564814814815</v>
      </c>
    </row>
    <row r="145" spans="1:10" ht="15" customHeight="1">
      <c r="A145" s="16">
        <v>141</v>
      </c>
      <c r="B145" s="17" t="s">
        <v>390</v>
      </c>
      <c r="C145" s="17" t="s">
        <v>69</v>
      </c>
      <c r="D145" s="16" t="s">
        <v>106</v>
      </c>
      <c r="E145" s="17" t="s">
        <v>682</v>
      </c>
      <c r="F145" s="36">
        <v>0.16288194444444445</v>
      </c>
      <c r="G145" s="36">
        <v>0.16288194444444445</v>
      </c>
      <c r="H145" s="16" t="str">
        <f t="shared" si="8"/>
        <v>5.34/km</v>
      </c>
      <c r="I145" s="18">
        <f t="shared" si="9"/>
        <v>0.04895833333333334</v>
      </c>
      <c r="J145" s="18">
        <f t="shared" si="10"/>
        <v>0.04103009259259259</v>
      </c>
    </row>
    <row r="146" spans="1:10" ht="15" customHeight="1">
      <c r="A146" s="16">
        <v>142</v>
      </c>
      <c r="B146" s="17" t="s">
        <v>391</v>
      </c>
      <c r="C146" s="17" t="s">
        <v>41</v>
      </c>
      <c r="D146" s="16" t="s">
        <v>112</v>
      </c>
      <c r="E146" s="17" t="s">
        <v>392</v>
      </c>
      <c r="F146" s="36">
        <v>0.1629050925925926</v>
      </c>
      <c r="G146" s="36">
        <v>0.1629050925925926</v>
      </c>
      <c r="H146" s="16" t="str">
        <f t="shared" si="8"/>
        <v>5.34/km</v>
      </c>
      <c r="I146" s="18">
        <f t="shared" si="9"/>
        <v>0.04898148148148147</v>
      </c>
      <c r="J146" s="18">
        <f t="shared" si="10"/>
        <v>0.04071759259259258</v>
      </c>
    </row>
    <row r="147" spans="1:10" ht="15" customHeight="1">
      <c r="A147" s="16">
        <v>143</v>
      </c>
      <c r="B147" s="17" t="s">
        <v>393</v>
      </c>
      <c r="C147" s="17" t="s">
        <v>82</v>
      </c>
      <c r="D147" s="16" t="s">
        <v>112</v>
      </c>
      <c r="E147" s="17" t="s">
        <v>394</v>
      </c>
      <c r="F147" s="36">
        <v>0.16299768518518518</v>
      </c>
      <c r="G147" s="36">
        <v>0.16299768518518518</v>
      </c>
      <c r="H147" s="16" t="str">
        <f t="shared" si="8"/>
        <v>5.34/km</v>
      </c>
      <c r="I147" s="18">
        <f t="shared" si="9"/>
        <v>0.04907407407407406</v>
      </c>
      <c r="J147" s="18">
        <f t="shared" si="10"/>
        <v>0.04081018518518517</v>
      </c>
    </row>
    <row r="148" spans="1:10" ht="15" customHeight="1">
      <c r="A148" s="16">
        <v>144</v>
      </c>
      <c r="B148" s="17" t="s">
        <v>395</v>
      </c>
      <c r="C148" s="17" t="s">
        <v>19</v>
      </c>
      <c r="D148" s="16" t="s">
        <v>110</v>
      </c>
      <c r="E148" s="17" t="s">
        <v>260</v>
      </c>
      <c r="F148" s="36">
        <v>0.1630324074074074</v>
      </c>
      <c r="G148" s="36">
        <v>0.1630324074074074</v>
      </c>
      <c r="H148" s="16" t="str">
        <f t="shared" si="8"/>
        <v>5.34/km</v>
      </c>
      <c r="I148" s="18">
        <f t="shared" si="9"/>
        <v>0.04910879629629629</v>
      </c>
      <c r="J148" s="18">
        <f t="shared" si="10"/>
        <v>0.016932870370370362</v>
      </c>
    </row>
    <row r="149" spans="1:10" ht="15" customHeight="1">
      <c r="A149" s="16">
        <v>145</v>
      </c>
      <c r="B149" s="17" t="s">
        <v>396</v>
      </c>
      <c r="C149" s="17" t="s">
        <v>25</v>
      </c>
      <c r="D149" s="16" t="s">
        <v>110</v>
      </c>
      <c r="E149" s="17" t="s">
        <v>397</v>
      </c>
      <c r="F149" s="36">
        <v>0.16309027777777776</v>
      </c>
      <c r="G149" s="36">
        <v>0.16309027777777776</v>
      </c>
      <c r="H149" s="16" t="str">
        <f t="shared" si="8"/>
        <v>5.34/km</v>
      </c>
      <c r="I149" s="18">
        <f t="shared" si="9"/>
        <v>0.04916666666666665</v>
      </c>
      <c r="J149" s="18">
        <f t="shared" si="10"/>
        <v>0.016990740740740723</v>
      </c>
    </row>
    <row r="150" spans="1:10" ht="15" customHeight="1">
      <c r="A150" s="16">
        <v>146</v>
      </c>
      <c r="B150" s="17" t="s">
        <v>398</v>
      </c>
      <c r="C150" s="17" t="s">
        <v>80</v>
      </c>
      <c r="D150" s="16" t="s">
        <v>107</v>
      </c>
      <c r="E150" s="17" t="s">
        <v>399</v>
      </c>
      <c r="F150" s="36">
        <v>0.16333333333333333</v>
      </c>
      <c r="G150" s="36">
        <v>0.16333333333333333</v>
      </c>
      <c r="H150" s="16" t="str">
        <f t="shared" si="8"/>
        <v>5.34/km</v>
      </c>
      <c r="I150" s="18">
        <f t="shared" si="9"/>
        <v>0.049409722222222216</v>
      </c>
      <c r="J150" s="18">
        <f t="shared" si="10"/>
        <v>0.049409722222222216</v>
      </c>
    </row>
    <row r="151" spans="1:10" ht="15" customHeight="1">
      <c r="A151" s="21">
        <v>147</v>
      </c>
      <c r="B151" s="22" t="s">
        <v>400</v>
      </c>
      <c r="C151" s="22" t="s">
        <v>22</v>
      </c>
      <c r="D151" s="21" t="s">
        <v>106</v>
      </c>
      <c r="E151" s="22" t="s">
        <v>59</v>
      </c>
      <c r="F151" s="38">
        <v>0.16377314814814814</v>
      </c>
      <c r="G151" s="38">
        <v>0.16377314814814814</v>
      </c>
      <c r="H151" s="21" t="str">
        <f t="shared" si="8"/>
        <v>5.35/km</v>
      </c>
      <c r="I151" s="23">
        <f t="shared" si="9"/>
        <v>0.049849537037037026</v>
      </c>
      <c r="J151" s="23">
        <f t="shared" si="10"/>
        <v>0.041921296296296276</v>
      </c>
    </row>
    <row r="152" spans="1:10" ht="15" customHeight="1">
      <c r="A152" s="16">
        <v>148</v>
      </c>
      <c r="B152" s="17" t="s">
        <v>401</v>
      </c>
      <c r="C152" s="17" t="s">
        <v>137</v>
      </c>
      <c r="D152" s="16" t="s">
        <v>108</v>
      </c>
      <c r="E152" s="17" t="s">
        <v>402</v>
      </c>
      <c r="F152" s="36">
        <v>0.1639699074074074</v>
      </c>
      <c r="G152" s="36">
        <v>0.1639699074074074</v>
      </c>
      <c r="H152" s="16" t="str">
        <f t="shared" si="8"/>
        <v>5.36/km</v>
      </c>
      <c r="I152" s="18">
        <f t="shared" si="9"/>
        <v>0.0500462962962963</v>
      </c>
      <c r="J152" s="18">
        <f t="shared" si="10"/>
        <v>0.04189814814814814</v>
      </c>
    </row>
    <row r="153" spans="1:10" ht="15" customHeight="1">
      <c r="A153" s="16">
        <v>149</v>
      </c>
      <c r="B153" s="17" t="s">
        <v>403</v>
      </c>
      <c r="C153" s="17" t="s">
        <v>24</v>
      </c>
      <c r="D153" s="16" t="s">
        <v>112</v>
      </c>
      <c r="E153" s="17" t="s">
        <v>404</v>
      </c>
      <c r="F153" s="36">
        <v>0.16429398148148147</v>
      </c>
      <c r="G153" s="36">
        <v>0.16429398148148147</v>
      </c>
      <c r="H153" s="16" t="str">
        <f t="shared" si="8"/>
        <v>5.36/km</v>
      </c>
      <c r="I153" s="18">
        <f t="shared" si="9"/>
        <v>0.05037037037037036</v>
      </c>
      <c r="J153" s="18">
        <f t="shared" si="10"/>
        <v>0.04210648148148147</v>
      </c>
    </row>
    <row r="154" spans="1:10" ht="15" customHeight="1">
      <c r="A154" s="16">
        <v>150</v>
      </c>
      <c r="B154" s="17" t="s">
        <v>405</v>
      </c>
      <c r="C154" s="17" t="s">
        <v>406</v>
      </c>
      <c r="D154" s="16" t="s">
        <v>115</v>
      </c>
      <c r="E154" s="17" t="s">
        <v>407</v>
      </c>
      <c r="F154" s="36">
        <v>0.1644212962962963</v>
      </c>
      <c r="G154" s="36">
        <v>0.1644212962962963</v>
      </c>
      <c r="H154" s="16" t="str">
        <f t="shared" si="8"/>
        <v>5.37/km</v>
      </c>
      <c r="I154" s="18">
        <f t="shared" si="9"/>
        <v>0.05049768518518517</v>
      </c>
      <c r="J154" s="18">
        <f t="shared" si="10"/>
        <v>0</v>
      </c>
    </row>
    <row r="155" spans="1:10" ht="15" customHeight="1">
      <c r="A155" s="16">
        <v>151</v>
      </c>
      <c r="B155" s="17" t="s">
        <v>408</v>
      </c>
      <c r="C155" s="17" t="s">
        <v>38</v>
      </c>
      <c r="D155" s="16" t="s">
        <v>108</v>
      </c>
      <c r="E155" s="17" t="s">
        <v>407</v>
      </c>
      <c r="F155" s="36">
        <v>0.1645486111111111</v>
      </c>
      <c r="G155" s="36">
        <v>0.1645486111111111</v>
      </c>
      <c r="H155" s="16" t="str">
        <f t="shared" si="8"/>
        <v>5.37/km</v>
      </c>
      <c r="I155" s="18">
        <f t="shared" si="9"/>
        <v>0.05062499999999999</v>
      </c>
      <c r="J155" s="18">
        <f t="shared" si="10"/>
        <v>0.042476851851851835</v>
      </c>
    </row>
    <row r="156" spans="1:10" ht="15" customHeight="1">
      <c r="A156" s="16">
        <v>152</v>
      </c>
      <c r="B156" s="17" t="s">
        <v>409</v>
      </c>
      <c r="C156" s="17" t="s">
        <v>410</v>
      </c>
      <c r="D156" s="16" t="s">
        <v>108</v>
      </c>
      <c r="E156" s="17" t="s">
        <v>682</v>
      </c>
      <c r="F156" s="36">
        <v>0.16461805555555556</v>
      </c>
      <c r="G156" s="36">
        <v>0.16461805555555556</v>
      </c>
      <c r="H156" s="16" t="str">
        <f t="shared" si="8"/>
        <v>5.37/km</v>
      </c>
      <c r="I156" s="18">
        <f t="shared" si="9"/>
        <v>0.050694444444444445</v>
      </c>
      <c r="J156" s="18">
        <f t="shared" si="10"/>
        <v>0.04254629629629629</v>
      </c>
    </row>
    <row r="157" spans="1:10" ht="15" customHeight="1">
      <c r="A157" s="16">
        <v>153</v>
      </c>
      <c r="B157" s="17" t="s">
        <v>411</v>
      </c>
      <c r="C157" s="17" t="s">
        <v>412</v>
      </c>
      <c r="D157" s="16" t="s">
        <v>110</v>
      </c>
      <c r="E157" s="17" t="s">
        <v>413</v>
      </c>
      <c r="F157" s="36">
        <v>0.16462962962962963</v>
      </c>
      <c r="G157" s="36">
        <v>0.16462962962962963</v>
      </c>
      <c r="H157" s="16" t="str">
        <f t="shared" si="8"/>
        <v>5.37/km</v>
      </c>
      <c r="I157" s="18">
        <f t="shared" si="9"/>
        <v>0.05070601851851851</v>
      </c>
      <c r="J157" s="18">
        <f t="shared" si="10"/>
        <v>0.018530092592592584</v>
      </c>
    </row>
    <row r="158" spans="1:10" ht="15" customHeight="1">
      <c r="A158" s="16">
        <v>154</v>
      </c>
      <c r="B158" s="17" t="s">
        <v>414</v>
      </c>
      <c r="C158" s="17" t="s">
        <v>46</v>
      </c>
      <c r="D158" s="16" t="s">
        <v>123</v>
      </c>
      <c r="E158" s="17" t="s">
        <v>415</v>
      </c>
      <c r="F158" s="36">
        <v>0.16480324074074074</v>
      </c>
      <c r="G158" s="36">
        <v>0.16480324074074074</v>
      </c>
      <c r="H158" s="16" t="str">
        <f t="shared" si="8"/>
        <v>5.37/km</v>
      </c>
      <c r="I158" s="18">
        <f t="shared" si="9"/>
        <v>0.05087962962962962</v>
      </c>
      <c r="J158" s="18">
        <f t="shared" si="10"/>
        <v>0.026805555555555555</v>
      </c>
    </row>
    <row r="159" spans="1:10" ht="15" customHeight="1">
      <c r="A159" s="16">
        <v>155</v>
      </c>
      <c r="B159" s="17" t="s">
        <v>416</v>
      </c>
      <c r="C159" s="17" t="s">
        <v>63</v>
      </c>
      <c r="D159" s="16" t="s">
        <v>108</v>
      </c>
      <c r="E159" s="17" t="s">
        <v>116</v>
      </c>
      <c r="F159" s="36">
        <v>0.1648611111111111</v>
      </c>
      <c r="G159" s="36">
        <v>0.1648611111111111</v>
      </c>
      <c r="H159" s="16" t="str">
        <f t="shared" si="8"/>
        <v>5.38/km</v>
      </c>
      <c r="I159" s="18">
        <f t="shared" si="9"/>
        <v>0.05093749999999998</v>
      </c>
      <c r="J159" s="18">
        <f t="shared" si="10"/>
        <v>0.04278935185185183</v>
      </c>
    </row>
    <row r="160" spans="1:10" ht="15" customHeight="1">
      <c r="A160" s="16">
        <v>156</v>
      </c>
      <c r="B160" s="17" t="s">
        <v>417</v>
      </c>
      <c r="C160" s="17" t="s">
        <v>418</v>
      </c>
      <c r="D160" s="16" t="s">
        <v>108</v>
      </c>
      <c r="E160" s="17" t="s">
        <v>178</v>
      </c>
      <c r="F160" s="36">
        <v>0.16496527777777778</v>
      </c>
      <c r="G160" s="36">
        <v>0.16496527777777778</v>
      </c>
      <c r="H160" s="16" t="str">
        <f t="shared" si="8"/>
        <v>5.38/km</v>
      </c>
      <c r="I160" s="18">
        <f t="shared" si="9"/>
        <v>0.051041666666666666</v>
      </c>
      <c r="J160" s="18">
        <f t="shared" si="10"/>
        <v>0.04289351851851851</v>
      </c>
    </row>
    <row r="161" spans="1:10" ht="15" customHeight="1">
      <c r="A161" s="16">
        <v>157</v>
      </c>
      <c r="B161" s="17" t="s">
        <v>419</v>
      </c>
      <c r="C161" s="17" t="s">
        <v>420</v>
      </c>
      <c r="D161" s="16" t="s">
        <v>106</v>
      </c>
      <c r="E161" s="17" t="s">
        <v>421</v>
      </c>
      <c r="F161" s="36">
        <v>0.16523148148148148</v>
      </c>
      <c r="G161" s="36">
        <v>0.16523148148148148</v>
      </c>
      <c r="H161" s="16" t="str">
        <f t="shared" si="8"/>
        <v>5.38/km</v>
      </c>
      <c r="I161" s="18">
        <f t="shared" si="9"/>
        <v>0.051307870370370365</v>
      </c>
      <c r="J161" s="18">
        <f t="shared" si="10"/>
        <v>0.043379629629629615</v>
      </c>
    </row>
    <row r="162" spans="1:10" ht="15" customHeight="1">
      <c r="A162" s="16">
        <v>158</v>
      </c>
      <c r="B162" s="17" t="s">
        <v>422</v>
      </c>
      <c r="C162" s="17" t="s">
        <v>36</v>
      </c>
      <c r="D162" s="16" t="s">
        <v>106</v>
      </c>
      <c r="E162" s="17" t="s">
        <v>421</v>
      </c>
      <c r="F162" s="36">
        <v>0.1654050925925926</v>
      </c>
      <c r="G162" s="36">
        <v>0.1654050925925926</v>
      </c>
      <c r="H162" s="16" t="str">
        <f t="shared" si="8"/>
        <v>5.39/km</v>
      </c>
      <c r="I162" s="18">
        <f t="shared" si="9"/>
        <v>0.051481481481481475</v>
      </c>
      <c r="J162" s="18">
        <f t="shared" si="10"/>
        <v>0.043553240740740726</v>
      </c>
    </row>
    <row r="163" spans="1:10" ht="15" customHeight="1">
      <c r="A163" s="16">
        <v>159</v>
      </c>
      <c r="B163" s="17" t="s">
        <v>423</v>
      </c>
      <c r="C163" s="17" t="s">
        <v>92</v>
      </c>
      <c r="D163" s="16" t="s">
        <v>107</v>
      </c>
      <c r="E163" s="17" t="s">
        <v>424</v>
      </c>
      <c r="F163" s="36">
        <v>0.16543981481481482</v>
      </c>
      <c r="G163" s="36">
        <v>0.16543981481481482</v>
      </c>
      <c r="H163" s="16" t="str">
        <f t="shared" si="8"/>
        <v>5.39/km</v>
      </c>
      <c r="I163" s="18">
        <f t="shared" si="9"/>
        <v>0.0515162037037037</v>
      </c>
      <c r="J163" s="18">
        <f t="shared" si="10"/>
        <v>0.0515162037037037</v>
      </c>
    </row>
    <row r="164" spans="1:10" ht="15" customHeight="1">
      <c r="A164" s="16">
        <v>160</v>
      </c>
      <c r="B164" s="17" t="s">
        <v>425</v>
      </c>
      <c r="C164" s="17" t="s">
        <v>16</v>
      </c>
      <c r="D164" s="16" t="s">
        <v>112</v>
      </c>
      <c r="E164" s="17" t="s">
        <v>301</v>
      </c>
      <c r="F164" s="36">
        <v>0.16570601851851852</v>
      </c>
      <c r="G164" s="36">
        <v>0.16570601851851852</v>
      </c>
      <c r="H164" s="16" t="str">
        <f t="shared" si="8"/>
        <v>5.39/km</v>
      </c>
      <c r="I164" s="18">
        <f t="shared" si="9"/>
        <v>0.0517824074074074</v>
      </c>
      <c r="J164" s="18">
        <f t="shared" si="10"/>
        <v>0.04351851851851851</v>
      </c>
    </row>
    <row r="165" spans="1:10" ht="15" customHeight="1">
      <c r="A165" s="16">
        <v>161</v>
      </c>
      <c r="B165" s="17" t="s">
        <v>426</v>
      </c>
      <c r="C165" s="17" t="s">
        <v>427</v>
      </c>
      <c r="D165" s="16" t="s">
        <v>107</v>
      </c>
      <c r="E165" s="17" t="s">
        <v>150</v>
      </c>
      <c r="F165" s="36">
        <v>0.1660648148148148</v>
      </c>
      <c r="G165" s="36">
        <v>0.1660648148148148</v>
      </c>
      <c r="H165" s="16" t="str">
        <f t="shared" si="8"/>
        <v>5.40/km</v>
      </c>
      <c r="I165" s="18">
        <f t="shared" si="9"/>
        <v>0.05214120370370369</v>
      </c>
      <c r="J165" s="18">
        <f t="shared" si="10"/>
        <v>0.05214120370370369</v>
      </c>
    </row>
    <row r="166" spans="1:10" ht="15" customHeight="1">
      <c r="A166" s="16">
        <v>162</v>
      </c>
      <c r="B166" s="17" t="s">
        <v>428</v>
      </c>
      <c r="C166" s="17" t="s">
        <v>129</v>
      </c>
      <c r="D166" s="16" t="s">
        <v>110</v>
      </c>
      <c r="E166" s="17" t="s">
        <v>429</v>
      </c>
      <c r="F166" s="36">
        <v>0.16635416666666666</v>
      </c>
      <c r="G166" s="36">
        <v>0.16635416666666666</v>
      </c>
      <c r="H166" s="16" t="str">
        <f t="shared" si="8"/>
        <v>5.41/km</v>
      </c>
      <c r="I166" s="18">
        <f t="shared" si="9"/>
        <v>0.05243055555555555</v>
      </c>
      <c r="J166" s="18">
        <f t="shared" si="10"/>
        <v>0.020254629629629622</v>
      </c>
    </row>
    <row r="167" spans="1:10" ht="15" customHeight="1">
      <c r="A167" s="16">
        <v>163</v>
      </c>
      <c r="B167" s="17" t="s">
        <v>430</v>
      </c>
      <c r="C167" s="17" t="s">
        <v>58</v>
      </c>
      <c r="D167" s="16" t="s">
        <v>111</v>
      </c>
      <c r="E167" s="17" t="s">
        <v>431</v>
      </c>
      <c r="F167" s="36">
        <v>0.16643518518518519</v>
      </c>
      <c r="G167" s="36">
        <v>0.16643518518518519</v>
      </c>
      <c r="H167" s="16" t="str">
        <f t="shared" si="8"/>
        <v>5.41/km</v>
      </c>
      <c r="I167" s="18">
        <f t="shared" si="9"/>
        <v>0.05251157407407407</v>
      </c>
      <c r="J167" s="18">
        <f t="shared" si="10"/>
        <v>0.020300925925925917</v>
      </c>
    </row>
    <row r="168" spans="1:10" ht="15" customHeight="1">
      <c r="A168" s="16">
        <v>164</v>
      </c>
      <c r="B168" s="17" t="s">
        <v>432</v>
      </c>
      <c r="C168" s="17" t="s">
        <v>43</v>
      </c>
      <c r="D168" s="16" t="s">
        <v>112</v>
      </c>
      <c r="E168" s="17" t="s">
        <v>280</v>
      </c>
      <c r="F168" s="36">
        <v>0.16645833333333335</v>
      </c>
      <c r="G168" s="36">
        <v>0.16645833333333335</v>
      </c>
      <c r="H168" s="16" t="str">
        <f t="shared" si="8"/>
        <v>5.41/km</v>
      </c>
      <c r="I168" s="18">
        <f t="shared" si="9"/>
        <v>0.05253472222222223</v>
      </c>
      <c r="J168" s="18">
        <f t="shared" si="10"/>
        <v>0.04427083333333334</v>
      </c>
    </row>
    <row r="169" spans="1:10" ht="15" customHeight="1">
      <c r="A169" s="16">
        <v>165</v>
      </c>
      <c r="B169" s="17" t="s">
        <v>433</v>
      </c>
      <c r="C169" s="17" t="s">
        <v>19</v>
      </c>
      <c r="D169" s="16" t="s">
        <v>112</v>
      </c>
      <c r="E169" s="17" t="s">
        <v>231</v>
      </c>
      <c r="F169" s="36">
        <v>0.16667824074074075</v>
      </c>
      <c r="G169" s="36">
        <v>0.16667824074074075</v>
      </c>
      <c r="H169" s="16" t="str">
        <f t="shared" si="8"/>
        <v>5.41/km</v>
      </c>
      <c r="I169" s="18">
        <f t="shared" si="9"/>
        <v>0.05275462962962964</v>
      </c>
      <c r="J169" s="18">
        <f t="shared" si="10"/>
        <v>0.04449074074074075</v>
      </c>
    </row>
    <row r="170" spans="1:10" ht="15" customHeight="1">
      <c r="A170" s="16">
        <v>166</v>
      </c>
      <c r="B170" s="17" t="s">
        <v>434</v>
      </c>
      <c r="C170" s="17" t="s">
        <v>435</v>
      </c>
      <c r="D170" s="16" t="s">
        <v>110</v>
      </c>
      <c r="E170" s="17" t="s">
        <v>682</v>
      </c>
      <c r="F170" s="36">
        <v>0.1669675925925926</v>
      </c>
      <c r="G170" s="36">
        <v>0.1669675925925926</v>
      </c>
      <c r="H170" s="16" t="str">
        <f t="shared" si="8"/>
        <v>5.42/km</v>
      </c>
      <c r="I170" s="18">
        <f t="shared" si="9"/>
        <v>0.0530439814814815</v>
      </c>
      <c r="J170" s="18">
        <f t="shared" si="10"/>
        <v>0.02086805555555557</v>
      </c>
    </row>
    <row r="171" spans="1:10" ht="15" customHeight="1">
      <c r="A171" s="16">
        <v>167</v>
      </c>
      <c r="B171" s="17" t="s">
        <v>436</v>
      </c>
      <c r="C171" s="17" t="s">
        <v>93</v>
      </c>
      <c r="D171" s="16" t="s">
        <v>108</v>
      </c>
      <c r="E171" s="17" t="s">
        <v>266</v>
      </c>
      <c r="F171" s="36">
        <v>0.16708333333333333</v>
      </c>
      <c r="G171" s="36">
        <v>0.16708333333333333</v>
      </c>
      <c r="H171" s="16" t="str">
        <f t="shared" si="8"/>
        <v>5.42/km</v>
      </c>
      <c r="I171" s="18">
        <f t="shared" si="9"/>
        <v>0.05315972222222222</v>
      </c>
      <c r="J171" s="18">
        <f t="shared" si="10"/>
        <v>0.045011574074074065</v>
      </c>
    </row>
    <row r="172" spans="1:10" ht="15" customHeight="1">
      <c r="A172" s="16">
        <v>168</v>
      </c>
      <c r="B172" s="17" t="s">
        <v>437</v>
      </c>
      <c r="C172" s="17" t="s">
        <v>79</v>
      </c>
      <c r="D172" s="16" t="s">
        <v>106</v>
      </c>
      <c r="E172" s="17" t="s">
        <v>438</v>
      </c>
      <c r="F172" s="36">
        <v>0.16721064814814815</v>
      </c>
      <c r="G172" s="36">
        <v>0.16721064814814815</v>
      </c>
      <c r="H172" s="16" t="str">
        <f t="shared" si="8"/>
        <v>5.42/km</v>
      </c>
      <c r="I172" s="18">
        <f t="shared" si="9"/>
        <v>0.053287037037037036</v>
      </c>
      <c r="J172" s="18">
        <f t="shared" si="10"/>
        <v>0.045358796296296286</v>
      </c>
    </row>
    <row r="173" spans="1:10" ht="15" customHeight="1">
      <c r="A173" s="16">
        <v>169</v>
      </c>
      <c r="B173" s="17" t="s">
        <v>439</v>
      </c>
      <c r="C173" s="17" t="s">
        <v>440</v>
      </c>
      <c r="D173" s="16" t="s">
        <v>112</v>
      </c>
      <c r="E173" s="17" t="s">
        <v>441</v>
      </c>
      <c r="F173" s="36">
        <v>0.16724537037037038</v>
      </c>
      <c r="G173" s="36">
        <v>0.16724537037037038</v>
      </c>
      <c r="H173" s="16" t="str">
        <f t="shared" si="8"/>
        <v>5.42/km</v>
      </c>
      <c r="I173" s="18">
        <f t="shared" si="9"/>
        <v>0.05332175925925926</v>
      </c>
      <c r="J173" s="18">
        <f t="shared" si="10"/>
        <v>0.04505787037037037</v>
      </c>
    </row>
    <row r="174" spans="1:10" ht="15" customHeight="1">
      <c r="A174" s="16">
        <v>170</v>
      </c>
      <c r="B174" s="17" t="s">
        <v>442</v>
      </c>
      <c r="C174" s="17" t="s">
        <v>17</v>
      </c>
      <c r="D174" s="16" t="s">
        <v>119</v>
      </c>
      <c r="E174" s="17" t="s">
        <v>443</v>
      </c>
      <c r="F174" s="36">
        <v>0.1673148148148148</v>
      </c>
      <c r="G174" s="36">
        <v>0.1673148148148148</v>
      </c>
      <c r="H174" s="16" t="str">
        <f t="shared" si="8"/>
        <v>5.43/km</v>
      </c>
      <c r="I174" s="18">
        <f t="shared" si="9"/>
        <v>0.05339120370370369</v>
      </c>
      <c r="J174" s="18">
        <f t="shared" si="10"/>
        <v>0.015960648148148127</v>
      </c>
    </row>
    <row r="175" spans="1:10" ht="15" customHeight="1">
      <c r="A175" s="16">
        <v>171</v>
      </c>
      <c r="B175" s="17" t="s">
        <v>444</v>
      </c>
      <c r="C175" s="17" t="s">
        <v>84</v>
      </c>
      <c r="D175" s="16" t="s">
        <v>114</v>
      </c>
      <c r="E175" s="17" t="s">
        <v>260</v>
      </c>
      <c r="F175" s="36">
        <v>0.16732638888888887</v>
      </c>
      <c r="G175" s="36">
        <v>0.16732638888888887</v>
      </c>
      <c r="H175" s="16" t="str">
        <f t="shared" si="8"/>
        <v>5.43/km</v>
      </c>
      <c r="I175" s="18">
        <f t="shared" si="9"/>
        <v>0.05340277777777776</v>
      </c>
      <c r="J175" s="18">
        <f t="shared" si="10"/>
        <v>0.005671296296296285</v>
      </c>
    </row>
    <row r="176" spans="1:10" ht="15" customHeight="1">
      <c r="A176" s="16">
        <v>172</v>
      </c>
      <c r="B176" s="17" t="s">
        <v>186</v>
      </c>
      <c r="C176" s="17" t="s">
        <v>16</v>
      </c>
      <c r="D176" s="16" t="s">
        <v>111</v>
      </c>
      <c r="E176" s="17" t="s">
        <v>682</v>
      </c>
      <c r="F176" s="36">
        <v>0.16788194444444446</v>
      </c>
      <c r="G176" s="36">
        <v>0.16788194444444446</v>
      </c>
      <c r="H176" s="16" t="str">
        <f t="shared" si="8"/>
        <v>5.44/km</v>
      </c>
      <c r="I176" s="18">
        <f t="shared" si="9"/>
        <v>0.053958333333333344</v>
      </c>
      <c r="J176" s="18">
        <f t="shared" si="10"/>
        <v>0.02174768518518519</v>
      </c>
    </row>
    <row r="177" spans="1:10" ht="15" customHeight="1">
      <c r="A177" s="16">
        <v>173</v>
      </c>
      <c r="B177" s="17" t="s">
        <v>445</v>
      </c>
      <c r="C177" s="17" t="s">
        <v>15</v>
      </c>
      <c r="D177" s="16" t="s">
        <v>112</v>
      </c>
      <c r="E177" s="17" t="s">
        <v>228</v>
      </c>
      <c r="F177" s="36">
        <v>0.16800925925925925</v>
      </c>
      <c r="G177" s="36">
        <v>0.16800925925925925</v>
      </c>
      <c r="H177" s="16" t="str">
        <f t="shared" si="8"/>
        <v>5.44/km</v>
      </c>
      <c r="I177" s="18">
        <f t="shared" si="9"/>
        <v>0.05408564814814813</v>
      </c>
      <c r="J177" s="18">
        <f t="shared" si="10"/>
        <v>0.04582175925925924</v>
      </c>
    </row>
    <row r="178" spans="1:10" ht="15" customHeight="1">
      <c r="A178" s="16">
        <v>174</v>
      </c>
      <c r="B178" s="17" t="s">
        <v>446</v>
      </c>
      <c r="C178" s="17" t="s">
        <v>447</v>
      </c>
      <c r="D178" s="16" t="s">
        <v>108</v>
      </c>
      <c r="E178" s="17" t="s">
        <v>266</v>
      </c>
      <c r="F178" s="36">
        <v>0.1680324074074074</v>
      </c>
      <c r="G178" s="36">
        <v>0.1680324074074074</v>
      </c>
      <c r="H178" s="16" t="str">
        <f t="shared" si="8"/>
        <v>5.44/km</v>
      </c>
      <c r="I178" s="18">
        <f t="shared" si="9"/>
        <v>0.054108796296296294</v>
      </c>
      <c r="J178" s="18">
        <f t="shared" si="10"/>
        <v>0.04596064814814814</v>
      </c>
    </row>
    <row r="179" spans="1:10" ht="15" customHeight="1">
      <c r="A179" s="16">
        <v>175</v>
      </c>
      <c r="B179" s="17" t="s">
        <v>448</v>
      </c>
      <c r="C179" s="17" t="s">
        <v>449</v>
      </c>
      <c r="D179" s="16" t="s">
        <v>123</v>
      </c>
      <c r="E179" s="17" t="s">
        <v>682</v>
      </c>
      <c r="F179" s="36">
        <v>0.16822916666666665</v>
      </c>
      <c r="G179" s="36">
        <v>0.16822916666666665</v>
      </c>
      <c r="H179" s="16" t="str">
        <f t="shared" si="8"/>
        <v>5.44/km</v>
      </c>
      <c r="I179" s="18">
        <f t="shared" si="9"/>
        <v>0.05430555555555554</v>
      </c>
      <c r="J179" s="18">
        <f t="shared" si="10"/>
        <v>0.03023148148148147</v>
      </c>
    </row>
    <row r="180" spans="1:10" ht="15" customHeight="1">
      <c r="A180" s="16">
        <v>176</v>
      </c>
      <c r="B180" s="17" t="s">
        <v>450</v>
      </c>
      <c r="C180" s="17" t="s">
        <v>451</v>
      </c>
      <c r="D180" s="16" t="s">
        <v>106</v>
      </c>
      <c r="E180" s="17" t="s">
        <v>682</v>
      </c>
      <c r="F180" s="36">
        <v>0.16822916666666665</v>
      </c>
      <c r="G180" s="36">
        <v>0.16822916666666665</v>
      </c>
      <c r="H180" s="16" t="str">
        <f t="shared" si="8"/>
        <v>5.44/km</v>
      </c>
      <c r="I180" s="18">
        <f t="shared" si="9"/>
        <v>0.05430555555555554</v>
      </c>
      <c r="J180" s="18">
        <f t="shared" si="10"/>
        <v>0.04637731481481479</v>
      </c>
    </row>
    <row r="181" spans="1:10" ht="15" customHeight="1">
      <c r="A181" s="16">
        <v>177</v>
      </c>
      <c r="B181" s="17" t="s">
        <v>452</v>
      </c>
      <c r="C181" s="17" t="s">
        <v>453</v>
      </c>
      <c r="D181" s="16" t="s">
        <v>110</v>
      </c>
      <c r="E181" s="17" t="s">
        <v>454</v>
      </c>
      <c r="F181" s="36">
        <v>0.16843750000000002</v>
      </c>
      <c r="G181" s="36">
        <v>0.16843750000000002</v>
      </c>
      <c r="H181" s="16" t="str">
        <f t="shared" si="8"/>
        <v>5.45/km</v>
      </c>
      <c r="I181" s="18">
        <f t="shared" si="9"/>
        <v>0.0545138888888889</v>
      </c>
      <c r="J181" s="18">
        <f t="shared" si="10"/>
        <v>0.022337962962962976</v>
      </c>
    </row>
    <row r="182" spans="1:10" ht="15" customHeight="1">
      <c r="A182" s="16">
        <v>178</v>
      </c>
      <c r="B182" s="17" t="s">
        <v>455</v>
      </c>
      <c r="C182" s="17" t="s">
        <v>456</v>
      </c>
      <c r="D182" s="16" t="s">
        <v>107</v>
      </c>
      <c r="E182" s="17" t="s">
        <v>366</v>
      </c>
      <c r="F182" s="36">
        <v>0.16848379629629628</v>
      </c>
      <c r="G182" s="36">
        <v>0.16848379629629628</v>
      </c>
      <c r="H182" s="16" t="str">
        <f t="shared" si="8"/>
        <v>5.45/km</v>
      </c>
      <c r="I182" s="18">
        <f t="shared" si="9"/>
        <v>0.05456018518518517</v>
      </c>
      <c r="J182" s="18">
        <f t="shared" si="10"/>
        <v>0.05456018518518517</v>
      </c>
    </row>
    <row r="183" spans="1:10" ht="15" customHeight="1">
      <c r="A183" s="16">
        <v>179</v>
      </c>
      <c r="B183" s="17" t="s">
        <v>457</v>
      </c>
      <c r="C183" s="17" t="s">
        <v>24</v>
      </c>
      <c r="D183" s="16" t="s">
        <v>111</v>
      </c>
      <c r="E183" s="17" t="s">
        <v>166</v>
      </c>
      <c r="F183" s="36">
        <v>0.16914351851851853</v>
      </c>
      <c r="G183" s="36">
        <v>0.16914351851851853</v>
      </c>
      <c r="H183" s="16" t="str">
        <f t="shared" si="8"/>
        <v>5.46/km</v>
      </c>
      <c r="I183" s="18">
        <f t="shared" si="9"/>
        <v>0.05521990740740741</v>
      </c>
      <c r="J183" s="18">
        <f t="shared" si="10"/>
        <v>0.023009259259259257</v>
      </c>
    </row>
    <row r="184" spans="1:10" ht="15" customHeight="1">
      <c r="A184" s="16">
        <v>180</v>
      </c>
      <c r="B184" s="17" t="s">
        <v>458</v>
      </c>
      <c r="C184" s="17" t="s">
        <v>459</v>
      </c>
      <c r="D184" s="16" t="s">
        <v>121</v>
      </c>
      <c r="E184" s="17" t="s">
        <v>682</v>
      </c>
      <c r="F184" s="36">
        <v>0.16957175925925927</v>
      </c>
      <c r="G184" s="36">
        <v>0.16957175925925927</v>
      </c>
      <c r="H184" s="16" t="str">
        <f t="shared" si="8"/>
        <v>5.47/km</v>
      </c>
      <c r="I184" s="18">
        <f t="shared" si="9"/>
        <v>0.055648148148148155</v>
      </c>
      <c r="J184" s="18">
        <f t="shared" si="10"/>
        <v>0.02868055555555557</v>
      </c>
    </row>
    <row r="185" spans="1:10" ht="15" customHeight="1">
      <c r="A185" s="16">
        <v>181</v>
      </c>
      <c r="B185" s="17" t="s">
        <v>460</v>
      </c>
      <c r="C185" s="17" t="s">
        <v>133</v>
      </c>
      <c r="D185" s="16" t="s">
        <v>106</v>
      </c>
      <c r="E185" s="17" t="s">
        <v>269</v>
      </c>
      <c r="F185" s="36">
        <v>0.16959490740740743</v>
      </c>
      <c r="G185" s="36">
        <v>0.16959490740740743</v>
      </c>
      <c r="H185" s="16" t="str">
        <f aca="true" t="shared" si="11" ref="H185:H239">TEXT(INT((HOUR(G185)*3600+MINUTE(G185)*60+SECOND(G185))/$J$3/60),"0")&amp;"."&amp;TEXT(MOD((HOUR(G185)*3600+MINUTE(G185)*60+SECOND(G185))/$J$3,60),"00")&amp;"/km"</f>
        <v>5.47/km</v>
      </c>
      <c r="I185" s="18">
        <f aca="true" t="shared" si="12" ref="I185:I239">G185-$G$5</f>
        <v>0.055671296296296316</v>
      </c>
      <c r="J185" s="18">
        <f t="shared" si="10"/>
        <v>0.047743055555555566</v>
      </c>
    </row>
    <row r="186" spans="1:10" ht="15" customHeight="1">
      <c r="A186" s="16">
        <v>182</v>
      </c>
      <c r="B186" s="17" t="s">
        <v>461</v>
      </c>
      <c r="C186" s="17" t="s">
        <v>43</v>
      </c>
      <c r="D186" s="16" t="s">
        <v>111</v>
      </c>
      <c r="E186" s="17" t="s">
        <v>124</v>
      </c>
      <c r="F186" s="36">
        <v>0.17011574074074073</v>
      </c>
      <c r="G186" s="36">
        <v>0.17011574074074073</v>
      </c>
      <c r="H186" s="16" t="str">
        <f t="shared" si="11"/>
        <v>5.48/km</v>
      </c>
      <c r="I186" s="18">
        <f t="shared" si="12"/>
        <v>0.05619212962962962</v>
      </c>
      <c r="J186" s="18">
        <f t="shared" si="10"/>
        <v>0.023981481481481465</v>
      </c>
    </row>
    <row r="187" spans="1:10" ht="15" customHeight="1">
      <c r="A187" s="16">
        <v>183</v>
      </c>
      <c r="B187" s="17" t="s">
        <v>462</v>
      </c>
      <c r="C187" s="17" t="s">
        <v>45</v>
      </c>
      <c r="D187" s="16" t="s">
        <v>108</v>
      </c>
      <c r="E187" s="17" t="s">
        <v>266</v>
      </c>
      <c r="F187" s="36">
        <v>0.1706712962962963</v>
      </c>
      <c r="G187" s="36">
        <v>0.1706712962962963</v>
      </c>
      <c r="H187" s="16" t="str">
        <f t="shared" si="11"/>
        <v>5.49/km</v>
      </c>
      <c r="I187" s="18">
        <f t="shared" si="12"/>
        <v>0.05674768518518518</v>
      </c>
      <c r="J187" s="18">
        <f t="shared" si="10"/>
        <v>0.048599537037037024</v>
      </c>
    </row>
    <row r="188" spans="1:10" ht="15" customHeight="1">
      <c r="A188" s="16">
        <v>184</v>
      </c>
      <c r="B188" s="17" t="s">
        <v>463</v>
      </c>
      <c r="C188" s="17" t="s">
        <v>27</v>
      </c>
      <c r="D188" s="16" t="s">
        <v>108</v>
      </c>
      <c r="E188" s="17" t="s">
        <v>464</v>
      </c>
      <c r="F188" s="36">
        <v>0.1713773148148148</v>
      </c>
      <c r="G188" s="36">
        <v>0.1713773148148148</v>
      </c>
      <c r="H188" s="16" t="str">
        <f t="shared" si="11"/>
        <v>5.51/km</v>
      </c>
      <c r="I188" s="18">
        <f t="shared" si="12"/>
        <v>0.05745370370370369</v>
      </c>
      <c r="J188" s="18">
        <f t="shared" si="10"/>
        <v>0.04930555555555553</v>
      </c>
    </row>
    <row r="189" spans="1:10" ht="15" customHeight="1">
      <c r="A189" s="16">
        <v>185</v>
      </c>
      <c r="B189" s="17" t="s">
        <v>70</v>
      </c>
      <c r="C189" s="17" t="s">
        <v>465</v>
      </c>
      <c r="D189" s="16" t="s">
        <v>121</v>
      </c>
      <c r="E189" s="17" t="s">
        <v>242</v>
      </c>
      <c r="F189" s="36">
        <v>0.17150462962962965</v>
      </c>
      <c r="G189" s="36">
        <v>0.17150462962962965</v>
      </c>
      <c r="H189" s="16" t="str">
        <f t="shared" si="11"/>
        <v>5.51/km</v>
      </c>
      <c r="I189" s="18">
        <f t="shared" si="12"/>
        <v>0.05758101851851853</v>
      </c>
      <c r="J189" s="18">
        <f t="shared" si="10"/>
        <v>0.030613425925925947</v>
      </c>
    </row>
    <row r="190" spans="1:10" ht="15" customHeight="1">
      <c r="A190" s="16">
        <v>186</v>
      </c>
      <c r="B190" s="17" t="s">
        <v>466</v>
      </c>
      <c r="C190" s="17" t="s">
        <v>13</v>
      </c>
      <c r="D190" s="16" t="s">
        <v>106</v>
      </c>
      <c r="E190" s="17" t="s">
        <v>157</v>
      </c>
      <c r="F190" s="36">
        <v>0.17173611111111112</v>
      </c>
      <c r="G190" s="36">
        <v>0.17173611111111112</v>
      </c>
      <c r="H190" s="16" t="str">
        <f t="shared" si="11"/>
        <v>5.52/km</v>
      </c>
      <c r="I190" s="18">
        <f t="shared" si="12"/>
        <v>0.0578125</v>
      </c>
      <c r="J190" s="18">
        <f t="shared" si="10"/>
        <v>0.04988425925925925</v>
      </c>
    </row>
    <row r="191" spans="1:10" ht="15" customHeight="1">
      <c r="A191" s="16">
        <v>187</v>
      </c>
      <c r="B191" s="17" t="s">
        <v>467</v>
      </c>
      <c r="C191" s="17" t="s">
        <v>468</v>
      </c>
      <c r="D191" s="16" t="s">
        <v>112</v>
      </c>
      <c r="E191" s="17" t="s">
        <v>157</v>
      </c>
      <c r="F191" s="36">
        <v>0.17173611111111112</v>
      </c>
      <c r="G191" s="36">
        <v>0.17173611111111112</v>
      </c>
      <c r="H191" s="16" t="str">
        <f t="shared" si="11"/>
        <v>5.52/km</v>
      </c>
      <c r="I191" s="18">
        <f t="shared" si="12"/>
        <v>0.0578125</v>
      </c>
      <c r="J191" s="18">
        <f t="shared" si="10"/>
        <v>0.04954861111111111</v>
      </c>
    </row>
    <row r="192" spans="1:10" ht="15" customHeight="1">
      <c r="A192" s="16">
        <v>188</v>
      </c>
      <c r="B192" s="17" t="s">
        <v>469</v>
      </c>
      <c r="C192" s="17" t="s">
        <v>39</v>
      </c>
      <c r="D192" s="16" t="s">
        <v>107</v>
      </c>
      <c r="E192" s="17" t="s">
        <v>470</v>
      </c>
      <c r="F192" s="36">
        <v>0.17186342592592593</v>
      </c>
      <c r="G192" s="36">
        <v>0.17186342592592593</v>
      </c>
      <c r="H192" s="16" t="str">
        <f t="shared" si="11"/>
        <v>5.52/km</v>
      </c>
      <c r="I192" s="18">
        <f t="shared" si="12"/>
        <v>0.05793981481481482</v>
      </c>
      <c r="J192" s="18">
        <f t="shared" si="10"/>
        <v>0.05793981481481482</v>
      </c>
    </row>
    <row r="193" spans="1:10" ht="15" customHeight="1">
      <c r="A193" s="16">
        <v>189</v>
      </c>
      <c r="B193" s="17" t="s">
        <v>471</v>
      </c>
      <c r="C193" s="17" t="s">
        <v>22</v>
      </c>
      <c r="D193" s="16" t="s">
        <v>125</v>
      </c>
      <c r="E193" s="17" t="s">
        <v>225</v>
      </c>
      <c r="F193" s="36">
        <v>0.17186342592592593</v>
      </c>
      <c r="G193" s="36">
        <v>0.17186342592592593</v>
      </c>
      <c r="H193" s="16" t="str">
        <f t="shared" si="11"/>
        <v>5.52/km</v>
      </c>
      <c r="I193" s="18">
        <f t="shared" si="12"/>
        <v>0.05793981481481482</v>
      </c>
      <c r="J193" s="18">
        <f t="shared" si="10"/>
        <v>0</v>
      </c>
    </row>
    <row r="194" spans="1:10" ht="15" customHeight="1">
      <c r="A194" s="16">
        <v>190</v>
      </c>
      <c r="B194" s="17" t="s">
        <v>472</v>
      </c>
      <c r="C194" s="17" t="s">
        <v>473</v>
      </c>
      <c r="D194" s="16" t="s">
        <v>110</v>
      </c>
      <c r="E194" s="17" t="s">
        <v>228</v>
      </c>
      <c r="F194" s="36">
        <v>0.17206018518518518</v>
      </c>
      <c r="G194" s="36">
        <v>0.17206018518518518</v>
      </c>
      <c r="H194" s="16" t="str">
        <f t="shared" si="11"/>
        <v>5.52/km</v>
      </c>
      <c r="I194" s="18">
        <f t="shared" si="12"/>
        <v>0.05813657407407406</v>
      </c>
      <c r="J194" s="18">
        <f t="shared" si="10"/>
        <v>0.025960648148148135</v>
      </c>
    </row>
    <row r="195" spans="1:10" ht="15" customHeight="1">
      <c r="A195" s="16">
        <v>191</v>
      </c>
      <c r="B195" s="17" t="s">
        <v>474</v>
      </c>
      <c r="C195" s="17" t="s">
        <v>475</v>
      </c>
      <c r="D195" s="16" t="s">
        <v>114</v>
      </c>
      <c r="E195" s="17" t="s">
        <v>682</v>
      </c>
      <c r="F195" s="36">
        <v>0.17224537037037035</v>
      </c>
      <c r="G195" s="36">
        <v>0.17224537037037035</v>
      </c>
      <c r="H195" s="16" t="str">
        <f t="shared" si="11"/>
        <v>5.53/km</v>
      </c>
      <c r="I195" s="18">
        <f t="shared" si="12"/>
        <v>0.05832175925925924</v>
      </c>
      <c r="J195" s="18">
        <f t="shared" si="10"/>
        <v>0.010590277777777768</v>
      </c>
    </row>
    <row r="196" spans="1:10" ht="15" customHeight="1">
      <c r="A196" s="16">
        <v>192</v>
      </c>
      <c r="B196" s="17" t="s">
        <v>476</v>
      </c>
      <c r="C196" s="17" t="s">
        <v>72</v>
      </c>
      <c r="D196" s="16" t="s">
        <v>108</v>
      </c>
      <c r="E196" s="17" t="s">
        <v>477</v>
      </c>
      <c r="F196" s="36">
        <v>0.17234953703703704</v>
      </c>
      <c r="G196" s="36">
        <v>0.17234953703703704</v>
      </c>
      <c r="H196" s="16" t="str">
        <f t="shared" si="11"/>
        <v>5.53/km</v>
      </c>
      <c r="I196" s="18">
        <f t="shared" si="12"/>
        <v>0.05842592592592592</v>
      </c>
      <c r="J196" s="18">
        <f t="shared" si="10"/>
        <v>0.05027777777777777</v>
      </c>
    </row>
    <row r="197" spans="1:10" ht="15" customHeight="1">
      <c r="A197" s="16">
        <v>193</v>
      </c>
      <c r="B197" s="17" t="s">
        <v>478</v>
      </c>
      <c r="C197" s="17" t="s">
        <v>39</v>
      </c>
      <c r="D197" s="16" t="s">
        <v>106</v>
      </c>
      <c r="E197" s="17" t="s">
        <v>242</v>
      </c>
      <c r="F197" s="36">
        <v>0.17261574074074074</v>
      </c>
      <c r="G197" s="36">
        <v>0.17261574074074074</v>
      </c>
      <c r="H197" s="16" t="str">
        <f t="shared" si="11"/>
        <v>5.53/km</v>
      </c>
      <c r="I197" s="18">
        <f t="shared" si="12"/>
        <v>0.05869212962962962</v>
      </c>
      <c r="J197" s="18">
        <f t="shared" si="10"/>
        <v>0.05076388888888887</v>
      </c>
    </row>
    <row r="198" spans="1:10" ht="15" customHeight="1">
      <c r="A198" s="16">
        <v>194</v>
      </c>
      <c r="B198" s="17" t="s">
        <v>479</v>
      </c>
      <c r="C198" s="17" t="s">
        <v>15</v>
      </c>
      <c r="D198" s="16" t="s">
        <v>110</v>
      </c>
      <c r="E198" s="17" t="s">
        <v>421</v>
      </c>
      <c r="F198" s="36">
        <v>0.1732060185185185</v>
      </c>
      <c r="G198" s="36">
        <v>0.1732060185185185</v>
      </c>
      <c r="H198" s="16" t="str">
        <f t="shared" si="11"/>
        <v>5.55/km</v>
      </c>
      <c r="I198" s="18">
        <f t="shared" si="12"/>
        <v>0.05928240740740738</v>
      </c>
      <c r="J198" s="18">
        <f aca="true" t="shared" si="13" ref="J198:J239">G198-INDEX($G$5:$G$240,MATCH(D198,$D$5:$D$240,0))</f>
        <v>0.027106481481481454</v>
      </c>
    </row>
    <row r="199" spans="1:10" ht="15" customHeight="1">
      <c r="A199" s="16">
        <v>195</v>
      </c>
      <c r="B199" s="17" t="s">
        <v>480</v>
      </c>
      <c r="C199" s="17" t="s">
        <v>481</v>
      </c>
      <c r="D199" s="16" t="s">
        <v>106</v>
      </c>
      <c r="E199" s="17" t="s">
        <v>682</v>
      </c>
      <c r="F199" s="36">
        <v>0.17327546296296295</v>
      </c>
      <c r="G199" s="36">
        <v>0.17327546296296295</v>
      </c>
      <c r="H199" s="16" t="str">
        <f t="shared" si="11"/>
        <v>5.55/km</v>
      </c>
      <c r="I199" s="18">
        <f t="shared" si="12"/>
        <v>0.059351851851851836</v>
      </c>
      <c r="J199" s="18">
        <f t="shared" si="13"/>
        <v>0.05142361111111109</v>
      </c>
    </row>
    <row r="200" spans="1:10" ht="15" customHeight="1">
      <c r="A200" s="16">
        <v>196</v>
      </c>
      <c r="B200" s="17" t="s">
        <v>482</v>
      </c>
      <c r="C200" s="17" t="s">
        <v>43</v>
      </c>
      <c r="D200" s="16" t="s">
        <v>108</v>
      </c>
      <c r="E200" s="17" t="s">
        <v>242</v>
      </c>
      <c r="F200" s="36">
        <v>0.17339120370370373</v>
      </c>
      <c r="G200" s="36">
        <v>0.17339120370370373</v>
      </c>
      <c r="H200" s="16" t="str">
        <f t="shared" si="11"/>
        <v>5.55/km</v>
      </c>
      <c r="I200" s="18">
        <f t="shared" si="12"/>
        <v>0.059467592592592614</v>
      </c>
      <c r="J200" s="18">
        <f t="shared" si="13"/>
        <v>0.05131944444444446</v>
      </c>
    </row>
    <row r="201" spans="1:10" ht="15" customHeight="1">
      <c r="A201" s="16">
        <v>197</v>
      </c>
      <c r="B201" s="17" t="s">
        <v>48</v>
      </c>
      <c r="C201" s="17" t="s">
        <v>43</v>
      </c>
      <c r="D201" s="16" t="s">
        <v>111</v>
      </c>
      <c r="E201" s="17" t="s">
        <v>208</v>
      </c>
      <c r="F201" s="36">
        <v>0.1736574074074074</v>
      </c>
      <c r="G201" s="36">
        <v>0.1736574074074074</v>
      </c>
      <c r="H201" s="16" t="str">
        <f t="shared" si="11"/>
        <v>5.56/km</v>
      </c>
      <c r="I201" s="18">
        <f t="shared" si="12"/>
        <v>0.059733796296296285</v>
      </c>
      <c r="J201" s="18">
        <f t="shared" si="13"/>
        <v>0.02752314814814813</v>
      </c>
    </row>
    <row r="202" spans="1:10" ht="15" customHeight="1">
      <c r="A202" s="16">
        <v>198</v>
      </c>
      <c r="B202" s="17" t="s">
        <v>483</v>
      </c>
      <c r="C202" s="17" t="s">
        <v>484</v>
      </c>
      <c r="D202" s="16" t="s">
        <v>115</v>
      </c>
      <c r="E202" s="17" t="s">
        <v>682</v>
      </c>
      <c r="F202" s="36">
        <v>0.17369212962962963</v>
      </c>
      <c r="G202" s="36">
        <v>0.17369212962962963</v>
      </c>
      <c r="H202" s="16" t="str">
        <f t="shared" si="11"/>
        <v>5.56/km</v>
      </c>
      <c r="I202" s="18">
        <f t="shared" si="12"/>
        <v>0.05976851851851851</v>
      </c>
      <c r="J202" s="18">
        <f t="shared" si="13"/>
        <v>0.00927083333333334</v>
      </c>
    </row>
    <row r="203" spans="1:10" ht="15" customHeight="1">
      <c r="A203" s="16">
        <v>199</v>
      </c>
      <c r="B203" s="17" t="s">
        <v>485</v>
      </c>
      <c r="C203" s="17" t="s">
        <v>21</v>
      </c>
      <c r="D203" s="16" t="s">
        <v>110</v>
      </c>
      <c r="E203" s="17" t="s">
        <v>486</v>
      </c>
      <c r="F203" s="36">
        <v>0.17400462962962962</v>
      </c>
      <c r="G203" s="36">
        <v>0.17400462962962962</v>
      </c>
      <c r="H203" s="16" t="str">
        <f t="shared" si="11"/>
        <v>5.56/km</v>
      </c>
      <c r="I203" s="18">
        <f t="shared" si="12"/>
        <v>0.060081018518518506</v>
      </c>
      <c r="J203" s="18">
        <f t="shared" si="13"/>
        <v>0.02790509259259258</v>
      </c>
    </row>
    <row r="204" spans="1:10" ht="15" customHeight="1">
      <c r="A204" s="16">
        <v>200</v>
      </c>
      <c r="B204" s="17" t="s">
        <v>487</v>
      </c>
      <c r="C204" s="17" t="s">
        <v>80</v>
      </c>
      <c r="D204" s="16" t="s">
        <v>112</v>
      </c>
      <c r="E204" s="17" t="s">
        <v>116</v>
      </c>
      <c r="F204" s="36">
        <v>0.17452546296296298</v>
      </c>
      <c r="G204" s="36">
        <v>0.17452546296296298</v>
      </c>
      <c r="H204" s="16" t="str">
        <f t="shared" si="11"/>
        <v>5.57/km</v>
      </c>
      <c r="I204" s="18">
        <f t="shared" si="12"/>
        <v>0.060601851851851865</v>
      </c>
      <c r="J204" s="18">
        <f t="shared" si="13"/>
        <v>0.052337962962962975</v>
      </c>
    </row>
    <row r="205" spans="1:10" ht="15" customHeight="1">
      <c r="A205" s="16">
        <v>201</v>
      </c>
      <c r="B205" s="17" t="s">
        <v>488</v>
      </c>
      <c r="C205" s="17" t="s">
        <v>489</v>
      </c>
      <c r="D205" s="16" t="s">
        <v>106</v>
      </c>
      <c r="E205" s="17" t="s">
        <v>682</v>
      </c>
      <c r="F205" s="36">
        <v>0.17528935185185188</v>
      </c>
      <c r="G205" s="36">
        <v>0.17528935185185188</v>
      </c>
      <c r="H205" s="16" t="str">
        <f t="shared" si="11"/>
        <v>5.59/km</v>
      </c>
      <c r="I205" s="18">
        <f t="shared" si="12"/>
        <v>0.06136574074074076</v>
      </c>
      <c r="J205" s="18">
        <f t="shared" si="13"/>
        <v>0.05343750000000001</v>
      </c>
    </row>
    <row r="206" spans="1:10" ht="15" customHeight="1">
      <c r="A206" s="16">
        <v>202</v>
      </c>
      <c r="B206" s="17" t="s">
        <v>139</v>
      </c>
      <c r="C206" s="17" t="s">
        <v>490</v>
      </c>
      <c r="D206" s="16" t="s">
        <v>112</v>
      </c>
      <c r="E206" s="17" t="s">
        <v>273</v>
      </c>
      <c r="F206" s="36">
        <v>0.17546296296296296</v>
      </c>
      <c r="G206" s="36">
        <v>0.17546296296296296</v>
      </c>
      <c r="H206" s="16" t="str">
        <f t="shared" si="11"/>
        <v>5.59/km</v>
      </c>
      <c r="I206" s="18">
        <f t="shared" si="12"/>
        <v>0.061539351851851845</v>
      </c>
      <c r="J206" s="18">
        <f t="shared" si="13"/>
        <v>0.053275462962962955</v>
      </c>
    </row>
    <row r="207" spans="1:10" ht="15" customHeight="1">
      <c r="A207" s="16">
        <v>203</v>
      </c>
      <c r="B207" s="17" t="s">
        <v>491</v>
      </c>
      <c r="C207" s="17" t="s">
        <v>492</v>
      </c>
      <c r="D207" s="16" t="s">
        <v>112</v>
      </c>
      <c r="E207" s="17" t="s">
        <v>493</v>
      </c>
      <c r="F207" s="36">
        <v>0.17557870370370368</v>
      </c>
      <c r="G207" s="36">
        <v>0.17557870370370368</v>
      </c>
      <c r="H207" s="16" t="str">
        <f t="shared" si="11"/>
        <v>5.60/km</v>
      </c>
      <c r="I207" s="18">
        <f t="shared" si="12"/>
        <v>0.06165509259259257</v>
      </c>
      <c r="J207" s="18">
        <f t="shared" si="13"/>
        <v>0.05339120370370368</v>
      </c>
    </row>
    <row r="208" spans="1:10" ht="15" customHeight="1">
      <c r="A208" s="16">
        <v>204</v>
      </c>
      <c r="B208" s="17" t="s">
        <v>238</v>
      </c>
      <c r="C208" s="17" t="s">
        <v>494</v>
      </c>
      <c r="D208" s="16" t="s">
        <v>115</v>
      </c>
      <c r="E208" s="17" t="s">
        <v>116</v>
      </c>
      <c r="F208" s="36">
        <v>0.17560185185185184</v>
      </c>
      <c r="G208" s="36">
        <v>0.17560185185185184</v>
      </c>
      <c r="H208" s="16" t="str">
        <f t="shared" si="11"/>
        <v>5.60/km</v>
      </c>
      <c r="I208" s="18">
        <f t="shared" si="12"/>
        <v>0.06167824074074073</v>
      </c>
      <c r="J208" s="18">
        <f t="shared" si="13"/>
        <v>0.011180555555555555</v>
      </c>
    </row>
    <row r="209" spans="1:10" ht="15" customHeight="1">
      <c r="A209" s="16">
        <v>205</v>
      </c>
      <c r="B209" s="17" t="s">
        <v>495</v>
      </c>
      <c r="C209" s="17" t="s">
        <v>25</v>
      </c>
      <c r="D209" s="16" t="s">
        <v>108</v>
      </c>
      <c r="E209" s="17" t="s">
        <v>399</v>
      </c>
      <c r="F209" s="36">
        <v>0.17591435185185186</v>
      </c>
      <c r="G209" s="36">
        <v>0.17591435185185186</v>
      </c>
      <c r="H209" s="16" t="str">
        <f t="shared" si="11"/>
        <v>6.00/km</v>
      </c>
      <c r="I209" s="18">
        <f t="shared" si="12"/>
        <v>0.06199074074074075</v>
      </c>
      <c r="J209" s="18">
        <f t="shared" si="13"/>
        <v>0.053842592592592595</v>
      </c>
    </row>
    <row r="210" spans="1:10" ht="15" customHeight="1">
      <c r="A210" s="16">
        <v>206</v>
      </c>
      <c r="B210" s="17" t="s">
        <v>496</v>
      </c>
      <c r="C210" s="17" t="s">
        <v>34</v>
      </c>
      <c r="D210" s="16" t="s">
        <v>108</v>
      </c>
      <c r="E210" s="17" t="s">
        <v>301</v>
      </c>
      <c r="F210" s="36">
        <v>0.17604166666666665</v>
      </c>
      <c r="G210" s="36">
        <v>0.17604166666666665</v>
      </c>
      <c r="H210" s="16" t="str">
        <f t="shared" si="11"/>
        <v>6.00/km</v>
      </c>
      <c r="I210" s="18">
        <f t="shared" si="12"/>
        <v>0.06211805555555554</v>
      </c>
      <c r="J210" s="18">
        <f t="shared" si="13"/>
        <v>0.05396990740740738</v>
      </c>
    </row>
    <row r="211" spans="1:10" ht="15" customHeight="1">
      <c r="A211" s="16">
        <v>207</v>
      </c>
      <c r="B211" s="17" t="s">
        <v>412</v>
      </c>
      <c r="C211" s="17" t="s">
        <v>497</v>
      </c>
      <c r="D211" s="16" t="s">
        <v>119</v>
      </c>
      <c r="E211" s="17" t="s">
        <v>682</v>
      </c>
      <c r="F211" s="36">
        <v>0.17620370370370372</v>
      </c>
      <c r="G211" s="36">
        <v>0.17620370370370372</v>
      </c>
      <c r="H211" s="16" t="str">
        <f t="shared" si="11"/>
        <v>6.01/km</v>
      </c>
      <c r="I211" s="18">
        <f t="shared" si="12"/>
        <v>0.06228009259259261</v>
      </c>
      <c r="J211" s="18">
        <f t="shared" si="13"/>
        <v>0.024849537037037045</v>
      </c>
    </row>
    <row r="212" spans="1:10" ht="15" customHeight="1">
      <c r="A212" s="16">
        <v>208</v>
      </c>
      <c r="B212" s="17" t="s">
        <v>498</v>
      </c>
      <c r="C212" s="17" t="s">
        <v>427</v>
      </c>
      <c r="D212" s="16" t="s">
        <v>106</v>
      </c>
      <c r="E212" s="17" t="s">
        <v>273</v>
      </c>
      <c r="F212" s="36">
        <v>0.17622685185185186</v>
      </c>
      <c r="G212" s="36">
        <v>0.17622685185185186</v>
      </c>
      <c r="H212" s="16" t="str">
        <f t="shared" si="11"/>
        <v>6.01/km</v>
      </c>
      <c r="I212" s="18">
        <f t="shared" si="12"/>
        <v>0.06230324074074074</v>
      </c>
      <c r="J212" s="18">
        <f t="shared" si="13"/>
        <v>0.05437499999999999</v>
      </c>
    </row>
    <row r="213" spans="1:10" ht="15" customHeight="1">
      <c r="A213" s="16">
        <v>209</v>
      </c>
      <c r="B213" s="17" t="s">
        <v>499</v>
      </c>
      <c r="C213" s="17" t="s">
        <v>24</v>
      </c>
      <c r="D213" s="16" t="s">
        <v>112</v>
      </c>
      <c r="E213" s="17" t="s">
        <v>180</v>
      </c>
      <c r="F213" s="36">
        <v>0.1764351851851852</v>
      </c>
      <c r="G213" s="36">
        <v>0.1764351851851852</v>
      </c>
      <c r="H213" s="16" t="str">
        <f t="shared" si="11"/>
        <v>6.01/km</v>
      </c>
      <c r="I213" s="18">
        <f t="shared" si="12"/>
        <v>0.06251157407407408</v>
      </c>
      <c r="J213" s="18">
        <f t="shared" si="13"/>
        <v>0.05424768518518519</v>
      </c>
    </row>
    <row r="214" spans="1:10" ht="15" customHeight="1">
      <c r="A214" s="16">
        <v>210</v>
      </c>
      <c r="B214" s="17" t="s">
        <v>500</v>
      </c>
      <c r="C214" s="17" t="s">
        <v>19</v>
      </c>
      <c r="D214" s="16" t="s">
        <v>112</v>
      </c>
      <c r="E214" s="17" t="s">
        <v>278</v>
      </c>
      <c r="F214" s="36">
        <v>0.1766087962962963</v>
      </c>
      <c r="G214" s="36">
        <v>0.1766087962962963</v>
      </c>
      <c r="H214" s="16" t="str">
        <f t="shared" si="11"/>
        <v>6.02/km</v>
      </c>
      <c r="I214" s="18">
        <f t="shared" si="12"/>
        <v>0.06268518518518519</v>
      </c>
      <c r="J214" s="18">
        <f t="shared" si="13"/>
        <v>0.0544212962962963</v>
      </c>
    </row>
    <row r="215" spans="1:10" ht="15" customHeight="1">
      <c r="A215" s="16">
        <v>211</v>
      </c>
      <c r="B215" s="17" t="s">
        <v>501</v>
      </c>
      <c r="C215" s="17" t="s">
        <v>502</v>
      </c>
      <c r="D215" s="16" t="s">
        <v>119</v>
      </c>
      <c r="E215" s="17" t="s">
        <v>503</v>
      </c>
      <c r="F215" s="36">
        <v>0.1767361111111111</v>
      </c>
      <c r="G215" s="36">
        <v>0.1767361111111111</v>
      </c>
      <c r="H215" s="16" t="str">
        <f t="shared" si="11"/>
        <v>6.02/km</v>
      </c>
      <c r="I215" s="18">
        <f t="shared" si="12"/>
        <v>0.06281249999999998</v>
      </c>
      <c r="J215" s="18">
        <f t="shared" si="13"/>
        <v>0.025381944444444415</v>
      </c>
    </row>
    <row r="216" spans="1:10" ht="15" customHeight="1">
      <c r="A216" s="16">
        <v>212</v>
      </c>
      <c r="B216" s="17" t="s">
        <v>504</v>
      </c>
      <c r="C216" s="17" t="s">
        <v>38</v>
      </c>
      <c r="D216" s="16" t="s">
        <v>110</v>
      </c>
      <c r="E216" s="17" t="s">
        <v>278</v>
      </c>
      <c r="F216" s="36">
        <v>0.17675925925925925</v>
      </c>
      <c r="G216" s="36">
        <v>0.17675925925925925</v>
      </c>
      <c r="H216" s="16" t="str">
        <f t="shared" si="11"/>
        <v>6.02/km</v>
      </c>
      <c r="I216" s="18">
        <f t="shared" si="12"/>
        <v>0.06283564814814814</v>
      </c>
      <c r="J216" s="18">
        <f t="shared" si="13"/>
        <v>0.030659722222222213</v>
      </c>
    </row>
    <row r="217" spans="1:10" ht="15" customHeight="1">
      <c r="A217" s="16">
        <v>213</v>
      </c>
      <c r="B217" s="17" t="s">
        <v>505</v>
      </c>
      <c r="C217" s="17" t="s">
        <v>506</v>
      </c>
      <c r="D217" s="16" t="s">
        <v>112</v>
      </c>
      <c r="E217" s="17" t="s">
        <v>310</v>
      </c>
      <c r="F217" s="36">
        <v>0.17707175925925925</v>
      </c>
      <c r="G217" s="36">
        <v>0.17707175925925925</v>
      </c>
      <c r="H217" s="16" t="str">
        <f t="shared" si="11"/>
        <v>6.03/km</v>
      </c>
      <c r="I217" s="18">
        <f t="shared" si="12"/>
        <v>0.06314814814814813</v>
      </c>
      <c r="J217" s="18">
        <f t="shared" si="13"/>
        <v>0.054884259259259244</v>
      </c>
    </row>
    <row r="218" spans="1:10" ht="15" customHeight="1">
      <c r="A218" s="16">
        <v>214</v>
      </c>
      <c r="B218" s="17" t="s">
        <v>507</v>
      </c>
      <c r="C218" s="17" t="s">
        <v>80</v>
      </c>
      <c r="D218" s="16" t="s">
        <v>107</v>
      </c>
      <c r="E218" s="17" t="s">
        <v>166</v>
      </c>
      <c r="F218" s="36">
        <v>0.1772800925925926</v>
      </c>
      <c r="G218" s="36">
        <v>0.1772800925925926</v>
      </c>
      <c r="H218" s="16" t="str">
        <f t="shared" si="11"/>
        <v>6.03/km</v>
      </c>
      <c r="I218" s="18">
        <f t="shared" si="12"/>
        <v>0.06335648148148147</v>
      </c>
      <c r="J218" s="18">
        <f t="shared" si="13"/>
        <v>0.06335648148148147</v>
      </c>
    </row>
    <row r="219" spans="1:10" ht="15" customHeight="1">
      <c r="A219" s="16">
        <v>215</v>
      </c>
      <c r="B219" s="17" t="s">
        <v>508</v>
      </c>
      <c r="C219" s="17" t="s">
        <v>410</v>
      </c>
      <c r="D219" s="16" t="s">
        <v>109</v>
      </c>
      <c r="E219" s="17" t="s">
        <v>682</v>
      </c>
      <c r="F219" s="36">
        <v>0.17739583333333334</v>
      </c>
      <c r="G219" s="36">
        <v>0.17739583333333334</v>
      </c>
      <c r="H219" s="16" t="str">
        <f t="shared" si="11"/>
        <v>6.03/km</v>
      </c>
      <c r="I219" s="18">
        <f t="shared" si="12"/>
        <v>0.06347222222222222</v>
      </c>
      <c r="J219" s="18">
        <f t="shared" si="13"/>
        <v>0.06268518518518519</v>
      </c>
    </row>
    <row r="220" spans="1:10" ht="15" customHeight="1">
      <c r="A220" s="16">
        <v>216</v>
      </c>
      <c r="B220" s="17" t="s">
        <v>141</v>
      </c>
      <c r="C220" s="17" t="s">
        <v>509</v>
      </c>
      <c r="D220" s="16" t="s">
        <v>121</v>
      </c>
      <c r="E220" s="17" t="s">
        <v>182</v>
      </c>
      <c r="F220" s="36">
        <v>0.1774537037037037</v>
      </c>
      <c r="G220" s="36">
        <v>0.1774537037037037</v>
      </c>
      <c r="H220" s="16" t="str">
        <f t="shared" si="11"/>
        <v>6.03/km</v>
      </c>
      <c r="I220" s="18">
        <f t="shared" si="12"/>
        <v>0.06353009259259258</v>
      </c>
      <c r="J220" s="18">
        <f t="shared" si="13"/>
        <v>0.0365625</v>
      </c>
    </row>
    <row r="221" spans="1:10" ht="15" customHeight="1">
      <c r="A221" s="16">
        <v>217</v>
      </c>
      <c r="B221" s="17" t="s">
        <v>510</v>
      </c>
      <c r="C221" s="17" t="s">
        <v>41</v>
      </c>
      <c r="D221" s="16" t="s">
        <v>112</v>
      </c>
      <c r="E221" s="17" t="s">
        <v>511</v>
      </c>
      <c r="F221" s="36">
        <v>0.17752314814814815</v>
      </c>
      <c r="G221" s="36">
        <v>0.17752314814814815</v>
      </c>
      <c r="H221" s="16" t="str">
        <f t="shared" si="11"/>
        <v>6.04/km</v>
      </c>
      <c r="I221" s="18">
        <f t="shared" si="12"/>
        <v>0.06359953703703704</v>
      </c>
      <c r="J221" s="18">
        <f t="shared" si="13"/>
        <v>0.05533564814814815</v>
      </c>
    </row>
    <row r="222" spans="1:10" ht="15" customHeight="1">
      <c r="A222" s="16">
        <v>218</v>
      </c>
      <c r="B222" s="17" t="s">
        <v>512</v>
      </c>
      <c r="C222" s="17" t="s">
        <v>43</v>
      </c>
      <c r="D222" s="16" t="s">
        <v>110</v>
      </c>
      <c r="E222" s="17" t="s">
        <v>511</v>
      </c>
      <c r="F222" s="36">
        <v>0.17752314814814815</v>
      </c>
      <c r="G222" s="36">
        <v>0.17752314814814815</v>
      </c>
      <c r="H222" s="16" t="str">
        <f t="shared" si="11"/>
        <v>6.04/km</v>
      </c>
      <c r="I222" s="18">
        <f t="shared" si="12"/>
        <v>0.06359953703703704</v>
      </c>
      <c r="J222" s="18">
        <f t="shared" si="13"/>
        <v>0.03142361111111111</v>
      </c>
    </row>
    <row r="223" spans="1:10" ht="15" customHeight="1">
      <c r="A223" s="16">
        <v>219</v>
      </c>
      <c r="B223" s="17" t="s">
        <v>513</v>
      </c>
      <c r="C223" s="17" t="s">
        <v>35</v>
      </c>
      <c r="D223" s="16" t="s">
        <v>110</v>
      </c>
      <c r="E223" s="17" t="s">
        <v>503</v>
      </c>
      <c r="F223" s="36">
        <v>0.17783564814814815</v>
      </c>
      <c r="G223" s="36">
        <v>0.17783564814814815</v>
      </c>
      <c r="H223" s="16" t="str">
        <f t="shared" si="11"/>
        <v>6.04/km</v>
      </c>
      <c r="I223" s="18">
        <f t="shared" si="12"/>
        <v>0.06391203703703703</v>
      </c>
      <c r="J223" s="18">
        <f t="shared" si="13"/>
        <v>0.031736111111111104</v>
      </c>
    </row>
    <row r="224" spans="1:10" ht="15" customHeight="1">
      <c r="A224" s="16">
        <v>220</v>
      </c>
      <c r="B224" s="17" t="s">
        <v>514</v>
      </c>
      <c r="C224" s="17" t="s">
        <v>515</v>
      </c>
      <c r="D224" s="16" t="s">
        <v>106</v>
      </c>
      <c r="E224" s="17" t="s">
        <v>131</v>
      </c>
      <c r="F224" s="36">
        <v>0.17789351851851853</v>
      </c>
      <c r="G224" s="36">
        <v>0.17789351851851853</v>
      </c>
      <c r="H224" s="16" t="str">
        <f t="shared" si="11"/>
        <v>6.04/km</v>
      </c>
      <c r="I224" s="18">
        <f t="shared" si="12"/>
        <v>0.06396990740740742</v>
      </c>
      <c r="J224" s="18">
        <f t="shared" si="13"/>
        <v>0.05604166666666667</v>
      </c>
    </row>
    <row r="225" spans="1:10" ht="15" customHeight="1">
      <c r="A225" s="16">
        <v>221</v>
      </c>
      <c r="B225" s="17" t="s">
        <v>516</v>
      </c>
      <c r="C225" s="17" t="s">
        <v>517</v>
      </c>
      <c r="D225" s="16" t="s">
        <v>110</v>
      </c>
      <c r="E225" s="17" t="s">
        <v>682</v>
      </c>
      <c r="F225" s="36">
        <v>0.17818287037037037</v>
      </c>
      <c r="G225" s="36">
        <v>0.17818287037037037</v>
      </c>
      <c r="H225" s="16" t="str">
        <f t="shared" si="11"/>
        <v>6.05/km</v>
      </c>
      <c r="I225" s="18">
        <f t="shared" si="12"/>
        <v>0.06425925925925925</v>
      </c>
      <c r="J225" s="18">
        <f t="shared" si="13"/>
        <v>0.032083333333333325</v>
      </c>
    </row>
    <row r="226" spans="1:10" ht="15" customHeight="1">
      <c r="A226" s="16">
        <v>222</v>
      </c>
      <c r="B226" s="17" t="s">
        <v>518</v>
      </c>
      <c r="C226" s="17" t="s">
        <v>50</v>
      </c>
      <c r="D226" s="16" t="s">
        <v>106</v>
      </c>
      <c r="E226" s="17" t="s">
        <v>242</v>
      </c>
      <c r="F226" s="36">
        <v>0.17829861111111112</v>
      </c>
      <c r="G226" s="36">
        <v>0.17829861111111112</v>
      </c>
      <c r="H226" s="16" t="str">
        <f t="shared" si="11"/>
        <v>6.05/km</v>
      </c>
      <c r="I226" s="18">
        <f t="shared" si="12"/>
        <v>0.064375</v>
      </c>
      <c r="J226" s="18">
        <f t="shared" si="13"/>
        <v>0.05644675925925925</v>
      </c>
    </row>
    <row r="227" spans="1:10" ht="15" customHeight="1">
      <c r="A227" s="16">
        <v>223</v>
      </c>
      <c r="B227" s="17" t="s">
        <v>519</v>
      </c>
      <c r="C227" s="17" t="s">
        <v>520</v>
      </c>
      <c r="D227" s="16" t="s">
        <v>106</v>
      </c>
      <c r="E227" s="17" t="s">
        <v>521</v>
      </c>
      <c r="F227" s="36">
        <v>0.17833333333333334</v>
      </c>
      <c r="G227" s="36">
        <v>0.17833333333333334</v>
      </c>
      <c r="H227" s="16" t="str">
        <f t="shared" si="11"/>
        <v>6.05/km</v>
      </c>
      <c r="I227" s="18">
        <f t="shared" si="12"/>
        <v>0.06440972222222223</v>
      </c>
      <c r="J227" s="18">
        <f t="shared" si="13"/>
        <v>0.05648148148148148</v>
      </c>
    </row>
    <row r="228" spans="1:10" ht="15" customHeight="1">
      <c r="A228" s="16">
        <v>224</v>
      </c>
      <c r="B228" s="17" t="s">
        <v>272</v>
      </c>
      <c r="C228" s="17" t="s">
        <v>522</v>
      </c>
      <c r="D228" s="16" t="s">
        <v>114</v>
      </c>
      <c r="E228" s="17" t="s">
        <v>150</v>
      </c>
      <c r="F228" s="36">
        <v>0.1785763888888889</v>
      </c>
      <c r="G228" s="36">
        <v>0.1785763888888889</v>
      </c>
      <c r="H228" s="16" t="str">
        <f t="shared" si="11"/>
        <v>6.06/km</v>
      </c>
      <c r="I228" s="18">
        <f t="shared" si="12"/>
        <v>0.0646527777777778</v>
      </c>
      <c r="J228" s="18">
        <f t="shared" si="13"/>
        <v>0.016921296296296323</v>
      </c>
    </row>
    <row r="229" spans="1:10" ht="15" customHeight="1">
      <c r="A229" s="16">
        <v>225</v>
      </c>
      <c r="B229" s="17" t="s">
        <v>523</v>
      </c>
      <c r="C229" s="17" t="s">
        <v>12</v>
      </c>
      <c r="D229" s="16" t="s">
        <v>106</v>
      </c>
      <c r="E229" s="17" t="s">
        <v>266</v>
      </c>
      <c r="F229" s="36">
        <v>0.17871527777777776</v>
      </c>
      <c r="G229" s="36">
        <v>0.17871527777777776</v>
      </c>
      <c r="H229" s="16" t="str">
        <f t="shared" si="11"/>
        <v>6.06/km</v>
      </c>
      <c r="I229" s="18">
        <f t="shared" si="12"/>
        <v>0.06479166666666665</v>
      </c>
      <c r="J229" s="18">
        <f t="shared" si="13"/>
        <v>0.0568634259259259</v>
      </c>
    </row>
    <row r="230" spans="1:10" ht="15" customHeight="1">
      <c r="A230" s="16">
        <v>226</v>
      </c>
      <c r="B230" s="17" t="s">
        <v>524</v>
      </c>
      <c r="C230" s="17" t="s">
        <v>42</v>
      </c>
      <c r="D230" s="16" t="s">
        <v>108</v>
      </c>
      <c r="E230" s="17" t="s">
        <v>266</v>
      </c>
      <c r="F230" s="36">
        <v>0.17871527777777776</v>
      </c>
      <c r="G230" s="36">
        <v>0.17871527777777776</v>
      </c>
      <c r="H230" s="16" t="str">
        <f t="shared" si="11"/>
        <v>6.06/km</v>
      </c>
      <c r="I230" s="18">
        <f t="shared" si="12"/>
        <v>0.06479166666666665</v>
      </c>
      <c r="J230" s="18">
        <f t="shared" si="13"/>
        <v>0.056643518518518496</v>
      </c>
    </row>
    <row r="231" spans="1:10" ht="15" customHeight="1">
      <c r="A231" s="16">
        <v>227</v>
      </c>
      <c r="B231" s="17" t="s">
        <v>525</v>
      </c>
      <c r="C231" s="17" t="s">
        <v>16</v>
      </c>
      <c r="D231" s="16" t="s">
        <v>111</v>
      </c>
      <c r="E231" s="17" t="s">
        <v>228</v>
      </c>
      <c r="F231" s="36">
        <v>0.17903935185185185</v>
      </c>
      <c r="G231" s="36">
        <v>0.17903935185185185</v>
      </c>
      <c r="H231" s="16" t="str">
        <f t="shared" si="11"/>
        <v>6.07/km</v>
      </c>
      <c r="I231" s="18">
        <f t="shared" si="12"/>
        <v>0.06511574074074074</v>
      </c>
      <c r="J231" s="18">
        <f t="shared" si="13"/>
        <v>0.03290509259259258</v>
      </c>
    </row>
    <row r="232" spans="1:10" ht="15" customHeight="1">
      <c r="A232" s="16">
        <v>228</v>
      </c>
      <c r="B232" s="17" t="s">
        <v>526</v>
      </c>
      <c r="C232" s="17" t="s">
        <v>45</v>
      </c>
      <c r="D232" s="16" t="s">
        <v>107</v>
      </c>
      <c r="E232" s="17" t="s">
        <v>242</v>
      </c>
      <c r="F232" s="36">
        <v>0.17905092592592595</v>
      </c>
      <c r="G232" s="36">
        <v>0.17905092592592595</v>
      </c>
      <c r="H232" s="16" t="str">
        <f t="shared" si="11"/>
        <v>6.07/km</v>
      </c>
      <c r="I232" s="18">
        <f t="shared" si="12"/>
        <v>0.06512731481481483</v>
      </c>
      <c r="J232" s="18">
        <f t="shared" si="13"/>
        <v>0.06512731481481483</v>
      </c>
    </row>
    <row r="233" spans="1:10" ht="15" customHeight="1">
      <c r="A233" s="16">
        <v>229</v>
      </c>
      <c r="B233" s="17" t="s">
        <v>527</v>
      </c>
      <c r="C233" s="17" t="s">
        <v>64</v>
      </c>
      <c r="D233" s="16" t="s">
        <v>112</v>
      </c>
      <c r="E233" s="17" t="s">
        <v>260</v>
      </c>
      <c r="F233" s="36">
        <v>0.17917824074074074</v>
      </c>
      <c r="G233" s="36">
        <v>0.17917824074074074</v>
      </c>
      <c r="H233" s="16" t="str">
        <f t="shared" si="11"/>
        <v>6.07/km</v>
      </c>
      <c r="I233" s="18">
        <f t="shared" si="12"/>
        <v>0.06525462962962962</v>
      </c>
      <c r="J233" s="18">
        <f t="shared" si="13"/>
        <v>0.05699074074074073</v>
      </c>
    </row>
    <row r="234" spans="1:10" ht="15" customHeight="1">
      <c r="A234" s="16">
        <v>230</v>
      </c>
      <c r="B234" s="17" t="s">
        <v>528</v>
      </c>
      <c r="C234" s="17" t="s">
        <v>27</v>
      </c>
      <c r="D234" s="16" t="s">
        <v>107</v>
      </c>
      <c r="E234" s="17" t="s">
        <v>253</v>
      </c>
      <c r="F234" s="36">
        <v>0.1791898148148148</v>
      </c>
      <c r="G234" s="36">
        <v>0.1791898148148148</v>
      </c>
      <c r="H234" s="16" t="str">
        <f t="shared" si="11"/>
        <v>6.07/km</v>
      </c>
      <c r="I234" s="18">
        <f t="shared" si="12"/>
        <v>0.06526620370370369</v>
      </c>
      <c r="J234" s="18">
        <f t="shared" si="13"/>
        <v>0.06526620370370369</v>
      </c>
    </row>
    <row r="235" spans="1:10" ht="15" customHeight="1">
      <c r="A235" s="16">
        <v>231</v>
      </c>
      <c r="B235" s="17" t="s">
        <v>529</v>
      </c>
      <c r="C235" s="17" t="s">
        <v>55</v>
      </c>
      <c r="D235" s="16" t="s">
        <v>106</v>
      </c>
      <c r="E235" s="17" t="s">
        <v>253</v>
      </c>
      <c r="F235" s="36">
        <v>0.1792013888888889</v>
      </c>
      <c r="G235" s="36">
        <v>0.1792013888888889</v>
      </c>
      <c r="H235" s="16" t="str">
        <f t="shared" si="11"/>
        <v>6.07/km</v>
      </c>
      <c r="I235" s="18">
        <f t="shared" si="12"/>
        <v>0.06527777777777778</v>
      </c>
      <c r="J235" s="18">
        <f t="shared" si="13"/>
        <v>0.05734953703703703</v>
      </c>
    </row>
    <row r="236" spans="1:10" ht="15" customHeight="1">
      <c r="A236" s="16">
        <v>232</v>
      </c>
      <c r="B236" s="17" t="s">
        <v>530</v>
      </c>
      <c r="C236" s="17" t="s">
        <v>54</v>
      </c>
      <c r="D236" s="16" t="s">
        <v>123</v>
      </c>
      <c r="E236" s="17" t="s">
        <v>682</v>
      </c>
      <c r="F236" s="36">
        <v>0.1793287037037037</v>
      </c>
      <c r="G236" s="36">
        <v>0.1793287037037037</v>
      </c>
      <c r="H236" s="16" t="str">
        <f t="shared" si="11"/>
        <v>6.07/km</v>
      </c>
      <c r="I236" s="18">
        <f t="shared" si="12"/>
        <v>0.0654050925925926</v>
      </c>
      <c r="J236" s="18">
        <f t="shared" si="13"/>
        <v>0.04133101851851853</v>
      </c>
    </row>
    <row r="237" spans="1:10" ht="15" customHeight="1">
      <c r="A237" s="16">
        <v>233</v>
      </c>
      <c r="B237" s="17" t="s">
        <v>531</v>
      </c>
      <c r="C237" s="17" t="s">
        <v>37</v>
      </c>
      <c r="D237" s="16" t="s">
        <v>108</v>
      </c>
      <c r="E237" s="17" t="s">
        <v>242</v>
      </c>
      <c r="F237" s="36">
        <v>0.17934027777777775</v>
      </c>
      <c r="G237" s="36">
        <v>0.17934027777777775</v>
      </c>
      <c r="H237" s="16" t="str">
        <f t="shared" si="11"/>
        <v>6.07/km</v>
      </c>
      <c r="I237" s="18">
        <f t="shared" si="12"/>
        <v>0.06541666666666664</v>
      </c>
      <c r="J237" s="18">
        <f t="shared" si="13"/>
        <v>0.05726851851851848</v>
      </c>
    </row>
    <row r="238" spans="1:10" ht="15" customHeight="1">
      <c r="A238" s="16">
        <v>234</v>
      </c>
      <c r="B238" s="17" t="s">
        <v>532</v>
      </c>
      <c r="C238" s="17" t="s">
        <v>35</v>
      </c>
      <c r="D238" s="16" t="s">
        <v>108</v>
      </c>
      <c r="E238" s="17" t="s">
        <v>533</v>
      </c>
      <c r="F238" s="36">
        <v>0.1809490740740741</v>
      </c>
      <c r="G238" s="36">
        <v>0.1809490740740741</v>
      </c>
      <c r="H238" s="16" t="str">
        <f t="shared" si="11"/>
        <v>6.11/km</v>
      </c>
      <c r="I238" s="18">
        <f t="shared" si="12"/>
        <v>0.06702546296296298</v>
      </c>
      <c r="J238" s="18">
        <f t="shared" si="13"/>
        <v>0.05887731481481483</v>
      </c>
    </row>
    <row r="239" spans="1:10" ht="15" customHeight="1">
      <c r="A239" s="16">
        <v>235</v>
      </c>
      <c r="B239" s="17" t="s">
        <v>534</v>
      </c>
      <c r="C239" s="17" t="s">
        <v>535</v>
      </c>
      <c r="D239" s="16" t="s">
        <v>121</v>
      </c>
      <c r="E239" s="17" t="s">
        <v>216</v>
      </c>
      <c r="F239" s="36">
        <v>0.18097222222222223</v>
      </c>
      <c r="G239" s="36">
        <v>0.18097222222222223</v>
      </c>
      <c r="H239" s="16" t="str">
        <f t="shared" si="11"/>
        <v>6.11/km</v>
      </c>
      <c r="I239" s="18">
        <f t="shared" si="12"/>
        <v>0.06704861111111111</v>
      </c>
      <c r="J239" s="18">
        <f t="shared" si="13"/>
        <v>0.04008101851851853</v>
      </c>
    </row>
    <row r="240" spans="1:10" ht="15" customHeight="1">
      <c r="A240" s="16">
        <v>236</v>
      </c>
      <c r="B240" s="17" t="s">
        <v>536</v>
      </c>
      <c r="C240" s="17" t="s">
        <v>537</v>
      </c>
      <c r="D240" s="16" t="s">
        <v>108</v>
      </c>
      <c r="E240" s="17" t="s">
        <v>538</v>
      </c>
      <c r="F240" s="36">
        <v>0.18107638888888888</v>
      </c>
      <c r="G240" s="36">
        <v>0.18107638888888888</v>
      </c>
      <c r="H240" s="16" t="str">
        <f aca="true" t="shared" si="14" ref="H240:H303">TEXT(INT((HOUR(G240)*3600+MINUTE(G240)*60+SECOND(G240))/$J$3/60),"0")&amp;"."&amp;TEXT(MOD((HOUR(G240)*3600+MINUTE(G240)*60+SECOND(G240))/$J$3,60),"00")&amp;"/km"</f>
        <v>6.11/km</v>
      </c>
      <c r="I240" s="18">
        <f aca="true" t="shared" si="15" ref="I240:I303">G240-$G$5</f>
        <v>0.06715277777777777</v>
      </c>
      <c r="J240" s="18">
        <f aca="true" t="shared" si="16" ref="J240:J250">G240-INDEX($G$5:$G$240,MATCH(D240,$D$5:$D$240,0))</f>
        <v>0.059004629629629615</v>
      </c>
    </row>
    <row r="241" spans="1:10" ht="15" customHeight="1">
      <c r="A241" s="16">
        <v>237</v>
      </c>
      <c r="B241" s="17" t="s">
        <v>132</v>
      </c>
      <c r="C241" s="17" t="s">
        <v>42</v>
      </c>
      <c r="D241" s="16" t="s">
        <v>111</v>
      </c>
      <c r="E241" s="17" t="s">
        <v>539</v>
      </c>
      <c r="F241" s="36">
        <v>0.18118055555555557</v>
      </c>
      <c r="G241" s="36">
        <v>0.18118055555555557</v>
      </c>
      <c r="H241" s="16" t="str">
        <f t="shared" si="14"/>
        <v>6.11/km</v>
      </c>
      <c r="I241" s="18">
        <f t="shared" si="15"/>
        <v>0.06725694444444445</v>
      </c>
      <c r="J241" s="18">
        <f t="shared" si="16"/>
        <v>0.0350462962962963</v>
      </c>
    </row>
    <row r="242" spans="1:10" ht="15" customHeight="1">
      <c r="A242" s="16">
        <v>238</v>
      </c>
      <c r="B242" s="17" t="s">
        <v>540</v>
      </c>
      <c r="C242" s="17" t="s">
        <v>541</v>
      </c>
      <c r="D242" s="16" t="s">
        <v>106</v>
      </c>
      <c r="E242" s="17" t="s">
        <v>538</v>
      </c>
      <c r="F242" s="36">
        <v>0.18144675925925927</v>
      </c>
      <c r="G242" s="36">
        <v>0.18144675925925927</v>
      </c>
      <c r="H242" s="16" t="str">
        <f t="shared" si="14"/>
        <v>6.12/km</v>
      </c>
      <c r="I242" s="18">
        <f t="shared" si="15"/>
        <v>0.06752314814814815</v>
      </c>
      <c r="J242" s="18">
        <f t="shared" si="16"/>
        <v>0.0595949074074074</v>
      </c>
    </row>
    <row r="243" spans="1:10" ht="15" customHeight="1">
      <c r="A243" s="16">
        <v>239</v>
      </c>
      <c r="B243" s="17" t="s">
        <v>542</v>
      </c>
      <c r="C243" s="17" t="s">
        <v>58</v>
      </c>
      <c r="D243" s="16" t="s">
        <v>112</v>
      </c>
      <c r="E243" s="17" t="s">
        <v>278</v>
      </c>
      <c r="F243" s="36">
        <v>0.1814699074074074</v>
      </c>
      <c r="G243" s="36">
        <v>0.1814699074074074</v>
      </c>
      <c r="H243" s="16" t="str">
        <f t="shared" si="14"/>
        <v>6.12/km</v>
      </c>
      <c r="I243" s="18">
        <f t="shared" si="15"/>
        <v>0.06754629629629628</v>
      </c>
      <c r="J243" s="18">
        <f t="shared" si="16"/>
        <v>0.059282407407407395</v>
      </c>
    </row>
    <row r="244" spans="1:10" ht="15" customHeight="1">
      <c r="A244" s="16">
        <v>240</v>
      </c>
      <c r="B244" s="17" t="s">
        <v>543</v>
      </c>
      <c r="C244" s="17" t="s">
        <v>544</v>
      </c>
      <c r="D244" s="16" t="s">
        <v>112</v>
      </c>
      <c r="E244" s="17" t="s">
        <v>228</v>
      </c>
      <c r="F244" s="36">
        <v>0.1814699074074074</v>
      </c>
      <c r="G244" s="36">
        <v>0.1814699074074074</v>
      </c>
      <c r="H244" s="16" t="str">
        <f t="shared" si="14"/>
        <v>6.12/km</v>
      </c>
      <c r="I244" s="18">
        <f t="shared" si="15"/>
        <v>0.06754629629629628</v>
      </c>
      <c r="J244" s="18">
        <f t="shared" si="16"/>
        <v>0.059282407407407395</v>
      </c>
    </row>
    <row r="245" spans="1:10" ht="15" customHeight="1">
      <c r="A245" s="16">
        <v>241</v>
      </c>
      <c r="B245" s="17" t="s">
        <v>545</v>
      </c>
      <c r="C245" s="17" t="s">
        <v>490</v>
      </c>
      <c r="D245" s="16" t="s">
        <v>111</v>
      </c>
      <c r="E245" s="17" t="s">
        <v>228</v>
      </c>
      <c r="F245" s="36">
        <v>0.1814699074074074</v>
      </c>
      <c r="G245" s="36">
        <v>0.1814699074074074</v>
      </c>
      <c r="H245" s="16" t="str">
        <f t="shared" si="14"/>
        <v>6.12/km</v>
      </c>
      <c r="I245" s="18">
        <f t="shared" si="15"/>
        <v>0.06754629629629628</v>
      </c>
      <c r="J245" s="18">
        <f t="shared" si="16"/>
        <v>0.03533564814814813</v>
      </c>
    </row>
    <row r="246" spans="1:10" ht="15" customHeight="1">
      <c r="A246" s="16">
        <v>242</v>
      </c>
      <c r="B246" s="17" t="s">
        <v>546</v>
      </c>
      <c r="C246" s="17" t="s">
        <v>547</v>
      </c>
      <c r="D246" s="16" t="s">
        <v>118</v>
      </c>
      <c r="E246" s="17" t="s">
        <v>682</v>
      </c>
      <c r="F246" s="36">
        <v>0.18166666666666667</v>
      </c>
      <c r="G246" s="36">
        <v>0.18166666666666667</v>
      </c>
      <c r="H246" s="16" t="str">
        <f t="shared" si="14"/>
        <v>6.12/km</v>
      </c>
      <c r="I246" s="18">
        <f t="shared" si="15"/>
        <v>0.06774305555555556</v>
      </c>
      <c r="J246" s="18">
        <f t="shared" si="16"/>
        <v>0.026736111111111127</v>
      </c>
    </row>
    <row r="247" spans="1:10" ht="15" customHeight="1">
      <c r="A247" s="16">
        <v>243</v>
      </c>
      <c r="B247" s="17" t="s">
        <v>548</v>
      </c>
      <c r="C247" s="17" t="s">
        <v>549</v>
      </c>
      <c r="D247" s="16" t="s">
        <v>115</v>
      </c>
      <c r="E247" s="17" t="s">
        <v>550</v>
      </c>
      <c r="F247" s="36">
        <v>0.18283564814814815</v>
      </c>
      <c r="G247" s="36">
        <v>0.18283564814814815</v>
      </c>
      <c r="H247" s="16" t="str">
        <f t="shared" si="14"/>
        <v>6.14/km</v>
      </c>
      <c r="I247" s="18">
        <f t="shared" si="15"/>
        <v>0.06891203703703704</v>
      </c>
      <c r="J247" s="18">
        <f t="shared" si="16"/>
        <v>0.018414351851851862</v>
      </c>
    </row>
    <row r="248" spans="1:10" ht="15" customHeight="1">
      <c r="A248" s="16">
        <v>244</v>
      </c>
      <c r="B248" s="17" t="s">
        <v>551</v>
      </c>
      <c r="C248" s="17" t="s">
        <v>57</v>
      </c>
      <c r="D248" s="16" t="s">
        <v>119</v>
      </c>
      <c r="E248" s="17" t="s">
        <v>242</v>
      </c>
      <c r="F248" s="36">
        <v>0.1830439814814815</v>
      </c>
      <c r="G248" s="36">
        <v>0.1830439814814815</v>
      </c>
      <c r="H248" s="16" t="str">
        <f t="shared" si="14"/>
        <v>6.15/km</v>
      </c>
      <c r="I248" s="18">
        <f t="shared" si="15"/>
        <v>0.06912037037037037</v>
      </c>
      <c r="J248" s="18">
        <f t="shared" si="16"/>
        <v>0.03168981481481481</v>
      </c>
    </row>
    <row r="249" spans="1:10" ht="15" customHeight="1">
      <c r="A249" s="16">
        <v>245</v>
      </c>
      <c r="B249" s="17" t="s">
        <v>61</v>
      </c>
      <c r="C249" s="17" t="s">
        <v>552</v>
      </c>
      <c r="D249" s="16" t="s">
        <v>110</v>
      </c>
      <c r="E249" s="17" t="s">
        <v>682</v>
      </c>
      <c r="F249" s="36">
        <v>0.18312499999999998</v>
      </c>
      <c r="G249" s="36">
        <v>0.18312499999999998</v>
      </c>
      <c r="H249" s="16" t="str">
        <f t="shared" si="14"/>
        <v>6.15/km</v>
      </c>
      <c r="I249" s="18">
        <f t="shared" si="15"/>
        <v>0.06920138888888887</v>
      </c>
      <c r="J249" s="18">
        <f t="shared" si="16"/>
        <v>0.03702546296296294</v>
      </c>
    </row>
    <row r="250" spans="1:10" ht="15" customHeight="1">
      <c r="A250" s="16">
        <v>246</v>
      </c>
      <c r="B250" s="17" t="s">
        <v>553</v>
      </c>
      <c r="C250" s="17" t="s">
        <v>549</v>
      </c>
      <c r="D250" s="16" t="s">
        <v>121</v>
      </c>
      <c r="E250" s="17" t="s">
        <v>682</v>
      </c>
      <c r="F250" s="36">
        <v>0.18355324074074075</v>
      </c>
      <c r="G250" s="36">
        <v>0.18355324074074075</v>
      </c>
      <c r="H250" s="16" t="str">
        <f t="shared" si="14"/>
        <v>6.16/km</v>
      </c>
      <c r="I250" s="18">
        <f t="shared" si="15"/>
        <v>0.06962962962962964</v>
      </c>
      <c r="J250" s="18">
        <f t="shared" si="16"/>
        <v>0.042662037037037054</v>
      </c>
    </row>
    <row r="251" spans="1:10" ht="15" customHeight="1">
      <c r="A251" s="16">
        <v>247</v>
      </c>
      <c r="B251" s="17" t="s">
        <v>554</v>
      </c>
      <c r="C251" s="17" t="s">
        <v>325</v>
      </c>
      <c r="D251" s="16" t="s">
        <v>122</v>
      </c>
      <c r="E251" s="17" t="s">
        <v>682</v>
      </c>
      <c r="F251" s="36">
        <v>0.1843287037037037</v>
      </c>
      <c r="G251" s="36">
        <v>0.1843287037037037</v>
      </c>
      <c r="H251" s="16" t="str">
        <f t="shared" si="14"/>
        <v>6.17/km</v>
      </c>
      <c r="I251" s="18">
        <f t="shared" si="15"/>
        <v>0.07040509259259257</v>
      </c>
      <c r="J251" s="18">
        <f>G251-INDEX($G$5:$G$400,MATCH(D251,$D$5:$D$400,0))</f>
        <v>0</v>
      </c>
    </row>
    <row r="252" spans="1:10" ht="15" customHeight="1">
      <c r="A252" s="16">
        <v>248</v>
      </c>
      <c r="B252" s="17" t="s">
        <v>555</v>
      </c>
      <c r="C252" s="17" t="s">
        <v>556</v>
      </c>
      <c r="D252" s="16" t="s">
        <v>115</v>
      </c>
      <c r="E252" s="17" t="s">
        <v>280</v>
      </c>
      <c r="F252" s="36">
        <v>0.1843287037037037</v>
      </c>
      <c r="G252" s="36">
        <v>0.1843287037037037</v>
      </c>
      <c r="H252" s="16" t="str">
        <f t="shared" si="14"/>
        <v>6.17/km</v>
      </c>
      <c r="I252" s="18">
        <f t="shared" si="15"/>
        <v>0.07040509259259257</v>
      </c>
      <c r="J252" s="18">
        <f aca="true" t="shared" si="17" ref="J252:J315">G252-INDEX($G$5:$G$400,MATCH(D252,$D$5:$D$400,0))</f>
        <v>0.0199074074074074</v>
      </c>
    </row>
    <row r="253" spans="1:10" ht="15" customHeight="1">
      <c r="A253" s="16">
        <v>249</v>
      </c>
      <c r="B253" s="17" t="s">
        <v>557</v>
      </c>
      <c r="C253" s="17" t="s">
        <v>93</v>
      </c>
      <c r="D253" s="16" t="s">
        <v>106</v>
      </c>
      <c r="E253" s="17" t="s">
        <v>438</v>
      </c>
      <c r="F253" s="36">
        <v>0.18437499999999998</v>
      </c>
      <c r="G253" s="36">
        <v>0.18437499999999998</v>
      </c>
      <c r="H253" s="16" t="str">
        <f t="shared" si="14"/>
        <v>6.18/km</v>
      </c>
      <c r="I253" s="18">
        <f t="shared" si="15"/>
        <v>0.07045138888888887</v>
      </c>
      <c r="J253" s="18">
        <f t="shared" si="17"/>
        <v>0.06252314814814812</v>
      </c>
    </row>
    <row r="254" spans="1:10" ht="15" customHeight="1">
      <c r="A254" s="16">
        <v>250</v>
      </c>
      <c r="B254" s="17" t="s">
        <v>558</v>
      </c>
      <c r="C254" s="17" t="s">
        <v>412</v>
      </c>
      <c r="D254" s="16" t="s">
        <v>109</v>
      </c>
      <c r="E254" s="17" t="s">
        <v>682</v>
      </c>
      <c r="F254" s="36">
        <v>0.1845949074074074</v>
      </c>
      <c r="G254" s="36">
        <v>0.1845949074074074</v>
      </c>
      <c r="H254" s="16" t="str">
        <f t="shared" si="14"/>
        <v>6.18/km</v>
      </c>
      <c r="I254" s="18">
        <f t="shared" si="15"/>
        <v>0.07067129629629627</v>
      </c>
      <c r="J254" s="18">
        <f t="shared" si="17"/>
        <v>0.06988425925925924</v>
      </c>
    </row>
    <row r="255" spans="1:10" ht="15" customHeight="1">
      <c r="A255" s="16">
        <v>251</v>
      </c>
      <c r="B255" s="17" t="s">
        <v>559</v>
      </c>
      <c r="C255" s="17" t="s">
        <v>35</v>
      </c>
      <c r="D255" s="16" t="s">
        <v>108</v>
      </c>
      <c r="E255" s="17" t="s">
        <v>157</v>
      </c>
      <c r="F255" s="36">
        <v>0.18487268518518518</v>
      </c>
      <c r="G255" s="36">
        <v>0.18487268518518518</v>
      </c>
      <c r="H255" s="16" t="str">
        <f t="shared" si="14"/>
        <v>6.19/km</v>
      </c>
      <c r="I255" s="18">
        <f t="shared" si="15"/>
        <v>0.07094907407407407</v>
      </c>
      <c r="J255" s="18">
        <f t="shared" si="17"/>
        <v>0.06280092592592591</v>
      </c>
    </row>
    <row r="256" spans="1:10" ht="15" customHeight="1">
      <c r="A256" s="16">
        <v>252</v>
      </c>
      <c r="B256" s="17" t="s">
        <v>560</v>
      </c>
      <c r="C256" s="17" t="s">
        <v>32</v>
      </c>
      <c r="D256" s="16" t="s">
        <v>115</v>
      </c>
      <c r="E256" s="17" t="s">
        <v>157</v>
      </c>
      <c r="F256" s="36">
        <v>0.18487268518518518</v>
      </c>
      <c r="G256" s="36">
        <v>0.18487268518518518</v>
      </c>
      <c r="H256" s="16" t="str">
        <f t="shared" si="14"/>
        <v>6.19/km</v>
      </c>
      <c r="I256" s="18">
        <f t="shared" si="15"/>
        <v>0.07094907407407407</v>
      </c>
      <c r="J256" s="18">
        <f t="shared" si="17"/>
        <v>0.020451388888888894</v>
      </c>
    </row>
    <row r="257" spans="1:10" ht="15" customHeight="1">
      <c r="A257" s="16">
        <v>253</v>
      </c>
      <c r="B257" s="17" t="s">
        <v>561</v>
      </c>
      <c r="C257" s="17" t="s">
        <v>562</v>
      </c>
      <c r="D257" s="16" t="s">
        <v>108</v>
      </c>
      <c r="E257" s="17" t="s">
        <v>563</v>
      </c>
      <c r="F257" s="36">
        <v>0.18497685185185186</v>
      </c>
      <c r="G257" s="36">
        <v>0.18497685185185186</v>
      </c>
      <c r="H257" s="16" t="str">
        <f t="shared" si="14"/>
        <v>6.19/km</v>
      </c>
      <c r="I257" s="18">
        <f t="shared" si="15"/>
        <v>0.07105324074074075</v>
      </c>
      <c r="J257" s="18">
        <f t="shared" si="17"/>
        <v>0.0629050925925926</v>
      </c>
    </row>
    <row r="258" spans="1:10" ht="15" customHeight="1">
      <c r="A258" s="16">
        <v>254</v>
      </c>
      <c r="B258" s="17" t="s">
        <v>88</v>
      </c>
      <c r="C258" s="17" t="s">
        <v>105</v>
      </c>
      <c r="D258" s="16" t="s">
        <v>118</v>
      </c>
      <c r="E258" s="17" t="s">
        <v>503</v>
      </c>
      <c r="F258" s="36">
        <v>0.18498842592592593</v>
      </c>
      <c r="G258" s="36">
        <v>0.18498842592592593</v>
      </c>
      <c r="H258" s="16" t="str">
        <f t="shared" si="14"/>
        <v>6.19/km</v>
      </c>
      <c r="I258" s="18">
        <f t="shared" si="15"/>
        <v>0.07106481481481482</v>
      </c>
      <c r="J258" s="18">
        <f t="shared" si="17"/>
        <v>0.030057870370370388</v>
      </c>
    </row>
    <row r="259" spans="1:10" ht="15" customHeight="1">
      <c r="A259" s="16">
        <v>255</v>
      </c>
      <c r="B259" s="17" t="s">
        <v>564</v>
      </c>
      <c r="C259" s="17" t="s">
        <v>565</v>
      </c>
      <c r="D259" s="16" t="s">
        <v>106</v>
      </c>
      <c r="E259" s="17" t="s">
        <v>178</v>
      </c>
      <c r="F259" s="36">
        <v>0.18508101851851852</v>
      </c>
      <c r="G259" s="36">
        <v>0.18508101851851852</v>
      </c>
      <c r="H259" s="16" t="str">
        <f t="shared" si="14"/>
        <v>6.19/km</v>
      </c>
      <c r="I259" s="18">
        <f t="shared" si="15"/>
        <v>0.0711574074074074</v>
      </c>
      <c r="J259" s="18">
        <f t="shared" si="17"/>
        <v>0.06322916666666666</v>
      </c>
    </row>
    <row r="260" spans="1:10" ht="15" customHeight="1">
      <c r="A260" s="16">
        <v>256</v>
      </c>
      <c r="B260" s="17" t="s">
        <v>566</v>
      </c>
      <c r="C260" s="17" t="s">
        <v>418</v>
      </c>
      <c r="D260" s="16" t="s">
        <v>106</v>
      </c>
      <c r="E260" s="17" t="s">
        <v>178</v>
      </c>
      <c r="F260" s="36">
        <v>0.18508101851851852</v>
      </c>
      <c r="G260" s="36">
        <v>0.18508101851851852</v>
      </c>
      <c r="H260" s="16" t="str">
        <f t="shared" si="14"/>
        <v>6.19/km</v>
      </c>
      <c r="I260" s="18">
        <f t="shared" si="15"/>
        <v>0.0711574074074074</v>
      </c>
      <c r="J260" s="18">
        <f t="shared" si="17"/>
        <v>0.06322916666666666</v>
      </c>
    </row>
    <row r="261" spans="1:10" ht="15" customHeight="1">
      <c r="A261" s="16">
        <v>257</v>
      </c>
      <c r="B261" s="17" t="s">
        <v>567</v>
      </c>
      <c r="C261" s="17" t="s">
        <v>24</v>
      </c>
      <c r="D261" s="16" t="s">
        <v>107</v>
      </c>
      <c r="E261" s="17" t="s">
        <v>231</v>
      </c>
      <c r="F261" s="36">
        <v>0.1855324074074074</v>
      </c>
      <c r="G261" s="36">
        <v>0.1855324074074074</v>
      </c>
      <c r="H261" s="16" t="str">
        <f t="shared" si="14"/>
        <v>6.20/km</v>
      </c>
      <c r="I261" s="18">
        <f t="shared" si="15"/>
        <v>0.07160879629629628</v>
      </c>
      <c r="J261" s="18">
        <f t="shared" si="17"/>
        <v>0.07160879629629628</v>
      </c>
    </row>
    <row r="262" spans="1:10" ht="15" customHeight="1">
      <c r="A262" s="16">
        <v>258</v>
      </c>
      <c r="B262" s="17" t="s">
        <v>568</v>
      </c>
      <c r="C262" s="17" t="s">
        <v>100</v>
      </c>
      <c r="D262" s="16" t="s">
        <v>112</v>
      </c>
      <c r="E262" s="17" t="s">
        <v>242</v>
      </c>
      <c r="F262" s="36">
        <v>0.1857175925925926</v>
      </c>
      <c r="G262" s="36">
        <v>0.1857175925925926</v>
      </c>
      <c r="H262" s="16" t="str">
        <f t="shared" si="14"/>
        <v>6.20/km</v>
      </c>
      <c r="I262" s="18">
        <f t="shared" si="15"/>
        <v>0.07179398148148149</v>
      </c>
      <c r="J262" s="18">
        <f t="shared" si="17"/>
        <v>0.0635300925925926</v>
      </c>
    </row>
    <row r="263" spans="1:10" ht="15" customHeight="1">
      <c r="A263" s="16">
        <v>259</v>
      </c>
      <c r="B263" s="17" t="s">
        <v>569</v>
      </c>
      <c r="C263" s="17" t="s">
        <v>27</v>
      </c>
      <c r="D263" s="16" t="s">
        <v>106</v>
      </c>
      <c r="E263" s="17" t="s">
        <v>208</v>
      </c>
      <c r="F263" s="36">
        <v>0.18590277777777778</v>
      </c>
      <c r="G263" s="36">
        <v>0.18590277777777778</v>
      </c>
      <c r="H263" s="16" t="str">
        <f t="shared" si="14"/>
        <v>6.21/km</v>
      </c>
      <c r="I263" s="18">
        <f t="shared" si="15"/>
        <v>0.07197916666666666</v>
      </c>
      <c r="J263" s="18">
        <f t="shared" si="17"/>
        <v>0.06405092592592591</v>
      </c>
    </row>
    <row r="264" spans="1:10" ht="15" customHeight="1">
      <c r="A264" s="16">
        <v>260</v>
      </c>
      <c r="B264" s="17" t="s">
        <v>570</v>
      </c>
      <c r="C264" s="17" t="s">
        <v>497</v>
      </c>
      <c r="D264" s="16" t="s">
        <v>109</v>
      </c>
      <c r="E264" s="17" t="s">
        <v>682</v>
      </c>
      <c r="F264" s="36">
        <v>0.1861689814814815</v>
      </c>
      <c r="G264" s="36">
        <v>0.1861689814814815</v>
      </c>
      <c r="H264" s="16" t="str">
        <f t="shared" si="14"/>
        <v>6.21/km</v>
      </c>
      <c r="I264" s="18">
        <f t="shared" si="15"/>
        <v>0.07224537037037039</v>
      </c>
      <c r="J264" s="18">
        <f t="shared" si="17"/>
        <v>0.07145833333333336</v>
      </c>
    </row>
    <row r="265" spans="1:10" ht="15" customHeight="1">
      <c r="A265" s="16">
        <v>261</v>
      </c>
      <c r="B265" s="17" t="s">
        <v>571</v>
      </c>
      <c r="C265" s="17" t="s">
        <v>31</v>
      </c>
      <c r="D265" s="16" t="s">
        <v>112</v>
      </c>
      <c r="E265" s="17" t="s">
        <v>572</v>
      </c>
      <c r="F265" s="36">
        <v>0.1867824074074074</v>
      </c>
      <c r="G265" s="36">
        <v>0.1867824074074074</v>
      </c>
      <c r="H265" s="16" t="str">
        <f t="shared" si="14"/>
        <v>6.22/km</v>
      </c>
      <c r="I265" s="18">
        <f t="shared" si="15"/>
        <v>0.07285879629629628</v>
      </c>
      <c r="J265" s="18">
        <f t="shared" si="17"/>
        <v>0.06459490740740739</v>
      </c>
    </row>
    <row r="266" spans="1:10" ht="15" customHeight="1">
      <c r="A266" s="16">
        <v>262</v>
      </c>
      <c r="B266" s="17" t="s">
        <v>573</v>
      </c>
      <c r="C266" s="17" t="s">
        <v>85</v>
      </c>
      <c r="D266" s="16" t="s">
        <v>110</v>
      </c>
      <c r="E266" s="17" t="s">
        <v>574</v>
      </c>
      <c r="F266" s="36">
        <v>0.18696759259259257</v>
      </c>
      <c r="G266" s="36">
        <v>0.18696759259259257</v>
      </c>
      <c r="H266" s="16" t="str">
        <f t="shared" si="14"/>
        <v>6.23/km</v>
      </c>
      <c r="I266" s="18">
        <f t="shared" si="15"/>
        <v>0.07304398148148146</v>
      </c>
      <c r="J266" s="18">
        <f t="shared" si="17"/>
        <v>0.04086805555555553</v>
      </c>
    </row>
    <row r="267" spans="1:10" ht="15" customHeight="1">
      <c r="A267" s="16">
        <v>263</v>
      </c>
      <c r="B267" s="17" t="s">
        <v>575</v>
      </c>
      <c r="C267" s="17" t="s">
        <v>22</v>
      </c>
      <c r="D267" s="16" t="s">
        <v>106</v>
      </c>
      <c r="E267" s="17" t="s">
        <v>576</v>
      </c>
      <c r="F267" s="36">
        <v>0.18710648148148148</v>
      </c>
      <c r="G267" s="36">
        <v>0.18710648148148148</v>
      </c>
      <c r="H267" s="16" t="str">
        <f t="shared" si="14"/>
        <v>6.23/km</v>
      </c>
      <c r="I267" s="18">
        <f t="shared" si="15"/>
        <v>0.07318287037037037</v>
      </c>
      <c r="J267" s="18">
        <f t="shared" si="17"/>
        <v>0.06525462962962962</v>
      </c>
    </row>
    <row r="268" spans="1:10" ht="15" customHeight="1">
      <c r="A268" s="16">
        <v>264</v>
      </c>
      <c r="B268" s="17" t="s">
        <v>577</v>
      </c>
      <c r="C268" s="17" t="s">
        <v>30</v>
      </c>
      <c r="D268" s="16" t="s">
        <v>112</v>
      </c>
      <c r="E268" s="17" t="s">
        <v>578</v>
      </c>
      <c r="F268" s="36">
        <v>0.18719907407407407</v>
      </c>
      <c r="G268" s="36">
        <v>0.18719907407407407</v>
      </c>
      <c r="H268" s="16" t="str">
        <f t="shared" si="14"/>
        <v>6.23/km</v>
      </c>
      <c r="I268" s="18">
        <f t="shared" si="15"/>
        <v>0.07327546296296296</v>
      </c>
      <c r="J268" s="18">
        <f t="shared" si="17"/>
        <v>0.06501157407407407</v>
      </c>
    </row>
    <row r="269" spans="1:10" ht="15" customHeight="1">
      <c r="A269" s="16">
        <v>265</v>
      </c>
      <c r="B269" s="17" t="s">
        <v>579</v>
      </c>
      <c r="C269" s="17" t="s">
        <v>580</v>
      </c>
      <c r="D269" s="16" t="s">
        <v>123</v>
      </c>
      <c r="E269" s="17" t="s">
        <v>682</v>
      </c>
      <c r="F269" s="36">
        <v>0.1876736111111111</v>
      </c>
      <c r="G269" s="36">
        <v>0.1876736111111111</v>
      </c>
      <c r="H269" s="16" t="str">
        <f t="shared" si="14"/>
        <v>6.24/km</v>
      </c>
      <c r="I269" s="18">
        <f t="shared" si="15"/>
        <v>0.07375</v>
      </c>
      <c r="J269" s="18">
        <f t="shared" si="17"/>
        <v>0.04967592592592593</v>
      </c>
    </row>
    <row r="270" spans="1:10" ht="15" customHeight="1">
      <c r="A270" s="16">
        <v>266</v>
      </c>
      <c r="B270" s="17" t="s">
        <v>439</v>
      </c>
      <c r="C270" s="17" t="s">
        <v>581</v>
      </c>
      <c r="D270" s="16" t="s">
        <v>118</v>
      </c>
      <c r="E270" s="17" t="s">
        <v>441</v>
      </c>
      <c r="F270" s="36">
        <v>0.1882060185185185</v>
      </c>
      <c r="G270" s="36">
        <v>0.1882060185185185</v>
      </c>
      <c r="H270" s="16" t="str">
        <f t="shared" si="14"/>
        <v>6.25/km</v>
      </c>
      <c r="I270" s="18">
        <f t="shared" si="15"/>
        <v>0.0742824074074074</v>
      </c>
      <c r="J270" s="18">
        <f t="shared" si="17"/>
        <v>0.033275462962962965</v>
      </c>
    </row>
    <row r="271" spans="1:10" ht="15" customHeight="1">
      <c r="A271" s="16">
        <v>267</v>
      </c>
      <c r="B271" s="17" t="s">
        <v>582</v>
      </c>
      <c r="C271" s="17" t="s">
        <v>583</v>
      </c>
      <c r="D271" s="16" t="s">
        <v>115</v>
      </c>
      <c r="E271" s="17" t="s">
        <v>682</v>
      </c>
      <c r="F271" s="36">
        <v>0.18828703703703706</v>
      </c>
      <c r="G271" s="36">
        <v>0.18828703703703706</v>
      </c>
      <c r="H271" s="16" t="str">
        <f t="shared" si="14"/>
        <v>6.26/km</v>
      </c>
      <c r="I271" s="18">
        <f t="shared" si="15"/>
        <v>0.07436342592592594</v>
      </c>
      <c r="J271" s="18">
        <f t="shared" si="17"/>
        <v>0.02386574074074077</v>
      </c>
    </row>
    <row r="272" spans="1:10" ht="15" customHeight="1">
      <c r="A272" s="16">
        <v>268</v>
      </c>
      <c r="B272" s="17" t="s">
        <v>584</v>
      </c>
      <c r="C272" s="17" t="s">
        <v>506</v>
      </c>
      <c r="D272" s="16" t="s">
        <v>119</v>
      </c>
      <c r="E272" s="17" t="s">
        <v>193</v>
      </c>
      <c r="F272" s="36">
        <v>0.18837962962962962</v>
      </c>
      <c r="G272" s="36">
        <v>0.18837962962962962</v>
      </c>
      <c r="H272" s="16" t="str">
        <f t="shared" si="14"/>
        <v>6.26/km</v>
      </c>
      <c r="I272" s="18">
        <f t="shared" si="15"/>
        <v>0.0744560185185185</v>
      </c>
      <c r="J272" s="18">
        <f t="shared" si="17"/>
        <v>0.03702546296296294</v>
      </c>
    </row>
    <row r="273" spans="1:10" ht="15" customHeight="1">
      <c r="A273" s="16">
        <v>269</v>
      </c>
      <c r="B273" s="17" t="s">
        <v>585</v>
      </c>
      <c r="C273" s="17" t="s">
        <v>20</v>
      </c>
      <c r="D273" s="16" t="s">
        <v>111</v>
      </c>
      <c r="E273" s="17" t="s">
        <v>242</v>
      </c>
      <c r="F273" s="36">
        <v>0.18878472222222223</v>
      </c>
      <c r="G273" s="36">
        <v>0.18878472222222223</v>
      </c>
      <c r="H273" s="16" t="str">
        <f t="shared" si="14"/>
        <v>6.27/km</v>
      </c>
      <c r="I273" s="18">
        <f t="shared" si="15"/>
        <v>0.07486111111111111</v>
      </c>
      <c r="J273" s="18">
        <f t="shared" si="17"/>
        <v>0.04265046296296296</v>
      </c>
    </row>
    <row r="274" spans="1:10" ht="15" customHeight="1">
      <c r="A274" s="16">
        <v>270</v>
      </c>
      <c r="B274" s="17" t="s">
        <v>586</v>
      </c>
      <c r="C274" s="17" t="s">
        <v>43</v>
      </c>
      <c r="D274" s="16" t="s">
        <v>112</v>
      </c>
      <c r="E274" s="17" t="s">
        <v>116</v>
      </c>
      <c r="F274" s="36">
        <v>0.18890046296296295</v>
      </c>
      <c r="G274" s="36">
        <v>0.18890046296296295</v>
      </c>
      <c r="H274" s="16" t="str">
        <f t="shared" si="14"/>
        <v>6.27/km</v>
      </c>
      <c r="I274" s="18">
        <f t="shared" si="15"/>
        <v>0.07497685185185184</v>
      </c>
      <c r="J274" s="18">
        <f t="shared" si="17"/>
        <v>0.06671296296296295</v>
      </c>
    </row>
    <row r="275" spans="1:10" ht="15" customHeight="1">
      <c r="A275" s="16">
        <v>271</v>
      </c>
      <c r="B275" s="17" t="s">
        <v>587</v>
      </c>
      <c r="C275" s="17" t="s">
        <v>588</v>
      </c>
      <c r="D275" s="16" t="s">
        <v>108</v>
      </c>
      <c r="E275" s="17" t="s">
        <v>589</v>
      </c>
      <c r="F275" s="36">
        <v>0.18895833333333334</v>
      </c>
      <c r="G275" s="36">
        <v>0.18895833333333334</v>
      </c>
      <c r="H275" s="16" t="str">
        <f t="shared" si="14"/>
        <v>6.27/km</v>
      </c>
      <c r="I275" s="18">
        <f t="shared" si="15"/>
        <v>0.07503472222222222</v>
      </c>
      <c r="J275" s="18">
        <f t="shared" si="17"/>
        <v>0.06688657407407407</v>
      </c>
    </row>
    <row r="276" spans="1:10" ht="15" customHeight="1">
      <c r="A276" s="16">
        <v>272</v>
      </c>
      <c r="B276" s="17" t="s">
        <v>590</v>
      </c>
      <c r="C276" s="17" t="s">
        <v>83</v>
      </c>
      <c r="D276" s="16" t="s">
        <v>106</v>
      </c>
      <c r="E276" s="17" t="s">
        <v>354</v>
      </c>
      <c r="F276" s="36">
        <v>0.18969907407407408</v>
      </c>
      <c r="G276" s="36">
        <v>0.18969907407407408</v>
      </c>
      <c r="H276" s="16" t="str">
        <f t="shared" si="14"/>
        <v>6.28/km</v>
      </c>
      <c r="I276" s="18">
        <f t="shared" si="15"/>
        <v>0.07577546296296296</v>
      </c>
      <c r="J276" s="18">
        <f t="shared" si="17"/>
        <v>0.06784722222222221</v>
      </c>
    </row>
    <row r="277" spans="1:10" ht="15" customHeight="1">
      <c r="A277" s="16">
        <v>273</v>
      </c>
      <c r="B277" s="17" t="s">
        <v>142</v>
      </c>
      <c r="C277" s="17" t="s">
        <v>16</v>
      </c>
      <c r="D277" s="16" t="s">
        <v>110</v>
      </c>
      <c r="E277" s="17" t="s">
        <v>260</v>
      </c>
      <c r="F277" s="36">
        <v>0.18987268518518519</v>
      </c>
      <c r="G277" s="36">
        <v>0.18987268518518519</v>
      </c>
      <c r="H277" s="16" t="str">
        <f t="shared" si="14"/>
        <v>6.29/km</v>
      </c>
      <c r="I277" s="18">
        <f t="shared" si="15"/>
        <v>0.07594907407407407</v>
      </c>
      <c r="J277" s="18">
        <f t="shared" si="17"/>
        <v>0.043773148148148144</v>
      </c>
    </row>
    <row r="278" spans="1:10" ht="15" customHeight="1">
      <c r="A278" s="16">
        <v>274</v>
      </c>
      <c r="B278" s="17" t="s">
        <v>591</v>
      </c>
      <c r="C278" s="17" t="s">
        <v>592</v>
      </c>
      <c r="D278" s="16" t="s">
        <v>121</v>
      </c>
      <c r="E278" s="17" t="s">
        <v>682</v>
      </c>
      <c r="F278" s="36">
        <v>0.19038194444444445</v>
      </c>
      <c r="G278" s="36">
        <v>0.19038194444444445</v>
      </c>
      <c r="H278" s="16" t="str">
        <f t="shared" si="14"/>
        <v>6.30/km</v>
      </c>
      <c r="I278" s="18">
        <f t="shared" si="15"/>
        <v>0.07645833333333334</v>
      </c>
      <c r="J278" s="18">
        <f t="shared" si="17"/>
        <v>0.04949074074074075</v>
      </c>
    </row>
    <row r="279" spans="1:10" ht="15" customHeight="1">
      <c r="A279" s="16">
        <v>275</v>
      </c>
      <c r="B279" s="17" t="s">
        <v>593</v>
      </c>
      <c r="C279" s="17" t="s">
        <v>594</v>
      </c>
      <c r="D279" s="16" t="s">
        <v>114</v>
      </c>
      <c r="E279" s="17" t="s">
        <v>682</v>
      </c>
      <c r="F279" s="36">
        <v>0.19038194444444445</v>
      </c>
      <c r="G279" s="36">
        <v>0.19038194444444445</v>
      </c>
      <c r="H279" s="16" t="str">
        <f t="shared" si="14"/>
        <v>6.30/km</v>
      </c>
      <c r="I279" s="18">
        <f t="shared" si="15"/>
        <v>0.07645833333333334</v>
      </c>
      <c r="J279" s="18">
        <f t="shared" si="17"/>
        <v>0.028726851851851865</v>
      </c>
    </row>
    <row r="280" spans="1:10" ht="15" customHeight="1">
      <c r="A280" s="16">
        <v>276</v>
      </c>
      <c r="B280" s="17" t="s">
        <v>595</v>
      </c>
      <c r="C280" s="17" t="s">
        <v>43</v>
      </c>
      <c r="D280" s="16" t="s">
        <v>111</v>
      </c>
      <c r="E280" s="17" t="s">
        <v>596</v>
      </c>
      <c r="F280" s="36">
        <v>0.19041666666666668</v>
      </c>
      <c r="G280" s="36">
        <v>0.19041666666666668</v>
      </c>
      <c r="H280" s="16" t="str">
        <f t="shared" si="14"/>
        <v>6.30/km</v>
      </c>
      <c r="I280" s="18">
        <f t="shared" si="15"/>
        <v>0.07649305555555556</v>
      </c>
      <c r="J280" s="18">
        <f t="shared" si="17"/>
        <v>0.04428240740740741</v>
      </c>
    </row>
    <row r="281" spans="1:10" ht="15" customHeight="1">
      <c r="A281" s="16">
        <v>277</v>
      </c>
      <c r="B281" s="17" t="s">
        <v>597</v>
      </c>
      <c r="C281" s="17" t="s">
        <v>22</v>
      </c>
      <c r="D281" s="16" t="s">
        <v>112</v>
      </c>
      <c r="E281" s="17" t="s">
        <v>273</v>
      </c>
      <c r="F281" s="36">
        <v>0.19071759259259258</v>
      </c>
      <c r="G281" s="36">
        <v>0.19071759259259258</v>
      </c>
      <c r="H281" s="16" t="str">
        <f t="shared" si="14"/>
        <v>6.31/km</v>
      </c>
      <c r="I281" s="18">
        <f t="shared" si="15"/>
        <v>0.07679398148148146</v>
      </c>
      <c r="J281" s="18">
        <f t="shared" si="17"/>
        <v>0.06853009259259257</v>
      </c>
    </row>
    <row r="282" spans="1:10" ht="15" customHeight="1">
      <c r="A282" s="16">
        <v>278</v>
      </c>
      <c r="B282" s="17" t="s">
        <v>598</v>
      </c>
      <c r="C282" s="17" t="s">
        <v>93</v>
      </c>
      <c r="D282" s="16" t="s">
        <v>110</v>
      </c>
      <c r="E282" s="17" t="s">
        <v>576</v>
      </c>
      <c r="F282" s="36">
        <v>0.1911226851851852</v>
      </c>
      <c r="G282" s="36">
        <v>0.1911226851851852</v>
      </c>
      <c r="H282" s="16" t="str">
        <f t="shared" si="14"/>
        <v>6.31/km</v>
      </c>
      <c r="I282" s="18">
        <f t="shared" si="15"/>
        <v>0.07719907407407407</v>
      </c>
      <c r="J282" s="18">
        <f t="shared" si="17"/>
        <v>0.045023148148148145</v>
      </c>
    </row>
    <row r="283" spans="1:10" ht="15" customHeight="1">
      <c r="A283" s="16">
        <v>279</v>
      </c>
      <c r="B283" s="17" t="s">
        <v>599</v>
      </c>
      <c r="C283" s="17" t="s">
        <v>127</v>
      </c>
      <c r="D283" s="16" t="s">
        <v>112</v>
      </c>
      <c r="E283" s="17" t="s">
        <v>310</v>
      </c>
      <c r="F283" s="36">
        <v>0.19152777777777777</v>
      </c>
      <c r="G283" s="36">
        <v>0.19152777777777777</v>
      </c>
      <c r="H283" s="16" t="str">
        <f t="shared" si="14"/>
        <v>6.32/km</v>
      </c>
      <c r="I283" s="18">
        <f t="shared" si="15"/>
        <v>0.07760416666666665</v>
      </c>
      <c r="J283" s="18">
        <f t="shared" si="17"/>
        <v>0.06934027777777776</v>
      </c>
    </row>
    <row r="284" spans="1:10" ht="15" customHeight="1">
      <c r="A284" s="16">
        <v>280</v>
      </c>
      <c r="B284" s="17" t="s">
        <v>600</v>
      </c>
      <c r="C284" s="17" t="s">
        <v>601</v>
      </c>
      <c r="D284" s="16" t="s">
        <v>123</v>
      </c>
      <c r="E284" s="17" t="s">
        <v>602</v>
      </c>
      <c r="F284" s="36">
        <v>0.19172453703703704</v>
      </c>
      <c r="G284" s="36">
        <v>0.19172453703703704</v>
      </c>
      <c r="H284" s="16" t="str">
        <f t="shared" si="14"/>
        <v>6.33/km</v>
      </c>
      <c r="I284" s="18">
        <f t="shared" si="15"/>
        <v>0.07780092592592593</v>
      </c>
      <c r="J284" s="18">
        <f t="shared" si="17"/>
        <v>0.05372685185185186</v>
      </c>
    </row>
    <row r="285" spans="1:10" ht="15" customHeight="1">
      <c r="A285" s="16">
        <v>281</v>
      </c>
      <c r="B285" s="17" t="s">
        <v>603</v>
      </c>
      <c r="C285" s="17" t="s">
        <v>604</v>
      </c>
      <c r="D285" s="16" t="s">
        <v>107</v>
      </c>
      <c r="E285" s="17" t="s">
        <v>682</v>
      </c>
      <c r="F285" s="36">
        <v>0.19199074074074074</v>
      </c>
      <c r="G285" s="36">
        <v>0.19199074074074074</v>
      </c>
      <c r="H285" s="16" t="str">
        <f t="shared" si="14"/>
        <v>6.33/km</v>
      </c>
      <c r="I285" s="18">
        <f t="shared" si="15"/>
        <v>0.07806712962962963</v>
      </c>
      <c r="J285" s="18">
        <f t="shared" si="17"/>
        <v>0.07806712962962963</v>
      </c>
    </row>
    <row r="286" spans="1:10" ht="15" customHeight="1">
      <c r="A286" s="16">
        <v>282</v>
      </c>
      <c r="B286" s="17" t="s">
        <v>605</v>
      </c>
      <c r="C286" s="17" t="s">
        <v>18</v>
      </c>
      <c r="D286" s="16" t="s">
        <v>106</v>
      </c>
      <c r="E286" s="17" t="s">
        <v>266</v>
      </c>
      <c r="F286" s="36">
        <v>0.19261574074074073</v>
      </c>
      <c r="G286" s="36">
        <v>0.19261574074074073</v>
      </c>
      <c r="H286" s="16" t="str">
        <f t="shared" si="14"/>
        <v>6.34/km</v>
      </c>
      <c r="I286" s="18">
        <f t="shared" si="15"/>
        <v>0.07869212962962961</v>
      </c>
      <c r="J286" s="18">
        <f t="shared" si="17"/>
        <v>0.07076388888888886</v>
      </c>
    </row>
    <row r="287" spans="1:10" ht="15" customHeight="1">
      <c r="A287" s="16">
        <v>283</v>
      </c>
      <c r="B287" s="17" t="s">
        <v>606</v>
      </c>
      <c r="C287" s="17" t="s">
        <v>90</v>
      </c>
      <c r="D287" s="16" t="s">
        <v>109</v>
      </c>
      <c r="E287" s="17" t="s">
        <v>266</v>
      </c>
      <c r="F287" s="36">
        <v>0.19261574074074073</v>
      </c>
      <c r="G287" s="36">
        <v>0.19261574074074073</v>
      </c>
      <c r="H287" s="16" t="str">
        <f t="shared" si="14"/>
        <v>6.34/km</v>
      </c>
      <c r="I287" s="18">
        <f t="shared" si="15"/>
        <v>0.07869212962962961</v>
      </c>
      <c r="J287" s="18">
        <f t="shared" si="17"/>
        <v>0.07790509259259258</v>
      </c>
    </row>
    <row r="288" spans="1:10" ht="15" customHeight="1">
      <c r="A288" s="16">
        <v>284</v>
      </c>
      <c r="B288" s="17" t="s">
        <v>607</v>
      </c>
      <c r="C288" s="17" t="s">
        <v>47</v>
      </c>
      <c r="D288" s="16" t="s">
        <v>115</v>
      </c>
      <c r="E288" s="17" t="s">
        <v>266</v>
      </c>
      <c r="F288" s="36">
        <v>0.1926273148148148</v>
      </c>
      <c r="G288" s="36">
        <v>0.1926273148148148</v>
      </c>
      <c r="H288" s="16" t="str">
        <f t="shared" si="14"/>
        <v>6.34/km</v>
      </c>
      <c r="I288" s="18">
        <f t="shared" si="15"/>
        <v>0.07870370370370368</v>
      </c>
      <c r="J288" s="18">
        <f t="shared" si="17"/>
        <v>0.028206018518518505</v>
      </c>
    </row>
    <row r="289" spans="1:10" ht="15" customHeight="1">
      <c r="A289" s="16">
        <v>285</v>
      </c>
      <c r="B289" s="17" t="s">
        <v>99</v>
      </c>
      <c r="C289" s="17" t="s">
        <v>608</v>
      </c>
      <c r="D289" s="16" t="s">
        <v>122</v>
      </c>
      <c r="E289" s="17" t="s">
        <v>682</v>
      </c>
      <c r="F289" s="36">
        <v>0.19319444444444445</v>
      </c>
      <c r="G289" s="36">
        <v>0.19319444444444445</v>
      </c>
      <c r="H289" s="16" t="str">
        <f t="shared" si="14"/>
        <v>6.36/km</v>
      </c>
      <c r="I289" s="18">
        <f t="shared" si="15"/>
        <v>0.07927083333333333</v>
      </c>
      <c r="J289" s="18">
        <f t="shared" si="17"/>
        <v>0.008865740740740757</v>
      </c>
    </row>
    <row r="290" spans="1:10" ht="15" customHeight="1">
      <c r="A290" s="16">
        <v>286</v>
      </c>
      <c r="B290" s="17" t="s">
        <v>609</v>
      </c>
      <c r="C290" s="17" t="s">
        <v>133</v>
      </c>
      <c r="D290" s="16" t="s">
        <v>112</v>
      </c>
      <c r="E290" s="17" t="s">
        <v>574</v>
      </c>
      <c r="F290" s="36">
        <v>0.19332175925925923</v>
      </c>
      <c r="G290" s="36">
        <v>0.19332175925925923</v>
      </c>
      <c r="H290" s="16" t="str">
        <f t="shared" si="14"/>
        <v>6.36/km</v>
      </c>
      <c r="I290" s="18">
        <f t="shared" si="15"/>
        <v>0.07939814814814812</v>
      </c>
      <c r="J290" s="18">
        <f t="shared" si="17"/>
        <v>0.07113425925925923</v>
      </c>
    </row>
    <row r="291" spans="1:10" ht="15" customHeight="1">
      <c r="A291" s="16">
        <v>287</v>
      </c>
      <c r="B291" s="17" t="s">
        <v>610</v>
      </c>
      <c r="C291" s="17" t="s">
        <v>611</v>
      </c>
      <c r="D291" s="16" t="s">
        <v>119</v>
      </c>
      <c r="E291" s="17" t="s">
        <v>67</v>
      </c>
      <c r="F291" s="36">
        <v>0.1933912037037037</v>
      </c>
      <c r="G291" s="36">
        <v>0.1933912037037037</v>
      </c>
      <c r="H291" s="16" t="str">
        <f t="shared" si="14"/>
        <v>6.36/km</v>
      </c>
      <c r="I291" s="18">
        <f t="shared" si="15"/>
        <v>0.07946759259259258</v>
      </c>
      <c r="J291" s="18">
        <f t="shared" si="17"/>
        <v>0.04203703703703701</v>
      </c>
    </row>
    <row r="292" spans="1:10" ht="15" customHeight="1">
      <c r="A292" s="16">
        <v>288</v>
      </c>
      <c r="B292" s="17" t="s">
        <v>234</v>
      </c>
      <c r="C292" s="17" t="s">
        <v>22</v>
      </c>
      <c r="D292" s="16" t="s">
        <v>111</v>
      </c>
      <c r="E292" s="17" t="s">
        <v>116</v>
      </c>
      <c r="F292" s="36">
        <v>0.1936226851851852</v>
      </c>
      <c r="G292" s="36">
        <v>0.1936226851851852</v>
      </c>
      <c r="H292" s="16" t="str">
        <f t="shared" si="14"/>
        <v>6.36/km</v>
      </c>
      <c r="I292" s="18">
        <f t="shared" si="15"/>
        <v>0.07969907407407407</v>
      </c>
      <c r="J292" s="18">
        <f t="shared" si="17"/>
        <v>0.04748842592592592</v>
      </c>
    </row>
    <row r="293" spans="1:10" ht="15" customHeight="1">
      <c r="A293" s="16">
        <v>289</v>
      </c>
      <c r="B293" s="17" t="s">
        <v>612</v>
      </c>
      <c r="C293" s="17" t="s">
        <v>613</v>
      </c>
      <c r="D293" s="16" t="s">
        <v>122</v>
      </c>
      <c r="E293" s="17" t="s">
        <v>614</v>
      </c>
      <c r="F293" s="36">
        <v>0.1937037037037037</v>
      </c>
      <c r="G293" s="36">
        <v>0.1937037037037037</v>
      </c>
      <c r="H293" s="16" t="str">
        <f t="shared" si="14"/>
        <v>6.37/km</v>
      </c>
      <c r="I293" s="18">
        <f t="shared" si="15"/>
        <v>0.0797800925925926</v>
      </c>
      <c r="J293" s="18">
        <f t="shared" si="17"/>
        <v>0.009375000000000022</v>
      </c>
    </row>
    <row r="294" spans="1:10" ht="15" customHeight="1">
      <c r="A294" s="16">
        <v>290</v>
      </c>
      <c r="B294" s="17" t="s">
        <v>615</v>
      </c>
      <c r="C294" s="17" t="s">
        <v>33</v>
      </c>
      <c r="D294" s="16" t="s">
        <v>111</v>
      </c>
      <c r="E294" s="17" t="s">
        <v>116</v>
      </c>
      <c r="F294" s="36">
        <v>0.19377314814814817</v>
      </c>
      <c r="G294" s="36">
        <v>0.19377314814814817</v>
      </c>
      <c r="H294" s="16" t="str">
        <f t="shared" si="14"/>
        <v>6.37/km</v>
      </c>
      <c r="I294" s="18">
        <f t="shared" si="15"/>
        <v>0.07984953703703705</v>
      </c>
      <c r="J294" s="18">
        <f t="shared" si="17"/>
        <v>0.0476388888888889</v>
      </c>
    </row>
    <row r="295" spans="1:10" ht="15" customHeight="1">
      <c r="A295" s="16">
        <v>291</v>
      </c>
      <c r="B295" s="17" t="s">
        <v>104</v>
      </c>
      <c r="C295" s="17" t="s">
        <v>81</v>
      </c>
      <c r="D295" s="16" t="s">
        <v>118</v>
      </c>
      <c r="E295" s="17" t="s">
        <v>242</v>
      </c>
      <c r="F295" s="36">
        <v>0.19394675925925928</v>
      </c>
      <c r="G295" s="36">
        <v>0.19394675925925928</v>
      </c>
      <c r="H295" s="16" t="str">
        <f t="shared" si="14"/>
        <v>6.37/km</v>
      </c>
      <c r="I295" s="18">
        <f t="shared" si="15"/>
        <v>0.08002314814814816</v>
      </c>
      <c r="J295" s="18">
        <f t="shared" si="17"/>
        <v>0.039016203703703733</v>
      </c>
    </row>
    <row r="296" spans="1:10" ht="15" customHeight="1">
      <c r="A296" s="16">
        <v>292</v>
      </c>
      <c r="B296" s="17" t="s">
        <v>616</v>
      </c>
      <c r="C296" s="17" t="s">
        <v>18</v>
      </c>
      <c r="D296" s="16" t="s">
        <v>617</v>
      </c>
      <c r="E296" s="17" t="s">
        <v>208</v>
      </c>
      <c r="F296" s="36">
        <v>0.19430555555555554</v>
      </c>
      <c r="G296" s="36">
        <v>0.19430555555555554</v>
      </c>
      <c r="H296" s="16" t="str">
        <f t="shared" si="14"/>
        <v>6.38/km</v>
      </c>
      <c r="I296" s="18">
        <f t="shared" si="15"/>
        <v>0.08038194444444442</v>
      </c>
      <c r="J296" s="18">
        <f t="shared" si="17"/>
        <v>0</v>
      </c>
    </row>
    <row r="297" spans="1:10" ht="15" customHeight="1">
      <c r="A297" s="16">
        <v>293</v>
      </c>
      <c r="B297" s="17" t="s">
        <v>618</v>
      </c>
      <c r="C297" s="17" t="s">
        <v>619</v>
      </c>
      <c r="D297" s="16" t="s">
        <v>109</v>
      </c>
      <c r="E297" s="17" t="s">
        <v>620</v>
      </c>
      <c r="F297" s="36">
        <v>0.19430555555555554</v>
      </c>
      <c r="G297" s="36">
        <v>0.19430555555555554</v>
      </c>
      <c r="H297" s="16" t="str">
        <f t="shared" si="14"/>
        <v>6.38/km</v>
      </c>
      <c r="I297" s="18">
        <f t="shared" si="15"/>
        <v>0.08038194444444442</v>
      </c>
      <c r="J297" s="18">
        <f t="shared" si="17"/>
        <v>0.07959490740740739</v>
      </c>
    </row>
    <row r="298" spans="1:10" ht="15" customHeight="1">
      <c r="A298" s="16">
        <v>294</v>
      </c>
      <c r="B298" s="17" t="s">
        <v>530</v>
      </c>
      <c r="C298" s="17" t="s">
        <v>60</v>
      </c>
      <c r="D298" s="16" t="s">
        <v>107</v>
      </c>
      <c r="E298" s="17" t="s">
        <v>682</v>
      </c>
      <c r="F298" s="36">
        <v>0.19451388888888888</v>
      </c>
      <c r="G298" s="36">
        <v>0.19451388888888888</v>
      </c>
      <c r="H298" s="16" t="str">
        <f t="shared" si="14"/>
        <v>6.38/km</v>
      </c>
      <c r="I298" s="18">
        <f t="shared" si="15"/>
        <v>0.08059027777777776</v>
      </c>
      <c r="J298" s="18">
        <f t="shared" si="17"/>
        <v>0.08059027777777776</v>
      </c>
    </row>
    <row r="299" spans="1:10" ht="15" customHeight="1">
      <c r="A299" s="16">
        <v>295</v>
      </c>
      <c r="B299" s="17" t="s">
        <v>621</v>
      </c>
      <c r="C299" s="17" t="s">
        <v>622</v>
      </c>
      <c r="D299" s="16" t="s">
        <v>114</v>
      </c>
      <c r="E299" s="17" t="s">
        <v>682</v>
      </c>
      <c r="F299" s="36">
        <v>0.19546296296296295</v>
      </c>
      <c r="G299" s="36">
        <v>0.19546296296296295</v>
      </c>
      <c r="H299" s="16" t="str">
        <f t="shared" si="14"/>
        <v>6.40/km</v>
      </c>
      <c r="I299" s="18">
        <f t="shared" si="15"/>
        <v>0.08153935185185184</v>
      </c>
      <c r="J299" s="18">
        <f t="shared" si="17"/>
        <v>0.03380787037037036</v>
      </c>
    </row>
    <row r="300" spans="1:10" ht="15" customHeight="1">
      <c r="A300" s="16">
        <v>296</v>
      </c>
      <c r="B300" s="17" t="s">
        <v>209</v>
      </c>
      <c r="C300" s="17" t="s">
        <v>623</v>
      </c>
      <c r="D300" s="16" t="s">
        <v>121</v>
      </c>
      <c r="E300" s="17" t="s">
        <v>682</v>
      </c>
      <c r="F300" s="36">
        <v>0.1957986111111111</v>
      </c>
      <c r="G300" s="36">
        <v>0.1957986111111111</v>
      </c>
      <c r="H300" s="16" t="str">
        <f t="shared" si="14"/>
        <v>6.41/km</v>
      </c>
      <c r="I300" s="18">
        <f t="shared" si="15"/>
        <v>0.08187499999999999</v>
      </c>
      <c r="J300" s="18">
        <f t="shared" si="17"/>
        <v>0.054907407407407405</v>
      </c>
    </row>
    <row r="301" spans="1:10" ht="15" customHeight="1">
      <c r="A301" s="16">
        <v>297</v>
      </c>
      <c r="B301" s="17" t="s">
        <v>624</v>
      </c>
      <c r="C301" s="17" t="s">
        <v>625</v>
      </c>
      <c r="D301" s="16" t="s">
        <v>123</v>
      </c>
      <c r="E301" s="17" t="s">
        <v>242</v>
      </c>
      <c r="F301" s="36">
        <v>0.19659722222222223</v>
      </c>
      <c r="G301" s="36">
        <v>0.19659722222222223</v>
      </c>
      <c r="H301" s="16" t="str">
        <f t="shared" si="14"/>
        <v>6.43/km</v>
      </c>
      <c r="I301" s="18">
        <f t="shared" si="15"/>
        <v>0.08267361111111111</v>
      </c>
      <c r="J301" s="18">
        <f t="shared" si="17"/>
        <v>0.05859953703703705</v>
      </c>
    </row>
    <row r="302" spans="1:10" ht="15" customHeight="1">
      <c r="A302" s="16">
        <v>298</v>
      </c>
      <c r="B302" s="17" t="s">
        <v>626</v>
      </c>
      <c r="C302" s="17" t="s">
        <v>43</v>
      </c>
      <c r="D302" s="16" t="s">
        <v>111</v>
      </c>
      <c r="E302" s="17" t="s">
        <v>627</v>
      </c>
      <c r="F302" s="36">
        <v>0.196875</v>
      </c>
      <c r="G302" s="36">
        <v>0.196875</v>
      </c>
      <c r="H302" s="16" t="str">
        <f t="shared" si="14"/>
        <v>6.43/km</v>
      </c>
      <c r="I302" s="18">
        <f t="shared" si="15"/>
        <v>0.08295138888888888</v>
      </c>
      <c r="J302" s="18">
        <f t="shared" si="17"/>
        <v>0.050740740740740725</v>
      </c>
    </row>
    <row r="303" spans="1:10" ht="15" customHeight="1">
      <c r="A303" s="16">
        <v>299</v>
      </c>
      <c r="B303" s="17" t="s">
        <v>628</v>
      </c>
      <c r="C303" s="17" t="s">
        <v>98</v>
      </c>
      <c r="D303" s="16" t="s">
        <v>121</v>
      </c>
      <c r="E303" s="17" t="s">
        <v>629</v>
      </c>
      <c r="F303" s="36">
        <v>0.19699074074074074</v>
      </c>
      <c r="G303" s="36">
        <v>0.19699074074074074</v>
      </c>
      <c r="H303" s="16" t="str">
        <f t="shared" si="14"/>
        <v>6.43/km</v>
      </c>
      <c r="I303" s="18">
        <f t="shared" si="15"/>
        <v>0.08306712962962963</v>
      </c>
      <c r="J303" s="18">
        <f t="shared" si="17"/>
        <v>0.056099537037037045</v>
      </c>
    </row>
    <row r="304" spans="1:10" ht="15" customHeight="1">
      <c r="A304" s="16">
        <v>300</v>
      </c>
      <c r="B304" s="17" t="s">
        <v>630</v>
      </c>
      <c r="C304" s="17" t="s">
        <v>127</v>
      </c>
      <c r="D304" s="16" t="s">
        <v>106</v>
      </c>
      <c r="E304" s="17" t="s">
        <v>631</v>
      </c>
      <c r="F304" s="36">
        <v>0.19699074074074074</v>
      </c>
      <c r="G304" s="36">
        <v>0.19699074074074074</v>
      </c>
      <c r="H304" s="16" t="str">
        <f aca="true" t="shared" si="18" ref="H304:H348">TEXT(INT((HOUR(G304)*3600+MINUTE(G304)*60+SECOND(G304))/$J$3/60),"0")&amp;"."&amp;TEXT(MOD((HOUR(G304)*3600+MINUTE(G304)*60+SECOND(G304))/$J$3,60),"00")&amp;"/km"</f>
        <v>6.43/km</v>
      </c>
      <c r="I304" s="18">
        <f aca="true" t="shared" si="19" ref="I304:I348">G304-$G$5</f>
        <v>0.08306712962962963</v>
      </c>
      <c r="J304" s="18">
        <f t="shared" si="17"/>
        <v>0.07513888888888888</v>
      </c>
    </row>
    <row r="305" spans="1:10" ht="15" customHeight="1">
      <c r="A305" s="16">
        <v>301</v>
      </c>
      <c r="B305" s="17" t="s">
        <v>632</v>
      </c>
      <c r="C305" s="17" t="s">
        <v>633</v>
      </c>
      <c r="D305" s="16" t="s">
        <v>112</v>
      </c>
      <c r="E305" s="17" t="s">
        <v>576</v>
      </c>
      <c r="F305" s="36">
        <v>0.1970138888888889</v>
      </c>
      <c r="G305" s="36">
        <v>0.1970138888888889</v>
      </c>
      <c r="H305" s="16" t="str">
        <f t="shared" si="18"/>
        <v>6.43/km</v>
      </c>
      <c r="I305" s="18">
        <f t="shared" si="19"/>
        <v>0.08309027777777779</v>
      </c>
      <c r="J305" s="18">
        <f t="shared" si="17"/>
        <v>0.0748263888888889</v>
      </c>
    </row>
    <row r="306" spans="1:10" ht="15" customHeight="1">
      <c r="A306" s="16">
        <v>302</v>
      </c>
      <c r="B306" s="17" t="s">
        <v>634</v>
      </c>
      <c r="C306" s="17" t="s">
        <v>74</v>
      </c>
      <c r="D306" s="16" t="s">
        <v>112</v>
      </c>
      <c r="E306" s="17" t="s">
        <v>116</v>
      </c>
      <c r="F306" s="36">
        <v>0.1971875</v>
      </c>
      <c r="G306" s="36">
        <v>0.1971875</v>
      </c>
      <c r="H306" s="16" t="str">
        <f t="shared" si="18"/>
        <v>6.44/km</v>
      </c>
      <c r="I306" s="18">
        <f t="shared" si="19"/>
        <v>0.08326388888888887</v>
      </c>
      <c r="J306" s="18">
        <f t="shared" si="17"/>
        <v>0.07499999999999998</v>
      </c>
    </row>
    <row r="307" spans="1:10" ht="15" customHeight="1">
      <c r="A307" s="16">
        <v>303</v>
      </c>
      <c r="B307" s="17" t="s">
        <v>24</v>
      </c>
      <c r="C307" s="17" t="s">
        <v>17</v>
      </c>
      <c r="D307" s="16" t="s">
        <v>111</v>
      </c>
      <c r="E307" s="17" t="s">
        <v>124</v>
      </c>
      <c r="F307" s="36">
        <v>0.1971875</v>
      </c>
      <c r="G307" s="36">
        <v>0.1971875</v>
      </c>
      <c r="H307" s="16" t="str">
        <f t="shared" si="18"/>
        <v>6.44/km</v>
      </c>
      <c r="I307" s="18">
        <f t="shared" si="19"/>
        <v>0.08326388888888887</v>
      </c>
      <c r="J307" s="18">
        <f t="shared" si="17"/>
        <v>0.05105324074074072</v>
      </c>
    </row>
    <row r="308" spans="1:10" ht="15" customHeight="1">
      <c r="A308" s="16">
        <v>304</v>
      </c>
      <c r="B308" s="17" t="s">
        <v>635</v>
      </c>
      <c r="C308" s="17" t="s">
        <v>636</v>
      </c>
      <c r="D308" s="16" t="s">
        <v>115</v>
      </c>
      <c r="E308" s="17" t="s">
        <v>682</v>
      </c>
      <c r="F308" s="36">
        <v>0.19761574074074073</v>
      </c>
      <c r="G308" s="36">
        <v>0.19761574074074073</v>
      </c>
      <c r="H308" s="16" t="str">
        <f t="shared" si="18"/>
        <v>6.45/km</v>
      </c>
      <c r="I308" s="18">
        <f t="shared" si="19"/>
        <v>0.08369212962962962</v>
      </c>
      <c r="J308" s="18">
        <f t="shared" si="17"/>
        <v>0.03319444444444444</v>
      </c>
    </row>
    <row r="309" spans="1:10" ht="15" customHeight="1">
      <c r="A309" s="16">
        <v>305</v>
      </c>
      <c r="B309" s="17" t="s">
        <v>637</v>
      </c>
      <c r="C309" s="17" t="s">
        <v>638</v>
      </c>
      <c r="D309" s="16" t="s">
        <v>115</v>
      </c>
      <c r="E309" s="17" t="s">
        <v>150</v>
      </c>
      <c r="F309" s="36">
        <v>0.1978587962962963</v>
      </c>
      <c r="G309" s="36">
        <v>0.1978587962962963</v>
      </c>
      <c r="H309" s="16" t="str">
        <f t="shared" si="18"/>
        <v>6.45/km</v>
      </c>
      <c r="I309" s="18">
        <f t="shared" si="19"/>
        <v>0.08393518518518518</v>
      </c>
      <c r="J309" s="18">
        <f t="shared" si="17"/>
        <v>0.03343750000000001</v>
      </c>
    </row>
    <row r="310" spans="1:10" ht="15" customHeight="1">
      <c r="A310" s="16">
        <v>306</v>
      </c>
      <c r="B310" s="17" t="s">
        <v>639</v>
      </c>
      <c r="C310" s="17" t="s">
        <v>451</v>
      </c>
      <c r="D310" s="16" t="s">
        <v>108</v>
      </c>
      <c r="E310" s="17" t="s">
        <v>178</v>
      </c>
      <c r="F310" s="36">
        <v>0.19819444444444445</v>
      </c>
      <c r="G310" s="36">
        <v>0.19819444444444445</v>
      </c>
      <c r="H310" s="16" t="str">
        <f t="shared" si="18"/>
        <v>6.46/km</v>
      </c>
      <c r="I310" s="18">
        <f t="shared" si="19"/>
        <v>0.08427083333333334</v>
      </c>
      <c r="J310" s="18">
        <f t="shared" si="17"/>
        <v>0.07612268518518518</v>
      </c>
    </row>
    <row r="311" spans="1:10" ht="15" customHeight="1">
      <c r="A311" s="16">
        <v>307</v>
      </c>
      <c r="B311" s="17" t="s">
        <v>640</v>
      </c>
      <c r="C311" s="17" t="s">
        <v>641</v>
      </c>
      <c r="D311" s="16" t="s">
        <v>109</v>
      </c>
      <c r="E311" s="17" t="s">
        <v>178</v>
      </c>
      <c r="F311" s="36">
        <v>0.19819444444444445</v>
      </c>
      <c r="G311" s="36">
        <v>0.19819444444444445</v>
      </c>
      <c r="H311" s="16" t="str">
        <f t="shared" si="18"/>
        <v>6.46/km</v>
      </c>
      <c r="I311" s="18">
        <f t="shared" si="19"/>
        <v>0.08427083333333334</v>
      </c>
      <c r="J311" s="18">
        <f t="shared" si="17"/>
        <v>0.0834837962962963</v>
      </c>
    </row>
    <row r="312" spans="1:10" ht="15" customHeight="1">
      <c r="A312" s="16">
        <v>308</v>
      </c>
      <c r="B312" s="17" t="s">
        <v>642</v>
      </c>
      <c r="C312" s="17" t="s">
        <v>86</v>
      </c>
      <c r="D312" s="16" t="s">
        <v>112</v>
      </c>
      <c r="E312" s="17" t="s">
        <v>116</v>
      </c>
      <c r="F312" s="36">
        <v>0.19935185185185186</v>
      </c>
      <c r="G312" s="36">
        <v>0.19935185185185186</v>
      </c>
      <c r="H312" s="16" t="str">
        <f t="shared" si="18"/>
        <v>6.48/km</v>
      </c>
      <c r="I312" s="18">
        <f t="shared" si="19"/>
        <v>0.08542824074074075</v>
      </c>
      <c r="J312" s="18">
        <f t="shared" si="17"/>
        <v>0.07716435185185186</v>
      </c>
    </row>
    <row r="313" spans="1:10" ht="15" customHeight="1">
      <c r="A313" s="16">
        <v>309</v>
      </c>
      <c r="B313" s="17" t="s">
        <v>498</v>
      </c>
      <c r="C313" s="17" t="s">
        <v>643</v>
      </c>
      <c r="D313" s="16" t="s">
        <v>119</v>
      </c>
      <c r="E313" s="17" t="s">
        <v>682</v>
      </c>
      <c r="F313" s="36">
        <v>0.19947916666666665</v>
      </c>
      <c r="G313" s="36">
        <v>0.19947916666666665</v>
      </c>
      <c r="H313" s="16" t="str">
        <f t="shared" si="18"/>
        <v>6.48/km</v>
      </c>
      <c r="I313" s="18">
        <f t="shared" si="19"/>
        <v>0.08555555555555554</v>
      </c>
      <c r="J313" s="18">
        <f t="shared" si="17"/>
        <v>0.04812499999999997</v>
      </c>
    </row>
    <row r="314" spans="1:10" ht="15" customHeight="1">
      <c r="A314" s="16">
        <v>310</v>
      </c>
      <c r="B314" s="17" t="s">
        <v>144</v>
      </c>
      <c r="C314" s="17" t="s">
        <v>38</v>
      </c>
      <c r="D314" s="16" t="s">
        <v>106</v>
      </c>
      <c r="E314" s="17" t="s">
        <v>228</v>
      </c>
      <c r="F314" s="36">
        <v>0.19999999999999998</v>
      </c>
      <c r="G314" s="36">
        <v>0.19999999999999998</v>
      </c>
      <c r="H314" s="16" t="str">
        <f t="shared" si="18"/>
        <v>6.50/km</v>
      </c>
      <c r="I314" s="18">
        <f t="shared" si="19"/>
        <v>0.08607638888888887</v>
      </c>
      <c r="J314" s="18">
        <f t="shared" si="17"/>
        <v>0.07814814814814812</v>
      </c>
    </row>
    <row r="315" spans="1:10" ht="15" customHeight="1">
      <c r="A315" s="16">
        <v>311</v>
      </c>
      <c r="B315" s="17" t="s">
        <v>644</v>
      </c>
      <c r="C315" s="17" t="s">
        <v>645</v>
      </c>
      <c r="D315" s="16" t="s">
        <v>115</v>
      </c>
      <c r="E315" s="17" t="s">
        <v>682</v>
      </c>
      <c r="F315" s="36">
        <v>0.20056712962962964</v>
      </c>
      <c r="G315" s="36">
        <v>0.20056712962962964</v>
      </c>
      <c r="H315" s="16" t="str">
        <f t="shared" si="18"/>
        <v>6.51/km</v>
      </c>
      <c r="I315" s="18">
        <f t="shared" si="19"/>
        <v>0.08664351851851852</v>
      </c>
      <c r="J315" s="18">
        <f t="shared" si="17"/>
        <v>0.03614583333333335</v>
      </c>
    </row>
    <row r="316" spans="1:10" ht="15" customHeight="1">
      <c r="A316" s="16">
        <v>312</v>
      </c>
      <c r="B316" s="17" t="s">
        <v>646</v>
      </c>
      <c r="C316" s="17" t="s">
        <v>40</v>
      </c>
      <c r="D316" s="16" t="s">
        <v>106</v>
      </c>
      <c r="E316" s="17" t="s">
        <v>278</v>
      </c>
      <c r="F316" s="36">
        <v>0.2005787037037037</v>
      </c>
      <c r="G316" s="36">
        <v>0.2005787037037037</v>
      </c>
      <c r="H316" s="16" t="str">
        <f t="shared" si="18"/>
        <v>6.51/km</v>
      </c>
      <c r="I316" s="18">
        <f t="shared" si="19"/>
        <v>0.08665509259259259</v>
      </c>
      <c r="J316" s="18">
        <f aca="true" t="shared" si="20" ref="J316:J345">G316-INDEX($G$5:$G$400,MATCH(D316,$D$5:$D$400,0))</f>
        <v>0.07872685185185184</v>
      </c>
    </row>
    <row r="317" spans="1:10" ht="15" customHeight="1">
      <c r="A317" s="16">
        <v>313</v>
      </c>
      <c r="B317" s="17" t="s">
        <v>647</v>
      </c>
      <c r="C317" s="17" t="s">
        <v>101</v>
      </c>
      <c r="D317" s="16" t="s">
        <v>106</v>
      </c>
      <c r="E317" s="17" t="s">
        <v>682</v>
      </c>
      <c r="F317" s="36">
        <v>0.20068287037037036</v>
      </c>
      <c r="G317" s="36">
        <v>0.20068287037037036</v>
      </c>
      <c r="H317" s="16" t="str">
        <f t="shared" si="18"/>
        <v>6.51/km</v>
      </c>
      <c r="I317" s="18">
        <f t="shared" si="19"/>
        <v>0.08675925925925924</v>
      </c>
      <c r="J317" s="18">
        <f t="shared" si="20"/>
        <v>0.0788310185185185</v>
      </c>
    </row>
    <row r="318" spans="1:10" ht="15" customHeight="1">
      <c r="A318" s="16">
        <v>314</v>
      </c>
      <c r="B318" s="17" t="s">
        <v>76</v>
      </c>
      <c r="C318" s="17" t="s">
        <v>515</v>
      </c>
      <c r="D318" s="16" t="s">
        <v>110</v>
      </c>
      <c r="E318" s="17" t="s">
        <v>242</v>
      </c>
      <c r="F318" s="36">
        <v>0.2010185185185185</v>
      </c>
      <c r="G318" s="36">
        <v>0.2010185185185185</v>
      </c>
      <c r="H318" s="16" t="str">
        <f t="shared" si="18"/>
        <v>6.52/km</v>
      </c>
      <c r="I318" s="18">
        <f t="shared" si="19"/>
        <v>0.0870949074074074</v>
      </c>
      <c r="J318" s="18">
        <f t="shared" si="20"/>
        <v>0.05491898148148147</v>
      </c>
    </row>
    <row r="319" spans="1:10" ht="15" customHeight="1">
      <c r="A319" s="16">
        <v>315</v>
      </c>
      <c r="B319" s="17" t="s">
        <v>648</v>
      </c>
      <c r="C319" s="17" t="s">
        <v>51</v>
      </c>
      <c r="D319" s="16" t="s">
        <v>108</v>
      </c>
      <c r="E319" s="17" t="s">
        <v>260</v>
      </c>
      <c r="F319" s="36">
        <v>0.20121527777777778</v>
      </c>
      <c r="G319" s="36">
        <v>0.20121527777777778</v>
      </c>
      <c r="H319" s="16" t="str">
        <f t="shared" si="18"/>
        <v>6.52/km</v>
      </c>
      <c r="I319" s="18">
        <f t="shared" si="19"/>
        <v>0.08729166666666667</v>
      </c>
      <c r="J319" s="18">
        <f t="shared" si="20"/>
        <v>0.07914351851851852</v>
      </c>
    </row>
    <row r="320" spans="1:10" ht="15" customHeight="1">
      <c r="A320" s="16">
        <v>316</v>
      </c>
      <c r="B320" s="17" t="s">
        <v>649</v>
      </c>
      <c r="C320" s="17" t="s">
        <v>489</v>
      </c>
      <c r="D320" s="16" t="s">
        <v>110</v>
      </c>
      <c r="E320" s="17" t="s">
        <v>682</v>
      </c>
      <c r="F320" s="36">
        <v>0.2040509259259259</v>
      </c>
      <c r="G320" s="36">
        <v>0.2040509259259259</v>
      </c>
      <c r="H320" s="16" t="str">
        <f t="shared" si="18"/>
        <v>6.58/km</v>
      </c>
      <c r="I320" s="18">
        <f t="shared" si="19"/>
        <v>0.0901273148148148</v>
      </c>
      <c r="J320" s="18">
        <f t="shared" si="20"/>
        <v>0.05795138888888887</v>
      </c>
    </row>
    <row r="321" spans="1:10" ht="15" customHeight="1">
      <c r="A321" s="16">
        <v>317</v>
      </c>
      <c r="B321" s="17" t="s">
        <v>650</v>
      </c>
      <c r="C321" s="17" t="s">
        <v>651</v>
      </c>
      <c r="D321" s="16" t="s">
        <v>107</v>
      </c>
      <c r="E321" s="17" t="s">
        <v>682</v>
      </c>
      <c r="F321" s="36">
        <v>0.20498842592592592</v>
      </c>
      <c r="G321" s="36">
        <v>0.20498842592592592</v>
      </c>
      <c r="H321" s="16" t="str">
        <f t="shared" si="18"/>
        <v>6.60/km</v>
      </c>
      <c r="I321" s="18">
        <f t="shared" si="19"/>
        <v>0.0910648148148148</v>
      </c>
      <c r="J321" s="18">
        <f t="shared" si="20"/>
        <v>0.0910648148148148</v>
      </c>
    </row>
    <row r="322" spans="1:10" ht="15" customHeight="1">
      <c r="A322" s="16">
        <v>318</v>
      </c>
      <c r="B322" s="17" t="s">
        <v>652</v>
      </c>
      <c r="C322" s="17" t="s">
        <v>653</v>
      </c>
      <c r="D322" s="16" t="s">
        <v>106</v>
      </c>
      <c r="E322" s="17" t="s">
        <v>366</v>
      </c>
      <c r="F322" s="36">
        <v>0.20547453703703702</v>
      </c>
      <c r="G322" s="36">
        <v>0.20547453703703702</v>
      </c>
      <c r="H322" s="16" t="str">
        <f t="shared" si="18"/>
        <v>7.01/km</v>
      </c>
      <c r="I322" s="18">
        <f t="shared" si="19"/>
        <v>0.09155092592592591</v>
      </c>
      <c r="J322" s="18">
        <f t="shared" si="20"/>
        <v>0.08362268518518516</v>
      </c>
    </row>
    <row r="323" spans="1:10" ht="15" customHeight="1">
      <c r="A323" s="16">
        <v>319</v>
      </c>
      <c r="B323" s="17" t="s">
        <v>654</v>
      </c>
      <c r="C323" s="17" t="s">
        <v>65</v>
      </c>
      <c r="D323" s="16" t="s">
        <v>109</v>
      </c>
      <c r="E323" s="17" t="s">
        <v>166</v>
      </c>
      <c r="F323" s="36">
        <v>0.20550925925925925</v>
      </c>
      <c r="G323" s="36">
        <v>0.20550925925925925</v>
      </c>
      <c r="H323" s="16" t="str">
        <f t="shared" si="18"/>
        <v>7.01/km</v>
      </c>
      <c r="I323" s="18">
        <f t="shared" si="19"/>
        <v>0.09158564814814814</v>
      </c>
      <c r="J323" s="18">
        <f t="shared" si="20"/>
        <v>0.09079861111111111</v>
      </c>
    </row>
    <row r="324" spans="1:10" ht="15" customHeight="1">
      <c r="A324" s="16">
        <v>320</v>
      </c>
      <c r="B324" s="17" t="s">
        <v>655</v>
      </c>
      <c r="C324" s="17" t="s">
        <v>43</v>
      </c>
      <c r="D324" s="16" t="s">
        <v>111</v>
      </c>
      <c r="E324" s="17" t="s">
        <v>157</v>
      </c>
      <c r="F324" s="36">
        <v>0.2059375</v>
      </c>
      <c r="G324" s="36">
        <v>0.2059375</v>
      </c>
      <c r="H324" s="16" t="str">
        <f t="shared" si="18"/>
        <v>7.02/km</v>
      </c>
      <c r="I324" s="18">
        <f t="shared" si="19"/>
        <v>0.09201388888888888</v>
      </c>
      <c r="J324" s="18">
        <f t="shared" si="20"/>
        <v>0.059803240740740726</v>
      </c>
    </row>
    <row r="325" spans="1:10" ht="15" customHeight="1">
      <c r="A325" s="16">
        <v>321</v>
      </c>
      <c r="B325" s="17" t="s">
        <v>134</v>
      </c>
      <c r="C325" s="17" t="s">
        <v>36</v>
      </c>
      <c r="D325" s="16" t="s">
        <v>110</v>
      </c>
      <c r="E325" s="17" t="s">
        <v>113</v>
      </c>
      <c r="F325" s="36">
        <v>0.20737268518518517</v>
      </c>
      <c r="G325" s="36">
        <v>0.20737268518518517</v>
      </c>
      <c r="H325" s="16" t="str">
        <f t="shared" si="18"/>
        <v>7.05/km</v>
      </c>
      <c r="I325" s="18">
        <f t="shared" si="19"/>
        <v>0.09344907407407406</v>
      </c>
      <c r="J325" s="18">
        <f t="shared" si="20"/>
        <v>0.06127314814814813</v>
      </c>
    </row>
    <row r="326" spans="1:10" ht="15" customHeight="1">
      <c r="A326" s="16">
        <v>322</v>
      </c>
      <c r="B326" s="17" t="s">
        <v>656</v>
      </c>
      <c r="C326" s="17" t="s">
        <v>15</v>
      </c>
      <c r="D326" s="16" t="s">
        <v>110</v>
      </c>
      <c r="E326" s="17" t="s">
        <v>201</v>
      </c>
      <c r="F326" s="36">
        <v>0.20760416666666667</v>
      </c>
      <c r="G326" s="36">
        <v>0.20760416666666667</v>
      </c>
      <c r="H326" s="16" t="str">
        <f t="shared" si="18"/>
        <v>7.05/km</v>
      </c>
      <c r="I326" s="18">
        <f t="shared" si="19"/>
        <v>0.09368055555555556</v>
      </c>
      <c r="J326" s="18">
        <f t="shared" si="20"/>
        <v>0.06150462962962963</v>
      </c>
    </row>
    <row r="327" spans="1:10" ht="15" customHeight="1">
      <c r="A327" s="16">
        <v>323</v>
      </c>
      <c r="B327" s="17" t="s">
        <v>75</v>
      </c>
      <c r="C327" s="17" t="s">
        <v>20</v>
      </c>
      <c r="D327" s="16" t="s">
        <v>125</v>
      </c>
      <c r="E327" s="17" t="s">
        <v>242</v>
      </c>
      <c r="F327" s="36">
        <v>0.2092361111111111</v>
      </c>
      <c r="G327" s="36">
        <v>0.2092361111111111</v>
      </c>
      <c r="H327" s="16" t="str">
        <f t="shared" si="18"/>
        <v>7.08/km</v>
      </c>
      <c r="I327" s="18">
        <f t="shared" si="19"/>
        <v>0.09531249999999998</v>
      </c>
      <c r="J327" s="18">
        <f t="shared" si="20"/>
        <v>0.03737268518518516</v>
      </c>
    </row>
    <row r="328" spans="1:10" ht="15" customHeight="1">
      <c r="A328" s="16">
        <v>324</v>
      </c>
      <c r="B328" s="17" t="s">
        <v>657</v>
      </c>
      <c r="C328" s="17" t="s">
        <v>17</v>
      </c>
      <c r="D328" s="16" t="s">
        <v>112</v>
      </c>
      <c r="E328" s="17" t="s">
        <v>242</v>
      </c>
      <c r="F328" s="36">
        <v>0.20961805555555557</v>
      </c>
      <c r="G328" s="36">
        <v>0.20961805555555557</v>
      </c>
      <c r="H328" s="16" t="str">
        <f t="shared" si="18"/>
        <v>7.09/km</v>
      </c>
      <c r="I328" s="18">
        <f t="shared" si="19"/>
        <v>0.09569444444444446</v>
      </c>
      <c r="J328" s="18">
        <f t="shared" si="20"/>
        <v>0.08743055555555557</v>
      </c>
    </row>
    <row r="329" spans="1:10" ht="15" customHeight="1">
      <c r="A329" s="16">
        <v>325</v>
      </c>
      <c r="B329" s="17" t="s">
        <v>658</v>
      </c>
      <c r="C329" s="17" t="s">
        <v>659</v>
      </c>
      <c r="D329" s="16" t="s">
        <v>126</v>
      </c>
      <c r="E329" s="17" t="s">
        <v>242</v>
      </c>
      <c r="F329" s="36">
        <v>0.20964120370370368</v>
      </c>
      <c r="G329" s="36">
        <v>0.20964120370370368</v>
      </c>
      <c r="H329" s="16" t="str">
        <f t="shared" si="18"/>
        <v>7.09/km</v>
      </c>
      <c r="I329" s="18">
        <f t="shared" si="19"/>
        <v>0.09571759259259256</v>
      </c>
      <c r="J329" s="18">
        <f t="shared" si="20"/>
        <v>0</v>
      </c>
    </row>
    <row r="330" spans="1:10" ht="15" customHeight="1">
      <c r="A330" s="16">
        <v>326</v>
      </c>
      <c r="B330" s="17" t="s">
        <v>660</v>
      </c>
      <c r="C330" s="17" t="s">
        <v>17</v>
      </c>
      <c r="D330" s="16" t="s">
        <v>112</v>
      </c>
      <c r="E330" s="17" t="s">
        <v>242</v>
      </c>
      <c r="F330" s="36">
        <v>0.20965277777777777</v>
      </c>
      <c r="G330" s="36">
        <v>0.20965277777777777</v>
      </c>
      <c r="H330" s="16" t="str">
        <f t="shared" si="18"/>
        <v>7.09/km</v>
      </c>
      <c r="I330" s="18">
        <f t="shared" si="19"/>
        <v>0.09572916666666666</v>
      </c>
      <c r="J330" s="18">
        <f t="shared" si="20"/>
        <v>0.08746527777777777</v>
      </c>
    </row>
    <row r="331" spans="1:10" ht="15" customHeight="1">
      <c r="A331" s="16">
        <v>327</v>
      </c>
      <c r="B331" s="17" t="s">
        <v>661</v>
      </c>
      <c r="C331" s="17" t="s">
        <v>662</v>
      </c>
      <c r="D331" s="16" t="s">
        <v>114</v>
      </c>
      <c r="E331" s="17" t="s">
        <v>550</v>
      </c>
      <c r="F331" s="36">
        <v>0.21101851851851852</v>
      </c>
      <c r="G331" s="36">
        <v>0.21101851851851852</v>
      </c>
      <c r="H331" s="16" t="str">
        <f t="shared" si="18"/>
        <v>7.12/km</v>
      </c>
      <c r="I331" s="18">
        <f t="shared" si="19"/>
        <v>0.09709490740740741</v>
      </c>
      <c r="J331" s="18">
        <f t="shared" si="20"/>
        <v>0.049363425925925936</v>
      </c>
    </row>
    <row r="332" spans="1:10" ht="15" customHeight="1">
      <c r="A332" s="16">
        <v>328</v>
      </c>
      <c r="B332" s="17" t="s">
        <v>663</v>
      </c>
      <c r="C332" s="17" t="s">
        <v>664</v>
      </c>
      <c r="D332" s="16" t="s">
        <v>107</v>
      </c>
      <c r="E332" s="17" t="s">
        <v>682</v>
      </c>
      <c r="F332" s="36">
        <v>0.21105324074074075</v>
      </c>
      <c r="G332" s="36">
        <v>0.21105324074074075</v>
      </c>
      <c r="H332" s="16" t="str">
        <f t="shared" si="18"/>
        <v>7.12/km</v>
      </c>
      <c r="I332" s="18">
        <f t="shared" si="19"/>
        <v>0.09712962962962964</v>
      </c>
      <c r="J332" s="18">
        <f t="shared" si="20"/>
        <v>0.09712962962962964</v>
      </c>
    </row>
    <row r="333" spans="1:10" ht="15" customHeight="1">
      <c r="A333" s="16">
        <v>329</v>
      </c>
      <c r="B333" s="17" t="s">
        <v>186</v>
      </c>
      <c r="C333" s="17" t="s">
        <v>43</v>
      </c>
      <c r="D333" s="16" t="s">
        <v>108</v>
      </c>
      <c r="E333" s="17" t="s">
        <v>161</v>
      </c>
      <c r="F333" s="36">
        <v>0.2112037037037037</v>
      </c>
      <c r="G333" s="36">
        <v>0.2112037037037037</v>
      </c>
      <c r="H333" s="16" t="str">
        <f t="shared" si="18"/>
        <v>7.12/km</v>
      </c>
      <c r="I333" s="18">
        <f t="shared" si="19"/>
        <v>0.09728009259259258</v>
      </c>
      <c r="J333" s="18">
        <f t="shared" si="20"/>
        <v>0.08913194444444443</v>
      </c>
    </row>
    <row r="334" spans="1:10" ht="15" customHeight="1">
      <c r="A334" s="16">
        <v>330</v>
      </c>
      <c r="B334" s="17" t="s">
        <v>665</v>
      </c>
      <c r="C334" s="17" t="s">
        <v>56</v>
      </c>
      <c r="D334" s="16" t="s">
        <v>115</v>
      </c>
      <c r="E334" s="17" t="s">
        <v>399</v>
      </c>
      <c r="F334" s="36">
        <v>0.2112037037037037</v>
      </c>
      <c r="G334" s="36">
        <v>0.2112037037037037</v>
      </c>
      <c r="H334" s="16" t="str">
        <f t="shared" si="18"/>
        <v>7.12/km</v>
      </c>
      <c r="I334" s="18">
        <f t="shared" si="19"/>
        <v>0.09728009259259258</v>
      </c>
      <c r="J334" s="18">
        <f t="shared" si="20"/>
        <v>0.04678240740740741</v>
      </c>
    </row>
    <row r="335" spans="1:10" ht="15" customHeight="1">
      <c r="A335" s="16">
        <v>331</v>
      </c>
      <c r="B335" s="17" t="s">
        <v>102</v>
      </c>
      <c r="C335" s="17" t="s">
        <v>103</v>
      </c>
      <c r="D335" s="16" t="s">
        <v>115</v>
      </c>
      <c r="E335" s="17" t="s">
        <v>242</v>
      </c>
      <c r="F335" s="36">
        <v>0.21145833333333333</v>
      </c>
      <c r="G335" s="36">
        <v>0.21145833333333333</v>
      </c>
      <c r="H335" s="16" t="str">
        <f t="shared" si="18"/>
        <v>7.13/km</v>
      </c>
      <c r="I335" s="18">
        <f t="shared" si="19"/>
        <v>0.09753472222222222</v>
      </c>
      <c r="J335" s="18">
        <f t="shared" si="20"/>
        <v>0.047037037037037044</v>
      </c>
    </row>
    <row r="336" spans="1:10" ht="15" customHeight="1">
      <c r="A336" s="16">
        <v>332</v>
      </c>
      <c r="B336" s="17" t="s">
        <v>666</v>
      </c>
      <c r="C336" s="17" t="s">
        <v>32</v>
      </c>
      <c r="D336" s="16" t="s">
        <v>123</v>
      </c>
      <c r="E336" s="17" t="s">
        <v>242</v>
      </c>
      <c r="F336" s="36">
        <v>0.21274305555555553</v>
      </c>
      <c r="G336" s="36">
        <v>0.21274305555555553</v>
      </c>
      <c r="H336" s="16" t="str">
        <f t="shared" si="18"/>
        <v>7.16/km</v>
      </c>
      <c r="I336" s="18">
        <f t="shared" si="19"/>
        <v>0.09881944444444442</v>
      </c>
      <c r="J336" s="18">
        <f t="shared" si="20"/>
        <v>0.07474537037037035</v>
      </c>
    </row>
    <row r="337" spans="1:10" ht="15" customHeight="1">
      <c r="A337" s="16">
        <v>333</v>
      </c>
      <c r="B337" s="17" t="s">
        <v>667</v>
      </c>
      <c r="C337" s="17" t="s">
        <v>138</v>
      </c>
      <c r="D337" s="16" t="s">
        <v>107</v>
      </c>
      <c r="E337" s="17" t="s">
        <v>242</v>
      </c>
      <c r="F337" s="36">
        <v>0.21432870370370372</v>
      </c>
      <c r="G337" s="36">
        <v>0.21432870370370372</v>
      </c>
      <c r="H337" s="16" t="str">
        <f t="shared" si="18"/>
        <v>7.19/km</v>
      </c>
      <c r="I337" s="18">
        <f t="shared" si="19"/>
        <v>0.1004050925925926</v>
      </c>
      <c r="J337" s="18">
        <f t="shared" si="20"/>
        <v>0.1004050925925926</v>
      </c>
    </row>
    <row r="338" spans="1:10" ht="15" customHeight="1">
      <c r="A338" s="16">
        <v>334</v>
      </c>
      <c r="B338" s="17" t="s">
        <v>668</v>
      </c>
      <c r="C338" s="17" t="s">
        <v>669</v>
      </c>
      <c r="D338" s="16" t="s">
        <v>112</v>
      </c>
      <c r="E338" s="17" t="s">
        <v>682</v>
      </c>
      <c r="F338" s="36">
        <v>0.2159953703703704</v>
      </c>
      <c r="G338" s="36">
        <v>0.2159953703703704</v>
      </c>
      <c r="H338" s="16" t="str">
        <f t="shared" si="18"/>
        <v>7.22/km</v>
      </c>
      <c r="I338" s="18">
        <f t="shared" si="19"/>
        <v>0.10207175925925928</v>
      </c>
      <c r="J338" s="18">
        <f t="shared" si="20"/>
        <v>0.09380787037037039</v>
      </c>
    </row>
    <row r="339" spans="1:10" ht="15" customHeight="1">
      <c r="A339" s="16">
        <v>335</v>
      </c>
      <c r="B339" s="17" t="s">
        <v>670</v>
      </c>
      <c r="C339" s="17" t="s">
        <v>78</v>
      </c>
      <c r="D339" s="16" t="s">
        <v>118</v>
      </c>
      <c r="E339" s="17" t="s">
        <v>682</v>
      </c>
      <c r="F339" s="36">
        <v>0.21659722222222222</v>
      </c>
      <c r="G339" s="36">
        <v>0.21659722222222222</v>
      </c>
      <c r="H339" s="16" t="str">
        <f t="shared" si="18"/>
        <v>7.24/km</v>
      </c>
      <c r="I339" s="18">
        <f t="shared" si="19"/>
        <v>0.1026736111111111</v>
      </c>
      <c r="J339" s="18">
        <f t="shared" si="20"/>
        <v>0.061666666666666675</v>
      </c>
    </row>
    <row r="340" spans="1:10" ht="15" customHeight="1">
      <c r="A340" s="16">
        <v>336</v>
      </c>
      <c r="B340" s="17" t="s">
        <v>671</v>
      </c>
      <c r="C340" s="17" t="s">
        <v>140</v>
      </c>
      <c r="D340" s="16" t="s">
        <v>111</v>
      </c>
      <c r="E340" s="17" t="s">
        <v>113</v>
      </c>
      <c r="F340" s="36">
        <v>0.21672453703703706</v>
      </c>
      <c r="G340" s="36">
        <v>0.21672453703703706</v>
      </c>
      <c r="H340" s="16" t="str">
        <f t="shared" si="18"/>
        <v>7.24/km</v>
      </c>
      <c r="I340" s="18">
        <f t="shared" si="19"/>
        <v>0.10280092592592595</v>
      </c>
      <c r="J340" s="18">
        <f t="shared" si="20"/>
        <v>0.0705902777777778</v>
      </c>
    </row>
    <row r="341" spans="1:10" ht="15" customHeight="1">
      <c r="A341" s="16">
        <v>337</v>
      </c>
      <c r="B341" s="17" t="s">
        <v>672</v>
      </c>
      <c r="C341" s="17" t="s">
        <v>143</v>
      </c>
      <c r="D341" s="16" t="s">
        <v>123</v>
      </c>
      <c r="E341" s="17" t="s">
        <v>308</v>
      </c>
      <c r="F341" s="36">
        <v>0.2184259259259259</v>
      </c>
      <c r="G341" s="36">
        <v>0.2184259259259259</v>
      </c>
      <c r="H341" s="16" t="str">
        <f t="shared" si="18"/>
        <v>7.27/km</v>
      </c>
      <c r="I341" s="18">
        <f t="shared" si="19"/>
        <v>0.1045023148148148</v>
      </c>
      <c r="J341" s="18">
        <f t="shared" si="20"/>
        <v>0.08042824074074073</v>
      </c>
    </row>
    <row r="342" spans="1:10" ht="15" customHeight="1">
      <c r="A342" s="16">
        <v>338</v>
      </c>
      <c r="B342" s="17" t="s">
        <v>673</v>
      </c>
      <c r="C342" s="17" t="s">
        <v>52</v>
      </c>
      <c r="D342" s="16" t="s">
        <v>119</v>
      </c>
      <c r="E342" s="17" t="s">
        <v>674</v>
      </c>
      <c r="F342" s="36">
        <v>0.2184259259259259</v>
      </c>
      <c r="G342" s="36">
        <v>0.2184259259259259</v>
      </c>
      <c r="H342" s="16" t="str">
        <f t="shared" si="18"/>
        <v>7.27/km</v>
      </c>
      <c r="I342" s="18">
        <f t="shared" si="19"/>
        <v>0.1045023148148148</v>
      </c>
      <c r="J342" s="18">
        <f t="shared" si="20"/>
        <v>0.06707175925925923</v>
      </c>
    </row>
    <row r="343" spans="1:10" ht="15" customHeight="1">
      <c r="A343" s="16">
        <v>339</v>
      </c>
      <c r="B343" s="17" t="s">
        <v>675</v>
      </c>
      <c r="C343" s="17" t="s">
        <v>676</v>
      </c>
      <c r="D343" s="16" t="s">
        <v>106</v>
      </c>
      <c r="E343" s="17" t="s">
        <v>682</v>
      </c>
      <c r="F343" s="36">
        <v>0.2216087962962963</v>
      </c>
      <c r="G343" s="36">
        <v>0.2216087962962963</v>
      </c>
      <c r="H343" s="16" t="str">
        <f t="shared" si="18"/>
        <v>7.34/km</v>
      </c>
      <c r="I343" s="18">
        <f t="shared" si="19"/>
        <v>0.10768518518518518</v>
      </c>
      <c r="J343" s="18">
        <f t="shared" si="20"/>
        <v>0.09975694444444443</v>
      </c>
    </row>
    <row r="344" spans="1:10" ht="15" customHeight="1">
      <c r="A344" s="16">
        <v>340</v>
      </c>
      <c r="B344" s="17" t="s">
        <v>677</v>
      </c>
      <c r="C344" s="17" t="s">
        <v>89</v>
      </c>
      <c r="D344" s="16" t="s">
        <v>106</v>
      </c>
      <c r="E344" s="17" t="s">
        <v>150</v>
      </c>
      <c r="F344" s="36">
        <v>0.22421296296296298</v>
      </c>
      <c r="G344" s="36">
        <v>0.22421296296296298</v>
      </c>
      <c r="H344" s="16" t="str">
        <f t="shared" si="18"/>
        <v>7.39/km</v>
      </c>
      <c r="I344" s="18">
        <f t="shared" si="19"/>
        <v>0.11028935185185186</v>
      </c>
      <c r="J344" s="18">
        <f t="shared" si="20"/>
        <v>0.10236111111111111</v>
      </c>
    </row>
    <row r="345" spans="1:10" ht="15" customHeight="1">
      <c r="A345" s="16">
        <v>341</v>
      </c>
      <c r="B345" s="17" t="s">
        <v>678</v>
      </c>
      <c r="C345" s="17" t="s">
        <v>60</v>
      </c>
      <c r="D345" s="16" t="s">
        <v>106</v>
      </c>
      <c r="E345" s="17" t="s">
        <v>682</v>
      </c>
      <c r="F345" s="36">
        <v>0.22442129629629629</v>
      </c>
      <c r="G345" s="36">
        <v>0.22442129629629629</v>
      </c>
      <c r="H345" s="16" t="str">
        <f t="shared" si="18"/>
        <v>7.40/km</v>
      </c>
      <c r="I345" s="18">
        <f t="shared" si="19"/>
        <v>0.11049768518518517</v>
      </c>
      <c r="J345" s="18">
        <f t="shared" si="20"/>
        <v>0.10256944444444442</v>
      </c>
    </row>
    <row r="346" spans="1:10" ht="15" customHeight="1">
      <c r="A346" s="16">
        <v>342</v>
      </c>
      <c r="B346" s="17" t="s">
        <v>679</v>
      </c>
      <c r="C346" s="17" t="s">
        <v>16</v>
      </c>
      <c r="D346" s="16" t="s">
        <v>108</v>
      </c>
      <c r="E346" s="17" t="s">
        <v>242</v>
      </c>
      <c r="F346" s="36">
        <v>0.22442129629629629</v>
      </c>
      <c r="G346" s="36">
        <v>0.22442129629629629</v>
      </c>
      <c r="H346" s="16" t="str">
        <f t="shared" si="18"/>
        <v>7.40/km</v>
      </c>
      <c r="I346" s="18">
        <f t="shared" si="19"/>
        <v>0.11049768518518517</v>
      </c>
      <c r="J346" s="18">
        <f>G346-INDEX($G$5:$G$240,MATCH(D346,$D$5:$D$240,0))</f>
        <v>0.10234953703703702</v>
      </c>
    </row>
    <row r="347" spans="1:10" ht="15" customHeight="1">
      <c r="A347" s="16">
        <v>343</v>
      </c>
      <c r="B347" s="17" t="s">
        <v>680</v>
      </c>
      <c r="C347" s="17" t="s">
        <v>65</v>
      </c>
      <c r="D347" s="16" t="s">
        <v>109</v>
      </c>
      <c r="E347" s="17" t="s">
        <v>242</v>
      </c>
      <c r="F347" s="36">
        <v>0.22751157407407407</v>
      </c>
      <c r="G347" s="36">
        <v>0.22751157407407407</v>
      </c>
      <c r="H347" s="16" t="str">
        <f t="shared" si="18"/>
        <v>7.46/km</v>
      </c>
      <c r="I347" s="18">
        <f t="shared" si="19"/>
        <v>0.11358796296296296</v>
      </c>
      <c r="J347" s="18">
        <f>G347-INDEX($G$5:$G$240,MATCH(D347,$D$5:$D$240,0))</f>
        <v>0.11280092592592593</v>
      </c>
    </row>
    <row r="348" spans="1:10" ht="15" customHeight="1">
      <c r="A348" s="19">
        <v>344</v>
      </c>
      <c r="B348" s="20" t="s">
        <v>681</v>
      </c>
      <c r="C348" s="20" t="s">
        <v>92</v>
      </c>
      <c r="D348" s="19" t="s">
        <v>110</v>
      </c>
      <c r="E348" s="20" t="s">
        <v>242</v>
      </c>
      <c r="F348" s="37">
        <v>0.23037037037037036</v>
      </c>
      <c r="G348" s="37">
        <v>0.23037037037037036</v>
      </c>
      <c r="H348" s="19" t="str">
        <f t="shared" si="18"/>
        <v>7.52/km</v>
      </c>
      <c r="I348" s="27">
        <f t="shared" si="19"/>
        <v>0.11644675925925925</v>
      </c>
      <c r="J348" s="27">
        <f>G348-INDEX($G$5:$G$240,MATCH(D348,$D$5:$D$240,0))</f>
        <v>0.08427083333333332</v>
      </c>
    </row>
  </sheetData>
  <sheetProtection/>
  <autoFilter ref="A4:J34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Maratona di Palermo</v>
      </c>
      <c r="B1" s="32"/>
      <c r="C1" s="33"/>
    </row>
    <row r="2" spans="1:3" ht="24" customHeight="1">
      <c r="A2" s="29" t="str">
        <f>Individuale!A2</f>
        <v>21ª edizione </v>
      </c>
      <c r="B2" s="29"/>
      <c r="C2" s="29"/>
    </row>
    <row r="3" spans="1:3" ht="24" customHeight="1">
      <c r="A3" s="34" t="str">
        <f>Individuale!A3</f>
        <v>Palermo (PA) Italia - Domenica 15/11/2015</v>
      </c>
      <c r="B3" s="34"/>
      <c r="C3" s="34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3">
        <v>1</v>
      </c>
      <c r="B5" s="14" t="s">
        <v>242</v>
      </c>
      <c r="C5" s="24">
        <v>28</v>
      </c>
    </row>
    <row r="6" spans="1:3" ht="15" customHeight="1">
      <c r="A6" s="16">
        <v>2</v>
      </c>
      <c r="B6" s="17" t="s">
        <v>260</v>
      </c>
      <c r="C6" s="25">
        <v>14</v>
      </c>
    </row>
    <row r="7" spans="1:3" ht="15" customHeight="1">
      <c r="A7" s="16">
        <v>3</v>
      </c>
      <c r="B7" s="17" t="s">
        <v>116</v>
      </c>
      <c r="C7" s="25">
        <v>13</v>
      </c>
    </row>
    <row r="8" spans="1:3" ht="15" customHeight="1">
      <c r="A8" s="16">
        <v>4</v>
      </c>
      <c r="B8" s="17" t="s">
        <v>166</v>
      </c>
      <c r="C8" s="25">
        <v>9</v>
      </c>
    </row>
    <row r="9" spans="1:3" ht="15" customHeight="1">
      <c r="A9" s="16">
        <v>5</v>
      </c>
      <c r="B9" s="17" t="s">
        <v>266</v>
      </c>
      <c r="C9" s="25">
        <v>9</v>
      </c>
    </row>
    <row r="10" spans="1:3" ht="15" customHeight="1">
      <c r="A10" s="16">
        <v>6</v>
      </c>
      <c r="B10" s="17" t="s">
        <v>228</v>
      </c>
      <c r="C10" s="25">
        <v>8</v>
      </c>
    </row>
    <row r="11" spans="1:3" ht="15" customHeight="1">
      <c r="A11" s="16">
        <v>7</v>
      </c>
      <c r="B11" s="17" t="s">
        <v>157</v>
      </c>
      <c r="C11" s="25">
        <v>8</v>
      </c>
    </row>
    <row r="12" spans="1:3" ht="15" customHeight="1">
      <c r="A12" s="16">
        <v>8</v>
      </c>
      <c r="B12" s="17" t="s">
        <v>273</v>
      </c>
      <c r="C12" s="25">
        <v>7</v>
      </c>
    </row>
    <row r="13" spans="1:3" ht="15" customHeight="1">
      <c r="A13" s="16">
        <v>9</v>
      </c>
      <c r="B13" s="17" t="s">
        <v>178</v>
      </c>
      <c r="C13" s="25">
        <v>7</v>
      </c>
    </row>
    <row r="14" spans="1:3" ht="15" customHeight="1">
      <c r="A14" s="16">
        <v>10</v>
      </c>
      <c r="B14" s="17" t="s">
        <v>208</v>
      </c>
      <c r="C14" s="25">
        <v>6</v>
      </c>
    </row>
    <row r="15" spans="1:3" ht="15" customHeight="1">
      <c r="A15" s="16">
        <v>11</v>
      </c>
      <c r="B15" s="17" t="s">
        <v>150</v>
      </c>
      <c r="C15" s="25">
        <v>5</v>
      </c>
    </row>
    <row r="16" spans="1:3" ht="15" customHeight="1">
      <c r="A16" s="16">
        <v>12</v>
      </c>
      <c r="B16" s="17" t="s">
        <v>231</v>
      </c>
      <c r="C16" s="25">
        <v>5</v>
      </c>
    </row>
    <row r="17" spans="1:3" ht="15" customHeight="1">
      <c r="A17" s="16">
        <v>13</v>
      </c>
      <c r="B17" s="17" t="s">
        <v>278</v>
      </c>
      <c r="C17" s="25">
        <v>5</v>
      </c>
    </row>
    <row r="18" spans="1:3" ht="15" customHeight="1">
      <c r="A18" s="16">
        <v>14</v>
      </c>
      <c r="B18" s="17" t="s">
        <v>269</v>
      </c>
      <c r="C18" s="25">
        <v>5</v>
      </c>
    </row>
    <row r="19" spans="1:3" ht="15" customHeight="1">
      <c r="A19" s="16">
        <v>15</v>
      </c>
      <c r="B19" s="17" t="s">
        <v>161</v>
      </c>
      <c r="C19" s="25">
        <v>4</v>
      </c>
    </row>
    <row r="20" spans="1:3" ht="15" customHeight="1">
      <c r="A20" s="16">
        <v>16</v>
      </c>
      <c r="B20" s="17" t="s">
        <v>225</v>
      </c>
      <c r="C20" s="25">
        <v>4</v>
      </c>
    </row>
    <row r="21" spans="1:3" ht="15" customHeight="1">
      <c r="A21" s="16">
        <v>17</v>
      </c>
      <c r="B21" s="17" t="s">
        <v>280</v>
      </c>
      <c r="C21" s="25">
        <v>3</v>
      </c>
    </row>
    <row r="22" spans="1:3" ht="15" customHeight="1">
      <c r="A22" s="16">
        <v>18</v>
      </c>
      <c r="B22" s="17" t="s">
        <v>313</v>
      </c>
      <c r="C22" s="25">
        <v>3</v>
      </c>
    </row>
    <row r="23" spans="1:3" ht="15" customHeight="1">
      <c r="A23" s="16">
        <v>19</v>
      </c>
      <c r="B23" s="17" t="s">
        <v>421</v>
      </c>
      <c r="C23" s="25">
        <v>3</v>
      </c>
    </row>
    <row r="24" spans="1:3" ht="15" customHeight="1">
      <c r="A24" s="16">
        <v>20</v>
      </c>
      <c r="B24" s="17" t="s">
        <v>576</v>
      </c>
      <c r="C24" s="25">
        <v>3</v>
      </c>
    </row>
    <row r="25" spans="1:3" ht="15" customHeight="1">
      <c r="A25" s="16">
        <v>21</v>
      </c>
      <c r="B25" s="17" t="s">
        <v>253</v>
      </c>
      <c r="C25" s="25">
        <v>3</v>
      </c>
    </row>
    <row r="26" spans="1:3" ht="15" customHeight="1">
      <c r="A26" s="16">
        <v>22</v>
      </c>
      <c r="B26" s="17" t="s">
        <v>113</v>
      </c>
      <c r="C26" s="25">
        <v>3</v>
      </c>
    </row>
    <row r="27" spans="1:3" ht="15" customHeight="1">
      <c r="A27" s="16">
        <v>23</v>
      </c>
      <c r="B27" s="17" t="s">
        <v>301</v>
      </c>
      <c r="C27" s="25">
        <v>3</v>
      </c>
    </row>
    <row r="28" spans="1:3" ht="15" customHeight="1">
      <c r="A28" s="16">
        <v>24</v>
      </c>
      <c r="B28" s="17" t="s">
        <v>366</v>
      </c>
      <c r="C28" s="25">
        <v>3</v>
      </c>
    </row>
    <row r="29" spans="1:3" ht="15" customHeight="1">
      <c r="A29" s="16">
        <v>25</v>
      </c>
      <c r="B29" s="17" t="s">
        <v>503</v>
      </c>
      <c r="C29" s="25">
        <v>3</v>
      </c>
    </row>
    <row r="30" spans="1:3" ht="15" customHeight="1">
      <c r="A30" s="16">
        <v>26</v>
      </c>
      <c r="B30" s="17" t="s">
        <v>310</v>
      </c>
      <c r="C30" s="25">
        <v>3</v>
      </c>
    </row>
    <row r="31" spans="1:3" ht="15" customHeight="1">
      <c r="A31" s="16">
        <v>27</v>
      </c>
      <c r="B31" s="17" t="s">
        <v>201</v>
      </c>
      <c r="C31" s="25">
        <v>3</v>
      </c>
    </row>
    <row r="32" spans="1:3" ht="15" customHeight="1">
      <c r="A32" s="16">
        <v>28</v>
      </c>
      <c r="B32" s="17" t="s">
        <v>399</v>
      </c>
      <c r="C32" s="25">
        <v>3</v>
      </c>
    </row>
    <row r="33" spans="1:3" ht="15" customHeight="1">
      <c r="A33" s="16">
        <v>29</v>
      </c>
      <c r="B33" s="17" t="s">
        <v>180</v>
      </c>
      <c r="C33" s="25">
        <v>2</v>
      </c>
    </row>
    <row r="34" spans="1:3" ht="15" customHeight="1">
      <c r="A34" s="16">
        <v>30</v>
      </c>
      <c r="B34" s="17" t="s">
        <v>538</v>
      </c>
      <c r="C34" s="25">
        <v>2</v>
      </c>
    </row>
    <row r="35" spans="1:3" ht="15" customHeight="1">
      <c r="A35" s="16">
        <v>31</v>
      </c>
      <c r="B35" s="17" t="s">
        <v>407</v>
      </c>
      <c r="C35" s="25">
        <v>2</v>
      </c>
    </row>
    <row r="36" spans="1:3" ht="15" customHeight="1">
      <c r="A36" s="16">
        <v>32</v>
      </c>
      <c r="B36" s="17" t="s">
        <v>354</v>
      </c>
      <c r="C36" s="25">
        <v>2</v>
      </c>
    </row>
    <row r="37" spans="1:3" ht="15" customHeight="1">
      <c r="A37" s="16">
        <v>33</v>
      </c>
      <c r="B37" s="17" t="s">
        <v>216</v>
      </c>
      <c r="C37" s="25">
        <v>2</v>
      </c>
    </row>
    <row r="38" spans="1:3" ht="15" customHeight="1">
      <c r="A38" s="16">
        <v>34</v>
      </c>
      <c r="B38" s="17" t="s">
        <v>350</v>
      </c>
      <c r="C38" s="25">
        <v>2</v>
      </c>
    </row>
    <row r="39" spans="1:3" ht="15" customHeight="1">
      <c r="A39" s="16">
        <v>35</v>
      </c>
      <c r="B39" s="17" t="s">
        <v>438</v>
      </c>
      <c r="C39" s="25">
        <v>2</v>
      </c>
    </row>
    <row r="40" spans="1:3" ht="15" customHeight="1">
      <c r="A40" s="16">
        <v>36</v>
      </c>
      <c r="B40" s="17" t="s">
        <v>511</v>
      </c>
      <c r="C40" s="25">
        <v>2</v>
      </c>
    </row>
    <row r="41" spans="1:3" ht="15" customHeight="1">
      <c r="A41" s="16">
        <v>37</v>
      </c>
      <c r="B41" s="17" t="s">
        <v>218</v>
      </c>
      <c r="C41" s="25">
        <v>2</v>
      </c>
    </row>
    <row r="42" spans="1:3" ht="15" customHeight="1">
      <c r="A42" s="16">
        <v>38</v>
      </c>
      <c r="B42" s="17" t="s">
        <v>182</v>
      </c>
      <c r="C42" s="25">
        <v>2</v>
      </c>
    </row>
    <row r="43" spans="1:3" ht="15" customHeight="1">
      <c r="A43" s="16">
        <v>39</v>
      </c>
      <c r="B43" s="17" t="s">
        <v>574</v>
      </c>
      <c r="C43" s="25">
        <v>2</v>
      </c>
    </row>
    <row r="44" spans="1:3" ht="15" customHeight="1">
      <c r="A44" s="16">
        <v>40</v>
      </c>
      <c r="B44" s="17" t="s">
        <v>197</v>
      </c>
      <c r="C44" s="25">
        <v>2</v>
      </c>
    </row>
    <row r="45" spans="1:3" ht="15" customHeight="1">
      <c r="A45" s="16">
        <v>41</v>
      </c>
      <c r="B45" s="17" t="s">
        <v>124</v>
      </c>
      <c r="C45" s="25">
        <v>2</v>
      </c>
    </row>
    <row r="46" spans="1:3" ht="15" customHeight="1">
      <c r="A46" s="16">
        <v>42</v>
      </c>
      <c r="B46" s="17" t="s">
        <v>193</v>
      </c>
      <c r="C46" s="25">
        <v>2</v>
      </c>
    </row>
    <row r="47" spans="1:3" ht="15" customHeight="1">
      <c r="A47" s="16">
        <v>43</v>
      </c>
      <c r="B47" s="17" t="s">
        <v>308</v>
      </c>
      <c r="C47" s="25">
        <v>2</v>
      </c>
    </row>
    <row r="48" spans="1:3" ht="15" customHeight="1">
      <c r="A48" s="16">
        <v>44</v>
      </c>
      <c r="B48" s="17" t="s">
        <v>441</v>
      </c>
      <c r="C48" s="25">
        <v>2</v>
      </c>
    </row>
    <row r="49" spans="1:3" ht="15" customHeight="1">
      <c r="A49" s="16">
        <v>45</v>
      </c>
      <c r="B49" s="17" t="s">
        <v>550</v>
      </c>
      <c r="C49" s="25">
        <v>2</v>
      </c>
    </row>
    <row r="50" spans="1:3" ht="15" customHeight="1">
      <c r="A50" s="16">
        <v>46</v>
      </c>
      <c r="B50" s="17" t="s">
        <v>130</v>
      </c>
      <c r="C50" s="25">
        <v>2</v>
      </c>
    </row>
    <row r="51" spans="1:3" ht="15" customHeight="1">
      <c r="A51" s="16">
        <v>47</v>
      </c>
      <c r="B51" s="17" t="s">
        <v>431</v>
      </c>
      <c r="C51" s="25">
        <v>1</v>
      </c>
    </row>
    <row r="52" spans="1:3" ht="15" customHeight="1">
      <c r="A52" s="16">
        <v>48</v>
      </c>
      <c r="B52" s="17" t="s">
        <v>364</v>
      </c>
      <c r="C52" s="25">
        <v>1</v>
      </c>
    </row>
    <row r="53" spans="1:3" ht="15" customHeight="1">
      <c r="A53" s="16">
        <v>49</v>
      </c>
      <c r="B53" s="17" t="s">
        <v>152</v>
      </c>
      <c r="C53" s="25">
        <v>1</v>
      </c>
    </row>
    <row r="54" spans="1:3" ht="15" customHeight="1">
      <c r="A54" s="16">
        <v>50</v>
      </c>
      <c r="B54" s="17" t="s">
        <v>337</v>
      </c>
      <c r="C54" s="25">
        <v>1</v>
      </c>
    </row>
    <row r="55" spans="1:3" ht="15" customHeight="1">
      <c r="A55" s="16">
        <v>51</v>
      </c>
      <c r="B55" s="17" t="s">
        <v>572</v>
      </c>
      <c r="C55" s="25">
        <v>1</v>
      </c>
    </row>
    <row r="56" spans="1:3" ht="15" customHeight="1">
      <c r="A56" s="16">
        <v>52</v>
      </c>
      <c r="B56" s="17" t="s">
        <v>213</v>
      </c>
      <c r="C56" s="25">
        <v>1</v>
      </c>
    </row>
    <row r="57" spans="1:3" ht="15" customHeight="1">
      <c r="A57" s="16">
        <v>53</v>
      </c>
      <c r="B57" s="17" t="s">
        <v>67</v>
      </c>
      <c r="C57" s="25">
        <v>1</v>
      </c>
    </row>
    <row r="58" spans="1:3" ht="15" customHeight="1">
      <c r="A58" s="16">
        <v>54</v>
      </c>
      <c r="B58" s="17" t="s">
        <v>73</v>
      </c>
      <c r="C58" s="25">
        <v>1</v>
      </c>
    </row>
    <row r="59" spans="1:3" ht="15" customHeight="1">
      <c r="A59" s="16">
        <v>55</v>
      </c>
      <c r="B59" s="17" t="s">
        <v>370</v>
      </c>
      <c r="C59" s="25">
        <v>1</v>
      </c>
    </row>
    <row r="60" spans="1:3" ht="15" customHeight="1">
      <c r="A60" s="16">
        <v>56</v>
      </c>
      <c r="B60" s="17" t="s">
        <v>602</v>
      </c>
      <c r="C60" s="25">
        <v>1</v>
      </c>
    </row>
    <row r="61" spans="1:3" ht="15" customHeight="1">
      <c r="A61" s="16">
        <v>57</v>
      </c>
      <c r="B61" s="17" t="s">
        <v>168</v>
      </c>
      <c r="C61" s="25">
        <v>1</v>
      </c>
    </row>
    <row r="62" spans="1:3" ht="15" customHeight="1">
      <c r="A62" s="16">
        <v>58</v>
      </c>
      <c r="B62" s="17" t="s">
        <v>248</v>
      </c>
      <c r="C62" s="25">
        <v>1</v>
      </c>
    </row>
    <row r="63" spans="1:3" ht="15" customHeight="1">
      <c r="A63" s="16">
        <v>59</v>
      </c>
      <c r="B63" s="17" t="s">
        <v>159</v>
      </c>
      <c r="C63" s="25">
        <v>1</v>
      </c>
    </row>
    <row r="64" spans="1:3" ht="15" customHeight="1">
      <c r="A64" s="16">
        <v>60</v>
      </c>
      <c r="B64" s="17" t="s">
        <v>188</v>
      </c>
      <c r="C64" s="25">
        <v>1</v>
      </c>
    </row>
    <row r="65" spans="1:3" ht="15" customHeight="1">
      <c r="A65" s="16">
        <v>61</v>
      </c>
      <c r="B65" s="17" t="s">
        <v>627</v>
      </c>
      <c r="C65" s="25">
        <v>1</v>
      </c>
    </row>
    <row r="66" spans="1:3" ht="15" customHeight="1">
      <c r="A66" s="16">
        <v>62</v>
      </c>
      <c r="B66" s="17" t="s">
        <v>171</v>
      </c>
      <c r="C66" s="25">
        <v>1</v>
      </c>
    </row>
    <row r="67" spans="1:3" ht="15" customHeight="1">
      <c r="A67" s="16">
        <v>63</v>
      </c>
      <c r="B67" s="17" t="s">
        <v>262</v>
      </c>
      <c r="C67" s="25">
        <v>1</v>
      </c>
    </row>
    <row r="68" spans="1:3" ht="15" customHeight="1">
      <c r="A68" s="16">
        <v>64</v>
      </c>
      <c r="B68" s="17" t="s">
        <v>59</v>
      </c>
      <c r="C68" s="25">
        <v>1</v>
      </c>
    </row>
    <row r="69" spans="1:3" ht="15" customHeight="1">
      <c r="A69" s="16">
        <v>65</v>
      </c>
      <c r="B69" s="17" t="s">
        <v>533</v>
      </c>
      <c r="C69" s="25">
        <v>1</v>
      </c>
    </row>
    <row r="70" spans="1:3" ht="15" customHeight="1">
      <c r="A70" s="16">
        <v>66</v>
      </c>
      <c r="B70" s="17" t="s">
        <v>539</v>
      </c>
      <c r="C70" s="25">
        <v>1</v>
      </c>
    </row>
    <row r="71" spans="1:3" ht="15" customHeight="1">
      <c r="A71" s="16">
        <v>67</v>
      </c>
      <c r="B71" s="17" t="s">
        <v>191</v>
      </c>
      <c r="C71" s="25">
        <v>1</v>
      </c>
    </row>
    <row r="72" spans="1:3" ht="15" customHeight="1">
      <c r="A72" s="16">
        <v>68</v>
      </c>
      <c r="B72" s="17" t="s">
        <v>402</v>
      </c>
      <c r="C72" s="25">
        <v>1</v>
      </c>
    </row>
    <row r="73" spans="1:3" ht="15" customHeight="1">
      <c r="A73" s="16">
        <v>69</v>
      </c>
      <c r="B73" s="17" t="s">
        <v>404</v>
      </c>
      <c r="C73" s="25">
        <v>1</v>
      </c>
    </row>
    <row r="74" spans="1:3" ht="15" customHeight="1">
      <c r="A74" s="16">
        <v>70</v>
      </c>
      <c r="B74" s="17" t="s">
        <v>397</v>
      </c>
      <c r="C74" s="25">
        <v>1</v>
      </c>
    </row>
    <row r="75" spans="1:3" ht="15" customHeight="1">
      <c r="A75" s="16">
        <v>71</v>
      </c>
      <c r="B75" s="17" t="s">
        <v>239</v>
      </c>
      <c r="C75" s="25">
        <v>1</v>
      </c>
    </row>
    <row r="76" spans="1:3" ht="15" customHeight="1">
      <c r="A76" s="16">
        <v>72</v>
      </c>
      <c r="B76" s="17" t="s">
        <v>321</v>
      </c>
      <c r="C76" s="25">
        <v>1</v>
      </c>
    </row>
    <row r="77" spans="1:3" ht="15" customHeight="1">
      <c r="A77" s="16">
        <v>73</v>
      </c>
      <c r="B77" s="17" t="s">
        <v>220</v>
      </c>
      <c r="C77" s="25">
        <v>1</v>
      </c>
    </row>
    <row r="78" spans="1:3" ht="15" customHeight="1">
      <c r="A78" s="16">
        <v>74</v>
      </c>
      <c r="B78" s="17" t="s">
        <v>347</v>
      </c>
      <c r="C78" s="25">
        <v>1</v>
      </c>
    </row>
    <row r="79" spans="1:3" ht="15" customHeight="1">
      <c r="A79" s="16">
        <v>75</v>
      </c>
      <c r="B79" s="17" t="s">
        <v>493</v>
      </c>
      <c r="C79" s="25">
        <v>1</v>
      </c>
    </row>
    <row r="80" spans="1:3" ht="15" customHeight="1">
      <c r="A80" s="16">
        <v>76</v>
      </c>
      <c r="B80" s="17" t="s">
        <v>117</v>
      </c>
      <c r="C80" s="25">
        <v>1</v>
      </c>
    </row>
    <row r="81" spans="1:3" ht="15" customHeight="1">
      <c r="A81" s="16">
        <v>77</v>
      </c>
      <c r="B81" s="17" t="s">
        <v>358</v>
      </c>
      <c r="C81" s="25">
        <v>1</v>
      </c>
    </row>
    <row r="82" spans="1:3" ht="15" customHeight="1">
      <c r="A82" s="16">
        <v>78</v>
      </c>
      <c r="B82" s="17" t="s">
        <v>305</v>
      </c>
      <c r="C82" s="25">
        <v>1</v>
      </c>
    </row>
    <row r="83" spans="1:3" ht="15" customHeight="1">
      <c r="A83" s="16">
        <v>79</v>
      </c>
      <c r="B83" s="17" t="s">
        <v>521</v>
      </c>
      <c r="C83" s="25">
        <v>1</v>
      </c>
    </row>
    <row r="84" spans="1:3" ht="15" customHeight="1">
      <c r="A84" s="16">
        <v>80</v>
      </c>
      <c r="B84" s="17" t="s">
        <v>335</v>
      </c>
      <c r="C84" s="25">
        <v>1</v>
      </c>
    </row>
    <row r="85" spans="1:3" ht="15" customHeight="1">
      <c r="A85" s="16">
        <v>81</v>
      </c>
      <c r="B85" s="17" t="s">
        <v>173</v>
      </c>
      <c r="C85" s="25">
        <v>1</v>
      </c>
    </row>
    <row r="86" spans="1:3" ht="15" customHeight="1">
      <c r="A86" s="16">
        <v>82</v>
      </c>
      <c r="B86" s="17" t="s">
        <v>477</v>
      </c>
      <c r="C86" s="25">
        <v>1</v>
      </c>
    </row>
    <row r="87" spans="1:3" ht="15" customHeight="1">
      <c r="A87" s="16">
        <v>83</v>
      </c>
      <c r="B87" s="17" t="s">
        <v>292</v>
      </c>
      <c r="C87" s="25">
        <v>1</v>
      </c>
    </row>
    <row r="88" spans="1:3" ht="15" customHeight="1">
      <c r="A88" s="16">
        <v>84</v>
      </c>
      <c r="B88" s="17" t="s">
        <v>185</v>
      </c>
      <c r="C88" s="25">
        <v>1</v>
      </c>
    </row>
    <row r="89" spans="1:3" ht="15" customHeight="1">
      <c r="A89" s="16">
        <v>85</v>
      </c>
      <c r="B89" s="17" t="s">
        <v>470</v>
      </c>
      <c r="C89" s="25">
        <v>1</v>
      </c>
    </row>
    <row r="90" spans="1:3" ht="15" customHeight="1">
      <c r="A90" s="16">
        <v>86</v>
      </c>
      <c r="B90" s="17" t="s">
        <v>392</v>
      </c>
      <c r="C90" s="25">
        <v>1</v>
      </c>
    </row>
    <row r="91" spans="1:3" ht="15" customHeight="1">
      <c r="A91" s="16">
        <v>87</v>
      </c>
      <c r="B91" s="17" t="s">
        <v>563</v>
      </c>
      <c r="C91" s="25">
        <v>1</v>
      </c>
    </row>
    <row r="92" spans="1:3" ht="15" customHeight="1">
      <c r="A92" s="16">
        <v>88</v>
      </c>
      <c r="B92" s="17" t="s">
        <v>322</v>
      </c>
      <c r="C92" s="25">
        <v>1</v>
      </c>
    </row>
    <row r="93" spans="1:3" ht="15" customHeight="1">
      <c r="A93" s="16">
        <v>89</v>
      </c>
      <c r="B93" s="17" t="s">
        <v>237</v>
      </c>
      <c r="C93" s="25">
        <v>1</v>
      </c>
    </row>
    <row r="94" spans="1:3" ht="15" customHeight="1">
      <c r="A94" s="16">
        <v>90</v>
      </c>
      <c r="B94" s="17" t="s">
        <v>631</v>
      </c>
      <c r="C94" s="25">
        <v>1</v>
      </c>
    </row>
    <row r="95" spans="1:3" ht="15" customHeight="1">
      <c r="A95" s="16">
        <v>91</v>
      </c>
      <c r="B95" s="17" t="s">
        <v>155</v>
      </c>
      <c r="C95" s="25">
        <v>1</v>
      </c>
    </row>
    <row r="96" spans="1:3" ht="15" customHeight="1">
      <c r="A96" s="16">
        <v>92</v>
      </c>
      <c r="B96" s="17" t="s">
        <v>283</v>
      </c>
      <c r="C96" s="25">
        <v>1</v>
      </c>
    </row>
    <row r="97" spans="1:3" ht="15" customHeight="1">
      <c r="A97" s="16">
        <v>93</v>
      </c>
      <c r="B97" s="17" t="s">
        <v>589</v>
      </c>
      <c r="C97" s="25">
        <v>1</v>
      </c>
    </row>
    <row r="98" spans="1:3" ht="15" customHeight="1">
      <c r="A98" s="16">
        <v>94</v>
      </c>
      <c r="B98" s="17" t="s">
        <v>316</v>
      </c>
      <c r="C98" s="25">
        <v>1</v>
      </c>
    </row>
    <row r="99" spans="1:3" ht="15" customHeight="1">
      <c r="A99" s="16">
        <v>95</v>
      </c>
      <c r="B99" s="17" t="s">
        <v>614</v>
      </c>
      <c r="C99" s="25">
        <v>1</v>
      </c>
    </row>
    <row r="100" spans="1:3" ht="15" customHeight="1">
      <c r="A100" s="16">
        <v>96</v>
      </c>
      <c r="B100" s="17" t="s">
        <v>148</v>
      </c>
      <c r="C100" s="25">
        <v>1</v>
      </c>
    </row>
    <row r="101" spans="1:3" ht="15" customHeight="1">
      <c r="A101" s="16">
        <v>97</v>
      </c>
      <c r="B101" s="17" t="s">
        <v>424</v>
      </c>
      <c r="C101" s="25">
        <v>1</v>
      </c>
    </row>
    <row r="102" spans="1:3" ht="15" customHeight="1">
      <c r="A102" s="16">
        <v>98</v>
      </c>
      <c r="B102" s="17" t="s">
        <v>120</v>
      </c>
      <c r="C102" s="25">
        <v>1</v>
      </c>
    </row>
    <row r="103" spans="1:3" ht="15" customHeight="1">
      <c r="A103" s="16">
        <v>99</v>
      </c>
      <c r="B103" s="17" t="s">
        <v>620</v>
      </c>
      <c r="C103" s="25">
        <v>1</v>
      </c>
    </row>
    <row r="104" spans="1:3" ht="15" customHeight="1">
      <c r="A104" s="16">
        <v>100</v>
      </c>
      <c r="B104" s="17" t="s">
        <v>331</v>
      </c>
      <c r="C104" s="25">
        <v>1</v>
      </c>
    </row>
    <row r="105" spans="1:3" ht="15" customHeight="1">
      <c r="A105" s="16">
        <v>101</v>
      </c>
      <c r="B105" s="17" t="s">
        <v>264</v>
      </c>
      <c r="C105" s="25">
        <v>1</v>
      </c>
    </row>
    <row r="106" spans="1:3" ht="15" customHeight="1">
      <c r="A106" s="16">
        <v>102</v>
      </c>
      <c r="B106" s="17" t="s">
        <v>629</v>
      </c>
      <c r="C106" s="25">
        <v>1</v>
      </c>
    </row>
    <row r="107" spans="1:3" ht="15" customHeight="1">
      <c r="A107" s="16">
        <v>103</v>
      </c>
      <c r="B107" s="17" t="s">
        <v>244</v>
      </c>
      <c r="C107" s="25">
        <v>1</v>
      </c>
    </row>
    <row r="108" spans="1:3" ht="15" customHeight="1">
      <c r="A108" s="16">
        <v>104</v>
      </c>
      <c r="B108" s="17" t="s">
        <v>429</v>
      </c>
      <c r="C108" s="25">
        <v>1</v>
      </c>
    </row>
    <row r="109" spans="1:3" ht="15" customHeight="1">
      <c r="A109" s="16">
        <v>105</v>
      </c>
      <c r="B109" s="17" t="s">
        <v>352</v>
      </c>
      <c r="C109" s="25">
        <v>1</v>
      </c>
    </row>
    <row r="110" spans="1:3" ht="15" customHeight="1">
      <c r="A110" s="16">
        <v>106</v>
      </c>
      <c r="B110" s="17" t="s">
        <v>394</v>
      </c>
      <c r="C110" s="25">
        <v>1</v>
      </c>
    </row>
    <row r="111" spans="1:3" ht="15" customHeight="1">
      <c r="A111" s="16">
        <v>107</v>
      </c>
      <c r="B111" s="17" t="s">
        <v>62</v>
      </c>
      <c r="C111" s="25">
        <v>1</v>
      </c>
    </row>
    <row r="112" spans="1:3" ht="15" customHeight="1">
      <c r="A112" s="16">
        <v>108</v>
      </c>
      <c r="B112" s="17" t="s">
        <v>674</v>
      </c>
      <c r="C112" s="25">
        <v>1</v>
      </c>
    </row>
    <row r="113" spans="1:3" ht="15" customHeight="1">
      <c r="A113" s="16">
        <v>109</v>
      </c>
      <c r="B113" s="17" t="s">
        <v>287</v>
      </c>
      <c r="C113" s="25">
        <v>1</v>
      </c>
    </row>
    <row r="114" spans="1:3" ht="15" customHeight="1">
      <c r="A114" s="16">
        <v>110</v>
      </c>
      <c r="B114" s="17" t="s">
        <v>413</v>
      </c>
      <c r="C114" s="25">
        <v>1</v>
      </c>
    </row>
    <row r="115" spans="1:3" ht="15" customHeight="1">
      <c r="A115" s="16">
        <v>111</v>
      </c>
      <c r="B115" s="17" t="s">
        <v>578</v>
      </c>
      <c r="C115" s="25">
        <v>1</v>
      </c>
    </row>
    <row r="116" spans="1:3" ht="15" customHeight="1">
      <c r="A116" s="16">
        <v>112</v>
      </c>
      <c r="B116" s="17" t="s">
        <v>454</v>
      </c>
      <c r="C116" s="25">
        <v>1</v>
      </c>
    </row>
    <row r="117" spans="1:3" ht="15" customHeight="1">
      <c r="A117" s="16">
        <v>113</v>
      </c>
      <c r="B117" s="17" t="s">
        <v>415</v>
      </c>
      <c r="C117" s="25">
        <v>1</v>
      </c>
    </row>
    <row r="118" spans="1:3" ht="15" customHeight="1">
      <c r="A118" s="16">
        <v>114</v>
      </c>
      <c r="B118" s="17" t="s">
        <v>486</v>
      </c>
      <c r="C118" s="25">
        <v>1</v>
      </c>
    </row>
    <row r="119" spans="1:3" ht="15" customHeight="1">
      <c r="A119" s="16">
        <v>115</v>
      </c>
      <c r="B119" s="17" t="s">
        <v>443</v>
      </c>
      <c r="C119" s="25">
        <v>1</v>
      </c>
    </row>
    <row r="120" spans="1:3" ht="15" customHeight="1">
      <c r="A120" s="16">
        <v>116</v>
      </c>
      <c r="B120" s="17" t="s">
        <v>596</v>
      </c>
      <c r="C120" s="25">
        <v>1</v>
      </c>
    </row>
    <row r="121" spans="1:3" ht="15" customHeight="1">
      <c r="A121" s="16">
        <v>117</v>
      </c>
      <c r="B121" s="17" t="s">
        <v>131</v>
      </c>
      <c r="C121" s="25">
        <v>1</v>
      </c>
    </row>
    <row r="122" spans="1:3" ht="15" customHeight="1">
      <c r="A122" s="16">
        <v>118</v>
      </c>
      <c r="B122" s="17" t="s">
        <v>295</v>
      </c>
      <c r="C122" s="25">
        <v>1</v>
      </c>
    </row>
    <row r="123" spans="1:3" ht="15" customHeight="1">
      <c r="A123" s="16">
        <v>119</v>
      </c>
      <c r="B123" s="17" t="s">
        <v>275</v>
      </c>
      <c r="C123" s="25">
        <v>1</v>
      </c>
    </row>
    <row r="124" spans="1:3" ht="15" customHeight="1">
      <c r="A124" s="16">
        <v>120</v>
      </c>
      <c r="B124" s="17" t="s">
        <v>464</v>
      </c>
      <c r="C124" s="25">
        <v>1</v>
      </c>
    </row>
    <row r="125" spans="1:3" ht="15" customHeight="1">
      <c r="A125" s="16">
        <v>121</v>
      </c>
      <c r="B125" s="17" t="s">
        <v>367</v>
      </c>
      <c r="C125" s="25">
        <v>1</v>
      </c>
    </row>
    <row r="126" spans="1:3" ht="15" customHeight="1">
      <c r="A126" s="19">
        <v>122</v>
      </c>
      <c r="B126" s="20" t="s">
        <v>682</v>
      </c>
      <c r="C126" s="26">
        <v>60</v>
      </c>
    </row>
    <row r="127" ht="12.75">
      <c r="C127" s="2">
        <f>SUM(C5:C126)</f>
        <v>344</v>
      </c>
    </row>
  </sheetData>
  <sheetProtection/>
  <autoFilter ref="A4:C5">
    <sortState ref="A5:C127">
      <sortCondition descending="1" sortBy="value" ref="C5:C12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2015-11-24T14:50:51Z</dcterms:modified>
  <cp:category/>
  <cp:version/>
  <cp:contentType/>
  <cp:contentStatus/>
</cp:coreProperties>
</file>