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'Individuale'!$A$4:$J$670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<sst xmlns="http://schemas.openxmlformats.org/spreadsheetml/2006/main" count="4091" uniqueCount="2216">
  <si>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</si>
  <si>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</si>
  <si>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</si>
  <si>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</si>
  <si>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</si>
  <si>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</si>
  <si>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</si>
  <si>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</si>
  <si>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</si>
  <si>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</si>
  <si>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</si>
  <si>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</si>
  <si>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DANILO</t>
  </si>
  <si>
    <t>MARCO</t>
  </si>
  <si>
    <t>FABIO</t>
  </si>
  <si>
    <t>GIUSEPPE</t>
  </si>
  <si>
    <t>ANDREA</t>
  </si>
  <si>
    <t>PASQUALE</t>
  </si>
  <si>
    <t>ANGELO</t>
  </si>
  <si>
    <t>LUCIANO</t>
  </si>
  <si>
    <t>PIETRO</t>
  </si>
  <si>
    <t>MASSIMO</t>
  </si>
  <si>
    <t>ALBERTO</t>
  </si>
  <si>
    <t>SIMONE</t>
  </si>
  <si>
    <t>FABRIZIO</t>
  </si>
  <si>
    <t>GIOVANNI</t>
  </si>
  <si>
    <t>MARIO</t>
  </si>
  <si>
    <t>RAFFAELE</t>
  </si>
  <si>
    <t>ALESSANDRO</t>
  </si>
  <si>
    <t>GIORGIO</t>
  </si>
  <si>
    <t>DOMENICO</t>
  </si>
  <si>
    <t>FRANCESCO</t>
  </si>
  <si>
    <t>GIANLUCA</t>
  </si>
  <si>
    <t>LUCA</t>
  </si>
  <si>
    <t>MASSIMILIANO</t>
  </si>
  <si>
    <t>RICCARDO</t>
  </si>
  <si>
    <t>ANTONIO</t>
  </si>
  <si>
    <t>ENRICO</t>
  </si>
  <si>
    <t>ROBERTA</t>
  </si>
  <si>
    <t>LUIGI</t>
  </si>
  <si>
    <t>STEFANO</t>
  </si>
  <si>
    <t>PAOLO</t>
  </si>
  <si>
    <t>EMILIANO</t>
  </si>
  <si>
    <t>MATTEO</t>
  </si>
  <si>
    <t>DAVIDE</t>
  </si>
  <si>
    <t>ENZO</t>
  </si>
  <si>
    <t>CLAUDIO</t>
  </si>
  <si>
    <t>GIANFRANCO</t>
  </si>
  <si>
    <t>CARLO</t>
  </si>
  <si>
    <t>SANDRO</t>
  </si>
  <si>
    <t>ROBERTO</t>
  </si>
  <si>
    <t>UMBERTO</t>
  </si>
  <si>
    <t>GIACOMO</t>
  </si>
  <si>
    <t>MICHELE</t>
  </si>
  <si>
    <t>VALERIO</t>
  </si>
  <si>
    <t>ALFREDO</t>
  </si>
  <si>
    <t>GIANCARLO</t>
  </si>
  <si>
    <t>DIEGO</t>
  </si>
  <si>
    <t>MAURIZIO</t>
  </si>
  <si>
    <t>LAURI</t>
  </si>
  <si>
    <t>GAETANO</t>
  </si>
  <si>
    <t>MAURO</t>
  </si>
  <si>
    <t>SIMONA</t>
  </si>
  <si>
    <t>SALVATORE</t>
  </si>
  <si>
    <t>BRUNO</t>
  </si>
  <si>
    <t>GIAMPIERO</t>
  </si>
  <si>
    <t>ALESSIO</t>
  </si>
  <si>
    <t>PIERO</t>
  </si>
  <si>
    <t>FRANCO</t>
  </si>
  <si>
    <t>RUSSO</t>
  </si>
  <si>
    <t>PATRIZIA</t>
  </si>
  <si>
    <t>SILVIA</t>
  </si>
  <si>
    <t>ROMANO</t>
  </si>
  <si>
    <t>FEDERICA</t>
  </si>
  <si>
    <t>ROSARIO</t>
  </si>
  <si>
    <t>GIULIO</t>
  </si>
  <si>
    <t>ANTONELLA</t>
  </si>
  <si>
    <t>ALFONSO</t>
  </si>
  <si>
    <t>LEONARDO</t>
  </si>
  <si>
    <t>ALESSANDRA</t>
  </si>
  <si>
    <t>VALENTINA</t>
  </si>
  <si>
    <t>LAURA</t>
  </si>
  <si>
    <t>STEFANIA</t>
  </si>
  <si>
    <t>ROSSI</t>
  </si>
  <si>
    <t>PAOLA</t>
  </si>
  <si>
    <t>FILIPPO</t>
  </si>
  <si>
    <t>GRECO</t>
  </si>
  <si>
    <t>VINCENZO</t>
  </si>
  <si>
    <t>FRANCESCA</t>
  </si>
  <si>
    <t>BARBARA</t>
  </si>
  <si>
    <t>ANGELA</t>
  </si>
  <si>
    <t>ANNA</t>
  </si>
  <si>
    <t>MANCINI</t>
  </si>
  <si>
    <t>CRESCENZI</t>
  </si>
  <si>
    <t>MARCELLO</t>
  </si>
  <si>
    <t>SERGIO</t>
  </si>
  <si>
    <t>RENATO</t>
  </si>
  <si>
    <t>LUCIO</t>
  </si>
  <si>
    <t>VITTORIO</t>
  </si>
  <si>
    <t>FAUSTO</t>
  </si>
  <si>
    <t>CRISTIAN</t>
  </si>
  <si>
    <t>TORELLI</t>
  </si>
  <si>
    <t>FAIOLA</t>
  </si>
  <si>
    <t>LUISA</t>
  </si>
  <si>
    <t>COSTANTINO</t>
  </si>
  <si>
    <t>MARIANO</t>
  </si>
  <si>
    <t>AGOSTINO</t>
  </si>
  <si>
    <t>GIULIA</t>
  </si>
  <si>
    <t>MARA</t>
  </si>
  <si>
    <t>DANIELA</t>
  </si>
  <si>
    <t>CALENNE</t>
  </si>
  <si>
    <t>ROSATI</t>
  </si>
  <si>
    <t>IMMACOLATA</t>
  </si>
  <si>
    <t>TANIA</t>
  </si>
  <si>
    <t>EZIO</t>
  </si>
  <si>
    <t>PALOMBI</t>
  </si>
  <si>
    <t>D'ANDREA</t>
  </si>
  <si>
    <t>DONATO</t>
  </si>
  <si>
    <t>MAIURI</t>
  </si>
  <si>
    <t>MARIA ROSARIA</t>
  </si>
  <si>
    <t>MARZANO</t>
  </si>
  <si>
    <t>A.S.D. AMATORI ATLETICA POMEZIA</t>
  </si>
  <si>
    <t>LORENZO</t>
  </si>
  <si>
    <t>ETTORE</t>
  </si>
  <si>
    <t>WALTER</t>
  </si>
  <si>
    <t>GIANNI</t>
  </si>
  <si>
    <t>BIAGIO</t>
  </si>
  <si>
    <t>TODI</t>
  </si>
  <si>
    <t>DANIELE</t>
  </si>
  <si>
    <t>QUARANTA</t>
  </si>
  <si>
    <t>SONIA</t>
  </si>
  <si>
    <t>ANTONINO</t>
  </si>
  <si>
    <t>CARLA</t>
  </si>
  <si>
    <t>DESSI'</t>
  </si>
  <si>
    <t>PAPA</t>
  </si>
  <si>
    <t>ASD RUNNERS TEAM COLLEFERRO</t>
  </si>
  <si>
    <t>BERNARDINI</t>
  </si>
  <si>
    <t>CAVOLA</t>
  </si>
  <si>
    <t>ARMANDO</t>
  </si>
  <si>
    <t>ARCANGELO</t>
  </si>
  <si>
    <t>CRISTIANO</t>
  </si>
  <si>
    <t>TULLIO</t>
  </si>
  <si>
    <t>LORETI</t>
  </si>
  <si>
    <t>SERENA</t>
  </si>
  <si>
    <t>MANUELA</t>
  </si>
  <si>
    <t>BIANCHI</t>
  </si>
  <si>
    <t>MIRKO</t>
  </si>
  <si>
    <t>LUCIANI</t>
  </si>
  <si>
    <t>PUCCI</t>
  </si>
  <si>
    <t>MIDDEI</t>
  </si>
  <si>
    <t>CORTESE</t>
  </si>
  <si>
    <t>DI MARCO</t>
  </si>
  <si>
    <t>MARCOTULLI</t>
  </si>
  <si>
    <t>S.S. LAZIO ATLETICA LEGGERA</t>
  </si>
  <si>
    <t>VOLPE</t>
  </si>
  <si>
    <t>POL. CIOCIARA ANTONIO FAVA</t>
  </si>
  <si>
    <t>GIULIANO</t>
  </si>
  <si>
    <t>LILIANA</t>
  </si>
  <si>
    <t>MARIANI</t>
  </si>
  <si>
    <t>CHRISTIAN</t>
  </si>
  <si>
    <t>IORIO</t>
  </si>
  <si>
    <t>TOMMASO</t>
  </si>
  <si>
    <t>ALDO</t>
  </si>
  <si>
    <t>PATRIZIO</t>
  </si>
  <si>
    <t>MARCHETTI</t>
  </si>
  <si>
    <t>AURELIO</t>
  </si>
  <si>
    <t>FIORE</t>
  </si>
  <si>
    <t>SARA</t>
  </si>
  <si>
    <t>CHIARA</t>
  </si>
  <si>
    <t>MOLINARI</t>
  </si>
  <si>
    <t>FIORELLA</t>
  </si>
  <si>
    <t>TEMPESTA</t>
  </si>
  <si>
    <t>NANDO</t>
  </si>
  <si>
    <t>LUPI</t>
  </si>
  <si>
    <t>FELICE</t>
  </si>
  <si>
    <t>GIOVANNINI</t>
  </si>
  <si>
    <t>RENZI</t>
  </si>
  <si>
    <t>MARTINI</t>
  </si>
  <si>
    <t>ADRIANO</t>
  </si>
  <si>
    <t>PIERLUIGI</t>
  </si>
  <si>
    <t>GERMANO</t>
  </si>
  <si>
    <t>RICCI</t>
  </si>
  <si>
    <t>UGO</t>
  </si>
  <si>
    <t>DE ANGELIS</t>
  </si>
  <si>
    <t>ORSINI</t>
  </si>
  <si>
    <t>CLAUDIA</t>
  </si>
  <si>
    <t>AUGUSTO</t>
  </si>
  <si>
    <t>IACOBELLI</t>
  </si>
  <si>
    <t>M_C30</t>
  </si>
  <si>
    <t>PAPOCCIA</t>
  </si>
  <si>
    <t>M_E40</t>
  </si>
  <si>
    <t>A.S.D. POD. AMATORI MOROLO</t>
  </si>
  <si>
    <t>M_D35</t>
  </si>
  <si>
    <t>M_A20</t>
  </si>
  <si>
    <t>A.S.D. ATLETICA HERMADA</t>
  </si>
  <si>
    <t>DI LORETO</t>
  </si>
  <si>
    <t>M_F45</t>
  </si>
  <si>
    <t>NEGROSINI</t>
  </si>
  <si>
    <t>M_G50</t>
  </si>
  <si>
    <t>A.S. ATLETICA BORG.RIUN.SERMONETA</t>
  </si>
  <si>
    <t>GRAVINA</t>
  </si>
  <si>
    <t>COLLEFERRO ATLETICA</t>
  </si>
  <si>
    <t>MERCURI</t>
  </si>
  <si>
    <t>FLAMINI</t>
  </si>
  <si>
    <t>A.S.D. CENTRO FITNESS MONTELLO</t>
  </si>
  <si>
    <t>POL ATLETICA CEPRANO</t>
  </si>
  <si>
    <t>CONTENTA</t>
  </si>
  <si>
    <t>A.S.D. ROCCAGORGA</t>
  </si>
  <si>
    <t>A.S.D. PODISTICA PONTINIA</t>
  </si>
  <si>
    <t>MARCOCCIO</t>
  </si>
  <si>
    <t>ATL. ANZIO</t>
  </si>
  <si>
    <t>SALVUCCI</t>
  </si>
  <si>
    <t>A.S.D.  PODISTICA AVIS PRIVERNO</t>
  </si>
  <si>
    <t>A.S.D. INTESATLETICA</t>
  </si>
  <si>
    <t>TESCIONE</t>
  </si>
  <si>
    <t>A.S.D. PODISTICA APRILIA</t>
  </si>
  <si>
    <t>FALCONE</t>
  </si>
  <si>
    <t>TRUINI</t>
  </si>
  <si>
    <t>VITTI</t>
  </si>
  <si>
    <t>MIRCO</t>
  </si>
  <si>
    <t>A.S.D. PODISTICA TERRACINA</t>
  </si>
  <si>
    <t>M_H55</t>
  </si>
  <si>
    <t>CHIMERA</t>
  </si>
  <si>
    <t>ASD WE RUN LATINA</t>
  </si>
  <si>
    <t>IANNARILLI</t>
  </si>
  <si>
    <t>IACOVACCI</t>
  </si>
  <si>
    <t>CESARE</t>
  </si>
  <si>
    <t>FORTE</t>
  </si>
  <si>
    <t>A.S.D. ATLETICA MONTICELLANA</t>
  </si>
  <si>
    <t>A.S.D. FONDI RUNNERS 2010</t>
  </si>
  <si>
    <t>W_F45</t>
  </si>
  <si>
    <t>SUBIACO</t>
  </si>
  <si>
    <t>EMILIO</t>
  </si>
  <si>
    <t>SORRENTINO</t>
  </si>
  <si>
    <t>ALOE</t>
  </si>
  <si>
    <t>PODISTI VALMONTONE</t>
  </si>
  <si>
    <t>DEL PRINCIPE</t>
  </si>
  <si>
    <t>RODRIGUEZ</t>
  </si>
  <si>
    <t>AMBRIFI</t>
  </si>
  <si>
    <t>PROIA</t>
  </si>
  <si>
    <t>M_I60</t>
  </si>
  <si>
    <t>RUNFOREVER APRILIA</t>
  </si>
  <si>
    <t>ATLETICA CECCANO</t>
  </si>
  <si>
    <t>DI PINTO</t>
  </si>
  <si>
    <t>MASELLA</t>
  </si>
  <si>
    <t>ABSI</t>
  </si>
  <si>
    <t>SADIDDIN</t>
  </si>
  <si>
    <t>FARACI</t>
  </si>
  <si>
    <t>A.S.D. ATLETICA SETINA</t>
  </si>
  <si>
    <t>ARRU</t>
  </si>
  <si>
    <t>SAVO</t>
  </si>
  <si>
    <t>ERNESTO</t>
  </si>
  <si>
    <t>TIRELLI</t>
  </si>
  <si>
    <t>COIA</t>
  </si>
  <si>
    <t>W_E40</t>
  </si>
  <si>
    <t>ZORZO</t>
  </si>
  <si>
    <t>FARALLI</t>
  </si>
  <si>
    <t>BENEDETTO</t>
  </si>
  <si>
    <t>LATINA RUNNERS</t>
  </si>
  <si>
    <t>A.S.D. ATLETICA AMATORI VELLETRI</t>
  </si>
  <si>
    <t>LANCIA</t>
  </si>
  <si>
    <t>DANIEL</t>
  </si>
  <si>
    <t>GAZZILLO</t>
  </si>
  <si>
    <t>CATENA</t>
  </si>
  <si>
    <t>QUINTO</t>
  </si>
  <si>
    <t>ASD ATL.CITTA DEI PAPI</t>
  </si>
  <si>
    <t>FORNARI</t>
  </si>
  <si>
    <t>W_C30</t>
  </si>
  <si>
    <t>PETRUCCI</t>
  </si>
  <si>
    <t>GUADAGNINO</t>
  </si>
  <si>
    <t>LEANDRI</t>
  </si>
  <si>
    <t>W_A20</t>
  </si>
  <si>
    <t>BALDASSARRE</t>
  </si>
  <si>
    <t>FICAROLA</t>
  </si>
  <si>
    <t>CELANI</t>
  </si>
  <si>
    <t>IANNONE</t>
  </si>
  <si>
    <t>FARINA</t>
  </si>
  <si>
    <t>REALE</t>
  </si>
  <si>
    <t>SEPE</t>
  </si>
  <si>
    <t>MANTUANO</t>
  </si>
  <si>
    <t>RASCHIATORE</t>
  </si>
  <si>
    <t>GIORDANI</t>
  </si>
  <si>
    <t>CATALANI</t>
  </si>
  <si>
    <t>MIOZZI</t>
  </si>
  <si>
    <t>ANNIBALE</t>
  </si>
  <si>
    <t>CESTRA</t>
  </si>
  <si>
    <t>COLUCCIELLO</t>
  </si>
  <si>
    <t>POPOLLA</t>
  </si>
  <si>
    <t>PARIDE</t>
  </si>
  <si>
    <t>DI PRINCIPE</t>
  </si>
  <si>
    <t>M_L65</t>
  </si>
  <si>
    <t>MONTIN</t>
  </si>
  <si>
    <t>BONO</t>
  </si>
  <si>
    <t>VENDITTI</t>
  </si>
  <si>
    <t>PELATI</t>
  </si>
  <si>
    <t>DI CIACCIO</t>
  </si>
  <si>
    <t>ESPOSITO</t>
  </si>
  <si>
    <t>A.S.D. MES COLLEFERRO</t>
  </si>
  <si>
    <t>PAGLIUCA</t>
  </si>
  <si>
    <t>SESSA</t>
  </si>
  <si>
    <t>CASTELLANO</t>
  </si>
  <si>
    <t>VISCA</t>
  </si>
  <si>
    <t>VITELLI</t>
  </si>
  <si>
    <t>MANCIOCCHI</t>
  </si>
  <si>
    <t>ASD TORRICE RUNNERS</t>
  </si>
  <si>
    <t>GRANDE</t>
  </si>
  <si>
    <t>NICOLA LEONARDO</t>
  </si>
  <si>
    <t>DE MARCHIS</t>
  </si>
  <si>
    <t>CIPOLLA</t>
  </si>
  <si>
    <t>SISTO</t>
  </si>
  <si>
    <t>GRIMALDI</t>
  </si>
  <si>
    <t>GRAZIANO</t>
  </si>
  <si>
    <t>PADRONE</t>
  </si>
  <si>
    <t>A.S.D. ATLETICA LATINA</t>
  </si>
  <si>
    <t>ABRUSCATO</t>
  </si>
  <si>
    <t>INCOLLINGO</t>
  </si>
  <si>
    <t>COLASANTI</t>
  </si>
  <si>
    <t>COLATO</t>
  </si>
  <si>
    <t>NARDACCI</t>
  </si>
  <si>
    <t>BORDONI</t>
  </si>
  <si>
    <t>PERONTI</t>
  </si>
  <si>
    <t>ARCHIMIO</t>
  </si>
  <si>
    <t>LUDOVISI</t>
  </si>
  <si>
    <t>DI TROCCHIO</t>
  </si>
  <si>
    <t>GIAMBERARDINI</t>
  </si>
  <si>
    <t>GIROLIMETTO</t>
  </si>
  <si>
    <t>MICCI</t>
  </si>
  <si>
    <t>MEDAGLIA</t>
  </si>
  <si>
    <t>BUFFONI</t>
  </si>
  <si>
    <t>CIPULLO</t>
  </si>
  <si>
    <t>MUSILLI</t>
  </si>
  <si>
    <t>CELLUPICA</t>
  </si>
  <si>
    <t>STEPHAN</t>
  </si>
  <si>
    <t>PODISTICA DEI FIORI</t>
  </si>
  <si>
    <t>PREVIATO</t>
  </si>
  <si>
    <t>MONTEFERRI</t>
  </si>
  <si>
    <t>FRATESCHI</t>
  </si>
  <si>
    <t>DI CORINTO</t>
  </si>
  <si>
    <t>PIETRO MARIO</t>
  </si>
  <si>
    <t>CACCHIONE</t>
  </si>
  <si>
    <t>MICHELA</t>
  </si>
  <si>
    <t>SARTORI</t>
  </si>
  <si>
    <t>MAIONE</t>
  </si>
  <si>
    <t>MARIACRISTINA</t>
  </si>
  <si>
    <t>MIRABELLA</t>
  </si>
  <si>
    <t>W_D35</t>
  </si>
  <si>
    <t>CATANZANI</t>
  </si>
  <si>
    <t>IAFRATE</t>
  </si>
  <si>
    <t>BONANNI</t>
  </si>
  <si>
    <t>ALIBARDI</t>
  </si>
  <si>
    <t>DRI</t>
  </si>
  <si>
    <t>ZUCCOLO</t>
  </si>
  <si>
    <t>ORLANDI</t>
  </si>
  <si>
    <t>SCARPELLINO</t>
  </si>
  <si>
    <t>DI GIORGIO</t>
  </si>
  <si>
    <t>CRESCENZO</t>
  </si>
  <si>
    <t>SOAVE</t>
  </si>
  <si>
    <t>FALASCHI</t>
  </si>
  <si>
    <t>LIBERTAS OSTIA RUNNERS</t>
  </si>
  <si>
    <t>CASENTINI</t>
  </si>
  <si>
    <t>ASD POLIGOLFO</t>
  </si>
  <si>
    <t>VELLUCCI</t>
  </si>
  <si>
    <t>TACCONI</t>
  </si>
  <si>
    <t>PARISELLA</t>
  </si>
  <si>
    <t>SAVONA</t>
  </si>
  <si>
    <t>L'ERARIO</t>
  </si>
  <si>
    <t>TUDERTI</t>
  </si>
  <si>
    <t>LEO</t>
  </si>
  <si>
    <t>MASTRACCI</t>
  </si>
  <si>
    <t>POMPA</t>
  </si>
  <si>
    <t>PLACATI</t>
  </si>
  <si>
    <t>ANNA RITA</t>
  </si>
  <si>
    <t>W_H55</t>
  </si>
  <si>
    <t>MOLENA</t>
  </si>
  <si>
    <t>EMANUELE</t>
  </si>
  <si>
    <t>DE MARCO</t>
  </si>
  <si>
    <t>PANFILIO</t>
  </si>
  <si>
    <t>MARSELLA</t>
  </si>
  <si>
    <t>D'AMBRINI</t>
  </si>
  <si>
    <t>PIATTELLA</t>
  </si>
  <si>
    <t>BORRO</t>
  </si>
  <si>
    <t>CARROCCIA</t>
  </si>
  <si>
    <t>MARANGON</t>
  </si>
  <si>
    <t>TEMPESTINI</t>
  </si>
  <si>
    <t>ELISA</t>
  </si>
  <si>
    <t>FERRANTELLI</t>
  </si>
  <si>
    <t>MARCOCCIA</t>
  </si>
  <si>
    <t>COCCI</t>
  </si>
  <si>
    <t>CONIO</t>
  </si>
  <si>
    <t>VERONESE</t>
  </si>
  <si>
    <t>SCARDELLATO</t>
  </si>
  <si>
    <t>DI GERIO</t>
  </si>
  <si>
    <t>GIANSANTI</t>
  </si>
  <si>
    <t>CALCE</t>
  </si>
  <si>
    <t>CORINA</t>
  </si>
  <si>
    <t>ENEA</t>
  </si>
  <si>
    <t>ZIMBARDI</t>
  </si>
  <si>
    <t>MASTROBATTISTA</t>
  </si>
  <si>
    <t>GELORMINI</t>
  </si>
  <si>
    <t>SABBATINI</t>
  </si>
  <si>
    <t>MORENO</t>
  </si>
  <si>
    <t>W_G50</t>
  </si>
  <si>
    <t>IVANA</t>
  </si>
  <si>
    <t>W_I60</t>
  </si>
  <si>
    <t>OLIM PALUS LATINA</t>
  </si>
  <si>
    <t>DE PUCCHIO</t>
  </si>
  <si>
    <t>HUMBERTO</t>
  </si>
  <si>
    <t>M_M70</t>
  </si>
  <si>
    <t>BATTISTI</t>
  </si>
  <si>
    <t>CLAUSER</t>
  </si>
  <si>
    <t>MAROZZINI</t>
  </si>
  <si>
    <t>CERILLI</t>
  </si>
  <si>
    <t>ACCIAI</t>
  </si>
  <si>
    <t>RECCANELLO</t>
  </si>
  <si>
    <t>ANTONELLO</t>
  </si>
  <si>
    <t>CIARLA</t>
  </si>
  <si>
    <t>FAGGION</t>
  </si>
  <si>
    <t>BAGNO</t>
  </si>
  <si>
    <t>LENTI</t>
  </si>
  <si>
    <t>MARIA IDA</t>
  </si>
  <si>
    <t>GIOIA</t>
  </si>
  <si>
    <t>FERRACCI</t>
  </si>
  <si>
    <t>ORNELLA</t>
  </si>
  <si>
    <t>BOSCHI</t>
  </si>
  <si>
    <t>LORETO</t>
  </si>
  <si>
    <t>QUINTINO</t>
  </si>
  <si>
    <t>SOSSAI</t>
  </si>
  <si>
    <t>PAGLIAROLI</t>
  </si>
  <si>
    <t>DI TRAPANO</t>
  </si>
  <si>
    <t>CIAFREI</t>
  </si>
  <si>
    <t>SILVAGNI</t>
  </si>
  <si>
    <t>D'AMBROSIO</t>
  </si>
  <si>
    <t>GIORGETTA</t>
  </si>
  <si>
    <t>SERVIDIO</t>
  </si>
  <si>
    <t>GIORGIA</t>
  </si>
  <si>
    <t>BRUNO ENZO</t>
  </si>
  <si>
    <t>NICOLO'</t>
  </si>
  <si>
    <t>SAVELLONI</t>
  </si>
  <si>
    <t>ASD ENDURANCE TRAINING</t>
  </si>
  <si>
    <t>DEMURU</t>
  </si>
  <si>
    <t>DE SANTIS</t>
  </si>
  <si>
    <t>CATRACCHIA</t>
  </si>
  <si>
    <t>LEONELLO</t>
  </si>
  <si>
    <t>ZAPPATERRA</t>
  </si>
  <si>
    <t>SERIO</t>
  </si>
  <si>
    <t>LIZZIO</t>
  </si>
  <si>
    <t>MASULLO</t>
  </si>
  <si>
    <t>ANIELLO</t>
  </si>
  <si>
    <t>CARUCCI</t>
  </si>
  <si>
    <t>MARIA ANTONIETTA</t>
  </si>
  <si>
    <t>DI FANTE</t>
  </si>
  <si>
    <t>LORENZIN</t>
  </si>
  <si>
    <t>DE LELLIS</t>
  </si>
  <si>
    <t>TATA</t>
  </si>
  <si>
    <t>ERMACORA</t>
  </si>
  <si>
    <t>BUONOCORE</t>
  </si>
  <si>
    <t>MICHELINA</t>
  </si>
  <si>
    <t>RADICIOLI</t>
  </si>
  <si>
    <t>CAMPOLI</t>
  </si>
  <si>
    <t>TOLDO</t>
  </si>
  <si>
    <t>DI MARIA</t>
  </si>
  <si>
    <t>BAGAGLINI</t>
  </si>
  <si>
    <t>MAUTI</t>
  </si>
  <si>
    <t>FRETTA</t>
  </si>
  <si>
    <t>ROSELLA</t>
  </si>
  <si>
    <t>BRAGALONE</t>
  </si>
  <si>
    <t>VIDALE</t>
  </si>
  <si>
    <t>TOPATIGH</t>
  </si>
  <si>
    <t>CASAGRANDE</t>
  </si>
  <si>
    <t>VITO</t>
  </si>
  <si>
    <t>BALZINI</t>
  </si>
  <si>
    <t>ANDREA LUIGI GUIDO</t>
  </si>
  <si>
    <t>GRANATA</t>
  </si>
  <si>
    <t>GABRIELI</t>
  </si>
  <si>
    <t>ABBADINI</t>
  </si>
  <si>
    <t>LUCCHI</t>
  </si>
  <si>
    <t>ORO FANTASY POL.</t>
  </si>
  <si>
    <t>MASSOTTI</t>
  </si>
  <si>
    <t>DI DOMENICO</t>
  </si>
  <si>
    <t>SEZZI</t>
  </si>
  <si>
    <t>SOFRA</t>
  </si>
  <si>
    <t>CLOTILDE</t>
  </si>
  <si>
    <t>SUSANNA</t>
  </si>
  <si>
    <t>ANACLETO</t>
  </si>
  <si>
    <t>CALISI</t>
  </si>
  <si>
    <t>ARCAI CHIRRA</t>
  </si>
  <si>
    <t>ADALBERTO</t>
  </si>
  <si>
    <t>LUCARINI</t>
  </si>
  <si>
    <t>FUNARO</t>
  </si>
  <si>
    <t>VEGLIANTI</t>
  </si>
  <si>
    <t>COLURCIO</t>
  </si>
  <si>
    <t>PEROTTO</t>
  </si>
  <si>
    <t>MIRABILE</t>
  </si>
  <si>
    <t>FORTUNATO</t>
  </si>
  <si>
    <t>INCITTI</t>
  </si>
  <si>
    <t>MANFREDI</t>
  </si>
  <si>
    <t>BORTOLETTO</t>
  </si>
  <si>
    <t>MAMMUCARI</t>
  </si>
  <si>
    <t>MINOTTI</t>
  </si>
  <si>
    <t>DI CARLO</t>
  </si>
  <si>
    <t>DI BENEDETTO</t>
  </si>
  <si>
    <t>MIRELLA</t>
  </si>
  <si>
    <t>GALLETTI</t>
  </si>
  <si>
    <t>DEL MEDICO</t>
  </si>
  <si>
    <t>ROSATO</t>
  </si>
  <si>
    <t>ZANNELLA</t>
  </si>
  <si>
    <t>SPEROTTO</t>
  </si>
  <si>
    <t>FALASCA</t>
  </si>
  <si>
    <t>SCIARRINO</t>
  </si>
  <si>
    <t>NATASCIA</t>
  </si>
  <si>
    <t>RAVAGNIN</t>
  </si>
  <si>
    <t>SPOLETINI</t>
  </si>
  <si>
    <t>CALDARONI</t>
  </si>
  <si>
    <t>FURNO</t>
  </si>
  <si>
    <t>OLIVA</t>
  </si>
  <si>
    <t>GENNARO</t>
  </si>
  <si>
    <t>VIGLIANTE</t>
  </si>
  <si>
    <t>MARIA MARTINA</t>
  </si>
  <si>
    <t>DI MANNO</t>
  </si>
  <si>
    <t>L'AMANTE</t>
  </si>
  <si>
    <t>FRANCA</t>
  </si>
  <si>
    <t>AGOMERI</t>
  </si>
  <si>
    <t>DANTE</t>
  </si>
  <si>
    <t>MINGHELLA</t>
  </si>
  <si>
    <t>PIERINA</t>
  </si>
  <si>
    <t>A.S.D. ATLETICA EE' A CIRCEO</t>
  </si>
  <si>
    <t>Trofeo Città di Sezze</t>
  </si>
  <si>
    <t>15ª edizione</t>
  </si>
  <si>
    <t>Sezze (LT) Italia - Domenica 08/05/2016</t>
  </si>
  <si>
    <t>TRIVELLONI</t>
  </si>
  <si>
    <t>SILVIO</t>
  </si>
  <si>
    <t>00:31:58,600</t>
  </si>
  <si>
    <t>00:32:37,630</t>
  </si>
  <si>
    <t>CHIOMINTO</t>
  </si>
  <si>
    <t>CALCATERRA SPORT ASD</t>
  </si>
  <si>
    <t>00:33:08,150</t>
  </si>
  <si>
    <t>00:33:20,610</t>
  </si>
  <si>
    <t>00:33:35,830</t>
  </si>
  <si>
    <t>MILANA</t>
  </si>
  <si>
    <t>A.S.D. RUNNING EVOLUTION</t>
  </si>
  <si>
    <t>00:33:53,330</t>
  </si>
  <si>
    <t>SCIULLO</t>
  </si>
  <si>
    <t>00:34:10,690</t>
  </si>
  <si>
    <t>00:34:12,020</t>
  </si>
  <si>
    <t>00:34:14,670</t>
  </si>
  <si>
    <t>00:34:31,650</t>
  </si>
  <si>
    <t>DI FOLCO</t>
  </si>
  <si>
    <t>00:34:53,540</t>
  </si>
  <si>
    <t>SERAFINELLI</t>
  </si>
  <si>
    <t>00:35:01,590</t>
  </si>
  <si>
    <t>UISP LATINA</t>
  </si>
  <si>
    <t>00:35:10,090</t>
  </si>
  <si>
    <t>CIARMATORE</t>
  </si>
  <si>
    <t>00:35:16,450</t>
  </si>
  <si>
    <t>GERMANI</t>
  </si>
  <si>
    <t>00:35:18,660</t>
  </si>
  <si>
    <t>00:35:30,700</t>
  </si>
  <si>
    <t>00:35:45,650</t>
  </si>
  <si>
    <t>00:35:59,250</t>
  </si>
  <si>
    <t>MASTROIANNI</t>
  </si>
  <si>
    <t>00:36:00,100</t>
  </si>
  <si>
    <t>00:35:57,560</t>
  </si>
  <si>
    <t>00:36:03,810</t>
  </si>
  <si>
    <t>00:36:09,910</t>
  </si>
  <si>
    <t>00:36:11,490</t>
  </si>
  <si>
    <t>00:36:09,110</t>
  </si>
  <si>
    <t>00:36:34,820</t>
  </si>
  <si>
    <t>00:36:25,990</t>
  </si>
  <si>
    <t>DI CAPRIO</t>
  </si>
  <si>
    <t>ASD TOP RUNNERS CASTELLI ROMANI</t>
  </si>
  <si>
    <t>00:36:46,200</t>
  </si>
  <si>
    <t>00:36:51,880</t>
  </si>
  <si>
    <t>MICHELANGELO</t>
  </si>
  <si>
    <t>00:36:53,910</t>
  </si>
  <si>
    <t>00:36:56,210</t>
  </si>
  <si>
    <t>VENTRE</t>
  </si>
  <si>
    <t>00:37:02,720</t>
  </si>
  <si>
    <t>00:37:16,230</t>
  </si>
  <si>
    <t>00:37:24,110</t>
  </si>
  <si>
    <t>00:37:20,810</t>
  </si>
  <si>
    <t>00:37:27,190</t>
  </si>
  <si>
    <t>PICONE</t>
  </si>
  <si>
    <t>00:37:28,020</t>
  </si>
  <si>
    <t>DEL BONO</t>
  </si>
  <si>
    <t>00:37:40,070</t>
  </si>
  <si>
    <t>00:37:35,830</t>
  </si>
  <si>
    <t>BASILE</t>
  </si>
  <si>
    <t>00:37:41,780</t>
  </si>
  <si>
    <t>TRAMET</t>
  </si>
  <si>
    <t>ASD NUOVA PODISTICA  LATINA</t>
  </si>
  <si>
    <t>00:37:42,180</t>
  </si>
  <si>
    <t>ABA´</t>
  </si>
  <si>
    <t>00:37:43,690</t>
  </si>
  <si>
    <t>00:37:41,650</t>
  </si>
  <si>
    <t>00:37:45,020</t>
  </si>
  <si>
    <t>00:37:41,950</t>
  </si>
  <si>
    <t>INGALLINA</t>
  </si>
  <si>
    <t>00:37:58,600</t>
  </si>
  <si>
    <t>00:37:48,610</t>
  </si>
  <si>
    <t>TESTA</t>
  </si>
  <si>
    <t>00:37:59,490</t>
  </si>
  <si>
    <t>00:37:52,240</t>
  </si>
  <si>
    <t>GARZOLI</t>
  </si>
  <si>
    <t>00:38:00,440</t>
  </si>
  <si>
    <t>00:37:57,200</t>
  </si>
  <si>
    <t>CAMILLI</t>
  </si>
  <si>
    <t>00:38:05,680</t>
  </si>
  <si>
    <t>00:37:54,960</t>
  </si>
  <si>
    <t>00:38:08,490</t>
  </si>
  <si>
    <t>00:38:05,290</t>
  </si>
  <si>
    <t>ZAGORDI</t>
  </si>
  <si>
    <t>PODISTICA SOLIDARIETA'</t>
  </si>
  <si>
    <t>00:38:12,160</t>
  </si>
  <si>
    <t>CIMO'</t>
  </si>
  <si>
    <t>00:38:15,950</t>
  </si>
  <si>
    <t>BRUNONI</t>
  </si>
  <si>
    <t>00:38:21,540</t>
  </si>
  <si>
    <t>00:38:17,510</t>
  </si>
  <si>
    <t>DANDINI</t>
  </si>
  <si>
    <t>00:38:29,780</t>
  </si>
  <si>
    <t>00:38:27,540</t>
  </si>
  <si>
    <t>00:38:32,440</t>
  </si>
  <si>
    <t>00:38:29,030</t>
  </si>
  <si>
    <t>CUTONILLI</t>
  </si>
  <si>
    <t>RUNNERS ELITE CECCANO</t>
  </si>
  <si>
    <t>00:38:37,890</t>
  </si>
  <si>
    <t>00:38:32,120</t>
  </si>
  <si>
    <t>MARCELLI</t>
  </si>
  <si>
    <t>00:38:39,170</t>
  </si>
  <si>
    <t>00:38:33,860</t>
  </si>
  <si>
    <t>00:38:44,800</t>
  </si>
  <si>
    <t>00:38:41,860</t>
  </si>
  <si>
    <t>TOMAO</t>
  </si>
  <si>
    <t>00:38:47,800</t>
  </si>
  <si>
    <t>00:38:48,200</t>
  </si>
  <si>
    <t>00:38:44,820</t>
  </si>
  <si>
    <t>GATTA</t>
  </si>
  <si>
    <t>GERARDO</t>
  </si>
  <si>
    <t>00:38:48,610</t>
  </si>
  <si>
    <t>00:38:45,140</t>
  </si>
  <si>
    <t>VITALE</t>
  </si>
  <si>
    <t>00:38:49,260</t>
  </si>
  <si>
    <t>00:38:43,000</t>
  </si>
  <si>
    <t>CIMINO</t>
  </si>
  <si>
    <t>00:38:50,440</t>
  </si>
  <si>
    <t>00:38:50,870</t>
  </si>
  <si>
    <t>00:38:47,600</t>
  </si>
  <si>
    <t>CAPOROSSI</t>
  </si>
  <si>
    <t>00:38:55,230</t>
  </si>
  <si>
    <t>MIELE</t>
  </si>
  <si>
    <t>00:39:02,040</t>
  </si>
  <si>
    <t>ZANNINI</t>
  </si>
  <si>
    <t>00:39:05,220</t>
  </si>
  <si>
    <t>00:38:59,730</t>
  </si>
  <si>
    <t>00:39:11,640</t>
  </si>
  <si>
    <t>00:39:08,190</t>
  </si>
  <si>
    <t>MEROLA</t>
  </si>
  <si>
    <t>00:39:16,520</t>
  </si>
  <si>
    <t>00:39:14,160</t>
  </si>
  <si>
    <t>00:39:23,780</t>
  </si>
  <si>
    <t>PERONI</t>
  </si>
  <si>
    <t>00:39:25,670</t>
  </si>
  <si>
    <t>00:39:18,900</t>
  </si>
  <si>
    <t>00:39:27,820</t>
  </si>
  <si>
    <t>DEL DUCA</t>
  </si>
  <si>
    <t>00:39:29,800</t>
  </si>
  <si>
    <t>00:39:26,220</t>
  </si>
  <si>
    <t>00:39:34,700</t>
  </si>
  <si>
    <t>00:39:30,480</t>
  </si>
  <si>
    <t>VITTORI</t>
  </si>
  <si>
    <t>GIOVANNI SCAVO 2000 ATL.</t>
  </si>
  <si>
    <t>00:39:42,630</t>
  </si>
  <si>
    <t>00:39:44,750</t>
  </si>
  <si>
    <t>00:39:40,280</t>
  </si>
  <si>
    <t>00:39:47,550</t>
  </si>
  <si>
    <t>00:39:41,480</t>
  </si>
  <si>
    <t>BAROLLO</t>
  </si>
  <si>
    <t>00:39:47,630</t>
  </si>
  <si>
    <t>00:39:45,370</t>
  </si>
  <si>
    <t>00:39:52,120</t>
  </si>
  <si>
    <t>00:39:47,880</t>
  </si>
  <si>
    <t>PITARCH PORTERO</t>
  </si>
  <si>
    <t>JAIME</t>
  </si>
  <si>
    <t>A.S.D. FILIPPIDE RUNNERS TEAM</t>
  </si>
  <si>
    <t>00:39:55,550</t>
  </si>
  <si>
    <t>00:39:44,260</t>
  </si>
  <si>
    <t>BRAGAGLIA</t>
  </si>
  <si>
    <t>00:39:59,110</t>
  </si>
  <si>
    <t>00:39:54,930</t>
  </si>
  <si>
    <t>00:40:00,150</t>
  </si>
  <si>
    <t>00:39:57,130</t>
  </si>
  <si>
    <t>ATL. SABAUDIA</t>
  </si>
  <si>
    <t>00:40:03,160</t>
  </si>
  <si>
    <t>00:40:00,670</t>
  </si>
  <si>
    <t>FRAIOLI</t>
  </si>
  <si>
    <t>00:40:04,270</t>
  </si>
  <si>
    <t>UNGANIA</t>
  </si>
  <si>
    <t>GIOVANNA</t>
  </si>
  <si>
    <t>A.S.D.  ATL. VILLA GUGLIELMI</t>
  </si>
  <si>
    <t>00:40:05,480</t>
  </si>
  <si>
    <t>MUSOLINO</t>
  </si>
  <si>
    <t>00:40:07,710</t>
  </si>
  <si>
    <t>00:40:01,030</t>
  </si>
  <si>
    <t>CIARDI</t>
  </si>
  <si>
    <t>00:40:11,020</t>
  </si>
  <si>
    <t>00:40:11,920</t>
  </si>
  <si>
    <t>00:40:14,170</t>
  </si>
  <si>
    <t>00:40:11,340</t>
  </si>
  <si>
    <t>QUADRINO</t>
  </si>
  <si>
    <t>00:40:16,590</t>
  </si>
  <si>
    <t>00:40:13,320</t>
  </si>
  <si>
    <t>00:40:17,960</t>
  </si>
  <si>
    <t>00:40:04,830</t>
  </si>
  <si>
    <t>CIANO</t>
  </si>
  <si>
    <t>ATL. STUDENTESCA CA.RI.RI</t>
  </si>
  <si>
    <t>00:40:18,820</t>
  </si>
  <si>
    <t>DI CRESCENZO</t>
  </si>
  <si>
    <t>VALENTINO</t>
  </si>
  <si>
    <t>00:40:19,700</t>
  </si>
  <si>
    <t>00:40:17,120</t>
  </si>
  <si>
    <t>00:40:19,910</t>
  </si>
  <si>
    <t>00:40:22,580</t>
  </si>
  <si>
    <t>00:40:19,980</t>
  </si>
  <si>
    <t>00:40:24,350</t>
  </si>
  <si>
    <t>00:40:13,790</t>
  </si>
  <si>
    <t>00:40:27,720</t>
  </si>
  <si>
    <t>00:40:24,720</t>
  </si>
  <si>
    <t>00:40:28,600</t>
  </si>
  <si>
    <t>00:40:21,180</t>
  </si>
  <si>
    <t>DI CORI</t>
  </si>
  <si>
    <t>ASD RUNNING CLUB ATL. LARIANO</t>
  </si>
  <si>
    <t>00:40:35,520</t>
  </si>
  <si>
    <t>00:40:31,210</t>
  </si>
  <si>
    <t>CALVANI</t>
  </si>
  <si>
    <t>00:40:40,470</t>
  </si>
  <si>
    <t>00:40:34,860</t>
  </si>
  <si>
    <t>ALTOBELLI</t>
  </si>
  <si>
    <t>00:40:40,740</t>
  </si>
  <si>
    <t>00:40:34,940</t>
  </si>
  <si>
    <t>00:40:45,430</t>
  </si>
  <si>
    <t>00:40:40,530</t>
  </si>
  <si>
    <t>MUCCITELLI</t>
  </si>
  <si>
    <t>00:40:47,320</t>
  </si>
  <si>
    <t>00:40:43,500</t>
  </si>
  <si>
    <t>CASO</t>
  </si>
  <si>
    <t>00:40:50,720</t>
  </si>
  <si>
    <t>00:40:44,130</t>
  </si>
  <si>
    <t>COPPA</t>
  </si>
  <si>
    <t>00:40:51,260</t>
  </si>
  <si>
    <t>00:40:48,500</t>
  </si>
  <si>
    <t>CATUZZA</t>
  </si>
  <si>
    <t>00:40:51,690</t>
  </si>
  <si>
    <t>00:40:46,150</t>
  </si>
  <si>
    <t>RUBEN HANIBAL</t>
  </si>
  <si>
    <t>00:40:52,980</t>
  </si>
  <si>
    <t>00:40:55,020</t>
  </si>
  <si>
    <t>00:40:46,890</t>
  </si>
  <si>
    <t>00:40:55,430</t>
  </si>
  <si>
    <t>00:40:44,200</t>
  </si>
  <si>
    <t>00:40:57,120</t>
  </si>
  <si>
    <t>00:40:54,600</t>
  </si>
  <si>
    <t>00:41:01,270</t>
  </si>
  <si>
    <t>00:40:57,020</t>
  </si>
  <si>
    <t>PLACIDI</t>
  </si>
  <si>
    <t>00:41:04,640</t>
  </si>
  <si>
    <t>00:40:58,300</t>
  </si>
  <si>
    <t>00:41:05,090</t>
  </si>
  <si>
    <t>00:41:01,320</t>
  </si>
  <si>
    <t>00:41:06,300</t>
  </si>
  <si>
    <t>00:41:04,480</t>
  </si>
  <si>
    <t>00:41:10,110</t>
  </si>
  <si>
    <t>00:41:06,240</t>
  </si>
  <si>
    <t>00:41:10,180</t>
  </si>
  <si>
    <t>00:41:01,040</t>
  </si>
  <si>
    <t>00:41:11,670</t>
  </si>
  <si>
    <t>00:41:08,240</t>
  </si>
  <si>
    <t>DEMIN</t>
  </si>
  <si>
    <t>OLIMPIA ATLETICA NETTUNO</t>
  </si>
  <si>
    <t>00:41:14,670</t>
  </si>
  <si>
    <t>00:41:05,170</t>
  </si>
  <si>
    <t>TRAPANI</t>
  </si>
  <si>
    <t>00:41:25,560</t>
  </si>
  <si>
    <t>00:41:22,860</t>
  </si>
  <si>
    <t>COCCIA</t>
  </si>
  <si>
    <t>00:41:25,940</t>
  </si>
  <si>
    <t>FOLCARELLI</t>
  </si>
  <si>
    <t>GINO</t>
  </si>
  <si>
    <t>00:41:26,110</t>
  </si>
  <si>
    <t>00:41:08,040</t>
  </si>
  <si>
    <t>00:41:32,710</t>
  </si>
  <si>
    <t>ATLETICA OLIMPIC MARINA ASD</t>
  </si>
  <si>
    <t>00:41:35,030</t>
  </si>
  <si>
    <t>00:41:36,230</t>
  </si>
  <si>
    <t>00:41:33,310</t>
  </si>
  <si>
    <t>CIUFFOLETTI</t>
  </si>
  <si>
    <t>00:41:40,390</t>
  </si>
  <si>
    <t>00:41:40,560</t>
  </si>
  <si>
    <t>00:41:38,690</t>
  </si>
  <si>
    <t>00:41:42,760</t>
  </si>
  <si>
    <t>00:41:39,620</t>
  </si>
  <si>
    <t>00:41:47,650</t>
  </si>
  <si>
    <t>00:41:44,020</t>
  </si>
  <si>
    <t>CASTALDI</t>
  </si>
  <si>
    <t>00:41:51,030</t>
  </si>
  <si>
    <t>00:41:51,690</t>
  </si>
  <si>
    <t>00:41:46,210</t>
  </si>
  <si>
    <t>00:41:55,120</t>
  </si>
  <si>
    <t>00:41:42,040</t>
  </si>
  <si>
    <t>VALERIA</t>
  </si>
  <si>
    <t>00:41:55,720</t>
  </si>
  <si>
    <t>TORTORELLI</t>
  </si>
  <si>
    <t>00:42:01,770</t>
  </si>
  <si>
    <t>00:41:59,140</t>
  </si>
  <si>
    <t>DE CASTRO</t>
  </si>
  <si>
    <t>00:42:03,100</t>
  </si>
  <si>
    <t>00:41:56,770</t>
  </si>
  <si>
    <t>RINALDI</t>
  </si>
  <si>
    <t>00:42:03,700</t>
  </si>
  <si>
    <t>00:41:59,820</t>
  </si>
  <si>
    <t>00:42:08,020</t>
  </si>
  <si>
    <t>00:42:04,140</t>
  </si>
  <si>
    <t>00:42:08,970</t>
  </si>
  <si>
    <t>00:42:04,980</t>
  </si>
  <si>
    <t>CONDO'</t>
  </si>
  <si>
    <t>00:42:14,460</t>
  </si>
  <si>
    <t>00:42:00,910</t>
  </si>
  <si>
    <t>ADDONISIO</t>
  </si>
  <si>
    <t>CATIA</t>
  </si>
  <si>
    <t>00:42:14,520</t>
  </si>
  <si>
    <t>00:42:02,180</t>
  </si>
  <si>
    <t>CAPUANO</t>
  </si>
  <si>
    <t>GIOVANNI BATTIST</t>
  </si>
  <si>
    <t>00:42:15,640</t>
  </si>
  <si>
    <t>00:42:11,600</t>
  </si>
  <si>
    <t>00:42:19,410</t>
  </si>
  <si>
    <t>00:42:15,480</t>
  </si>
  <si>
    <t>CELLANTE</t>
  </si>
  <si>
    <t>00:42:22,540</t>
  </si>
  <si>
    <t>00:42:13,950</t>
  </si>
  <si>
    <t>CICCOLELLA</t>
  </si>
  <si>
    <t>00:42:25,530</t>
  </si>
  <si>
    <t>BELVISI</t>
  </si>
  <si>
    <t>GIAMBATTISTA</t>
  </si>
  <si>
    <t>00:42:26,620</t>
  </si>
  <si>
    <t>00:42:14,600</t>
  </si>
  <si>
    <t>ADAMO</t>
  </si>
  <si>
    <t>00:42:27,770</t>
  </si>
  <si>
    <t>00:42:22,870</t>
  </si>
  <si>
    <t>MATTIA</t>
  </si>
  <si>
    <t>00:42:29,730</t>
  </si>
  <si>
    <t>00:42:27,590</t>
  </si>
  <si>
    <t>MAURIZI</t>
  </si>
  <si>
    <t>00:42:31,130</t>
  </si>
  <si>
    <t>00:42:27,070</t>
  </si>
  <si>
    <t>NOCE</t>
  </si>
  <si>
    <t>00:42:33,320</t>
  </si>
  <si>
    <t>00:42:20,280</t>
  </si>
  <si>
    <t>00:42:34,840</t>
  </si>
  <si>
    <t>00:42:18,840</t>
  </si>
  <si>
    <t>CORBI</t>
  </si>
  <si>
    <t>00:42:35,030</t>
  </si>
  <si>
    <t>00:42:28,680</t>
  </si>
  <si>
    <t>VINCI</t>
  </si>
  <si>
    <t>SPIRITI LIBERI</t>
  </si>
  <si>
    <t>00:42:36,080</t>
  </si>
  <si>
    <t>00:42:32,050</t>
  </si>
  <si>
    <t>RAPALI</t>
  </si>
  <si>
    <t>00:42:36,380</t>
  </si>
  <si>
    <t>FERRANTE</t>
  </si>
  <si>
    <t>TAMARA</t>
  </si>
  <si>
    <t>00:42:36,440</t>
  </si>
  <si>
    <t>00:42:32,910</t>
  </si>
  <si>
    <t>00:42:37,800</t>
  </si>
  <si>
    <t>00:42:32,700</t>
  </si>
  <si>
    <t>FRATTAROLI</t>
  </si>
  <si>
    <t>00:42:37,970</t>
  </si>
  <si>
    <t>00:42:20,640</t>
  </si>
  <si>
    <t>D'ACHILLE</t>
  </si>
  <si>
    <t>00:42:38,990</t>
  </si>
  <si>
    <t>00:42:35,050</t>
  </si>
  <si>
    <t>00:42:39,410</t>
  </si>
  <si>
    <t>00:42:34,880</t>
  </si>
  <si>
    <t>00:42:40,610</t>
  </si>
  <si>
    <t>00:42:28,940</t>
  </si>
  <si>
    <t>DI PROSPERO</t>
  </si>
  <si>
    <t>00:42:43,320</t>
  </si>
  <si>
    <t>00:42:36,090</t>
  </si>
  <si>
    <t>LECCESE</t>
  </si>
  <si>
    <t>00:42:44,060</t>
  </si>
  <si>
    <t>00:42:37,320</t>
  </si>
  <si>
    <t>00:42:44,950</t>
  </si>
  <si>
    <t>00:42:45,000</t>
  </si>
  <si>
    <t>AQUILINI</t>
  </si>
  <si>
    <t>00:42:47,320</t>
  </si>
  <si>
    <t>00:42:35,270</t>
  </si>
  <si>
    <t>00:42:50,420</t>
  </si>
  <si>
    <t>00:42:46,820</t>
  </si>
  <si>
    <t>PAOLUCCI</t>
  </si>
  <si>
    <t>00:42:53,150</t>
  </si>
  <si>
    <t>00:42:46,220</t>
  </si>
  <si>
    <t>00:42:55,420</t>
  </si>
  <si>
    <t>00:42:49,670</t>
  </si>
  <si>
    <t>00:42:59,900</t>
  </si>
  <si>
    <t>00:42:46,460</t>
  </si>
  <si>
    <t>FRACCHIOLLA</t>
  </si>
  <si>
    <t>00:42:59,950</t>
  </si>
  <si>
    <t>00:42:48,300</t>
  </si>
  <si>
    <t>SMIRAGLIA</t>
  </si>
  <si>
    <t>00:43:02,360</t>
  </si>
  <si>
    <t>00:42:43,550</t>
  </si>
  <si>
    <t>ROMANELLA</t>
  </si>
  <si>
    <t>00:43:05,570</t>
  </si>
  <si>
    <t>00:43:03,290</t>
  </si>
  <si>
    <t>GIOVANNUCCI</t>
  </si>
  <si>
    <t>00:43:06,190</t>
  </si>
  <si>
    <t>00:42:56,860</t>
  </si>
  <si>
    <t>CRETAZZO</t>
  </si>
  <si>
    <t>00:43:08,820</t>
  </si>
  <si>
    <t>00:43:02,290</t>
  </si>
  <si>
    <t>NOVELLA</t>
  </si>
  <si>
    <t>00:43:09,630</t>
  </si>
  <si>
    <t>00:43:01,060</t>
  </si>
  <si>
    <t>00:43:09,950</t>
  </si>
  <si>
    <t>00:43:04,480</t>
  </si>
  <si>
    <t>FERRI</t>
  </si>
  <si>
    <t>00:43:10,200</t>
  </si>
  <si>
    <t>00:42:44,970</t>
  </si>
  <si>
    <t>00:43:20,060</t>
  </si>
  <si>
    <t>00:43:13,380</t>
  </si>
  <si>
    <t>PULCIANI</t>
  </si>
  <si>
    <t>00:43:21,590</t>
  </si>
  <si>
    <t>00:43:06,750</t>
  </si>
  <si>
    <t>00:43:22,680</t>
  </si>
  <si>
    <t>00:43:03,020</t>
  </si>
  <si>
    <t>00:43:25,540</t>
  </si>
  <si>
    <t>00:43:09,150</t>
  </si>
  <si>
    <t>PALERMO</t>
  </si>
  <si>
    <t>00:43:31,340</t>
  </si>
  <si>
    <t>00:43:20,020</t>
  </si>
  <si>
    <t>00:43:32,540</t>
  </si>
  <si>
    <t>00:43:25,270</t>
  </si>
  <si>
    <t>00:43:40,660</t>
  </si>
  <si>
    <t>00:43:38,380</t>
  </si>
  <si>
    <t>00:43:41,730</t>
  </si>
  <si>
    <t>FONTANA</t>
  </si>
  <si>
    <t>00:43:42,780</t>
  </si>
  <si>
    <t>00:43:33,080</t>
  </si>
  <si>
    <t>00:43:43,180</t>
  </si>
  <si>
    <t>00:43:27,140</t>
  </si>
  <si>
    <t>00:43:44,570</t>
  </si>
  <si>
    <t>00:43:29,320</t>
  </si>
  <si>
    <t>MICHELI</t>
  </si>
  <si>
    <t>00:43:45,260</t>
  </si>
  <si>
    <t>00:43:39,790</t>
  </si>
  <si>
    <t>DI GIACINTO</t>
  </si>
  <si>
    <t>00:43:49,980</t>
  </si>
  <si>
    <t>00:43:45,520</t>
  </si>
  <si>
    <t>ZACCAGNINI</t>
  </si>
  <si>
    <t>00:43:52,340</t>
  </si>
  <si>
    <t>00:43:43,170</t>
  </si>
  <si>
    <t>00:43:55,500</t>
  </si>
  <si>
    <t>00:43:49,170</t>
  </si>
  <si>
    <t>AGHIANA</t>
  </si>
  <si>
    <t>ELISABETA</t>
  </si>
  <si>
    <t>00:43:58,040</t>
  </si>
  <si>
    <t>00:43:46,270</t>
  </si>
  <si>
    <t>00:44:00,590</t>
  </si>
  <si>
    <t>ANTOBENEDETTI</t>
  </si>
  <si>
    <t>00:44:04,530</t>
  </si>
  <si>
    <t>00:43:56,430</t>
  </si>
  <si>
    <t>00:44:06,900</t>
  </si>
  <si>
    <t>00:43:54,290</t>
  </si>
  <si>
    <t>PETRAGLIA</t>
  </si>
  <si>
    <t>ERCOLE</t>
  </si>
  <si>
    <t>00:44:14,140</t>
  </si>
  <si>
    <t>00:44:08,020</t>
  </si>
  <si>
    <t>00:44:18,110</t>
  </si>
  <si>
    <t>00:44:14,820</t>
  </si>
  <si>
    <t>00:44:23,030</t>
  </si>
  <si>
    <t>00:44:18,240</t>
  </si>
  <si>
    <t>00:44:15,990</t>
  </si>
  <si>
    <t>00:44:23,360</t>
  </si>
  <si>
    <t>00:44:13,480</t>
  </si>
  <si>
    <t>00:44:24,200</t>
  </si>
  <si>
    <t>00:44:17,600</t>
  </si>
  <si>
    <t>GIOVANNI SCAVO VELLETRI</t>
  </si>
  <si>
    <t>00:44:26,860</t>
  </si>
  <si>
    <t>00:44:23,060</t>
  </si>
  <si>
    <t>00:44:28,290</t>
  </si>
  <si>
    <t>00:44:20,750</t>
  </si>
  <si>
    <t>ZACCHEO</t>
  </si>
  <si>
    <t>A.S.D. RUNNER'S ACADEMY</t>
  </si>
  <si>
    <t>00:44:30,450</t>
  </si>
  <si>
    <t>00:44:22,290</t>
  </si>
  <si>
    <t>00:44:32,560</t>
  </si>
  <si>
    <t>00:44:24,430</t>
  </si>
  <si>
    <t>DE PAROLIS</t>
  </si>
  <si>
    <t>00:44:33,160</t>
  </si>
  <si>
    <t>00:44:15,400</t>
  </si>
  <si>
    <t>BAZZONI</t>
  </si>
  <si>
    <t>INTESATLETICA</t>
  </si>
  <si>
    <t>00:44:35,180</t>
  </si>
  <si>
    <t>00:44:23,510</t>
  </si>
  <si>
    <t>CARSETTI</t>
  </si>
  <si>
    <t>LBM SPORT TEAM</t>
  </si>
  <si>
    <t>00:44:37,120</t>
  </si>
  <si>
    <t>00:44:15,080</t>
  </si>
  <si>
    <t>PAOLINO</t>
  </si>
  <si>
    <t>00:44:41,520</t>
  </si>
  <si>
    <t>00:44:26,540</t>
  </si>
  <si>
    <t>FUSCO</t>
  </si>
  <si>
    <t>ANTONIETTA</t>
  </si>
  <si>
    <t>00:44:43,960</t>
  </si>
  <si>
    <t>00:44:25,540</t>
  </si>
  <si>
    <t>MAFFEZZONI</t>
  </si>
  <si>
    <t>00:44:44,500</t>
  </si>
  <si>
    <t>00:44:28,860</t>
  </si>
  <si>
    <t>00:44:45,280</t>
  </si>
  <si>
    <t>00:44:14,640</t>
  </si>
  <si>
    <t>CIARLO</t>
  </si>
  <si>
    <t>00:44:48,210</t>
  </si>
  <si>
    <t>00:44:39,630</t>
  </si>
  <si>
    <t>MAIORANI</t>
  </si>
  <si>
    <t>00:44:51,700</t>
  </si>
  <si>
    <t>00:44:52,570</t>
  </si>
  <si>
    <t>00:44:42,400</t>
  </si>
  <si>
    <t>00:44:53,220</t>
  </si>
  <si>
    <t>00:44:46,380</t>
  </si>
  <si>
    <t>00:44:54,360</t>
  </si>
  <si>
    <t>00:44:50,460</t>
  </si>
  <si>
    <t>STIRPE</t>
  </si>
  <si>
    <t>00:44:55,940</t>
  </si>
  <si>
    <t>00:44:42,240</t>
  </si>
  <si>
    <t>00:44:58,670</t>
  </si>
  <si>
    <t>00:44:46,310</t>
  </si>
  <si>
    <t>00:44:59,400</t>
  </si>
  <si>
    <t>00:44:38,740</t>
  </si>
  <si>
    <t>AMANTI</t>
  </si>
  <si>
    <t>A.S.D. ATLETICA TUSCULUM</t>
  </si>
  <si>
    <t>00:44:59,900</t>
  </si>
  <si>
    <t>00:44:39,530</t>
  </si>
  <si>
    <t>00:45:03,880</t>
  </si>
  <si>
    <t>00:44:52,490</t>
  </si>
  <si>
    <t>00:45:05,860</t>
  </si>
  <si>
    <t>00:44:44,430</t>
  </si>
  <si>
    <t>00:45:07,180</t>
  </si>
  <si>
    <t>00:44:52,920</t>
  </si>
  <si>
    <t>EDOARDI</t>
  </si>
  <si>
    <t>00:45:07,670</t>
  </si>
  <si>
    <t>00:44:52,520</t>
  </si>
  <si>
    <t>00:45:08,510</t>
  </si>
  <si>
    <t>00:44:59,020</t>
  </si>
  <si>
    <t>PANICO</t>
  </si>
  <si>
    <t>00:45:09,060</t>
  </si>
  <si>
    <t>00:44:59,980</t>
  </si>
  <si>
    <t>00:45:09,510</t>
  </si>
  <si>
    <t>00:44:55,650</t>
  </si>
  <si>
    <t>BUFOLI</t>
  </si>
  <si>
    <t>00:45:11,330</t>
  </si>
  <si>
    <t>00:45:13,120</t>
  </si>
  <si>
    <t>00:45:05,550</t>
  </si>
  <si>
    <t>00:45:16,100</t>
  </si>
  <si>
    <t>ZANCHETTA</t>
  </si>
  <si>
    <t>GABRIELE</t>
  </si>
  <si>
    <t>00:45:16,660</t>
  </si>
  <si>
    <t>00:44:56,900</t>
  </si>
  <si>
    <t>00:45:17,970</t>
  </si>
  <si>
    <t>00:45:02,710</t>
  </si>
  <si>
    <t>OTTAVIANI</t>
  </si>
  <si>
    <t>00:45:20,490</t>
  </si>
  <si>
    <t>00:44:56,650</t>
  </si>
  <si>
    <t>IVAN</t>
  </si>
  <si>
    <t>00:45:22,700</t>
  </si>
  <si>
    <t>00:45:09,350</t>
  </si>
  <si>
    <t>00:45:24,040</t>
  </si>
  <si>
    <t>00:45:01,160</t>
  </si>
  <si>
    <t>LANCELLOTTI</t>
  </si>
  <si>
    <t>00:45:24,550</t>
  </si>
  <si>
    <t>00:45:14,980</t>
  </si>
  <si>
    <t>CIALEI</t>
  </si>
  <si>
    <t>00:45:24,980</t>
  </si>
  <si>
    <t>00:45:10,870</t>
  </si>
  <si>
    <t>00:45:25,690</t>
  </si>
  <si>
    <t>00:44:59,530</t>
  </si>
  <si>
    <t>GUZZI</t>
  </si>
  <si>
    <t>00:45:27,460</t>
  </si>
  <si>
    <t>00:45:12,450</t>
  </si>
  <si>
    <t>00:45:27,810</t>
  </si>
  <si>
    <t>00:45:13,040</t>
  </si>
  <si>
    <t>A.S.D. USD VALLECORSA</t>
  </si>
  <si>
    <t>00:45:28,110</t>
  </si>
  <si>
    <t>00:45:22,860</t>
  </si>
  <si>
    <t>DONNINI</t>
  </si>
  <si>
    <t>PUROSANGUE ATHLETICS CLUB</t>
  </si>
  <si>
    <t>00:45:29,430</t>
  </si>
  <si>
    <t>00:45:17,920</t>
  </si>
  <si>
    <t>00:45:32,440</t>
  </si>
  <si>
    <t>00:45:24,170</t>
  </si>
  <si>
    <t>FERRARO</t>
  </si>
  <si>
    <t>00:45:35,500</t>
  </si>
  <si>
    <t>DE SIMONE</t>
  </si>
  <si>
    <t>00:45:35,660</t>
  </si>
  <si>
    <t>00:45:23,570</t>
  </si>
  <si>
    <t>DE MARZI</t>
  </si>
  <si>
    <t>00:45:38,560</t>
  </si>
  <si>
    <t>00:45:29,300</t>
  </si>
  <si>
    <t>00:45:39,480</t>
  </si>
  <si>
    <t>00:45:37,320</t>
  </si>
  <si>
    <t>BOTRUGNO</t>
  </si>
  <si>
    <t>00:45:39,540</t>
  </si>
  <si>
    <t>00:45:28,980</t>
  </si>
  <si>
    <t>BOCCUCCIA</t>
  </si>
  <si>
    <t>00:45:43,680</t>
  </si>
  <si>
    <t>00:45:25,540</t>
  </si>
  <si>
    <t>00:45:43,840</t>
  </si>
  <si>
    <t>00:45:22,170</t>
  </si>
  <si>
    <t>00:45:46,380</t>
  </si>
  <si>
    <t>00:45:43,490</t>
  </si>
  <si>
    <t>D'AURIA</t>
  </si>
  <si>
    <t>00:45:46,650</t>
  </si>
  <si>
    <t>00:45:42,760</t>
  </si>
  <si>
    <t>00:45:48,230</t>
  </si>
  <si>
    <t>00:45:17,070</t>
  </si>
  <si>
    <t>00:45:48,840</t>
  </si>
  <si>
    <t>00:45:16,230</t>
  </si>
  <si>
    <t>00:45:49,460</t>
  </si>
  <si>
    <t>00:45:45,160</t>
  </si>
  <si>
    <t>00:45:50,540</t>
  </si>
  <si>
    <t>00:45:46,170</t>
  </si>
  <si>
    <t>00:45:50,800</t>
  </si>
  <si>
    <t>00:45:27,600</t>
  </si>
  <si>
    <t>00:45:51,340</t>
  </si>
  <si>
    <t>00:45:41,870</t>
  </si>
  <si>
    <t>00:45:52,700</t>
  </si>
  <si>
    <t>00:45:45,050</t>
  </si>
  <si>
    <t>DI GIOIA</t>
  </si>
  <si>
    <t>00:45:52,770</t>
  </si>
  <si>
    <t>00:45:31,030</t>
  </si>
  <si>
    <t>VICARO</t>
  </si>
  <si>
    <t>00:45:53,020</t>
  </si>
  <si>
    <t>00:45:25,240</t>
  </si>
  <si>
    <t>00:45:56,530</t>
  </si>
  <si>
    <t>00:45:50,570</t>
  </si>
  <si>
    <t>PIETROBONO</t>
  </si>
  <si>
    <t>ASD I.A.O. GYM CLUB LIBERTAS</t>
  </si>
  <si>
    <t>00:46:00,520</t>
  </si>
  <si>
    <t>00:45:54,750</t>
  </si>
  <si>
    <t>00:46:00,770</t>
  </si>
  <si>
    <t>00:45:50,610</t>
  </si>
  <si>
    <t>00:46:03,290</t>
  </si>
  <si>
    <t>00:45:45,630</t>
  </si>
  <si>
    <t>LUNNINI</t>
  </si>
  <si>
    <t>00:46:04,650</t>
  </si>
  <si>
    <t>00:45:50,580</t>
  </si>
  <si>
    <t>00:46:05,250</t>
  </si>
  <si>
    <t>00:45:33,680</t>
  </si>
  <si>
    <t>ANTICO</t>
  </si>
  <si>
    <t>00:46:05,420</t>
  </si>
  <si>
    <t>00:45:48,940</t>
  </si>
  <si>
    <t>00:46:06,190</t>
  </si>
  <si>
    <t>00:45:55,940</t>
  </si>
  <si>
    <t>CHERCHI</t>
  </si>
  <si>
    <t>FIDAL RUNCARD</t>
  </si>
  <si>
    <t>00:46:08,680</t>
  </si>
  <si>
    <t>00:46:01,000</t>
  </si>
  <si>
    <t>00:46:09,370</t>
  </si>
  <si>
    <t>00:45:36,140</t>
  </si>
  <si>
    <t>00:46:11,300</t>
  </si>
  <si>
    <t>00:45:55,430</t>
  </si>
  <si>
    <t>00:46:11,440</t>
  </si>
  <si>
    <t>00:45:54,420</t>
  </si>
  <si>
    <t>00:46:11,720</t>
  </si>
  <si>
    <t>00:45:50,200</t>
  </si>
  <si>
    <t>00:46:11,910</t>
  </si>
  <si>
    <t>00:45:55,070</t>
  </si>
  <si>
    <t>00:46:12,490</t>
  </si>
  <si>
    <t>00:45:53,270</t>
  </si>
  <si>
    <t>CONTI</t>
  </si>
  <si>
    <t>00:46:12,740</t>
  </si>
  <si>
    <t>00:45:59,620</t>
  </si>
  <si>
    <t>SPAZIANI</t>
  </si>
  <si>
    <t>00:46:13,520</t>
  </si>
  <si>
    <t>00:45:59,740</t>
  </si>
  <si>
    <t>AVERSA</t>
  </si>
  <si>
    <t>00:46:13,660</t>
  </si>
  <si>
    <t>00:46:05,080</t>
  </si>
  <si>
    <t>GETULLIO</t>
  </si>
  <si>
    <t>UISP COMITATO TERR.LE LAZIO SUD EST</t>
  </si>
  <si>
    <t>00:46:15,450</t>
  </si>
  <si>
    <t>00:46:00,280</t>
  </si>
  <si>
    <t>00:46:15,580</t>
  </si>
  <si>
    <t>00:46:10,030</t>
  </si>
  <si>
    <t>CIMMINO</t>
  </si>
  <si>
    <t>00:46:16,560</t>
  </si>
  <si>
    <t>00:45:58,120</t>
  </si>
  <si>
    <t>CARDARELLI</t>
  </si>
  <si>
    <t>TEBALDO</t>
  </si>
  <si>
    <t>00:46:16,940</t>
  </si>
  <si>
    <t>00:46:05,100</t>
  </si>
  <si>
    <t>GOBBO</t>
  </si>
  <si>
    <t>00:46:18,110</t>
  </si>
  <si>
    <t>00:46:10,990</t>
  </si>
  <si>
    <t>SPACCATROSI</t>
  </si>
  <si>
    <t>00:46:21,390</t>
  </si>
  <si>
    <t>00:46:05,050</t>
  </si>
  <si>
    <t>TIZIANO</t>
  </si>
  <si>
    <t>00:46:21,630</t>
  </si>
  <si>
    <t>00:46:13,830</t>
  </si>
  <si>
    <t>CARUSO</t>
  </si>
  <si>
    <t>00:46:21,780</t>
  </si>
  <si>
    <t>00:45:58,330</t>
  </si>
  <si>
    <t>CONSIGLIO</t>
  </si>
  <si>
    <t>00:46:24,070</t>
  </si>
  <si>
    <t>00:46:06,340</t>
  </si>
  <si>
    <t>TUFILLI</t>
  </si>
  <si>
    <t>GIANPIERO</t>
  </si>
  <si>
    <t>ABM PODISTICA ASD</t>
  </si>
  <si>
    <t>00:46:24,140</t>
  </si>
  <si>
    <t>00:45:56,580</t>
  </si>
  <si>
    <t>NANAI</t>
  </si>
  <si>
    <t>RUDINA</t>
  </si>
  <si>
    <t>00:46:24,290</t>
  </si>
  <si>
    <t>00:46:19,860</t>
  </si>
  <si>
    <t>STRACCAMORA</t>
  </si>
  <si>
    <t>00:46:24,940</t>
  </si>
  <si>
    <t>00:46:12,640</t>
  </si>
  <si>
    <t>DOMENICA</t>
  </si>
  <si>
    <t>00:46:25,420</t>
  </si>
  <si>
    <t>00:46:17,270</t>
  </si>
  <si>
    <t>00:46:27,150</t>
  </si>
  <si>
    <t>00:46:21,590</t>
  </si>
  <si>
    <t>COPPOLA</t>
  </si>
  <si>
    <t>VINCENZO NICODEMO</t>
  </si>
  <si>
    <t>00:46:28,420</t>
  </si>
  <si>
    <t>00:46:06,000</t>
  </si>
  <si>
    <t>ROSSATO</t>
  </si>
  <si>
    <t>00:46:29,380</t>
  </si>
  <si>
    <t>00:46:12,920</t>
  </si>
  <si>
    <t>MOSELLI</t>
  </si>
  <si>
    <t>00:46:29,430</t>
  </si>
  <si>
    <t>00:46:26,300</t>
  </si>
  <si>
    <t>PANNONE</t>
  </si>
  <si>
    <t>00:46:30,450</t>
  </si>
  <si>
    <t>00:46:19,550</t>
  </si>
  <si>
    <t>00:46:31,080</t>
  </si>
  <si>
    <t>00:46:15,210</t>
  </si>
  <si>
    <t>00:46:32,890</t>
  </si>
  <si>
    <t>00:46:04,710</t>
  </si>
  <si>
    <t>CIOTOLI</t>
  </si>
  <si>
    <t>00:46:33,270</t>
  </si>
  <si>
    <t>00:46:19,460</t>
  </si>
  <si>
    <t>CARBONE</t>
  </si>
  <si>
    <t>00:46:34,150</t>
  </si>
  <si>
    <t>00:46:26,690</t>
  </si>
  <si>
    <t>00:46:34,850</t>
  </si>
  <si>
    <t>00:46:12,930</t>
  </si>
  <si>
    <t>00:46:37,470</t>
  </si>
  <si>
    <t>00:46:30,690</t>
  </si>
  <si>
    <t>00:46:40,190</t>
  </si>
  <si>
    <t>00:46:28,360</t>
  </si>
  <si>
    <t>BUCCIARELLI</t>
  </si>
  <si>
    <t>ANGELO ANTONIO</t>
  </si>
  <si>
    <t>00:46:40,890</t>
  </si>
  <si>
    <t>00:46:36,100</t>
  </si>
  <si>
    <t>TIBERIA</t>
  </si>
  <si>
    <t>00:46:41,950</t>
  </si>
  <si>
    <t>00:46:22,200</t>
  </si>
  <si>
    <t>00:46:48,470</t>
  </si>
  <si>
    <t>00:46:26,560</t>
  </si>
  <si>
    <t>00:46:50,530</t>
  </si>
  <si>
    <t>00:46:41,450</t>
  </si>
  <si>
    <t>00:46:50,620</t>
  </si>
  <si>
    <t>00:46:40,700</t>
  </si>
  <si>
    <t>00:46:54,220</t>
  </si>
  <si>
    <t>00:46:39,400</t>
  </si>
  <si>
    <t>00:46:57,300</t>
  </si>
  <si>
    <t>00:46:30,740</t>
  </si>
  <si>
    <t>00:46:57,440</t>
  </si>
  <si>
    <t>00:46:36,280</t>
  </si>
  <si>
    <t>00:46:57,500</t>
  </si>
  <si>
    <t>00:46:37,450</t>
  </si>
  <si>
    <t>ZUIN</t>
  </si>
  <si>
    <t>00:46:57,900</t>
  </si>
  <si>
    <t>00:46:37,150</t>
  </si>
  <si>
    <t>00:46:58,850</t>
  </si>
  <si>
    <t>00:46:38,800</t>
  </si>
  <si>
    <t>FELEPPA</t>
  </si>
  <si>
    <t>00:47:00,830</t>
  </si>
  <si>
    <t>00:46:33,670</t>
  </si>
  <si>
    <t>GALEONE</t>
  </si>
  <si>
    <t>00:47:01,300</t>
  </si>
  <si>
    <t>00:46:46,380</t>
  </si>
  <si>
    <t>ROCCARINA</t>
  </si>
  <si>
    <t>LOREDANA</t>
  </si>
  <si>
    <t>00:47:02,010</t>
  </si>
  <si>
    <t>00:46:59,320</t>
  </si>
  <si>
    <t>00:47:03,680</t>
  </si>
  <si>
    <t>00:46:42,860</t>
  </si>
  <si>
    <t>00:47:15,310</t>
  </si>
  <si>
    <t>00:46:52,870</t>
  </si>
  <si>
    <t>RICCHI</t>
  </si>
  <si>
    <t>00:47:15,920</t>
  </si>
  <si>
    <t>00:46:59,700</t>
  </si>
  <si>
    <t>00:47:17,510</t>
  </si>
  <si>
    <t>00:46:58,830</t>
  </si>
  <si>
    <t>00:47:18,760</t>
  </si>
  <si>
    <t>00:47:07,260</t>
  </si>
  <si>
    <t>BUTTARELLI</t>
  </si>
  <si>
    <t>00:47:20,920</t>
  </si>
  <si>
    <t>00:47:14,700</t>
  </si>
  <si>
    <t>00:47:20,940</t>
  </si>
  <si>
    <t>00:47:22,230</t>
  </si>
  <si>
    <t>00:47:08,090</t>
  </si>
  <si>
    <t>00:47:22,760</t>
  </si>
  <si>
    <t>00:47:13,180</t>
  </si>
  <si>
    <t>00:47:23,660</t>
  </si>
  <si>
    <t>MOSCATO</t>
  </si>
  <si>
    <t>FILOMENA</t>
  </si>
  <si>
    <t>ATL ALATRI 2001 I CICLOPI</t>
  </si>
  <si>
    <t>00:47:24,530</t>
  </si>
  <si>
    <t>00:47:07,310</t>
  </si>
  <si>
    <t>00:47:27,010</t>
  </si>
  <si>
    <t>00:47:13,100</t>
  </si>
  <si>
    <t>RASO</t>
  </si>
  <si>
    <t>00:47:30,050</t>
  </si>
  <si>
    <t>00:47:24,120</t>
  </si>
  <si>
    <t>00:47:31,080</t>
  </si>
  <si>
    <t>00:47:14,830</t>
  </si>
  <si>
    <t>00:47:31,100</t>
  </si>
  <si>
    <t>00:47:18,200</t>
  </si>
  <si>
    <t>00:47:32,280</t>
  </si>
  <si>
    <t>00:47:08,910</t>
  </si>
  <si>
    <t>PAPARELLO</t>
  </si>
  <si>
    <t>00:47:33,080</t>
  </si>
  <si>
    <t>00:47:18,670</t>
  </si>
  <si>
    <t>PALAZZO</t>
  </si>
  <si>
    <t>00:47:34,120</t>
  </si>
  <si>
    <t>00:47:31,610</t>
  </si>
  <si>
    <t>GENTILE</t>
  </si>
  <si>
    <t>DOROTEA</t>
  </si>
  <si>
    <t>00:47:35,800</t>
  </si>
  <si>
    <t>00:47:15,280</t>
  </si>
  <si>
    <t>00:47:36,840</t>
  </si>
  <si>
    <t>00:47:10,730</t>
  </si>
  <si>
    <t>DI PALMA</t>
  </si>
  <si>
    <t>00:47:36,900</t>
  </si>
  <si>
    <t>00:47:16,880</t>
  </si>
  <si>
    <t>00:47:37,710</t>
  </si>
  <si>
    <t>00:47:20,170</t>
  </si>
  <si>
    <t>00:47:39,540</t>
  </si>
  <si>
    <t>00:47:29,310</t>
  </si>
  <si>
    <t>DI MURRO</t>
  </si>
  <si>
    <t>00:47:39,640</t>
  </si>
  <si>
    <t>00:47:20,670</t>
  </si>
  <si>
    <t>00:47:41,110</t>
  </si>
  <si>
    <t>00:47:30,770</t>
  </si>
  <si>
    <t>00:47:42,330</t>
  </si>
  <si>
    <t>00:47:34,840</t>
  </si>
  <si>
    <t>ZITI</t>
  </si>
  <si>
    <t>00:47:43,190</t>
  </si>
  <si>
    <t>00:47:29,880</t>
  </si>
  <si>
    <t>00:47:45,000</t>
  </si>
  <si>
    <t>00:47:45,030</t>
  </si>
  <si>
    <t>00:47:33,830</t>
  </si>
  <si>
    <t>SAVINO</t>
  </si>
  <si>
    <t>00:47:45,080</t>
  </si>
  <si>
    <t>00:47:38,160</t>
  </si>
  <si>
    <t>00:47:48,670</t>
  </si>
  <si>
    <t>00:47:41,690</t>
  </si>
  <si>
    <t>00:47:48,920</t>
  </si>
  <si>
    <t>GAROFALO</t>
  </si>
  <si>
    <t>AGENORE</t>
  </si>
  <si>
    <t>00:47:55,740</t>
  </si>
  <si>
    <t>00:47:39,660</t>
  </si>
  <si>
    <t>FIORELLI</t>
  </si>
  <si>
    <t>ASD DRAGON RUNNERS CLUB COLFELICE</t>
  </si>
  <si>
    <t>00:47:57,300</t>
  </si>
  <si>
    <t>00:47:49,100</t>
  </si>
  <si>
    <t>FIACCHI</t>
  </si>
  <si>
    <t>00:47:58,840</t>
  </si>
  <si>
    <t>00:47:55,990</t>
  </si>
  <si>
    <t>CALAROTA</t>
  </si>
  <si>
    <t>MICHELE MATIA</t>
  </si>
  <si>
    <t>00:48:01,980</t>
  </si>
  <si>
    <t>00:47:48,120</t>
  </si>
  <si>
    <t>00:48:03,510</t>
  </si>
  <si>
    <t>MARILENA</t>
  </si>
  <si>
    <t>00:48:08,120</t>
  </si>
  <si>
    <t>00:47:59,340</t>
  </si>
  <si>
    <t>00:48:12,420</t>
  </si>
  <si>
    <t>00:47:59,740</t>
  </si>
  <si>
    <t>00:48:14,590</t>
  </si>
  <si>
    <t>00:48:04,430</t>
  </si>
  <si>
    <t>PRELI</t>
  </si>
  <si>
    <t>00:48:15,190</t>
  </si>
  <si>
    <t>00:47:56,430</t>
  </si>
  <si>
    <t>00:48:17,880</t>
  </si>
  <si>
    <t>00:48:08,430</t>
  </si>
  <si>
    <t>DELL'UOMO</t>
  </si>
  <si>
    <t>00:48:18,670</t>
  </si>
  <si>
    <t>00:48:05,450</t>
  </si>
  <si>
    <t>ALBA</t>
  </si>
  <si>
    <t>ERNICA RUNNING</t>
  </si>
  <si>
    <t>00:48:24,100</t>
  </si>
  <si>
    <t>00:48:18,880</t>
  </si>
  <si>
    <t>00:48:24,600</t>
  </si>
  <si>
    <t>00:48:17,600</t>
  </si>
  <si>
    <t>FRANGAR NON FLECTAR</t>
  </si>
  <si>
    <t>00:48:28,640</t>
  </si>
  <si>
    <t>00:48:02,040</t>
  </si>
  <si>
    <t>D'ANGELIS</t>
  </si>
  <si>
    <t>00:48:29,050</t>
  </si>
  <si>
    <t>00:48:07,090</t>
  </si>
  <si>
    <t>00:48:29,330</t>
  </si>
  <si>
    <t>00:48:15,830</t>
  </si>
  <si>
    <t>RAPONE</t>
  </si>
  <si>
    <t>00:48:29,610</t>
  </si>
  <si>
    <t>00:48:25,350</t>
  </si>
  <si>
    <t>MARANGONI</t>
  </si>
  <si>
    <t>NICHOLAS</t>
  </si>
  <si>
    <t>00:48:31,650</t>
  </si>
  <si>
    <t>00:48:26,210</t>
  </si>
  <si>
    <t>00:48:32,840</t>
  </si>
  <si>
    <t>00:48:30,760</t>
  </si>
  <si>
    <t>00:48:35,410</t>
  </si>
  <si>
    <t>00:48:14,980</t>
  </si>
  <si>
    <t>TEDESCHI</t>
  </si>
  <si>
    <t>00:48:36,500</t>
  </si>
  <si>
    <t>00:48:22,990</t>
  </si>
  <si>
    <t>00:48:37,290</t>
  </si>
  <si>
    <t>00:48:22,940</t>
  </si>
  <si>
    <t>PITTON</t>
  </si>
  <si>
    <t>00:48:38,620</t>
  </si>
  <si>
    <t>00:48:12,510</t>
  </si>
  <si>
    <t>00:48:38,870</t>
  </si>
  <si>
    <t>00:48:27,390</t>
  </si>
  <si>
    <t>00:48:39,900</t>
  </si>
  <si>
    <t>00:48:22,480</t>
  </si>
  <si>
    <t>SIMONETTA</t>
  </si>
  <si>
    <t>00:48:41,020</t>
  </si>
  <si>
    <t>00:48:29,250</t>
  </si>
  <si>
    <t>BACULO</t>
  </si>
  <si>
    <t>00:48:44,630</t>
  </si>
  <si>
    <t>00:48:26,310</t>
  </si>
  <si>
    <t>00:48:44,740</t>
  </si>
  <si>
    <t>00:48:22,460</t>
  </si>
  <si>
    <t>00:48:48,150</t>
  </si>
  <si>
    <t>00:48:30,370</t>
  </si>
  <si>
    <t>PEPPE</t>
  </si>
  <si>
    <t>00:48:51,060</t>
  </si>
  <si>
    <t>00:48:52,610</t>
  </si>
  <si>
    <t>00:48:47,430</t>
  </si>
  <si>
    <t>DE MEO</t>
  </si>
  <si>
    <t>00:48:55,230</t>
  </si>
  <si>
    <t>00:48:22,210</t>
  </si>
  <si>
    <t>00:48:56,140</t>
  </si>
  <si>
    <t>00:48:38,240</t>
  </si>
  <si>
    <t>00:49:01,000</t>
  </si>
  <si>
    <t>00:48:45,370</t>
  </si>
  <si>
    <t>00:49:01,300</t>
  </si>
  <si>
    <t>00:49:01,390</t>
  </si>
  <si>
    <t>00:48:44,040</t>
  </si>
  <si>
    <t>ZAMPI</t>
  </si>
  <si>
    <t>00:49:02,660</t>
  </si>
  <si>
    <t>00:48:35,850</t>
  </si>
  <si>
    <t>COMPAGNONE</t>
  </si>
  <si>
    <t>00:49:02,820</t>
  </si>
  <si>
    <t>00:48:34,340</t>
  </si>
  <si>
    <t>MACARIO</t>
  </si>
  <si>
    <t>A.S.D. FREE RUNNERS</t>
  </si>
  <si>
    <t>00:49:04,340</t>
  </si>
  <si>
    <t>00:48:48,820</t>
  </si>
  <si>
    <t>CHIAPPINI</t>
  </si>
  <si>
    <t>00:49:04,770</t>
  </si>
  <si>
    <t>00:48:58,710</t>
  </si>
  <si>
    <t>00:49:06,560</t>
  </si>
  <si>
    <t>00:48:49,670</t>
  </si>
  <si>
    <t>00:49:08,540</t>
  </si>
  <si>
    <t>00:48:48,260</t>
  </si>
  <si>
    <t>00:49:11,090</t>
  </si>
  <si>
    <t>00:48:53,270</t>
  </si>
  <si>
    <t>GALISE</t>
  </si>
  <si>
    <t>A.S.D. CLUB NAUTICO GAETA</t>
  </si>
  <si>
    <t>00:49:12,350</t>
  </si>
  <si>
    <t>00:48:53,130</t>
  </si>
  <si>
    <t>RAO</t>
  </si>
  <si>
    <t>00:49:12,640</t>
  </si>
  <si>
    <t>00:48:58,230</t>
  </si>
  <si>
    <t>TOTI</t>
  </si>
  <si>
    <t>RODOLFO</t>
  </si>
  <si>
    <t>00:49:15,040</t>
  </si>
  <si>
    <t>00:49:00,020</t>
  </si>
  <si>
    <t>00:49:21,990</t>
  </si>
  <si>
    <t>00:49:18,250</t>
  </si>
  <si>
    <t>00:49:23,200</t>
  </si>
  <si>
    <t>00:49:05,390</t>
  </si>
  <si>
    <t>00:49:26,220</t>
  </si>
  <si>
    <t>00:49:11,240</t>
  </si>
  <si>
    <t>00:49:27,670</t>
  </si>
  <si>
    <t>00:49:12,210</t>
  </si>
  <si>
    <t>00:49:27,680</t>
  </si>
  <si>
    <t>00:49:10,990</t>
  </si>
  <si>
    <t>M_N75</t>
  </si>
  <si>
    <t>00:49:28,960</t>
  </si>
  <si>
    <t>00:49:18,420</t>
  </si>
  <si>
    <t>00:49:31,090</t>
  </si>
  <si>
    <t>00:49:21,020</t>
  </si>
  <si>
    <t>CACCIOTTI</t>
  </si>
  <si>
    <t>00:49:33,890</t>
  </si>
  <si>
    <t>00:49:21,610</t>
  </si>
  <si>
    <t>00:49:37,750</t>
  </si>
  <si>
    <t>00:49:30,640</t>
  </si>
  <si>
    <t>00:49:37,770</t>
  </si>
  <si>
    <t>00:49:30,350</t>
  </si>
  <si>
    <t>00:49:42,550</t>
  </si>
  <si>
    <t>00:49:12,360</t>
  </si>
  <si>
    <t>CUGINI</t>
  </si>
  <si>
    <t>00:49:42,600</t>
  </si>
  <si>
    <t>00:49:38,630</t>
  </si>
  <si>
    <t>00:49:45,620</t>
  </si>
  <si>
    <t>00:49:34,970</t>
  </si>
  <si>
    <t>00:49:47,430</t>
  </si>
  <si>
    <t>00:49:43,100</t>
  </si>
  <si>
    <t>00:49:48,070</t>
  </si>
  <si>
    <t>00:49:41,310</t>
  </si>
  <si>
    <t>GIULIO CESARE</t>
  </si>
  <si>
    <t>00:49:54,910</t>
  </si>
  <si>
    <t>00:49:43,360</t>
  </si>
  <si>
    <t>00:49:55,980</t>
  </si>
  <si>
    <t>00:49:25,210</t>
  </si>
  <si>
    <t>00:49:56,580</t>
  </si>
  <si>
    <t>00:49:49,470</t>
  </si>
  <si>
    <t>00:49:56,630</t>
  </si>
  <si>
    <t>00:49:43,470</t>
  </si>
  <si>
    <t>00:49:58,310</t>
  </si>
  <si>
    <t>00:49:43,690</t>
  </si>
  <si>
    <t>CIRC. SPORT. DILETT. LA FONTANA</t>
  </si>
  <si>
    <t>00:49:59,630</t>
  </si>
  <si>
    <t>00:49:30,710</t>
  </si>
  <si>
    <t>LOTTERINI</t>
  </si>
  <si>
    <t>00:50:00,660</t>
  </si>
  <si>
    <t>00:49:31,990</t>
  </si>
  <si>
    <t>PELAGALLI</t>
  </si>
  <si>
    <t>GUGLIELMO</t>
  </si>
  <si>
    <t>00:50:01,870</t>
  </si>
  <si>
    <t>00:49:56,040</t>
  </si>
  <si>
    <t>ASD RAMPILATINA TEAM</t>
  </si>
  <si>
    <t>00:50:02,930</t>
  </si>
  <si>
    <t>00:49:50,070</t>
  </si>
  <si>
    <t>SABENE</t>
  </si>
  <si>
    <t>ALESSIA</t>
  </si>
  <si>
    <t>00:50:04,500</t>
  </si>
  <si>
    <t>00:49:52,280</t>
  </si>
  <si>
    <t>RAGONESE</t>
  </si>
  <si>
    <t>00:50:05,000</t>
  </si>
  <si>
    <t>00:49:37,990</t>
  </si>
  <si>
    <t>PERCOCO</t>
  </si>
  <si>
    <t>00:50:05,340</t>
  </si>
  <si>
    <t>00:49:40,600</t>
  </si>
  <si>
    <t>DE FABRITIIS</t>
  </si>
  <si>
    <t>SPERLONGA E 20 ASD</t>
  </si>
  <si>
    <t>00:50:08,330</t>
  </si>
  <si>
    <t>00:49:48,040</t>
  </si>
  <si>
    <t>RAPONI</t>
  </si>
  <si>
    <t>00:50:09,490</t>
  </si>
  <si>
    <t>00:50:01,200</t>
  </si>
  <si>
    <t>FORTUNATI</t>
  </si>
  <si>
    <t>00:50:10,580</t>
  </si>
  <si>
    <t>00:50:02,390</t>
  </si>
  <si>
    <t>00:50:13,730</t>
  </si>
  <si>
    <t>00:49:54,290</t>
  </si>
  <si>
    <t>RANDA</t>
  </si>
  <si>
    <t>00:50:14,520</t>
  </si>
  <si>
    <t>00:49:59,740</t>
  </si>
  <si>
    <t>FIORIN</t>
  </si>
  <si>
    <t>00:50:14,670</t>
  </si>
  <si>
    <t>00:49:50,360</t>
  </si>
  <si>
    <t>00:50:14,780</t>
  </si>
  <si>
    <t>00:49:58,650</t>
  </si>
  <si>
    <t>00:50:15,590</t>
  </si>
  <si>
    <t>00:49:51,480</t>
  </si>
  <si>
    <t>00:50:17,230</t>
  </si>
  <si>
    <t>00:49:47,130</t>
  </si>
  <si>
    <t>00:50:20,730</t>
  </si>
  <si>
    <t>00:50:02,100</t>
  </si>
  <si>
    <t>ROMAGGIOLI</t>
  </si>
  <si>
    <t>00:50:21,230</t>
  </si>
  <si>
    <t>00:50:11,120</t>
  </si>
  <si>
    <t>00:50:23,370</t>
  </si>
  <si>
    <t>00:50:14,660</t>
  </si>
  <si>
    <t>00:50:23,470</t>
  </si>
  <si>
    <t>00:50:14,640</t>
  </si>
  <si>
    <t>RAUCCI</t>
  </si>
  <si>
    <t>00:50:25,630</t>
  </si>
  <si>
    <t>00:50:15,680</t>
  </si>
  <si>
    <t>GIADA</t>
  </si>
  <si>
    <t>00:50:26,950</t>
  </si>
  <si>
    <t>00:50:20,360</t>
  </si>
  <si>
    <t>TONY</t>
  </si>
  <si>
    <t>00:50:27,210</t>
  </si>
  <si>
    <t>00:50:03,310</t>
  </si>
  <si>
    <t>00:50:29,690</t>
  </si>
  <si>
    <t>00:50:08,760</t>
  </si>
  <si>
    <t>FEDERICO</t>
  </si>
  <si>
    <t>00:50:30,260</t>
  </si>
  <si>
    <t>00:50:12,970</t>
  </si>
  <si>
    <t>CASSARA'</t>
  </si>
  <si>
    <t>00:50:31,840</t>
  </si>
  <si>
    <t>ARDUINI</t>
  </si>
  <si>
    <t>00:50:33,620</t>
  </si>
  <si>
    <t>00:50:29,650</t>
  </si>
  <si>
    <t>FEDELE</t>
  </si>
  <si>
    <t>00:50:34,130</t>
  </si>
  <si>
    <t>00:50:19,490</t>
  </si>
  <si>
    <t>ORTICELLI</t>
  </si>
  <si>
    <t>PINO</t>
  </si>
  <si>
    <t>00:50:34,550</t>
  </si>
  <si>
    <t>00:50:10,420</t>
  </si>
  <si>
    <t>00:50:35,490</t>
  </si>
  <si>
    <t>00:50:14,800</t>
  </si>
  <si>
    <t>00:50:37,720</t>
  </si>
  <si>
    <t>00:50:35,370</t>
  </si>
  <si>
    <t>NOCCA</t>
  </si>
  <si>
    <t>A.S.D. TRA LE RIGHE</t>
  </si>
  <si>
    <t>00:50:38,930</t>
  </si>
  <si>
    <t>00:50:12,360</t>
  </si>
  <si>
    <t>00:50:52,850</t>
  </si>
  <si>
    <t>00:50:44,010</t>
  </si>
  <si>
    <t>00:50:52,920</t>
  </si>
  <si>
    <t>00:50:31,630</t>
  </si>
  <si>
    <t>PISANO</t>
  </si>
  <si>
    <t>PINUCCIA</t>
  </si>
  <si>
    <t>00:50:53,830</t>
  </si>
  <si>
    <t>00:50:43,500</t>
  </si>
  <si>
    <t>00:50:55,050</t>
  </si>
  <si>
    <t>00:50:44,820</t>
  </si>
  <si>
    <t>00:50:58,270</t>
  </si>
  <si>
    <t>00:50:42,140</t>
  </si>
  <si>
    <t>00:51:06,880</t>
  </si>
  <si>
    <t>00:50:59,820</t>
  </si>
  <si>
    <t>00:51:09,760</t>
  </si>
  <si>
    <t>00:50:59,680</t>
  </si>
  <si>
    <t>RAINERI</t>
  </si>
  <si>
    <t>00:51:12,180</t>
  </si>
  <si>
    <t>00:50:45,010</t>
  </si>
  <si>
    <t>00:51:13,890</t>
  </si>
  <si>
    <t>00:50:46,290</t>
  </si>
  <si>
    <t>BIACIONI</t>
  </si>
  <si>
    <t>00:51:14,270</t>
  </si>
  <si>
    <t>00:51:01,740</t>
  </si>
  <si>
    <t>MARZIANTONIO</t>
  </si>
  <si>
    <t>NEVIO</t>
  </si>
  <si>
    <t>00:51:17,360</t>
  </si>
  <si>
    <t>00:51:00,240</t>
  </si>
  <si>
    <t>00:51:18,550</t>
  </si>
  <si>
    <t>00:50:56,990</t>
  </si>
  <si>
    <t>CALABRESI</t>
  </si>
  <si>
    <t>00:51:18,570</t>
  </si>
  <si>
    <t>00:51:11,240</t>
  </si>
  <si>
    <t>00:51:22,310</t>
  </si>
  <si>
    <t>00:50:55,510</t>
  </si>
  <si>
    <t>00:51:26,290</t>
  </si>
  <si>
    <t>00:51:04,200</t>
  </si>
  <si>
    <t>00:51:32,390</t>
  </si>
  <si>
    <t>00:51:29,500</t>
  </si>
  <si>
    <t>00:51:33,020</t>
  </si>
  <si>
    <t>00:51:23,070</t>
  </si>
  <si>
    <t>TAGLIAFERRI</t>
  </si>
  <si>
    <t>00:51:33,150</t>
  </si>
  <si>
    <t>00:51:19,970</t>
  </si>
  <si>
    <t>00:51:36,270</t>
  </si>
  <si>
    <t>00:51:27,940</t>
  </si>
  <si>
    <t>FRANCHINI</t>
  </si>
  <si>
    <t>00:51:38,940</t>
  </si>
  <si>
    <t>00:51:11,050</t>
  </si>
  <si>
    <t>JESSICA</t>
  </si>
  <si>
    <t>00:51:39,160</t>
  </si>
  <si>
    <t>00:51:15,780</t>
  </si>
  <si>
    <t>00:51:41,670</t>
  </si>
  <si>
    <t>00:51:38,850</t>
  </si>
  <si>
    <t>ILARIA</t>
  </si>
  <si>
    <t>00:51:41,810</t>
  </si>
  <si>
    <t>00:51:15,860</t>
  </si>
  <si>
    <t>ACQUAVIVA</t>
  </si>
  <si>
    <t>00:51:45,770</t>
  </si>
  <si>
    <t>00:51:24,580</t>
  </si>
  <si>
    <t>CECCHINI</t>
  </si>
  <si>
    <t>00:51:48,550</t>
  </si>
  <si>
    <t>00:51:18,600</t>
  </si>
  <si>
    <t>MUZZO</t>
  </si>
  <si>
    <t>ORAZIO</t>
  </si>
  <si>
    <t>TIFATA RUNNERS CASERTA</t>
  </si>
  <si>
    <t>00:51:52,460</t>
  </si>
  <si>
    <t>00:51:49,070</t>
  </si>
  <si>
    <t>BERNOLA</t>
  </si>
  <si>
    <t>00:51:54,540</t>
  </si>
  <si>
    <t>00:51:46,340</t>
  </si>
  <si>
    <t>00:51:54,840</t>
  </si>
  <si>
    <t>00:51:37,060</t>
  </si>
  <si>
    <t>SILLANO</t>
  </si>
  <si>
    <t>00:51:56,650</t>
  </si>
  <si>
    <t>00:51:28,700</t>
  </si>
  <si>
    <t>00:52:05,900</t>
  </si>
  <si>
    <t>00:51:38,240</t>
  </si>
  <si>
    <t>00:52:06,410</t>
  </si>
  <si>
    <t>00:51:41,080</t>
  </si>
  <si>
    <t>00:52:14,900</t>
  </si>
  <si>
    <t>00:52:04,500</t>
  </si>
  <si>
    <t>00:52:16,980</t>
  </si>
  <si>
    <t>00:52:02,760</t>
  </si>
  <si>
    <t>00:52:18,060</t>
  </si>
  <si>
    <t>00:51:49,170</t>
  </si>
  <si>
    <t>ZOLLI</t>
  </si>
  <si>
    <t>00:52:19,370</t>
  </si>
  <si>
    <t>00:52:04,590</t>
  </si>
  <si>
    <t>DI POFI</t>
  </si>
  <si>
    <t>00:52:25,660</t>
  </si>
  <si>
    <t>00:52:09,920</t>
  </si>
  <si>
    <t>00:52:26,060</t>
  </si>
  <si>
    <t>00:51:52,680</t>
  </si>
  <si>
    <t>00:52:26,090</t>
  </si>
  <si>
    <t>00:51:53,290</t>
  </si>
  <si>
    <t>00:52:26,110</t>
  </si>
  <si>
    <t>00:52:01,410</t>
  </si>
  <si>
    <t>CASTELLI</t>
  </si>
  <si>
    <t>MARCO EMILIO</t>
  </si>
  <si>
    <t>00:52:26,670</t>
  </si>
  <si>
    <t>00:52:05,220</t>
  </si>
  <si>
    <t>LAMBERTI</t>
  </si>
  <si>
    <t>CINZIA</t>
  </si>
  <si>
    <t>00:52:26,990</t>
  </si>
  <si>
    <t>00:52:22,810</t>
  </si>
  <si>
    <t>00:52:41,680</t>
  </si>
  <si>
    <t>00:52:44,730</t>
  </si>
  <si>
    <t>00:52:11,940</t>
  </si>
  <si>
    <t>00:52:49,630</t>
  </si>
  <si>
    <t>00:52:23,210</t>
  </si>
  <si>
    <t>00:53:00,200</t>
  </si>
  <si>
    <t>00:52:50,130</t>
  </si>
  <si>
    <t>00:53:02,450</t>
  </si>
  <si>
    <t>00:52:52,640</t>
  </si>
  <si>
    <t>GIUSTI</t>
  </si>
  <si>
    <t>VINCENT</t>
  </si>
  <si>
    <t>00:53:10,330</t>
  </si>
  <si>
    <t>00:52:47,870</t>
  </si>
  <si>
    <t>CARDELLI</t>
  </si>
  <si>
    <t>OTTORINO ELISEO</t>
  </si>
  <si>
    <t>00:53:10,510</t>
  </si>
  <si>
    <t>00:52:45,670</t>
  </si>
  <si>
    <t>BACCO</t>
  </si>
  <si>
    <t>00:53:12,030</t>
  </si>
  <si>
    <t>00:52:46,320</t>
  </si>
  <si>
    <t>GEMY</t>
  </si>
  <si>
    <t>00:53:12,390</t>
  </si>
  <si>
    <t>00:52:47,030</t>
  </si>
  <si>
    <t>00:53:14,050</t>
  </si>
  <si>
    <t>00:53:05,500</t>
  </si>
  <si>
    <t>NASTA</t>
  </si>
  <si>
    <t>00:53:16,790</t>
  </si>
  <si>
    <t>00:52:55,920</t>
  </si>
  <si>
    <t>00:53:17,560</t>
  </si>
  <si>
    <t>00:52:40,540</t>
  </si>
  <si>
    <t>00:53:17,970</t>
  </si>
  <si>
    <t>00:53:14,790</t>
  </si>
  <si>
    <t>BOTTONE</t>
  </si>
  <si>
    <t>ROSA</t>
  </si>
  <si>
    <t>00:53:19,960</t>
  </si>
  <si>
    <t>00:52:51,780</t>
  </si>
  <si>
    <t>00:53:19,990</t>
  </si>
  <si>
    <t>00:53:10,260</t>
  </si>
  <si>
    <t>00:53:21,910</t>
  </si>
  <si>
    <t>00:52:53,340</t>
  </si>
  <si>
    <t>00:52:53,440</t>
  </si>
  <si>
    <t>00:53:21,960</t>
  </si>
  <si>
    <t>00:52:53,560</t>
  </si>
  <si>
    <t>DELLA BELLA</t>
  </si>
  <si>
    <t>MARINA</t>
  </si>
  <si>
    <t>00:53:33,200</t>
  </si>
  <si>
    <t>00:53:19,220</t>
  </si>
  <si>
    <t>00:53:36,100</t>
  </si>
  <si>
    <t>00:53:23,430</t>
  </si>
  <si>
    <t>00:53:36,410</t>
  </si>
  <si>
    <t>00:53:14,470</t>
  </si>
  <si>
    <t>BENITEZ CORONEL</t>
  </si>
  <si>
    <t>ELIDA</t>
  </si>
  <si>
    <t>00:53:37,870</t>
  </si>
  <si>
    <t>00:53:19,210</t>
  </si>
  <si>
    <t>SPERLONGA</t>
  </si>
  <si>
    <t>GISLENO</t>
  </si>
  <si>
    <t>00:53:48,390</t>
  </si>
  <si>
    <t>00:53:21,940</t>
  </si>
  <si>
    <t>MONTECUOLLO</t>
  </si>
  <si>
    <t>STEFANINO</t>
  </si>
  <si>
    <t>00:53:52,460</t>
  </si>
  <si>
    <t>00:53:23,910</t>
  </si>
  <si>
    <t>BECCHIMANZI</t>
  </si>
  <si>
    <t>00:53:54,140</t>
  </si>
  <si>
    <t>00:53:31,490</t>
  </si>
  <si>
    <t>GIORDANO</t>
  </si>
  <si>
    <t>AMELIA</t>
  </si>
  <si>
    <t>00:53:56,280</t>
  </si>
  <si>
    <t>00:53:52,010</t>
  </si>
  <si>
    <t>DEL SIGNORE</t>
  </si>
  <si>
    <t>00:54:02,060</t>
  </si>
  <si>
    <t>00:53:43,400</t>
  </si>
  <si>
    <t>SCHIBONO</t>
  </si>
  <si>
    <t>00:54:05,420</t>
  </si>
  <si>
    <t>00:53:54,350</t>
  </si>
  <si>
    <t>00:54:08,340</t>
  </si>
  <si>
    <t>00:53:53,000</t>
  </si>
  <si>
    <t>00:54:10,580</t>
  </si>
  <si>
    <t>00:53:47,680</t>
  </si>
  <si>
    <t>00:54:10,610</t>
  </si>
  <si>
    <t>00:53:46,860</t>
  </si>
  <si>
    <t>00:54:11,480</t>
  </si>
  <si>
    <t>00:53:53,940</t>
  </si>
  <si>
    <t>BOLOGNESI</t>
  </si>
  <si>
    <t>00:54:15,120</t>
  </si>
  <si>
    <t>00:53:47,440</t>
  </si>
  <si>
    <t>MENALDO</t>
  </si>
  <si>
    <t>00:54:19,020</t>
  </si>
  <si>
    <t>00:54:01,900</t>
  </si>
  <si>
    <t>MECONI</t>
  </si>
  <si>
    <t>00:54:19,150</t>
  </si>
  <si>
    <t>00:54:01,580</t>
  </si>
  <si>
    <t>RIVEROS</t>
  </si>
  <si>
    <t>MARIA JOHANNA</t>
  </si>
  <si>
    <t>A.S.D. ATL. ENERGIA ROMA</t>
  </si>
  <si>
    <t>00:54:19,860</t>
  </si>
  <si>
    <t>00:54:01,710</t>
  </si>
  <si>
    <t>00:54:21,030</t>
  </si>
  <si>
    <t>00:54:15,200</t>
  </si>
  <si>
    <t>AMBROSETTI</t>
  </si>
  <si>
    <t>00:54:21,590</t>
  </si>
  <si>
    <t>00:54:04,940</t>
  </si>
  <si>
    <t>00:54:28,330</t>
  </si>
  <si>
    <t>00:54:14,030</t>
  </si>
  <si>
    <t>GRECI</t>
  </si>
  <si>
    <t>00:54:29,140</t>
  </si>
  <si>
    <t>00:54:08,570</t>
  </si>
  <si>
    <t>00:54:31,650</t>
  </si>
  <si>
    <t>00:54:01,920</t>
  </si>
  <si>
    <t>00:54:35,700</t>
  </si>
  <si>
    <t>00:54:19,060</t>
  </si>
  <si>
    <t>00:54:43,720</t>
  </si>
  <si>
    <t>00:54:20,410</t>
  </si>
  <si>
    <t>CARPANESE</t>
  </si>
  <si>
    <t>00:54:43,970</t>
  </si>
  <si>
    <t>00:54:15,000</t>
  </si>
  <si>
    <t>MOSCA</t>
  </si>
  <si>
    <t>00:54:44,010</t>
  </si>
  <si>
    <t>00:54:27,970</t>
  </si>
  <si>
    <t>00:54:45,260</t>
  </si>
  <si>
    <t>00:54:14,930</t>
  </si>
  <si>
    <t>AIELLO</t>
  </si>
  <si>
    <t>00:54:47,460</t>
  </si>
  <si>
    <t>00:54:16,200</t>
  </si>
  <si>
    <t>00:54:47,630</t>
  </si>
  <si>
    <t>00:54:15,960</t>
  </si>
  <si>
    <t>PERINO</t>
  </si>
  <si>
    <t>00:54:49,390</t>
  </si>
  <si>
    <t>00:54:21,760</t>
  </si>
  <si>
    <t>00:54:49,830</t>
  </si>
  <si>
    <t>00:54:35,270</t>
  </si>
  <si>
    <t>ROMATLETICA FOOTWORKS</t>
  </si>
  <si>
    <t>00:54:50,480</t>
  </si>
  <si>
    <t>00:54:21,280</t>
  </si>
  <si>
    <t>NOBILE</t>
  </si>
  <si>
    <t>MARIA LETIZIA</t>
  </si>
  <si>
    <t>00:54:52,420</t>
  </si>
  <si>
    <t>00:54:32,660</t>
  </si>
  <si>
    <t>AGOSTINI</t>
  </si>
  <si>
    <t>LUCIA</t>
  </si>
  <si>
    <t>00:54:53,360</t>
  </si>
  <si>
    <t>00:54:34,530</t>
  </si>
  <si>
    <t>00:54:56,440</t>
  </si>
  <si>
    <t>00:54:35,920</t>
  </si>
  <si>
    <t>00:54:58,810</t>
  </si>
  <si>
    <t>00:54:40,420</t>
  </si>
  <si>
    <t>STACHURSKA</t>
  </si>
  <si>
    <t>BEATA MARIA</t>
  </si>
  <si>
    <t>00:55:02,410</t>
  </si>
  <si>
    <t>00:54:39,050</t>
  </si>
  <si>
    <t>00:55:02,840</t>
  </si>
  <si>
    <t>00:54:37,930</t>
  </si>
  <si>
    <t>00:55:03,300</t>
  </si>
  <si>
    <t>00:54:37,290</t>
  </si>
  <si>
    <t>DI RUSSO</t>
  </si>
  <si>
    <t>00:55:07,700</t>
  </si>
  <si>
    <t>00:54:49,180</t>
  </si>
  <si>
    <t>00:55:09,600</t>
  </si>
  <si>
    <t>00:55:00,520</t>
  </si>
  <si>
    <t>DE CRISTOFARO</t>
  </si>
  <si>
    <t>00:55:15,460</t>
  </si>
  <si>
    <t>00:54:53,970</t>
  </si>
  <si>
    <t>00:55:15,750</t>
  </si>
  <si>
    <t>00:54:42,110</t>
  </si>
  <si>
    <t>DIAMANTI</t>
  </si>
  <si>
    <t>LEA</t>
  </si>
  <si>
    <t>00:55:16,290</t>
  </si>
  <si>
    <t>00:55:03,840</t>
  </si>
  <si>
    <t>ABBAFATI</t>
  </si>
  <si>
    <t>PIA</t>
  </si>
  <si>
    <t>00:55:17,580</t>
  </si>
  <si>
    <t>00:55:11,210</t>
  </si>
  <si>
    <t>BEDIN</t>
  </si>
  <si>
    <t>IDA</t>
  </si>
  <si>
    <t>00:55:17,650</t>
  </si>
  <si>
    <t>00:55:04,950</t>
  </si>
  <si>
    <t>00:55:18,770</t>
  </si>
  <si>
    <t>00:55:04,300</t>
  </si>
  <si>
    <t>CIACCINI</t>
  </si>
  <si>
    <t>00:55:18,860</t>
  </si>
  <si>
    <t>00:55:05,720</t>
  </si>
  <si>
    <t>MATTIOLI</t>
  </si>
  <si>
    <t>00:55:22,070</t>
  </si>
  <si>
    <t>00:54:59,950</t>
  </si>
  <si>
    <t>00:55:23,740</t>
  </si>
  <si>
    <t>00:55:02,780</t>
  </si>
  <si>
    <t>D'ALESSANDRO</t>
  </si>
  <si>
    <t>00:55:27,770</t>
  </si>
  <si>
    <t>00:55:01,750</t>
  </si>
  <si>
    <t>00:55:29,450</t>
  </si>
  <si>
    <t>00:55:24,380</t>
  </si>
  <si>
    <t>00:55:30,260</t>
  </si>
  <si>
    <t>00:55:01,140</t>
  </si>
  <si>
    <t>00:55:30,360</t>
  </si>
  <si>
    <t>00:55:00,800</t>
  </si>
  <si>
    <t>SARRA</t>
  </si>
  <si>
    <t>PIO</t>
  </si>
  <si>
    <t>00:55:46,650</t>
  </si>
  <si>
    <t>00:55:35,750</t>
  </si>
  <si>
    <t>00:55:49,950</t>
  </si>
  <si>
    <t>00:55:38,730</t>
  </si>
  <si>
    <t>00:55:50,470</t>
  </si>
  <si>
    <t>00:55:39,020</t>
  </si>
  <si>
    <t>LA MARCA</t>
  </si>
  <si>
    <t>ANGELICA</t>
  </si>
  <si>
    <t>00:55:51,950</t>
  </si>
  <si>
    <t>00:55:40,530</t>
  </si>
  <si>
    <t>RESINI</t>
  </si>
  <si>
    <t>00:55:52,310</t>
  </si>
  <si>
    <t>00:55:41,740</t>
  </si>
  <si>
    <t>00:55:53,230</t>
  </si>
  <si>
    <t>00:55:26,650</t>
  </si>
  <si>
    <t>00:55:57,080</t>
  </si>
  <si>
    <t>00:55:51,560</t>
  </si>
  <si>
    <t>VELARDO</t>
  </si>
  <si>
    <t>00:55:58,280</t>
  </si>
  <si>
    <t>00:55:24,300</t>
  </si>
  <si>
    <t>00:55:58,420</t>
  </si>
  <si>
    <t>00:55:36,030</t>
  </si>
  <si>
    <t>00:56:05,560</t>
  </si>
  <si>
    <t>00:55:50,080</t>
  </si>
  <si>
    <t>NAZZARENO</t>
  </si>
  <si>
    <t>00:56:05,610</t>
  </si>
  <si>
    <t>00:55:35,450</t>
  </si>
  <si>
    <t>00:56:26,220</t>
  </si>
  <si>
    <t>00:56:05,640</t>
  </si>
  <si>
    <t>00:56:30,950</t>
  </si>
  <si>
    <t>00:56:11,130</t>
  </si>
  <si>
    <t>00:56:32,160</t>
  </si>
  <si>
    <t>00:56:15,510</t>
  </si>
  <si>
    <t>ONORATI</t>
  </si>
  <si>
    <t>00:56:37,050</t>
  </si>
  <si>
    <t>00:56:06,190</t>
  </si>
  <si>
    <t>CIVELLI</t>
  </si>
  <si>
    <t>00:56:38,630</t>
  </si>
  <si>
    <t>00:56:31,900</t>
  </si>
  <si>
    <t>DI GREGORIO</t>
  </si>
  <si>
    <t>00:56:40,500</t>
  </si>
  <si>
    <t>00:56:17,530</t>
  </si>
  <si>
    <t>00:56:57,560</t>
  </si>
  <si>
    <t>00:56:32,150</t>
  </si>
  <si>
    <t>SILVERIO</t>
  </si>
  <si>
    <t>00:56:59,540</t>
  </si>
  <si>
    <t>00:56:35,070</t>
  </si>
  <si>
    <t>00:57:04,820</t>
  </si>
  <si>
    <t>00:56:38,110</t>
  </si>
  <si>
    <t>00:57:07,810</t>
  </si>
  <si>
    <t>00:57:01,450</t>
  </si>
  <si>
    <t>SANTUCCI</t>
  </si>
  <si>
    <t>00:57:08,340</t>
  </si>
  <si>
    <t>00:56:52,000</t>
  </si>
  <si>
    <t>00:57:08,490</t>
  </si>
  <si>
    <t>00:57:03,870</t>
  </si>
  <si>
    <t>00:57:09,240</t>
  </si>
  <si>
    <t>00:56:42,840</t>
  </si>
  <si>
    <t>00:57:09,330</t>
  </si>
  <si>
    <t>00:56:38,430</t>
  </si>
  <si>
    <t>SPINELLI</t>
  </si>
  <si>
    <t>00:57:18,530</t>
  </si>
  <si>
    <t>00:57:11,340</t>
  </si>
  <si>
    <t>BALDESI</t>
  </si>
  <si>
    <t>ULDERICO</t>
  </si>
  <si>
    <t>00:57:26,290</t>
  </si>
  <si>
    <t>00:57:05,250</t>
  </si>
  <si>
    <t>CORRADINI</t>
  </si>
  <si>
    <t>00:57:35,200</t>
  </si>
  <si>
    <t>00:57:00,970</t>
  </si>
  <si>
    <t>00:57:39,280</t>
  </si>
  <si>
    <t>00:57:24,400</t>
  </si>
  <si>
    <t>SALZONE</t>
  </si>
  <si>
    <t>00:57:39,770</t>
  </si>
  <si>
    <t>00:57:11,670</t>
  </si>
  <si>
    <t>00:57:55,620</t>
  </si>
  <si>
    <t>00:57:25,910</t>
  </si>
  <si>
    <t>TERAMANI</t>
  </si>
  <si>
    <t>00:57:55,650</t>
  </si>
  <si>
    <t>00:57:24,250</t>
  </si>
  <si>
    <t>00:58:01,190</t>
  </si>
  <si>
    <t>00:57:29,300</t>
  </si>
  <si>
    <t>TOMMASINO</t>
  </si>
  <si>
    <t>00:58:07,570</t>
  </si>
  <si>
    <t>00:58:01,550</t>
  </si>
  <si>
    <t>00:58:07,880</t>
  </si>
  <si>
    <t>00:57:57,420</t>
  </si>
  <si>
    <t>00:58:13,810</t>
  </si>
  <si>
    <t>00:57:39,880</t>
  </si>
  <si>
    <t>00:58:23,980</t>
  </si>
  <si>
    <t>00:58:05,350</t>
  </si>
  <si>
    <t>00:58:30,390</t>
  </si>
  <si>
    <t>00:57:58,730</t>
  </si>
  <si>
    <t>VUSHMACI</t>
  </si>
  <si>
    <t>00:58:30,760</t>
  </si>
  <si>
    <t>00:58:00,360</t>
  </si>
  <si>
    <t>00:58:30,840</t>
  </si>
  <si>
    <t>FIORI</t>
  </si>
  <si>
    <t>00:58:39,070</t>
  </si>
  <si>
    <t>00:58:30,800</t>
  </si>
  <si>
    <t>00:58:45,300</t>
  </si>
  <si>
    <t>00:58:23,080</t>
  </si>
  <si>
    <t>CERRONI</t>
  </si>
  <si>
    <t>00:59:07,780</t>
  </si>
  <si>
    <t>00:58:47,130</t>
  </si>
  <si>
    <t>SALOMONE</t>
  </si>
  <si>
    <t>AGNESE</t>
  </si>
  <si>
    <t>00:59:08,090</t>
  </si>
  <si>
    <t>00:58:48,210</t>
  </si>
  <si>
    <t>00:59:08,130</t>
  </si>
  <si>
    <t>00:58:48,190</t>
  </si>
  <si>
    <t>00:59:17,040</t>
  </si>
  <si>
    <t>00:58:48,170</t>
  </si>
  <si>
    <t>00:59:19,480</t>
  </si>
  <si>
    <t>00:59:15,810</t>
  </si>
  <si>
    <t>MEVO</t>
  </si>
  <si>
    <t>00:59:20,480</t>
  </si>
  <si>
    <t>00:58:59,170</t>
  </si>
  <si>
    <t>PURIFICATO</t>
  </si>
  <si>
    <t>00:59:20,670</t>
  </si>
  <si>
    <t>00:59:02,340</t>
  </si>
  <si>
    <t>MICCOLO</t>
  </si>
  <si>
    <t>00:59:21,590</t>
  </si>
  <si>
    <t>00:59:02,190</t>
  </si>
  <si>
    <t>00:59:25,280</t>
  </si>
  <si>
    <t>00:58:53,840</t>
  </si>
  <si>
    <t>00:59:30,870</t>
  </si>
  <si>
    <t>00:59:13,260</t>
  </si>
  <si>
    <t>00:59:32,630</t>
  </si>
  <si>
    <t>00:59:15,710</t>
  </si>
  <si>
    <t>DARIA</t>
  </si>
  <si>
    <t>00:59:38,560</t>
  </si>
  <si>
    <t>00:59:18,460</t>
  </si>
  <si>
    <t>00:59:40,540</t>
  </si>
  <si>
    <t>00:59:08,450</t>
  </si>
  <si>
    <t>00:59:40,690</t>
  </si>
  <si>
    <t>00:59:09,100</t>
  </si>
  <si>
    <t>00:59:40,830</t>
  </si>
  <si>
    <t>00:59:09,250</t>
  </si>
  <si>
    <t>TAFFAREL</t>
  </si>
  <si>
    <t>01:00:00,990</t>
  </si>
  <si>
    <t>00:59:36,830</t>
  </si>
  <si>
    <t>01:00:01,210</t>
  </si>
  <si>
    <t>00:59:37,310</t>
  </si>
  <si>
    <t>01:00:14,070</t>
  </si>
  <si>
    <t>01:00:01,170</t>
  </si>
  <si>
    <t>01:00:27,750</t>
  </si>
  <si>
    <t>00:59:57,410</t>
  </si>
  <si>
    <t>MARIA ROSA</t>
  </si>
  <si>
    <t>01:00:32,100</t>
  </si>
  <si>
    <t>01:00:12,890</t>
  </si>
  <si>
    <t>ALOISI</t>
  </si>
  <si>
    <t>SABRINA</t>
  </si>
  <si>
    <t>01:00:50,050</t>
  </si>
  <si>
    <t>01:00:45,970</t>
  </si>
  <si>
    <t>MARAGONI</t>
  </si>
  <si>
    <t>01:00:50,200</t>
  </si>
  <si>
    <t>01:00:41,900</t>
  </si>
  <si>
    <t>01:00:54,510</t>
  </si>
  <si>
    <t>01:00:45,420</t>
  </si>
  <si>
    <t>CASCIOLA</t>
  </si>
  <si>
    <t>ALEXANDRA</t>
  </si>
  <si>
    <t>A.S. AMATORI VILLA PAMPHILI</t>
  </si>
  <si>
    <t>01:00:56,560</t>
  </si>
  <si>
    <t>01:00:24,300</t>
  </si>
  <si>
    <t>BALDELLI</t>
  </si>
  <si>
    <t>01:00:57,010</t>
  </si>
  <si>
    <t>01:00:24,570</t>
  </si>
  <si>
    <t>01:00:57,710</t>
  </si>
  <si>
    <t>01:00:33,390</t>
  </si>
  <si>
    <t>01:01:05,180</t>
  </si>
  <si>
    <t>01:00:41,270</t>
  </si>
  <si>
    <t>BRESSAN</t>
  </si>
  <si>
    <t>01:01:07,210</t>
  </si>
  <si>
    <t>01:00:41,920</t>
  </si>
  <si>
    <t>CAMMILLACCI</t>
  </si>
  <si>
    <t>01:01:23,610</t>
  </si>
  <si>
    <t>01:01:06,890</t>
  </si>
  <si>
    <t>01:01:45,450</t>
  </si>
  <si>
    <t>01:01:23,470</t>
  </si>
  <si>
    <t>BRIGNONE</t>
  </si>
  <si>
    <t>01:01:45,810</t>
  </si>
  <si>
    <t>01:01:15,390</t>
  </si>
  <si>
    <t>FRANCIONI</t>
  </si>
  <si>
    <t>01:01:47,560</t>
  </si>
  <si>
    <t>01:01:23,510</t>
  </si>
  <si>
    <t>PESOLI</t>
  </si>
  <si>
    <t>01:01:55,140</t>
  </si>
  <si>
    <t>01:01:31,050</t>
  </si>
  <si>
    <t>01:02:00,640</t>
  </si>
  <si>
    <t>01:01:45,820</t>
  </si>
  <si>
    <t>BALDASSO</t>
  </si>
  <si>
    <t>MARIA ROSSELLA</t>
  </si>
  <si>
    <t>01:02:02,850</t>
  </si>
  <si>
    <t>01:01:38,150</t>
  </si>
  <si>
    <t>01:02:06,790</t>
  </si>
  <si>
    <t>01:01:47,500</t>
  </si>
  <si>
    <t>01:02:15,900</t>
  </si>
  <si>
    <t>01:01:46,290</t>
  </si>
  <si>
    <t>FRAINETTI</t>
  </si>
  <si>
    <t>01:02:34,710</t>
  </si>
  <si>
    <t>01:02:07,870</t>
  </si>
  <si>
    <t>01:02:41,910</t>
  </si>
  <si>
    <t>01:02:18,150</t>
  </si>
  <si>
    <t>01:02:41,960</t>
  </si>
  <si>
    <t>01:02:18,670</t>
  </si>
  <si>
    <t>01:02:59,800</t>
  </si>
  <si>
    <t>01:02:36,220</t>
  </si>
  <si>
    <t>DIANA</t>
  </si>
  <si>
    <t>ROSSANO</t>
  </si>
  <si>
    <t>01:03:00,070</t>
  </si>
  <si>
    <t>ANTONIAZZI</t>
  </si>
  <si>
    <t>ILENIA</t>
  </si>
  <si>
    <t>01:03:00,360</t>
  </si>
  <si>
    <t>01:02:35,800</t>
  </si>
  <si>
    <t>01:03:21,200</t>
  </si>
  <si>
    <t>01:02:56,760</t>
  </si>
  <si>
    <t>01:03:23,070</t>
  </si>
  <si>
    <t>01:02:57,440</t>
  </si>
  <si>
    <t>01:03:59,840</t>
  </si>
  <si>
    <t>01:03:43,650</t>
  </si>
  <si>
    <t>01:04:00,480</t>
  </si>
  <si>
    <t>01:03:46,770</t>
  </si>
  <si>
    <t>CIELO</t>
  </si>
  <si>
    <t>01:04:15,520</t>
  </si>
  <si>
    <t>01:03:49,710</t>
  </si>
  <si>
    <t>MORELLI</t>
  </si>
  <si>
    <t>01:05:15,300</t>
  </si>
  <si>
    <t>01:05:02,400</t>
  </si>
  <si>
    <t>01:06:11,070</t>
  </si>
  <si>
    <t>01:05:38,230</t>
  </si>
  <si>
    <t>TORRINI</t>
  </si>
  <si>
    <t>LAURA STEFANIA</t>
  </si>
  <si>
    <t>01:06:11,420</t>
  </si>
  <si>
    <t>01:06:00,100</t>
  </si>
  <si>
    <t>COTILLI</t>
  </si>
  <si>
    <t>LUDOVICA</t>
  </si>
  <si>
    <t>01:06:16,490</t>
  </si>
  <si>
    <t>01:06:01,290</t>
  </si>
  <si>
    <t>01:06:18,420</t>
  </si>
  <si>
    <t>01:06:04,050</t>
  </si>
  <si>
    <t>BERNARDI</t>
  </si>
  <si>
    <t>ENRICA</t>
  </si>
  <si>
    <t>01:06:19,720</t>
  </si>
  <si>
    <t>01:05:59,200</t>
  </si>
  <si>
    <t>01:07:02,350</t>
  </si>
  <si>
    <t>01:06:39,090</t>
  </si>
  <si>
    <t>DI SIENA</t>
  </si>
  <si>
    <t>01:07:11,890</t>
  </si>
  <si>
    <t>01:06:37,660</t>
  </si>
  <si>
    <t>01:07:15,970</t>
  </si>
  <si>
    <t>01:06:49,220</t>
  </si>
  <si>
    <t>SPERDUTO</t>
  </si>
  <si>
    <t>01:07:40,700</t>
  </si>
  <si>
    <t>01:07:13,850</t>
  </si>
  <si>
    <t>01:07:41,530</t>
  </si>
  <si>
    <t>01:07:17,720</t>
  </si>
  <si>
    <t>01:07:43,990</t>
  </si>
  <si>
    <t>01:07:17,790</t>
  </si>
  <si>
    <t>01:08:06,400</t>
  </si>
  <si>
    <t>01:07:39,860</t>
  </si>
  <si>
    <t>PINTO</t>
  </si>
  <si>
    <t>01:08:30,760</t>
  </si>
  <si>
    <t>01:08:04,170</t>
  </si>
  <si>
    <t>DANIELI</t>
  </si>
  <si>
    <t>01:08:31,220</t>
  </si>
  <si>
    <t>01:08:08,200</t>
  </si>
  <si>
    <t>NAIMO</t>
  </si>
  <si>
    <t>01:10:59,780</t>
  </si>
  <si>
    <t>01:10:47,620</t>
  </si>
  <si>
    <t>MANZOLI</t>
  </si>
  <si>
    <t>01:13:01,980</t>
  </si>
  <si>
    <t>01:12:31,340</t>
  </si>
  <si>
    <t>BRECCIA</t>
  </si>
  <si>
    <t>DARIO</t>
  </si>
  <si>
    <t>01:13:02,010</t>
  </si>
  <si>
    <t>01:12:37,370</t>
  </si>
  <si>
    <t>01:14:02,140</t>
  </si>
  <si>
    <t>01:13:28,970</t>
  </si>
  <si>
    <t>01:14:54,340</t>
  </si>
  <si>
    <t>01:14:17,910</t>
  </si>
  <si>
    <t>01:16:14,720</t>
  </si>
  <si>
    <t>01:16:00,860</t>
  </si>
  <si>
    <t>LETI</t>
  </si>
  <si>
    <t>CIP</t>
  </si>
  <si>
    <t>00:34:46,000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</si>
</sst>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</numFmts>
  <fonts count="6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ena"/>
      <family val="0"/>
    </font>
    <font>
      <sz val="10"/>
      <color indexed="8"/>
      <name val="Verdena"/>
      <family val="0"/>
    </font>
    <font>
      <sz val="10"/>
      <name val="Verdena"/>
      <family val="0"/>
    </font>
    <font>
      <b/>
      <sz val="10"/>
      <name val="Verdena"/>
      <family val="0"/>
    </font>
    <font>
      <b/>
      <sz val="10"/>
      <color indexed="9"/>
      <name val="Verde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Verde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9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56" fillId="0" borderId="0" xfId="49" applyFont="1" applyFill="1" applyBorder="1" applyAlignment="1">
      <alignment horizontal="left"/>
      <protection/>
    </xf>
    <xf numFmtId="0" fontId="56" fillId="0" borderId="0" xfId="49" applyFont="1" applyFill="1" applyBorder="1" applyAlignment="1">
      <alignment horizontal="center"/>
      <protection/>
    </xf>
    <xf numFmtId="0" fontId="56" fillId="0" borderId="0" xfId="49" applyFont="1" applyFill="1" applyBorder="1" applyAlignment="1">
      <alignment horizontal="right"/>
      <protection/>
    </xf>
    <xf numFmtId="0" fontId="57" fillId="0" borderId="0" xfId="0" applyFont="1" applyFill="1" applyBorder="1" applyAlignment="1">
      <alignment/>
    </xf>
    <xf numFmtId="171" fontId="56" fillId="0" borderId="0" xfId="49" applyNumberFormat="1" applyFont="1" applyFill="1" applyBorder="1" applyAlignment="1">
      <alignment horizontal="center"/>
      <protection/>
    </xf>
    <xf numFmtId="0" fontId="56" fillId="0" borderId="0" xfId="0" applyFont="1" applyFill="1" applyBorder="1" applyAlignment="1">
      <alignment horizontal="center" vertical="center"/>
    </xf>
    <xf numFmtId="21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171" fontId="58" fillId="35" borderId="0" xfId="49" applyNumberFormat="1" applyFont="1" applyFill="1" applyBorder="1" applyAlignment="1">
      <alignment horizontal="center"/>
      <protection/>
    </xf>
    <xf numFmtId="0" fontId="58" fillId="35" borderId="0" xfId="49" applyFont="1" applyFill="1" applyBorder="1" applyAlignment="1">
      <alignment horizontal="left"/>
      <protection/>
    </xf>
    <xf numFmtId="0" fontId="58" fillId="35" borderId="0" xfId="49" applyFont="1" applyFill="1" applyBorder="1" applyAlignment="1">
      <alignment horizontal="center"/>
      <protection/>
    </xf>
    <xf numFmtId="0" fontId="58" fillId="35" borderId="0" xfId="49" applyFont="1" applyFill="1" applyBorder="1" applyAlignment="1">
      <alignment horizontal="right"/>
      <protection/>
    </xf>
    <xf numFmtId="0" fontId="58" fillId="35" borderId="0" xfId="0" applyFont="1" applyFill="1" applyBorder="1" applyAlignment="1">
      <alignment horizontal="center" vertical="center"/>
    </xf>
    <xf numFmtId="21" fontId="58" fillId="35" borderId="0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21" fontId="56" fillId="0" borderId="20" xfId="0" applyNumberFormat="1" applyFont="1" applyFill="1" applyBorder="1" applyAlignment="1">
      <alignment horizontal="center" vertical="center"/>
    </xf>
    <xf numFmtId="21" fontId="58" fillId="35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71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171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71" fontId="37" fillId="0" borderId="0" xfId="0" applyNumberFormat="1" applyFont="1" applyFill="1" applyBorder="1" applyAlignment="1">
      <alignment horizontal="center"/>
    </xf>
    <xf numFmtId="171" fontId="59" fillId="35" borderId="0" xfId="0" applyNumberFormat="1" applyFont="1" applyFill="1" applyBorder="1" applyAlignment="1">
      <alignment horizontal="center"/>
    </xf>
    <xf numFmtId="0" fontId="59" fillId="35" borderId="0" xfId="0" applyFont="1" applyFill="1" applyBorder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2"/>
  <sheetViews>
    <sheetView tabSelected="1" zoomScalePageLayoutView="0" workbookViewId="0" topLeftCell="A1">
      <pane ySplit="4" topLeftCell="A58" activePane="bottomLeft" state="frozen"/>
      <selection pane="topLeft" activeCell="A1" sqref="A1"/>
      <selection pane="bottomLeft" activeCell="K59" sqref="K59"/>
    </sheetView>
  </sheetViews>
  <sheetFormatPr defaultColWidth="9.140625" defaultRowHeight="12.75"/>
  <cols>
    <col min="1" max="1" width="6.7109375" style="1" customWidth="1"/>
    <col min="2" max="2" width="24.140625" style="0" customWidth="1"/>
    <col min="3" max="3" width="21.421875" style="11" customWidth="1"/>
    <col min="4" max="4" width="9.7109375" style="2" customWidth="1"/>
    <col min="5" max="5" width="40.00390625" style="10" customWidth="1"/>
    <col min="6" max="6" width="15.57421875" style="2" customWidth="1"/>
    <col min="7" max="7" width="15.140625" style="2" customWidth="1"/>
    <col min="8" max="9" width="10.7109375" style="1" customWidth="1"/>
    <col min="10" max="10" width="10.7109375" style="40" customWidth="1"/>
  </cols>
  <sheetData>
    <row r="1" spans="1:10" ht="45" customHeight="1">
      <c r="A1" s="13" t="s">
        <v>526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 customHeight="1">
      <c r="A2" s="14" t="s">
        <v>527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5" t="s">
        <v>528</v>
      </c>
      <c r="B3" s="15"/>
      <c r="C3" s="15"/>
      <c r="D3" s="15"/>
      <c r="E3" s="15"/>
      <c r="F3" s="15"/>
      <c r="G3" s="15"/>
      <c r="H3" s="15"/>
      <c r="I3" s="3" t="s">
        <v>0</v>
      </c>
      <c r="J3" s="35">
        <v>10</v>
      </c>
    </row>
    <row r="4" spans="1:10" ht="37.5" customHeight="1">
      <c r="A4" s="4" t="s">
        <v>1</v>
      </c>
      <c r="B4" s="5" t="s">
        <v>2</v>
      </c>
      <c r="C4" s="6" t="s">
        <v>3</v>
      </c>
      <c r="D4" s="6" t="s">
        <v>4</v>
      </c>
      <c r="E4" s="12" t="s">
        <v>5</v>
      </c>
      <c r="F4" s="6" t="s">
        <v>6</v>
      </c>
      <c r="G4" s="6" t="s">
        <v>11</v>
      </c>
      <c r="H4" s="6" t="s">
        <v>7</v>
      </c>
      <c r="I4" s="8" t="s">
        <v>8</v>
      </c>
      <c r="J4" s="36" t="s">
        <v>9</v>
      </c>
    </row>
    <row r="5" spans="1:10" s="9" customFormat="1" ht="15" customHeight="1">
      <c r="A5" s="24">
        <v>1</v>
      </c>
      <c r="B5" s="20" t="s">
        <v>529</v>
      </c>
      <c r="C5" s="20" t="s">
        <v>530</v>
      </c>
      <c r="D5" s="21" t="s">
        <v>190</v>
      </c>
      <c r="E5" s="20" t="s">
        <v>153</v>
      </c>
      <c r="F5" s="22" t="s">
        <v>531</v>
      </c>
      <c r="G5" s="21" t="s">
        <v>531</v>
      </c>
      <c r="H5" s="25" t="str">
        <f aca="true" t="shared" si="0" ref="H5:H18">TEXT(INT((HOUR(G5)*3600+MINUTE(G5)*60+SECOND(G5))/$J$3/60),"0")&amp;"."&amp;TEXT(MOD((HOUR(G5)*3600+MINUTE(G5)*60+SECOND(G5))/$J$3,60),"00")&amp;"/km"</f>
        <v>3.12/km</v>
      </c>
      <c r="I5" s="26">
        <f aca="true" t="shared" si="1" ref="I5:I18">G5-$G$5</f>
        <v>0</v>
      </c>
      <c r="J5" s="37">
        <f>G5-INDEX($G$5:$G$723,MATCH(D5,$D$5:$D$723,0))</f>
        <v>0</v>
      </c>
    </row>
    <row r="6" spans="1:10" s="9" customFormat="1" ht="15" customHeight="1">
      <c r="A6" s="24">
        <v>2</v>
      </c>
      <c r="B6" s="20" t="s">
        <v>189</v>
      </c>
      <c r="C6" s="20" t="s">
        <v>57</v>
      </c>
      <c r="D6" s="21" t="s">
        <v>190</v>
      </c>
      <c r="E6" s="20" t="s">
        <v>191</v>
      </c>
      <c r="F6" s="22" t="s">
        <v>532</v>
      </c>
      <c r="G6" s="21" t="s">
        <v>532</v>
      </c>
      <c r="H6" s="25" t="str">
        <f t="shared" si="0"/>
        <v>3.16/km</v>
      </c>
      <c r="I6" s="26">
        <f t="shared" si="1"/>
        <v>0.0004517361111111111</v>
      </c>
      <c r="J6" s="37">
        <f aca="true" t="shared" si="2" ref="J6:J69">G6-INDEX($G$5:$G$723,MATCH(D6,$D$5:$D$723,0))</f>
        <v>0.0004517361111111111</v>
      </c>
    </row>
    <row r="7" spans="1:10" s="9" customFormat="1" ht="15" customHeight="1">
      <c r="A7" s="24">
        <v>3</v>
      </c>
      <c r="B7" s="20" t="s">
        <v>533</v>
      </c>
      <c r="C7" s="20" t="s">
        <v>24</v>
      </c>
      <c r="D7" s="21" t="s">
        <v>196</v>
      </c>
      <c r="E7" s="20" t="s">
        <v>534</v>
      </c>
      <c r="F7" s="22" t="s">
        <v>535</v>
      </c>
      <c r="G7" s="21" t="s">
        <v>535</v>
      </c>
      <c r="H7" s="25" t="str">
        <f t="shared" si="0"/>
        <v>3.19/km</v>
      </c>
      <c r="I7" s="26">
        <f t="shared" si="1"/>
        <v>0.0008049768518518519</v>
      </c>
      <c r="J7" s="37">
        <f t="shared" si="2"/>
        <v>0</v>
      </c>
    </row>
    <row r="8" spans="1:10" s="9" customFormat="1" ht="15" customHeight="1">
      <c r="A8" s="24">
        <v>4</v>
      </c>
      <c r="B8" s="20" t="s">
        <v>239</v>
      </c>
      <c r="C8" s="20" t="s">
        <v>25</v>
      </c>
      <c r="D8" s="21" t="s">
        <v>188</v>
      </c>
      <c r="E8" s="20" t="s">
        <v>228</v>
      </c>
      <c r="F8" s="22" t="s">
        <v>536</v>
      </c>
      <c r="G8" s="21" t="s">
        <v>536</v>
      </c>
      <c r="H8" s="25" t="str">
        <f t="shared" si="0"/>
        <v>3.20/km</v>
      </c>
      <c r="I8" s="26">
        <f t="shared" si="1"/>
        <v>0.0009491898148148159</v>
      </c>
      <c r="J8" s="37">
        <f t="shared" si="2"/>
        <v>0</v>
      </c>
    </row>
    <row r="9" spans="1:10" s="9" customFormat="1" ht="15" customHeight="1">
      <c r="A9" s="24">
        <v>5</v>
      </c>
      <c r="B9" s="20" t="s">
        <v>200</v>
      </c>
      <c r="C9" s="20" t="s">
        <v>64</v>
      </c>
      <c r="D9" s="21" t="s">
        <v>192</v>
      </c>
      <c r="E9" s="20" t="s">
        <v>201</v>
      </c>
      <c r="F9" s="22" t="s">
        <v>537</v>
      </c>
      <c r="G9" s="21" t="s">
        <v>537</v>
      </c>
      <c r="H9" s="25" t="str">
        <f t="shared" si="0"/>
        <v>3.22/km</v>
      </c>
      <c r="I9" s="26">
        <f t="shared" si="1"/>
        <v>0.001125347222222222</v>
      </c>
      <c r="J9" s="37">
        <f t="shared" si="2"/>
        <v>0</v>
      </c>
    </row>
    <row r="10" spans="1:10" s="9" customFormat="1" ht="15" customHeight="1">
      <c r="A10" s="24">
        <v>6</v>
      </c>
      <c r="B10" s="20" t="s">
        <v>538</v>
      </c>
      <c r="C10" s="20" t="s">
        <v>159</v>
      </c>
      <c r="D10" s="21" t="s">
        <v>192</v>
      </c>
      <c r="E10" s="20" t="s">
        <v>539</v>
      </c>
      <c r="F10" s="22" t="s">
        <v>540</v>
      </c>
      <c r="G10" s="21" t="s">
        <v>540</v>
      </c>
      <c r="H10" s="25" t="str">
        <f t="shared" si="0"/>
        <v>3.23/km</v>
      </c>
      <c r="I10" s="26">
        <f t="shared" si="1"/>
        <v>0.0013278935185185164</v>
      </c>
      <c r="J10" s="37">
        <f t="shared" si="2"/>
        <v>0.00020254629629629442</v>
      </c>
    </row>
    <row r="11" spans="1:10" s="9" customFormat="1" ht="15" customHeight="1">
      <c r="A11" s="24">
        <v>7</v>
      </c>
      <c r="B11" s="20" t="s">
        <v>541</v>
      </c>
      <c r="C11" s="20" t="s">
        <v>61</v>
      </c>
      <c r="D11" s="21" t="s">
        <v>198</v>
      </c>
      <c r="E11" s="20" t="s">
        <v>213</v>
      </c>
      <c r="F11" s="22" t="s">
        <v>542</v>
      </c>
      <c r="G11" s="21" t="s">
        <v>542</v>
      </c>
      <c r="H11" s="25" t="str">
        <f t="shared" si="0"/>
        <v>3.25/km</v>
      </c>
      <c r="I11" s="26">
        <f t="shared" si="1"/>
        <v>0.0015288194444444472</v>
      </c>
      <c r="J11" s="37">
        <f t="shared" si="2"/>
        <v>0</v>
      </c>
    </row>
    <row r="12" spans="1:10" s="9" customFormat="1" ht="15" customHeight="1">
      <c r="A12" s="24">
        <v>8</v>
      </c>
      <c r="B12" s="20" t="s">
        <v>195</v>
      </c>
      <c r="C12" s="20" t="s">
        <v>13</v>
      </c>
      <c r="D12" s="21" t="s">
        <v>196</v>
      </c>
      <c r="E12" s="20" t="s">
        <v>208</v>
      </c>
      <c r="F12" s="22" t="s">
        <v>543</v>
      </c>
      <c r="G12" s="21" t="s">
        <v>543</v>
      </c>
      <c r="H12" s="25" t="str">
        <f t="shared" si="0"/>
        <v>3.25/km</v>
      </c>
      <c r="I12" s="26">
        <f t="shared" si="1"/>
        <v>0.0015442129629629625</v>
      </c>
      <c r="J12" s="37">
        <f t="shared" si="2"/>
        <v>0.0007392361111111106</v>
      </c>
    </row>
    <row r="13" spans="1:10" s="9" customFormat="1" ht="15" customHeight="1">
      <c r="A13" s="24">
        <v>9</v>
      </c>
      <c r="B13" s="20" t="s">
        <v>214</v>
      </c>
      <c r="C13" s="20" t="s">
        <v>31</v>
      </c>
      <c r="D13" s="21" t="s">
        <v>188</v>
      </c>
      <c r="E13" s="20" t="s">
        <v>215</v>
      </c>
      <c r="F13" s="22" t="s">
        <v>544</v>
      </c>
      <c r="G13" s="21" t="s">
        <v>544</v>
      </c>
      <c r="H13" s="25" t="str">
        <f t="shared" si="0"/>
        <v>3.26/km</v>
      </c>
      <c r="I13" s="26">
        <f t="shared" si="1"/>
        <v>0.001574884259259262</v>
      </c>
      <c r="J13" s="37">
        <f t="shared" si="2"/>
        <v>0.0006256944444444461</v>
      </c>
    </row>
    <row r="14" spans="1:10" s="9" customFormat="1" ht="15" customHeight="1">
      <c r="A14" s="24">
        <v>10</v>
      </c>
      <c r="B14" s="20" t="s">
        <v>197</v>
      </c>
      <c r="C14" s="20" t="s">
        <v>21</v>
      </c>
      <c r="D14" s="21" t="s">
        <v>198</v>
      </c>
      <c r="E14" s="20" t="s">
        <v>199</v>
      </c>
      <c r="F14" s="22" t="s">
        <v>545</v>
      </c>
      <c r="G14" s="21" t="s">
        <v>545</v>
      </c>
      <c r="H14" s="25" t="str">
        <f t="shared" si="0"/>
        <v>3.27/km</v>
      </c>
      <c r="I14" s="26">
        <f t="shared" si="1"/>
        <v>0.00177141203703704</v>
      </c>
      <c r="J14" s="37">
        <f t="shared" si="2"/>
        <v>0.00024259259259259286</v>
      </c>
    </row>
    <row r="15" spans="1:10" s="9" customFormat="1" ht="15" customHeight="1">
      <c r="A15" s="24">
        <v>11</v>
      </c>
      <c r="B15" s="20" t="s">
        <v>546</v>
      </c>
      <c r="C15" s="20" t="s">
        <v>44</v>
      </c>
      <c r="D15" s="21" t="s">
        <v>193</v>
      </c>
      <c r="E15" s="20" t="s">
        <v>155</v>
      </c>
      <c r="F15" s="22" t="s">
        <v>547</v>
      </c>
      <c r="G15" s="21" t="s">
        <v>547</v>
      </c>
      <c r="H15" s="25" t="str">
        <f t="shared" si="0"/>
        <v>3.29/km</v>
      </c>
      <c r="I15" s="26">
        <f t="shared" si="1"/>
        <v>0.002024768518518523</v>
      </c>
      <c r="J15" s="37">
        <f t="shared" si="2"/>
        <v>0</v>
      </c>
    </row>
    <row r="16" spans="1:10" s="9" customFormat="1" ht="15" customHeight="1">
      <c r="A16" s="24">
        <v>12</v>
      </c>
      <c r="B16" s="20" t="s">
        <v>548</v>
      </c>
      <c r="C16" s="20" t="s">
        <v>14</v>
      </c>
      <c r="D16" s="21" t="s">
        <v>190</v>
      </c>
      <c r="E16" s="20" t="s">
        <v>210</v>
      </c>
      <c r="F16" s="22" t="s">
        <v>549</v>
      </c>
      <c r="G16" s="21" t="s">
        <v>549</v>
      </c>
      <c r="H16" s="25" t="str">
        <f t="shared" si="0"/>
        <v>3.30/km</v>
      </c>
      <c r="I16" s="26">
        <f t="shared" si="1"/>
        <v>0.002117939814814812</v>
      </c>
      <c r="J16" s="37">
        <f t="shared" si="2"/>
        <v>0.002117939814814812</v>
      </c>
    </row>
    <row r="17" spans="1:10" s="9" customFormat="1" ht="15" customHeight="1">
      <c r="A17" s="24">
        <v>13</v>
      </c>
      <c r="B17" s="20" t="s">
        <v>216</v>
      </c>
      <c r="C17" s="20" t="s">
        <v>100</v>
      </c>
      <c r="D17" s="21" t="s">
        <v>188</v>
      </c>
      <c r="E17" s="20" t="s">
        <v>550</v>
      </c>
      <c r="F17" s="22" t="s">
        <v>551</v>
      </c>
      <c r="G17" s="21" t="s">
        <v>551</v>
      </c>
      <c r="H17" s="25" t="str">
        <f t="shared" si="0"/>
        <v>3.31/km</v>
      </c>
      <c r="I17" s="26">
        <f t="shared" si="1"/>
        <v>0.0022163194444444444</v>
      </c>
      <c r="J17" s="37">
        <f t="shared" si="2"/>
        <v>0.0012671296296296285</v>
      </c>
    </row>
    <row r="18" spans="1:10" s="9" customFormat="1" ht="15" customHeight="1">
      <c r="A18" s="24">
        <v>14</v>
      </c>
      <c r="B18" s="20" t="s">
        <v>552</v>
      </c>
      <c r="C18" s="20" t="s">
        <v>26</v>
      </c>
      <c r="D18" s="21" t="s">
        <v>192</v>
      </c>
      <c r="E18" s="20" t="s">
        <v>207</v>
      </c>
      <c r="F18" s="22" t="s">
        <v>553</v>
      </c>
      <c r="G18" s="21" t="s">
        <v>553</v>
      </c>
      <c r="H18" s="25" t="str">
        <f t="shared" si="0"/>
        <v>3.32/km</v>
      </c>
      <c r="I18" s="26">
        <f t="shared" si="1"/>
        <v>0.0022899305555555555</v>
      </c>
      <c r="J18" s="37">
        <f t="shared" si="2"/>
        <v>0.0011645833333333334</v>
      </c>
    </row>
    <row r="19" spans="1:10" s="9" customFormat="1" ht="15" customHeight="1">
      <c r="A19" s="24">
        <v>15</v>
      </c>
      <c r="B19" s="20" t="s">
        <v>554</v>
      </c>
      <c r="C19" s="20" t="s">
        <v>25</v>
      </c>
      <c r="D19" s="21" t="s">
        <v>196</v>
      </c>
      <c r="E19" s="20" t="s">
        <v>205</v>
      </c>
      <c r="F19" s="22" t="s">
        <v>555</v>
      </c>
      <c r="G19" s="21" t="s">
        <v>555</v>
      </c>
      <c r="H19" s="25" t="str">
        <f aca="true" t="shared" si="3" ref="H19:H82">TEXT(INT((HOUR(G19)*3600+MINUTE(G19)*60+SECOND(G19))/$J$3/60),"0")&amp;"."&amp;TEXT(MOD((HOUR(G19)*3600+MINUTE(G19)*60+SECOND(G19))/$J$3,60),"00")&amp;"/km"</f>
        <v>3.32/km</v>
      </c>
      <c r="I19" s="26">
        <f aca="true" t="shared" si="4" ref="I19:I82">G19-$G$5</f>
        <v>0.00231550925925926</v>
      </c>
      <c r="J19" s="37">
        <f t="shared" si="2"/>
        <v>0.0015105324074074084</v>
      </c>
    </row>
    <row r="20" spans="1:10" s="9" customFormat="1" ht="15" customHeight="1">
      <c r="A20" s="24">
        <v>16</v>
      </c>
      <c r="B20" s="20" t="s">
        <v>273</v>
      </c>
      <c r="C20" s="20" t="s">
        <v>23</v>
      </c>
      <c r="D20" s="21" t="s">
        <v>193</v>
      </c>
      <c r="E20" s="20" t="s">
        <v>212</v>
      </c>
      <c r="F20" s="22" t="s">
        <v>556</v>
      </c>
      <c r="G20" s="21" t="s">
        <v>556</v>
      </c>
      <c r="H20" s="25" t="str">
        <f t="shared" si="3"/>
        <v>3.33/km</v>
      </c>
      <c r="I20" s="26">
        <f t="shared" si="4"/>
        <v>0.002454861111111109</v>
      </c>
      <c r="J20" s="37">
        <f t="shared" si="2"/>
        <v>0.0004300925925925861</v>
      </c>
    </row>
    <row r="21" spans="1:10" ht="15" customHeight="1">
      <c r="A21" s="24">
        <v>17</v>
      </c>
      <c r="B21" s="20" t="s">
        <v>225</v>
      </c>
      <c r="C21" s="20" t="s">
        <v>226</v>
      </c>
      <c r="D21" s="21" t="s">
        <v>188</v>
      </c>
      <c r="E21" s="20" t="s">
        <v>194</v>
      </c>
      <c r="F21" s="22" t="s">
        <v>557</v>
      </c>
      <c r="G21" s="21" t="s">
        <v>557</v>
      </c>
      <c r="H21" s="25" t="str">
        <f t="shared" si="3"/>
        <v>3.35/km</v>
      </c>
      <c r="I21" s="26">
        <f t="shared" si="4"/>
        <v>0.002627893518518519</v>
      </c>
      <c r="J21" s="37">
        <f t="shared" si="2"/>
        <v>0.001678703703703703</v>
      </c>
    </row>
    <row r="22" spans="1:10" ht="15" customHeight="1">
      <c r="A22" s="24">
        <v>18</v>
      </c>
      <c r="B22" s="20" t="s">
        <v>203</v>
      </c>
      <c r="C22" s="20" t="s">
        <v>28</v>
      </c>
      <c r="D22" s="21" t="s">
        <v>190</v>
      </c>
      <c r="E22" s="20" t="s">
        <v>204</v>
      </c>
      <c r="F22" s="22" t="s">
        <v>558</v>
      </c>
      <c r="G22" s="21" t="s">
        <v>558</v>
      </c>
      <c r="H22" s="25" t="str">
        <f t="shared" si="3"/>
        <v>3.36/km</v>
      </c>
      <c r="I22" s="26">
        <f t="shared" si="4"/>
        <v>0.0027853009259259237</v>
      </c>
      <c r="J22" s="37">
        <f t="shared" si="2"/>
        <v>0.0027853009259259237</v>
      </c>
    </row>
    <row r="23" spans="1:10" ht="15" customHeight="1">
      <c r="A23" s="24">
        <v>19</v>
      </c>
      <c r="B23" s="20" t="s">
        <v>559</v>
      </c>
      <c r="C23" s="20" t="s">
        <v>50</v>
      </c>
      <c r="D23" s="21" t="s">
        <v>188</v>
      </c>
      <c r="E23" s="20" t="s">
        <v>265</v>
      </c>
      <c r="F23" s="22" t="s">
        <v>560</v>
      </c>
      <c r="G23" s="21" t="s">
        <v>561</v>
      </c>
      <c r="H23" s="25" t="str">
        <f t="shared" si="3"/>
        <v>3.36/km</v>
      </c>
      <c r="I23" s="26">
        <f t="shared" si="4"/>
        <v>0.0027657407407407422</v>
      </c>
      <c r="J23" s="37">
        <f t="shared" si="2"/>
        <v>0.0018165509259259263</v>
      </c>
    </row>
    <row r="24" spans="1:10" ht="15" customHeight="1">
      <c r="A24" s="24">
        <v>20</v>
      </c>
      <c r="B24" s="20" t="s">
        <v>149</v>
      </c>
      <c r="C24" s="20" t="s">
        <v>21</v>
      </c>
      <c r="D24" s="21" t="s">
        <v>196</v>
      </c>
      <c r="E24" s="20" t="s">
        <v>208</v>
      </c>
      <c r="F24" s="22" t="s">
        <v>562</v>
      </c>
      <c r="G24" s="21" t="s">
        <v>562</v>
      </c>
      <c r="H24" s="25" t="str">
        <f t="shared" si="3"/>
        <v>3.36/km</v>
      </c>
      <c r="I24" s="26">
        <f t="shared" si="4"/>
        <v>0.0028380787037037003</v>
      </c>
      <c r="J24" s="37">
        <f t="shared" si="2"/>
        <v>0.0020331018518518484</v>
      </c>
    </row>
    <row r="25" spans="1:10" ht="15" customHeight="1">
      <c r="A25" s="24">
        <v>21</v>
      </c>
      <c r="B25" s="20" t="s">
        <v>206</v>
      </c>
      <c r="C25" s="20" t="s">
        <v>95</v>
      </c>
      <c r="D25" s="21" t="s">
        <v>198</v>
      </c>
      <c r="E25" s="20" t="s">
        <v>207</v>
      </c>
      <c r="F25" s="22" t="s">
        <v>563</v>
      </c>
      <c r="G25" s="21" t="s">
        <v>563</v>
      </c>
      <c r="H25" s="25" t="str">
        <f t="shared" si="3"/>
        <v>3.37/km</v>
      </c>
      <c r="I25" s="26">
        <f t="shared" si="4"/>
        <v>0.0029086805555555532</v>
      </c>
      <c r="J25" s="37">
        <f t="shared" si="2"/>
        <v>0.001379861111111106</v>
      </c>
    </row>
    <row r="26" spans="1:10" ht="15" customHeight="1">
      <c r="A26" s="24">
        <v>22</v>
      </c>
      <c r="B26" s="20" t="s">
        <v>209</v>
      </c>
      <c r="C26" s="20" t="s">
        <v>77</v>
      </c>
      <c r="D26" s="21" t="s">
        <v>190</v>
      </c>
      <c r="E26" s="20" t="s">
        <v>155</v>
      </c>
      <c r="F26" s="22" t="s">
        <v>564</v>
      </c>
      <c r="G26" s="21" t="s">
        <v>565</v>
      </c>
      <c r="H26" s="25" t="str">
        <f t="shared" si="3"/>
        <v>3.37/km</v>
      </c>
      <c r="I26" s="26">
        <f t="shared" si="4"/>
        <v>0.0028994212962962992</v>
      </c>
      <c r="J26" s="37">
        <f t="shared" si="2"/>
        <v>0.0028994212962962992</v>
      </c>
    </row>
    <row r="27" spans="1:10" ht="15" customHeight="1">
      <c r="A27" s="24">
        <v>23</v>
      </c>
      <c r="B27" s="20" t="s">
        <v>218</v>
      </c>
      <c r="C27" s="20" t="s">
        <v>219</v>
      </c>
      <c r="D27" s="21" t="s">
        <v>193</v>
      </c>
      <c r="E27" s="20" t="s">
        <v>155</v>
      </c>
      <c r="F27" s="22" t="s">
        <v>566</v>
      </c>
      <c r="G27" s="21" t="s">
        <v>567</v>
      </c>
      <c r="H27" s="25" t="str">
        <f t="shared" si="3"/>
        <v>3.39/km</v>
      </c>
      <c r="I27" s="26">
        <f t="shared" si="4"/>
        <v>0.003094791666666666</v>
      </c>
      <c r="J27" s="37">
        <f t="shared" si="2"/>
        <v>0.0010700231481481429</v>
      </c>
    </row>
    <row r="28" spans="1:10" ht="15" customHeight="1">
      <c r="A28" s="24">
        <v>24</v>
      </c>
      <c r="B28" s="20" t="s">
        <v>568</v>
      </c>
      <c r="C28" s="20" t="s">
        <v>128</v>
      </c>
      <c r="D28" s="21" t="s">
        <v>190</v>
      </c>
      <c r="E28" s="20" t="s">
        <v>569</v>
      </c>
      <c r="F28" s="22" t="s">
        <v>570</v>
      </c>
      <c r="G28" s="21" t="s">
        <v>570</v>
      </c>
      <c r="H28" s="25" t="str">
        <f t="shared" si="3"/>
        <v>3.41/km</v>
      </c>
      <c r="I28" s="26">
        <f t="shared" si="4"/>
        <v>0.0033287037037037052</v>
      </c>
      <c r="J28" s="37">
        <f t="shared" si="2"/>
        <v>0.0033287037037037052</v>
      </c>
    </row>
    <row r="29" spans="1:10" ht="15" customHeight="1">
      <c r="A29" s="24">
        <v>25</v>
      </c>
      <c r="B29" s="20" t="s">
        <v>211</v>
      </c>
      <c r="C29" s="20" t="s">
        <v>25</v>
      </c>
      <c r="D29" s="21" t="s">
        <v>190</v>
      </c>
      <c r="E29" s="20" t="s">
        <v>212</v>
      </c>
      <c r="F29" s="22" t="s">
        <v>571</v>
      </c>
      <c r="G29" s="21" t="s">
        <v>571</v>
      </c>
      <c r="H29" s="25" t="str">
        <f t="shared" si="3"/>
        <v>3.41/km</v>
      </c>
      <c r="I29" s="26">
        <f t="shared" si="4"/>
        <v>0.0033944444444444465</v>
      </c>
      <c r="J29" s="37">
        <f t="shared" si="2"/>
        <v>0.0033944444444444465</v>
      </c>
    </row>
    <row r="30" spans="1:10" ht="15" customHeight="1">
      <c r="A30" s="24">
        <v>26</v>
      </c>
      <c r="B30" s="20" t="s">
        <v>134</v>
      </c>
      <c r="C30" s="20" t="s">
        <v>572</v>
      </c>
      <c r="D30" s="21" t="s">
        <v>196</v>
      </c>
      <c r="E30" s="20" t="s">
        <v>241</v>
      </c>
      <c r="F30" s="22" t="s">
        <v>573</v>
      </c>
      <c r="G30" s="21" t="s">
        <v>573</v>
      </c>
      <c r="H30" s="25" t="str">
        <f t="shared" si="3"/>
        <v>3.41/km</v>
      </c>
      <c r="I30" s="26">
        <f t="shared" si="4"/>
        <v>0.0034179398148148146</v>
      </c>
      <c r="J30" s="37">
        <f t="shared" si="2"/>
        <v>0.0026129629629629628</v>
      </c>
    </row>
    <row r="31" spans="1:10" ht="15" customHeight="1">
      <c r="A31" s="24">
        <v>27</v>
      </c>
      <c r="B31" s="20" t="s">
        <v>217</v>
      </c>
      <c r="C31" s="20" t="s">
        <v>87</v>
      </c>
      <c r="D31" s="21" t="s">
        <v>193</v>
      </c>
      <c r="E31" s="20" t="s">
        <v>248</v>
      </c>
      <c r="F31" s="22" t="s">
        <v>574</v>
      </c>
      <c r="G31" s="21" t="s">
        <v>574</v>
      </c>
      <c r="H31" s="25" t="str">
        <f t="shared" si="3"/>
        <v>3.42/km</v>
      </c>
      <c r="I31" s="26">
        <f t="shared" si="4"/>
        <v>0.003444560185185186</v>
      </c>
      <c r="J31" s="37">
        <f t="shared" si="2"/>
        <v>0.001419791666666663</v>
      </c>
    </row>
    <row r="32" spans="1:10" ht="15" customHeight="1">
      <c r="A32" s="24">
        <v>28</v>
      </c>
      <c r="B32" s="20" t="s">
        <v>575</v>
      </c>
      <c r="C32" s="20" t="s">
        <v>39</v>
      </c>
      <c r="D32" s="21" t="s">
        <v>188</v>
      </c>
      <c r="E32" s="20" t="s">
        <v>223</v>
      </c>
      <c r="F32" s="22" t="s">
        <v>576</v>
      </c>
      <c r="G32" s="21" t="s">
        <v>576</v>
      </c>
      <c r="H32" s="25" t="str">
        <f t="shared" si="3"/>
        <v>3.42/km</v>
      </c>
      <c r="I32" s="26">
        <f t="shared" si="4"/>
        <v>0.003519907407407409</v>
      </c>
      <c r="J32" s="37">
        <f t="shared" si="2"/>
        <v>0.002570717592592593</v>
      </c>
    </row>
    <row r="33" spans="1:10" ht="15" customHeight="1">
      <c r="A33" s="24">
        <v>29</v>
      </c>
      <c r="B33" s="20" t="s">
        <v>234</v>
      </c>
      <c r="C33" s="20" t="s">
        <v>63</v>
      </c>
      <c r="D33" s="21" t="s">
        <v>190</v>
      </c>
      <c r="E33" s="20" t="s">
        <v>235</v>
      </c>
      <c r="F33" s="22" t="s">
        <v>577</v>
      </c>
      <c r="G33" s="21" t="s">
        <v>577</v>
      </c>
      <c r="H33" s="25" t="str">
        <f t="shared" si="3"/>
        <v>3.44/km</v>
      </c>
      <c r="I33" s="26">
        <f t="shared" si="4"/>
        <v>0.0036762731481481473</v>
      </c>
      <c r="J33" s="37">
        <f t="shared" si="2"/>
        <v>0.0036762731481481473</v>
      </c>
    </row>
    <row r="34" spans="1:10" ht="15" customHeight="1">
      <c r="A34" s="24">
        <v>30</v>
      </c>
      <c r="B34" s="20" t="s">
        <v>253</v>
      </c>
      <c r="C34" s="20" t="s">
        <v>36</v>
      </c>
      <c r="D34" s="21" t="s">
        <v>198</v>
      </c>
      <c r="E34" s="20" t="s">
        <v>207</v>
      </c>
      <c r="F34" s="22" t="s">
        <v>578</v>
      </c>
      <c r="G34" s="21" t="s">
        <v>579</v>
      </c>
      <c r="H34" s="25" t="str">
        <f t="shared" si="3"/>
        <v>3.44/km</v>
      </c>
      <c r="I34" s="26">
        <f t="shared" si="4"/>
        <v>0.0037292824074074103</v>
      </c>
      <c r="J34" s="37">
        <f t="shared" si="2"/>
        <v>0.002200462962962963</v>
      </c>
    </row>
    <row r="35" spans="1:10" ht="15" customHeight="1">
      <c r="A35" s="24">
        <v>31</v>
      </c>
      <c r="B35" s="20" t="s">
        <v>361</v>
      </c>
      <c r="C35" s="20" t="s">
        <v>53</v>
      </c>
      <c r="D35" s="21" t="s">
        <v>198</v>
      </c>
      <c r="E35" s="20" t="s">
        <v>212</v>
      </c>
      <c r="F35" s="22" t="s">
        <v>580</v>
      </c>
      <c r="G35" s="21" t="s">
        <v>580</v>
      </c>
      <c r="H35" s="25" t="str">
        <f t="shared" si="3"/>
        <v>3.45/km</v>
      </c>
      <c r="I35" s="26">
        <f t="shared" si="4"/>
        <v>0.003803125000000001</v>
      </c>
      <c r="J35" s="37">
        <f t="shared" si="2"/>
        <v>0.0022743055555555537</v>
      </c>
    </row>
    <row r="36" spans="1:10" ht="15" customHeight="1">
      <c r="A36" s="24">
        <v>32</v>
      </c>
      <c r="B36" s="20" t="s">
        <v>581</v>
      </c>
      <c r="C36" s="20" t="s">
        <v>126</v>
      </c>
      <c r="D36" s="21" t="s">
        <v>198</v>
      </c>
      <c r="E36" s="20" t="s">
        <v>550</v>
      </c>
      <c r="F36" s="22" t="s">
        <v>582</v>
      </c>
      <c r="G36" s="21" t="s">
        <v>582</v>
      </c>
      <c r="H36" s="25" t="str">
        <f t="shared" si="3"/>
        <v>3.45/km</v>
      </c>
      <c r="I36" s="26">
        <f t="shared" si="4"/>
        <v>0.0038127314814814794</v>
      </c>
      <c r="J36" s="37">
        <f t="shared" si="2"/>
        <v>0.002283912037037032</v>
      </c>
    </row>
    <row r="37" spans="1:10" ht="15" customHeight="1">
      <c r="A37" s="24">
        <v>33</v>
      </c>
      <c r="B37" s="20" t="s">
        <v>583</v>
      </c>
      <c r="C37" s="20" t="s">
        <v>50</v>
      </c>
      <c r="D37" s="21" t="s">
        <v>192</v>
      </c>
      <c r="E37" s="20" t="s">
        <v>220</v>
      </c>
      <c r="F37" s="22" t="s">
        <v>584</v>
      </c>
      <c r="G37" s="21" t="s">
        <v>585</v>
      </c>
      <c r="H37" s="25" t="str">
        <f t="shared" si="3"/>
        <v>3.46/km</v>
      </c>
      <c r="I37" s="26">
        <f t="shared" si="4"/>
        <v>0.0039031250000000003</v>
      </c>
      <c r="J37" s="37">
        <f t="shared" si="2"/>
        <v>0.0027777777777777783</v>
      </c>
    </row>
    <row r="38" spans="1:10" ht="15" customHeight="1">
      <c r="A38" s="24">
        <v>34</v>
      </c>
      <c r="B38" s="20" t="s">
        <v>586</v>
      </c>
      <c r="C38" s="20" t="s">
        <v>28</v>
      </c>
      <c r="D38" s="21" t="s">
        <v>190</v>
      </c>
      <c r="E38" s="20" t="s">
        <v>201</v>
      </c>
      <c r="F38" s="22" t="s">
        <v>587</v>
      </c>
      <c r="G38" s="21" t="s">
        <v>587</v>
      </c>
      <c r="H38" s="25" t="str">
        <f t="shared" si="3"/>
        <v>3.46/km</v>
      </c>
      <c r="I38" s="26">
        <f t="shared" si="4"/>
        <v>0.003971990740740741</v>
      </c>
      <c r="J38" s="37">
        <f t="shared" si="2"/>
        <v>0.003971990740740741</v>
      </c>
    </row>
    <row r="39" spans="1:10" ht="15" customHeight="1">
      <c r="A39" s="24">
        <v>35</v>
      </c>
      <c r="B39" s="20" t="s">
        <v>588</v>
      </c>
      <c r="C39" s="20" t="s">
        <v>146</v>
      </c>
      <c r="D39" s="21" t="s">
        <v>192</v>
      </c>
      <c r="E39" s="20" t="s">
        <v>589</v>
      </c>
      <c r="F39" s="22" t="s">
        <v>590</v>
      </c>
      <c r="G39" s="21" t="s">
        <v>590</v>
      </c>
      <c r="H39" s="25" t="str">
        <f t="shared" si="3"/>
        <v>3.46/km</v>
      </c>
      <c r="I39" s="26">
        <f t="shared" si="4"/>
        <v>0.003976620370370373</v>
      </c>
      <c r="J39" s="37">
        <f t="shared" si="2"/>
        <v>0.0028512731481481514</v>
      </c>
    </row>
    <row r="40" spans="1:10" ht="15" customHeight="1">
      <c r="A40" s="24">
        <v>36</v>
      </c>
      <c r="B40" s="20" t="s">
        <v>591</v>
      </c>
      <c r="C40" s="20" t="s">
        <v>141</v>
      </c>
      <c r="D40" s="21" t="s">
        <v>198</v>
      </c>
      <c r="E40" s="20" t="s">
        <v>204</v>
      </c>
      <c r="F40" s="22" t="s">
        <v>592</v>
      </c>
      <c r="G40" s="21" t="s">
        <v>593</v>
      </c>
      <c r="H40" s="25" t="str">
        <f t="shared" si="3"/>
        <v>3.46/km</v>
      </c>
      <c r="I40" s="26">
        <f t="shared" si="4"/>
        <v>0.003970486111111112</v>
      </c>
      <c r="J40" s="37">
        <f t="shared" si="2"/>
        <v>0.002441666666666665</v>
      </c>
    </row>
    <row r="41" spans="1:10" ht="15" customHeight="1">
      <c r="A41" s="24">
        <v>37</v>
      </c>
      <c r="B41" s="20" t="s">
        <v>238</v>
      </c>
      <c r="C41" s="20" t="s">
        <v>25</v>
      </c>
      <c r="D41" s="21" t="s">
        <v>190</v>
      </c>
      <c r="E41" s="20" t="s">
        <v>212</v>
      </c>
      <c r="F41" s="22" t="s">
        <v>594</v>
      </c>
      <c r="G41" s="21" t="s">
        <v>595</v>
      </c>
      <c r="H41" s="25" t="str">
        <f t="shared" si="3"/>
        <v>3.46/km</v>
      </c>
      <c r="I41" s="26">
        <f t="shared" si="4"/>
        <v>0.00397395833333334</v>
      </c>
      <c r="J41" s="37">
        <f t="shared" si="2"/>
        <v>0.00397395833333334</v>
      </c>
    </row>
    <row r="42" spans="1:10" ht="15" customHeight="1">
      <c r="A42" s="24">
        <v>38</v>
      </c>
      <c r="B42" s="20" t="s">
        <v>596</v>
      </c>
      <c r="C42" s="20" t="s">
        <v>13</v>
      </c>
      <c r="D42" s="21" t="s">
        <v>193</v>
      </c>
      <c r="E42" s="20" t="s">
        <v>550</v>
      </c>
      <c r="F42" s="22" t="s">
        <v>597</v>
      </c>
      <c r="G42" s="21" t="s">
        <v>598</v>
      </c>
      <c r="H42" s="25" t="str">
        <f t="shared" si="3"/>
        <v>3.47/km</v>
      </c>
      <c r="I42" s="26">
        <f t="shared" si="4"/>
        <v>0.004051041666666668</v>
      </c>
      <c r="J42" s="37">
        <f t="shared" si="2"/>
        <v>0.002026273148148145</v>
      </c>
    </row>
    <row r="43" spans="1:10" ht="15" customHeight="1">
      <c r="A43" s="24">
        <v>39</v>
      </c>
      <c r="B43" s="20" t="s">
        <v>599</v>
      </c>
      <c r="C43" s="20" t="s">
        <v>58</v>
      </c>
      <c r="D43" s="21" t="s">
        <v>188</v>
      </c>
      <c r="E43" s="20" t="s">
        <v>135</v>
      </c>
      <c r="F43" s="22" t="s">
        <v>600</v>
      </c>
      <c r="G43" s="21" t="s">
        <v>601</v>
      </c>
      <c r="H43" s="25" t="str">
        <f t="shared" si="3"/>
        <v>3.47/km</v>
      </c>
      <c r="I43" s="26">
        <f t="shared" si="4"/>
        <v>0.004093055555555555</v>
      </c>
      <c r="J43" s="37">
        <f t="shared" si="2"/>
        <v>0.0031438657407407387</v>
      </c>
    </row>
    <row r="44" spans="1:10" ht="15" customHeight="1">
      <c r="A44" s="24">
        <v>40</v>
      </c>
      <c r="B44" s="20" t="s">
        <v>602</v>
      </c>
      <c r="C44" s="20" t="s">
        <v>128</v>
      </c>
      <c r="D44" s="21" t="s">
        <v>190</v>
      </c>
      <c r="E44" s="20" t="s">
        <v>259</v>
      </c>
      <c r="F44" s="22" t="s">
        <v>603</v>
      </c>
      <c r="G44" s="21" t="s">
        <v>604</v>
      </c>
      <c r="H44" s="25" t="str">
        <f t="shared" si="3"/>
        <v>3.48/km</v>
      </c>
      <c r="I44" s="26">
        <f t="shared" si="4"/>
        <v>0.0041504629629629634</v>
      </c>
      <c r="J44" s="37">
        <f t="shared" si="2"/>
        <v>0.0041504629629629634</v>
      </c>
    </row>
    <row r="45" spans="1:10" ht="15" customHeight="1">
      <c r="A45" s="24">
        <v>41</v>
      </c>
      <c r="B45" s="20" t="s">
        <v>605</v>
      </c>
      <c r="C45" s="20" t="s">
        <v>33</v>
      </c>
      <c r="D45" s="21" t="s">
        <v>190</v>
      </c>
      <c r="E45" s="20" t="s">
        <v>265</v>
      </c>
      <c r="F45" s="22" t="s">
        <v>606</v>
      </c>
      <c r="G45" s="21" t="s">
        <v>607</v>
      </c>
      <c r="H45" s="25" t="str">
        <f t="shared" si="3"/>
        <v>3.48/km</v>
      </c>
      <c r="I45" s="26">
        <f t="shared" si="4"/>
        <v>0.004124537037037034</v>
      </c>
      <c r="J45" s="37">
        <f t="shared" si="2"/>
        <v>0.004124537037037034</v>
      </c>
    </row>
    <row r="46" spans="1:10" ht="15" customHeight="1">
      <c r="A46" s="24">
        <v>42</v>
      </c>
      <c r="B46" s="20" t="s">
        <v>233</v>
      </c>
      <c r="C46" s="20" t="s">
        <v>31</v>
      </c>
      <c r="D46" s="21" t="s">
        <v>196</v>
      </c>
      <c r="E46" s="20" t="s">
        <v>229</v>
      </c>
      <c r="F46" s="22" t="s">
        <v>608</v>
      </c>
      <c r="G46" s="21" t="s">
        <v>609</v>
      </c>
      <c r="H46" s="25" t="str">
        <f t="shared" si="3"/>
        <v>3.49/km</v>
      </c>
      <c r="I46" s="26">
        <f t="shared" si="4"/>
        <v>0.004244097222222222</v>
      </c>
      <c r="J46" s="37">
        <f t="shared" si="2"/>
        <v>0.00343912037037037</v>
      </c>
    </row>
    <row r="47" spans="1:10" ht="15" customHeight="1">
      <c r="A47" s="29">
        <v>43</v>
      </c>
      <c r="B47" s="30" t="s">
        <v>610</v>
      </c>
      <c r="C47" s="30" t="s">
        <v>15</v>
      </c>
      <c r="D47" s="31" t="s">
        <v>221</v>
      </c>
      <c r="E47" s="30" t="s">
        <v>611</v>
      </c>
      <c r="F47" s="32" t="s">
        <v>612</v>
      </c>
      <c r="G47" s="31" t="s">
        <v>612</v>
      </c>
      <c r="H47" s="33" t="str">
        <f t="shared" si="3"/>
        <v>3.49/km</v>
      </c>
      <c r="I47" s="34">
        <f t="shared" si="4"/>
        <v>0.004323611111111111</v>
      </c>
      <c r="J47" s="38">
        <f t="shared" si="2"/>
        <v>0</v>
      </c>
    </row>
    <row r="48" spans="1:10" ht="15" customHeight="1">
      <c r="A48" s="24">
        <v>44</v>
      </c>
      <c r="B48" s="20" t="s">
        <v>613</v>
      </c>
      <c r="C48" s="20" t="s">
        <v>63</v>
      </c>
      <c r="D48" s="21" t="s">
        <v>196</v>
      </c>
      <c r="E48" s="20" t="s">
        <v>210</v>
      </c>
      <c r="F48" s="22" t="s">
        <v>614</v>
      </c>
      <c r="G48" s="21" t="s">
        <v>614</v>
      </c>
      <c r="H48" s="25" t="str">
        <f t="shared" si="3"/>
        <v>3.50/km</v>
      </c>
      <c r="I48" s="26">
        <f t="shared" si="4"/>
        <v>0.004367476851851855</v>
      </c>
      <c r="J48" s="37">
        <f t="shared" si="2"/>
        <v>0.003562500000000003</v>
      </c>
    </row>
    <row r="49" spans="1:10" ht="15" customHeight="1">
      <c r="A49" s="24">
        <v>45</v>
      </c>
      <c r="B49" s="20" t="s">
        <v>615</v>
      </c>
      <c r="C49" s="20" t="s">
        <v>14</v>
      </c>
      <c r="D49" s="21" t="s">
        <v>221</v>
      </c>
      <c r="E49" s="20" t="s">
        <v>242</v>
      </c>
      <c r="F49" s="22" t="s">
        <v>616</v>
      </c>
      <c r="G49" s="21" t="s">
        <v>617</v>
      </c>
      <c r="H49" s="25" t="str">
        <f t="shared" si="3"/>
        <v>3.50/km</v>
      </c>
      <c r="I49" s="26">
        <f t="shared" si="4"/>
        <v>0.004385532407407411</v>
      </c>
      <c r="J49" s="37">
        <f t="shared" si="2"/>
        <v>6.19212962962995E-05</v>
      </c>
    </row>
    <row r="50" spans="1:10" ht="15" customHeight="1">
      <c r="A50" s="24">
        <v>46</v>
      </c>
      <c r="B50" s="20" t="s">
        <v>618</v>
      </c>
      <c r="C50" s="20" t="s">
        <v>54</v>
      </c>
      <c r="D50" s="21" t="s">
        <v>188</v>
      </c>
      <c r="E50" s="20" t="s">
        <v>265</v>
      </c>
      <c r="F50" s="22" t="s">
        <v>619</v>
      </c>
      <c r="G50" s="21" t="s">
        <v>620</v>
      </c>
      <c r="H50" s="25" t="str">
        <f t="shared" si="3"/>
        <v>3.51/km</v>
      </c>
      <c r="I50" s="26">
        <f t="shared" si="4"/>
        <v>0.004501620370370371</v>
      </c>
      <c r="J50" s="37">
        <f t="shared" si="2"/>
        <v>0.003552430555555555</v>
      </c>
    </row>
    <row r="51" spans="1:10" ht="15" customHeight="1">
      <c r="A51" s="24">
        <v>47</v>
      </c>
      <c r="B51" s="20" t="s">
        <v>236</v>
      </c>
      <c r="C51" s="20" t="s">
        <v>21</v>
      </c>
      <c r="D51" s="21" t="s">
        <v>192</v>
      </c>
      <c r="E51" s="20" t="s">
        <v>210</v>
      </c>
      <c r="F51" s="22" t="s">
        <v>621</v>
      </c>
      <c r="G51" s="21" t="s">
        <v>622</v>
      </c>
      <c r="H51" s="25" t="str">
        <f t="shared" si="3"/>
        <v>3.51/km</v>
      </c>
      <c r="I51" s="26">
        <f t="shared" si="4"/>
        <v>0.004518865740740743</v>
      </c>
      <c r="J51" s="37">
        <f t="shared" si="2"/>
        <v>0.0033935185185185214</v>
      </c>
    </row>
    <row r="52" spans="1:10" ht="15" customHeight="1">
      <c r="A52" s="24">
        <v>48</v>
      </c>
      <c r="B52" s="20" t="s">
        <v>623</v>
      </c>
      <c r="C52" s="20" t="s">
        <v>13</v>
      </c>
      <c r="D52" s="21" t="s">
        <v>188</v>
      </c>
      <c r="E52" s="20" t="s">
        <v>624</v>
      </c>
      <c r="F52" s="22" t="s">
        <v>625</v>
      </c>
      <c r="G52" s="21" t="s">
        <v>626</v>
      </c>
      <c r="H52" s="25" t="str">
        <f t="shared" si="3"/>
        <v>3.51/km</v>
      </c>
      <c r="I52" s="26">
        <f t="shared" si="4"/>
        <v>0.004554629629629631</v>
      </c>
      <c r="J52" s="37">
        <f t="shared" si="2"/>
        <v>0.003605439814814815</v>
      </c>
    </row>
    <row r="53" spans="1:10" ht="15" customHeight="1">
      <c r="A53" s="24">
        <v>49</v>
      </c>
      <c r="B53" s="20" t="s">
        <v>627</v>
      </c>
      <c r="C53" s="20" t="s">
        <v>52</v>
      </c>
      <c r="D53" s="21" t="s">
        <v>193</v>
      </c>
      <c r="E53" s="20" t="s">
        <v>235</v>
      </c>
      <c r="F53" s="22" t="s">
        <v>628</v>
      </c>
      <c r="G53" s="21" t="s">
        <v>629</v>
      </c>
      <c r="H53" s="25" t="str">
        <f t="shared" si="3"/>
        <v>3.51/km</v>
      </c>
      <c r="I53" s="26">
        <f t="shared" si="4"/>
        <v>0.00457476851851852</v>
      </c>
      <c r="J53" s="37">
        <f t="shared" si="2"/>
        <v>0.0025499999999999967</v>
      </c>
    </row>
    <row r="54" spans="1:10" ht="15" customHeight="1">
      <c r="A54" s="24">
        <v>50</v>
      </c>
      <c r="B54" s="20" t="s">
        <v>224</v>
      </c>
      <c r="C54" s="20" t="s">
        <v>163</v>
      </c>
      <c r="D54" s="21" t="s">
        <v>198</v>
      </c>
      <c r="E54" s="20" t="s">
        <v>220</v>
      </c>
      <c r="F54" s="22" t="s">
        <v>630</v>
      </c>
      <c r="G54" s="21" t="s">
        <v>631</v>
      </c>
      <c r="H54" s="25" t="str">
        <f t="shared" si="3"/>
        <v>3.52/km</v>
      </c>
      <c r="I54" s="26">
        <f t="shared" si="4"/>
        <v>0.004667361111111112</v>
      </c>
      <c r="J54" s="37">
        <f t="shared" si="2"/>
        <v>0.0031385416666666645</v>
      </c>
    </row>
    <row r="55" spans="1:10" ht="15" customHeight="1">
      <c r="A55" s="24">
        <v>51</v>
      </c>
      <c r="B55" s="20" t="s">
        <v>632</v>
      </c>
      <c r="C55" s="20" t="s">
        <v>53</v>
      </c>
      <c r="D55" s="21" t="s">
        <v>221</v>
      </c>
      <c r="E55" s="20" t="s">
        <v>360</v>
      </c>
      <c r="F55" s="22" t="s">
        <v>633</v>
      </c>
      <c r="G55" s="21" t="s">
        <v>633</v>
      </c>
      <c r="H55" s="25" t="str">
        <f t="shared" si="3"/>
        <v>3.53/km</v>
      </c>
      <c r="I55" s="26">
        <f t="shared" si="4"/>
        <v>0.0047361111111111145</v>
      </c>
      <c r="J55" s="37">
        <f t="shared" si="2"/>
        <v>0.00041250000000000314</v>
      </c>
    </row>
    <row r="56" spans="1:10" ht="15" customHeight="1">
      <c r="A56" s="24">
        <v>52</v>
      </c>
      <c r="B56" s="20" t="s">
        <v>266</v>
      </c>
      <c r="C56" s="20" t="s">
        <v>139</v>
      </c>
      <c r="D56" s="21" t="s">
        <v>190</v>
      </c>
      <c r="E56" s="20" t="s">
        <v>229</v>
      </c>
      <c r="F56" s="22" t="s">
        <v>634</v>
      </c>
      <c r="G56" s="21" t="s">
        <v>635</v>
      </c>
      <c r="H56" s="25" t="str">
        <f t="shared" si="3"/>
        <v>3.53/km</v>
      </c>
      <c r="I56" s="26">
        <f t="shared" si="4"/>
        <v>0.004701620370370373</v>
      </c>
      <c r="J56" s="37">
        <f t="shared" si="2"/>
        <v>0.004701620370370373</v>
      </c>
    </row>
    <row r="57" spans="1:10" ht="15" customHeight="1">
      <c r="A57" s="24">
        <v>53</v>
      </c>
      <c r="B57" s="20" t="s">
        <v>636</v>
      </c>
      <c r="C57" s="20" t="s">
        <v>637</v>
      </c>
      <c r="D57" s="21" t="s">
        <v>198</v>
      </c>
      <c r="E57" s="20" t="s">
        <v>242</v>
      </c>
      <c r="F57" s="22" t="s">
        <v>638</v>
      </c>
      <c r="G57" s="21" t="s">
        <v>639</v>
      </c>
      <c r="H57" s="25" t="str">
        <f t="shared" si="3"/>
        <v>3.53/km</v>
      </c>
      <c r="I57" s="26">
        <f t="shared" si="4"/>
        <v>0.004705324074074074</v>
      </c>
      <c r="J57" s="37">
        <f t="shared" si="2"/>
        <v>0.0031765046296296263</v>
      </c>
    </row>
    <row r="58" spans="1:10" ht="15" customHeight="1">
      <c r="A58" s="24">
        <v>54</v>
      </c>
      <c r="B58" s="20" t="s">
        <v>640</v>
      </c>
      <c r="C58" s="20" t="s">
        <v>60</v>
      </c>
      <c r="D58" s="21" t="s">
        <v>188</v>
      </c>
      <c r="E58" s="20" t="s">
        <v>259</v>
      </c>
      <c r="F58" s="22" t="s">
        <v>641</v>
      </c>
      <c r="G58" s="21" t="s">
        <v>642</v>
      </c>
      <c r="H58" s="25" t="str">
        <f t="shared" si="3"/>
        <v>3.52/km</v>
      </c>
      <c r="I58" s="26">
        <f t="shared" si="4"/>
        <v>0.004680555555555559</v>
      </c>
      <c r="J58" s="37">
        <f t="shared" si="2"/>
        <v>0.0037313657407407434</v>
      </c>
    </row>
    <row r="59" spans="1:10" ht="15" customHeight="1">
      <c r="A59" s="24">
        <v>55</v>
      </c>
      <c r="B59" s="20" t="s">
        <v>643</v>
      </c>
      <c r="C59" s="20" t="s">
        <v>48</v>
      </c>
      <c r="D59" s="21" t="s">
        <v>192</v>
      </c>
      <c r="E59" s="20" t="s">
        <v>265</v>
      </c>
      <c r="F59" s="22" t="s">
        <v>644</v>
      </c>
      <c r="G59" s="21" t="s">
        <v>644</v>
      </c>
      <c r="H59" s="25" t="str">
        <f t="shared" si="3"/>
        <v>3.53/km</v>
      </c>
      <c r="I59" s="26">
        <f t="shared" si="4"/>
        <v>0.004766666666666666</v>
      </c>
      <c r="J59" s="37">
        <f t="shared" si="2"/>
        <v>0.0036413194444444436</v>
      </c>
    </row>
    <row r="60" spans="1:10" ht="15" customHeight="1">
      <c r="A60" s="29">
        <v>56</v>
      </c>
      <c r="B60" s="30" t="s">
        <v>175</v>
      </c>
      <c r="C60" s="30" t="s">
        <v>41</v>
      </c>
      <c r="D60" s="31" t="s">
        <v>198</v>
      </c>
      <c r="E60" s="30" t="s">
        <v>611</v>
      </c>
      <c r="F60" s="32" t="s">
        <v>645</v>
      </c>
      <c r="G60" s="31" t="s">
        <v>646</v>
      </c>
      <c r="H60" s="33" t="str">
        <f t="shared" si="3"/>
        <v>3.53/km</v>
      </c>
      <c r="I60" s="34">
        <f t="shared" si="4"/>
        <v>0.004733796296296302</v>
      </c>
      <c r="J60" s="38">
        <f t="shared" si="2"/>
        <v>0.0032049768518518547</v>
      </c>
    </row>
    <row r="61" spans="1:10" ht="15" customHeight="1">
      <c r="A61" s="24">
        <v>57</v>
      </c>
      <c r="B61" s="20" t="s">
        <v>647</v>
      </c>
      <c r="C61" s="20" t="s">
        <v>159</v>
      </c>
      <c r="D61" s="21" t="s">
        <v>193</v>
      </c>
      <c r="E61" s="20" t="s">
        <v>235</v>
      </c>
      <c r="F61" s="22" t="s">
        <v>648</v>
      </c>
      <c r="G61" s="21" t="s">
        <v>648</v>
      </c>
      <c r="H61" s="25" t="str">
        <f t="shared" si="3"/>
        <v>3.54/km</v>
      </c>
      <c r="I61" s="26">
        <f t="shared" si="4"/>
        <v>0.004822106481481483</v>
      </c>
      <c r="J61" s="37">
        <f t="shared" si="2"/>
        <v>0.00279733796296296</v>
      </c>
    </row>
    <row r="62" spans="1:10" ht="15" customHeight="1">
      <c r="A62" s="24">
        <v>58</v>
      </c>
      <c r="B62" s="20" t="s">
        <v>649</v>
      </c>
      <c r="C62" s="20" t="s">
        <v>25</v>
      </c>
      <c r="D62" s="21" t="s">
        <v>221</v>
      </c>
      <c r="E62" s="20" t="s">
        <v>235</v>
      </c>
      <c r="F62" s="22" t="s">
        <v>650</v>
      </c>
      <c r="G62" s="21" t="s">
        <v>650</v>
      </c>
      <c r="H62" s="25" t="str">
        <f t="shared" si="3"/>
        <v>3.54/km</v>
      </c>
      <c r="I62" s="26">
        <f t="shared" si="4"/>
        <v>0.004900925925925927</v>
      </c>
      <c r="J62" s="37">
        <f t="shared" si="2"/>
        <v>0.0005773148148148152</v>
      </c>
    </row>
    <row r="63" spans="1:10" ht="15" customHeight="1">
      <c r="A63" s="24">
        <v>59</v>
      </c>
      <c r="B63" s="20" t="s">
        <v>651</v>
      </c>
      <c r="C63" s="20" t="s">
        <v>66</v>
      </c>
      <c r="D63" s="21" t="s">
        <v>192</v>
      </c>
      <c r="E63" s="20" t="s">
        <v>223</v>
      </c>
      <c r="F63" s="22" t="s">
        <v>652</v>
      </c>
      <c r="G63" s="21" t="s">
        <v>653</v>
      </c>
      <c r="H63" s="25" t="str">
        <f t="shared" si="3"/>
        <v>3.54/km</v>
      </c>
      <c r="I63" s="26">
        <f t="shared" si="4"/>
        <v>0.004874189814814814</v>
      </c>
      <c r="J63" s="37">
        <f t="shared" si="2"/>
        <v>0.003748842592592592</v>
      </c>
    </row>
    <row r="64" spans="1:10" ht="15" customHeight="1">
      <c r="A64" s="24">
        <v>60</v>
      </c>
      <c r="B64" s="20" t="s">
        <v>239</v>
      </c>
      <c r="C64" s="20" t="s">
        <v>87</v>
      </c>
      <c r="D64" s="21" t="s">
        <v>240</v>
      </c>
      <c r="E64" s="20" t="s">
        <v>155</v>
      </c>
      <c r="F64" s="22" t="s">
        <v>654</v>
      </c>
      <c r="G64" s="21" t="s">
        <v>655</v>
      </c>
      <c r="H64" s="25" t="str">
        <f t="shared" si="3"/>
        <v>3.55/km</v>
      </c>
      <c r="I64" s="26">
        <f t="shared" si="4"/>
        <v>0.00497210648148148</v>
      </c>
      <c r="J64" s="37">
        <f t="shared" si="2"/>
        <v>0</v>
      </c>
    </row>
    <row r="65" spans="1:10" ht="15" customHeight="1">
      <c r="A65" s="24">
        <v>61</v>
      </c>
      <c r="B65" s="20" t="s">
        <v>656</v>
      </c>
      <c r="C65" s="20" t="s">
        <v>71</v>
      </c>
      <c r="D65" s="21" t="s">
        <v>345</v>
      </c>
      <c r="E65" s="20" t="s">
        <v>258</v>
      </c>
      <c r="F65" s="22" t="s">
        <v>657</v>
      </c>
      <c r="G65" s="21" t="s">
        <v>658</v>
      </c>
      <c r="H65" s="25" t="str">
        <f t="shared" si="3"/>
        <v>3.55/km</v>
      </c>
      <c r="I65" s="26">
        <f t="shared" si="4"/>
        <v>0.0050412037037037005</v>
      </c>
      <c r="J65" s="37">
        <f t="shared" si="2"/>
        <v>0</v>
      </c>
    </row>
    <row r="66" spans="1:10" ht="15" customHeight="1">
      <c r="A66" s="24">
        <v>62</v>
      </c>
      <c r="B66" s="20" t="s">
        <v>252</v>
      </c>
      <c r="C66" s="20" t="s">
        <v>68</v>
      </c>
      <c r="D66" s="21" t="s">
        <v>198</v>
      </c>
      <c r="E66" s="20" t="s">
        <v>589</v>
      </c>
      <c r="F66" s="22" t="s">
        <v>659</v>
      </c>
      <c r="G66" s="21" t="s">
        <v>659</v>
      </c>
      <c r="H66" s="25" t="str">
        <f t="shared" si="3"/>
        <v>3.56/km</v>
      </c>
      <c r="I66" s="26">
        <f t="shared" si="4"/>
        <v>0.005152546296296297</v>
      </c>
      <c r="J66" s="37">
        <f t="shared" si="2"/>
        <v>0.00362372685185185</v>
      </c>
    </row>
    <row r="67" spans="1:10" ht="15" customHeight="1">
      <c r="A67" s="24">
        <v>63</v>
      </c>
      <c r="B67" s="20" t="s">
        <v>660</v>
      </c>
      <c r="C67" s="20" t="s">
        <v>41</v>
      </c>
      <c r="D67" s="21" t="s">
        <v>196</v>
      </c>
      <c r="E67" s="20" t="s">
        <v>135</v>
      </c>
      <c r="F67" s="22" t="s">
        <v>661</v>
      </c>
      <c r="G67" s="21" t="s">
        <v>662</v>
      </c>
      <c r="H67" s="25" t="str">
        <f t="shared" si="3"/>
        <v>3.56/km</v>
      </c>
      <c r="I67" s="26">
        <f t="shared" si="4"/>
        <v>0.005096064814814817</v>
      </c>
      <c r="J67" s="37">
        <f t="shared" si="2"/>
        <v>0.004291087962962965</v>
      </c>
    </row>
    <row r="68" spans="1:10" ht="15" customHeight="1">
      <c r="A68" s="24">
        <v>64</v>
      </c>
      <c r="B68" s="20" t="s">
        <v>263</v>
      </c>
      <c r="C68" s="20" t="s">
        <v>264</v>
      </c>
      <c r="D68" s="21" t="s">
        <v>240</v>
      </c>
      <c r="E68" s="20" t="s">
        <v>215</v>
      </c>
      <c r="F68" s="22" t="s">
        <v>663</v>
      </c>
      <c r="G68" s="21" t="s">
        <v>663</v>
      </c>
      <c r="H68" s="25" t="str">
        <f t="shared" si="3"/>
        <v>3.57/km</v>
      </c>
      <c r="I68" s="26">
        <f t="shared" si="4"/>
        <v>0.005199305555555558</v>
      </c>
      <c r="J68" s="37">
        <f t="shared" si="2"/>
        <v>0.00022719907407407758</v>
      </c>
    </row>
    <row r="69" spans="1:10" ht="15" customHeight="1">
      <c r="A69" s="24">
        <v>65</v>
      </c>
      <c r="B69" s="20" t="s">
        <v>664</v>
      </c>
      <c r="C69" s="20" t="s">
        <v>94</v>
      </c>
      <c r="D69" s="21" t="s">
        <v>190</v>
      </c>
      <c r="E69" s="20" t="s">
        <v>259</v>
      </c>
      <c r="F69" s="22" t="s">
        <v>665</v>
      </c>
      <c r="G69" s="21" t="s">
        <v>666</v>
      </c>
      <c r="H69" s="25" t="str">
        <f t="shared" si="3"/>
        <v>3.57/km</v>
      </c>
      <c r="I69" s="26">
        <f t="shared" si="4"/>
        <v>0.005180787037037039</v>
      </c>
      <c r="J69" s="37">
        <f t="shared" si="2"/>
        <v>0.005180787037037039</v>
      </c>
    </row>
    <row r="70" spans="1:10" ht="15" customHeight="1">
      <c r="A70" s="24">
        <v>66</v>
      </c>
      <c r="B70" s="20" t="s">
        <v>147</v>
      </c>
      <c r="C70" s="20" t="s">
        <v>128</v>
      </c>
      <c r="D70" s="21" t="s">
        <v>193</v>
      </c>
      <c r="E70" s="20" t="s">
        <v>360</v>
      </c>
      <c r="F70" s="22" t="s">
        <v>667</v>
      </c>
      <c r="G70" s="21" t="s">
        <v>668</v>
      </c>
      <c r="H70" s="25" t="str">
        <f t="shared" si="3"/>
        <v>3.57/km</v>
      </c>
      <c r="I70" s="26">
        <f t="shared" si="4"/>
        <v>0.005230092592592599</v>
      </c>
      <c r="J70" s="37">
        <f aca="true" t="shared" si="5" ref="J70:J133">G70-INDEX($G$5:$G$723,MATCH(D70,$D$5:$D$723,0))</f>
        <v>0.0032053240740740757</v>
      </c>
    </row>
    <row r="71" spans="1:10" ht="15" customHeight="1">
      <c r="A71" s="24">
        <v>67</v>
      </c>
      <c r="B71" s="20" t="s">
        <v>669</v>
      </c>
      <c r="C71" s="20" t="s">
        <v>62</v>
      </c>
      <c r="D71" s="21" t="s">
        <v>254</v>
      </c>
      <c r="E71" s="20" t="s">
        <v>670</v>
      </c>
      <c r="F71" s="22" t="s">
        <v>671</v>
      </c>
      <c r="G71" s="21" t="s">
        <v>671</v>
      </c>
      <c r="H71" s="25" t="str">
        <f t="shared" si="3"/>
        <v>3.58/km</v>
      </c>
      <c r="I71" s="26">
        <f t="shared" si="4"/>
        <v>0.005370717592592597</v>
      </c>
      <c r="J71" s="37">
        <f t="shared" si="5"/>
        <v>0</v>
      </c>
    </row>
    <row r="72" spans="1:10" ht="15" customHeight="1">
      <c r="A72" s="24">
        <v>68</v>
      </c>
      <c r="B72" s="20" t="s">
        <v>275</v>
      </c>
      <c r="C72" s="20" t="s">
        <v>35</v>
      </c>
      <c r="D72" s="21" t="s">
        <v>190</v>
      </c>
      <c r="E72" s="20" t="s">
        <v>228</v>
      </c>
      <c r="F72" s="22" t="s">
        <v>672</v>
      </c>
      <c r="G72" s="21" t="s">
        <v>673</v>
      </c>
      <c r="H72" s="25" t="str">
        <f t="shared" si="3"/>
        <v>3.58/km</v>
      </c>
      <c r="I72" s="26">
        <f t="shared" si="4"/>
        <v>0.005343518518518522</v>
      </c>
      <c r="J72" s="37">
        <f t="shared" si="5"/>
        <v>0.005343518518518522</v>
      </c>
    </row>
    <row r="73" spans="1:10" ht="15" customHeight="1">
      <c r="A73" s="24">
        <v>69</v>
      </c>
      <c r="B73" s="20" t="s">
        <v>283</v>
      </c>
      <c r="C73" s="20" t="s">
        <v>284</v>
      </c>
      <c r="D73" s="21" t="s">
        <v>192</v>
      </c>
      <c r="E73" s="20" t="s">
        <v>204</v>
      </c>
      <c r="F73" s="22" t="s">
        <v>674</v>
      </c>
      <c r="G73" s="21" t="s">
        <v>675</v>
      </c>
      <c r="H73" s="25" t="str">
        <f t="shared" si="3"/>
        <v>3.58/km</v>
      </c>
      <c r="I73" s="26">
        <f t="shared" si="4"/>
        <v>0.005357407407407408</v>
      </c>
      <c r="J73" s="37">
        <f t="shared" si="5"/>
        <v>0.004232060185185186</v>
      </c>
    </row>
    <row r="74" spans="1:10" ht="15" customHeight="1">
      <c r="A74" s="24">
        <v>70</v>
      </c>
      <c r="B74" s="20" t="s">
        <v>676</v>
      </c>
      <c r="C74" s="20" t="s">
        <v>41</v>
      </c>
      <c r="D74" s="21" t="s">
        <v>196</v>
      </c>
      <c r="E74" s="20" t="s">
        <v>213</v>
      </c>
      <c r="F74" s="22" t="s">
        <v>677</v>
      </c>
      <c r="G74" s="21" t="s">
        <v>678</v>
      </c>
      <c r="H74" s="25" t="str">
        <f t="shared" si="3"/>
        <v>3.59/km</v>
      </c>
      <c r="I74" s="26">
        <f t="shared" si="4"/>
        <v>0.005402430555555556</v>
      </c>
      <c r="J74" s="37">
        <f t="shared" si="5"/>
        <v>0.004597453703703704</v>
      </c>
    </row>
    <row r="75" spans="1:10" ht="15" customHeight="1">
      <c r="A75" s="24">
        <v>71</v>
      </c>
      <c r="B75" s="20" t="s">
        <v>177</v>
      </c>
      <c r="C75" s="20" t="s">
        <v>26</v>
      </c>
      <c r="D75" s="21" t="s">
        <v>196</v>
      </c>
      <c r="E75" s="20" t="s">
        <v>242</v>
      </c>
      <c r="F75" s="22" t="s">
        <v>679</v>
      </c>
      <c r="G75" s="21" t="s">
        <v>680</v>
      </c>
      <c r="H75" s="25" t="str">
        <f t="shared" si="3"/>
        <v>3.59/km</v>
      </c>
      <c r="I75" s="26">
        <f t="shared" si="4"/>
        <v>0.005431481481481482</v>
      </c>
      <c r="J75" s="37">
        <f t="shared" si="5"/>
        <v>0.00462650462962963</v>
      </c>
    </row>
    <row r="76" spans="1:10" ht="15" customHeight="1">
      <c r="A76" s="24">
        <v>72</v>
      </c>
      <c r="B76" s="20" t="s">
        <v>681</v>
      </c>
      <c r="C76" s="20" t="s">
        <v>682</v>
      </c>
      <c r="D76" s="21" t="s">
        <v>192</v>
      </c>
      <c r="E76" s="20" t="s">
        <v>683</v>
      </c>
      <c r="F76" s="22" t="s">
        <v>684</v>
      </c>
      <c r="G76" s="21" t="s">
        <v>685</v>
      </c>
      <c r="H76" s="25" t="str">
        <f t="shared" si="3"/>
        <v>3.58/km</v>
      </c>
      <c r="I76" s="26">
        <f t="shared" si="4"/>
        <v>0.0053895833333333365</v>
      </c>
      <c r="J76" s="37">
        <f t="shared" si="5"/>
        <v>0.0042642361111111145</v>
      </c>
    </row>
    <row r="77" spans="1:10" ht="15" customHeight="1">
      <c r="A77" s="24">
        <v>73</v>
      </c>
      <c r="B77" s="20" t="s">
        <v>686</v>
      </c>
      <c r="C77" s="20" t="s">
        <v>36</v>
      </c>
      <c r="D77" s="21" t="s">
        <v>190</v>
      </c>
      <c r="E77" s="20" t="s">
        <v>242</v>
      </c>
      <c r="F77" s="22" t="s">
        <v>687</v>
      </c>
      <c r="G77" s="21" t="s">
        <v>688</v>
      </c>
      <c r="H77" s="25" t="str">
        <f t="shared" si="3"/>
        <v>3.60/km</v>
      </c>
      <c r="I77" s="26">
        <f t="shared" si="4"/>
        <v>0.0055130787037037075</v>
      </c>
      <c r="J77" s="37">
        <f t="shared" si="5"/>
        <v>0.0055130787037037075</v>
      </c>
    </row>
    <row r="78" spans="1:10" ht="15" customHeight="1">
      <c r="A78" s="24">
        <v>74</v>
      </c>
      <c r="B78" s="20" t="s">
        <v>231</v>
      </c>
      <c r="C78" s="20" t="s">
        <v>232</v>
      </c>
      <c r="D78" s="21" t="s">
        <v>221</v>
      </c>
      <c r="E78" s="20" t="s">
        <v>208</v>
      </c>
      <c r="F78" s="22" t="s">
        <v>689</v>
      </c>
      <c r="G78" s="21" t="s">
        <v>690</v>
      </c>
      <c r="H78" s="25" t="str">
        <f t="shared" si="3"/>
        <v>3.60/km</v>
      </c>
      <c r="I78" s="26">
        <f t="shared" si="4"/>
        <v>0.005538541666666667</v>
      </c>
      <c r="J78" s="37">
        <f t="shared" si="5"/>
        <v>0.001214930555555556</v>
      </c>
    </row>
    <row r="79" spans="1:10" ht="15" customHeight="1">
      <c r="A79" s="24">
        <v>75</v>
      </c>
      <c r="B79" s="20" t="s">
        <v>247</v>
      </c>
      <c r="C79" s="20" t="s">
        <v>34</v>
      </c>
      <c r="D79" s="21" t="s">
        <v>190</v>
      </c>
      <c r="E79" s="20" t="s">
        <v>691</v>
      </c>
      <c r="F79" s="22" t="s">
        <v>692</v>
      </c>
      <c r="G79" s="21" t="s">
        <v>693</v>
      </c>
      <c r="H79" s="25" t="str">
        <f t="shared" si="3"/>
        <v>4.00/km</v>
      </c>
      <c r="I79" s="26">
        <f t="shared" si="4"/>
        <v>0.005579513888888894</v>
      </c>
      <c r="J79" s="37">
        <f t="shared" si="5"/>
        <v>0.005579513888888894</v>
      </c>
    </row>
    <row r="80" spans="1:10" ht="15" customHeight="1">
      <c r="A80" s="24">
        <v>76</v>
      </c>
      <c r="B80" s="20" t="s">
        <v>694</v>
      </c>
      <c r="C80" s="20" t="s">
        <v>26</v>
      </c>
      <c r="D80" s="21" t="s">
        <v>221</v>
      </c>
      <c r="E80" s="20" t="s">
        <v>155</v>
      </c>
      <c r="F80" s="22" t="s">
        <v>695</v>
      </c>
      <c r="G80" s="21" t="s">
        <v>695</v>
      </c>
      <c r="H80" s="25" t="str">
        <f t="shared" si="3"/>
        <v>4.00/km</v>
      </c>
      <c r="I80" s="26">
        <f t="shared" si="4"/>
        <v>0.00562118055555556</v>
      </c>
      <c r="J80" s="37">
        <f t="shared" si="5"/>
        <v>0.0012975694444444484</v>
      </c>
    </row>
    <row r="81" spans="1:10" ht="15" customHeight="1">
      <c r="A81" s="24">
        <v>77</v>
      </c>
      <c r="B81" s="20" t="s">
        <v>696</v>
      </c>
      <c r="C81" s="20" t="s">
        <v>697</v>
      </c>
      <c r="D81" s="21" t="s">
        <v>230</v>
      </c>
      <c r="E81" s="20" t="s">
        <v>698</v>
      </c>
      <c r="F81" s="22" t="s">
        <v>699</v>
      </c>
      <c r="G81" s="21" t="s">
        <v>699</v>
      </c>
      <c r="H81" s="25" t="str">
        <f t="shared" si="3"/>
        <v>4.01/km</v>
      </c>
      <c r="I81" s="26">
        <f t="shared" si="4"/>
        <v>0.005635185185185184</v>
      </c>
      <c r="J81" s="37">
        <f t="shared" si="5"/>
        <v>0</v>
      </c>
    </row>
    <row r="82" spans="1:10" ht="15" customHeight="1">
      <c r="A82" s="24">
        <v>78</v>
      </c>
      <c r="B82" s="20" t="s">
        <v>700</v>
      </c>
      <c r="C82" s="20" t="s">
        <v>14</v>
      </c>
      <c r="D82" s="21" t="s">
        <v>192</v>
      </c>
      <c r="E82" s="20" t="s">
        <v>223</v>
      </c>
      <c r="F82" s="22" t="s">
        <v>701</v>
      </c>
      <c r="G82" s="21" t="s">
        <v>702</v>
      </c>
      <c r="H82" s="25" t="str">
        <f t="shared" si="3"/>
        <v>4.00/km</v>
      </c>
      <c r="I82" s="26">
        <f t="shared" si="4"/>
        <v>0.0055836805555555605</v>
      </c>
      <c r="J82" s="37">
        <f t="shared" si="5"/>
        <v>0.0044583333333333384</v>
      </c>
    </row>
    <row r="83" spans="1:10" ht="15" customHeight="1">
      <c r="A83" s="24">
        <v>79</v>
      </c>
      <c r="B83" s="20" t="s">
        <v>703</v>
      </c>
      <c r="C83" s="20" t="s">
        <v>180</v>
      </c>
      <c r="D83" s="21" t="s">
        <v>196</v>
      </c>
      <c r="E83" s="20" t="s">
        <v>569</v>
      </c>
      <c r="F83" s="22" t="s">
        <v>704</v>
      </c>
      <c r="G83" s="21" t="s">
        <v>704</v>
      </c>
      <c r="H83" s="25" t="str">
        <f aca="true" t="shared" si="6" ref="H83:H104">TEXT(INT((HOUR(G83)*3600+MINUTE(G83)*60+SECOND(G83))/$J$3/60),"0")&amp;"."&amp;TEXT(MOD((HOUR(G83)*3600+MINUTE(G83)*60+SECOND(G83))/$J$3,60),"00")&amp;"/km"</f>
        <v>4.01/km</v>
      </c>
      <c r="I83" s="26">
        <f aca="true" t="shared" si="7" ref="I83:I104">G83-$G$5</f>
        <v>0.005699305555555558</v>
      </c>
      <c r="J83" s="37">
        <f t="shared" si="5"/>
        <v>0.004894328703703706</v>
      </c>
    </row>
    <row r="84" spans="1:10" ht="15" customHeight="1">
      <c r="A84" s="24">
        <v>80</v>
      </c>
      <c r="B84" s="20" t="s">
        <v>554</v>
      </c>
      <c r="C84" s="20" t="s">
        <v>74</v>
      </c>
      <c r="D84" s="21" t="s">
        <v>198</v>
      </c>
      <c r="E84" s="20" t="s">
        <v>670</v>
      </c>
      <c r="F84" s="22" t="s">
        <v>705</v>
      </c>
      <c r="G84" s="21" t="s">
        <v>705</v>
      </c>
      <c r="H84" s="25" t="str">
        <f t="shared" si="6"/>
        <v>4.01/km</v>
      </c>
      <c r="I84" s="26">
        <f t="shared" si="7"/>
        <v>0.005709722222222224</v>
      </c>
      <c r="J84" s="37">
        <f t="shared" si="5"/>
        <v>0.0041809027777777764</v>
      </c>
    </row>
    <row r="85" spans="1:10" ht="15" customHeight="1">
      <c r="A85" s="24">
        <v>81</v>
      </c>
      <c r="B85" s="20" t="s">
        <v>249</v>
      </c>
      <c r="C85" s="20" t="s">
        <v>13</v>
      </c>
      <c r="D85" s="21" t="s">
        <v>196</v>
      </c>
      <c r="E85" s="20" t="s">
        <v>204</v>
      </c>
      <c r="F85" s="22" t="s">
        <v>706</v>
      </c>
      <c r="G85" s="21" t="s">
        <v>707</v>
      </c>
      <c r="H85" s="25" t="str">
        <f t="shared" si="6"/>
        <v>4.01/km</v>
      </c>
      <c r="I85" s="26">
        <f t="shared" si="7"/>
        <v>0.005703009259259258</v>
      </c>
      <c r="J85" s="37">
        <f t="shared" si="5"/>
        <v>0.0048980324074074065</v>
      </c>
    </row>
    <row r="86" spans="1:10" ht="15" customHeight="1">
      <c r="A86" s="24">
        <v>82</v>
      </c>
      <c r="B86" s="20" t="s">
        <v>708</v>
      </c>
      <c r="C86" s="20" t="s">
        <v>28</v>
      </c>
      <c r="D86" s="21" t="s">
        <v>193</v>
      </c>
      <c r="E86" s="20" t="s">
        <v>229</v>
      </c>
      <c r="F86" s="22" t="s">
        <v>709</v>
      </c>
      <c r="G86" s="21" t="s">
        <v>710</v>
      </c>
      <c r="H86" s="25" t="str">
        <f t="shared" si="6"/>
        <v>4.01/km</v>
      </c>
      <c r="I86" s="26">
        <f t="shared" si="7"/>
        <v>0.005725925925925926</v>
      </c>
      <c r="J86" s="37">
        <f t="shared" si="5"/>
        <v>0.003701157407407403</v>
      </c>
    </row>
    <row r="87" spans="1:10" ht="15" customHeight="1">
      <c r="A87" s="24">
        <v>83</v>
      </c>
      <c r="B87" s="20" t="s">
        <v>322</v>
      </c>
      <c r="C87" s="20" t="s">
        <v>123</v>
      </c>
      <c r="D87" s="21" t="s">
        <v>196</v>
      </c>
      <c r="E87" s="20" t="s">
        <v>207</v>
      </c>
      <c r="F87" s="22" t="s">
        <v>711</v>
      </c>
      <c r="G87" s="21" t="s">
        <v>712</v>
      </c>
      <c r="H87" s="25" t="str">
        <f t="shared" si="6"/>
        <v>4.01/km</v>
      </c>
      <c r="I87" s="26">
        <f t="shared" si="7"/>
        <v>0.005627662037037039</v>
      </c>
      <c r="J87" s="37">
        <f t="shared" si="5"/>
        <v>0.004822685185185187</v>
      </c>
    </row>
    <row r="88" spans="1:10" ht="15" customHeight="1">
      <c r="A88" s="24">
        <v>84</v>
      </c>
      <c r="B88" s="20" t="s">
        <v>713</v>
      </c>
      <c r="C88" s="20" t="s">
        <v>35</v>
      </c>
      <c r="D88" s="21" t="s">
        <v>193</v>
      </c>
      <c r="E88" s="20" t="s">
        <v>714</v>
      </c>
      <c r="F88" s="22" t="s">
        <v>715</v>
      </c>
      <c r="G88" s="21" t="s">
        <v>715</v>
      </c>
      <c r="H88" s="25" t="str">
        <f t="shared" si="6"/>
        <v>4.02/km</v>
      </c>
      <c r="I88" s="26">
        <f t="shared" si="7"/>
        <v>0.005789583333333334</v>
      </c>
      <c r="J88" s="37">
        <f t="shared" si="5"/>
        <v>0.003764814814814811</v>
      </c>
    </row>
    <row r="89" spans="1:10" ht="15" customHeight="1">
      <c r="A89" s="24">
        <v>85</v>
      </c>
      <c r="B89" s="20" t="s">
        <v>716</v>
      </c>
      <c r="C89" s="20" t="s">
        <v>717</v>
      </c>
      <c r="D89" s="21" t="s">
        <v>198</v>
      </c>
      <c r="E89" s="20" t="s">
        <v>208</v>
      </c>
      <c r="F89" s="22" t="s">
        <v>718</v>
      </c>
      <c r="G89" s="21" t="s">
        <v>719</v>
      </c>
      <c r="H89" s="25" t="str">
        <f t="shared" si="6"/>
        <v>4.02/km</v>
      </c>
      <c r="I89" s="26">
        <f t="shared" si="7"/>
        <v>0.005769907407407411</v>
      </c>
      <c r="J89" s="37">
        <f t="shared" si="5"/>
        <v>0.004241087962962964</v>
      </c>
    </row>
    <row r="90" spans="1:10" ht="15" customHeight="1">
      <c r="A90" s="24">
        <v>86</v>
      </c>
      <c r="B90" s="20" t="s">
        <v>222</v>
      </c>
      <c r="C90" s="20" t="s">
        <v>81</v>
      </c>
      <c r="D90" s="21" t="s">
        <v>267</v>
      </c>
      <c r="E90" s="20" t="s">
        <v>223</v>
      </c>
      <c r="F90" s="22" t="s">
        <v>720</v>
      </c>
      <c r="G90" s="21" t="s">
        <v>720</v>
      </c>
      <c r="H90" s="25" t="str">
        <f t="shared" si="6"/>
        <v>4.02/km</v>
      </c>
      <c r="I90" s="26">
        <f t="shared" si="7"/>
        <v>0.005802199074074074</v>
      </c>
      <c r="J90" s="37">
        <f t="shared" si="5"/>
        <v>0</v>
      </c>
    </row>
    <row r="91" spans="1:10" ht="15" customHeight="1">
      <c r="A91" s="24">
        <v>87</v>
      </c>
      <c r="B91" s="20" t="s">
        <v>618</v>
      </c>
      <c r="C91" s="20" t="s">
        <v>18</v>
      </c>
      <c r="D91" s="21" t="s">
        <v>192</v>
      </c>
      <c r="E91" s="20" t="s">
        <v>265</v>
      </c>
      <c r="F91" s="22" t="s">
        <v>721</v>
      </c>
      <c r="G91" s="21" t="s">
        <v>722</v>
      </c>
      <c r="H91" s="25" t="str">
        <f t="shared" si="6"/>
        <v>4.02/km</v>
      </c>
      <c r="I91" s="26">
        <f t="shared" si="7"/>
        <v>0.005803009259259261</v>
      </c>
      <c r="J91" s="37">
        <f t="shared" si="5"/>
        <v>0.004677662037037039</v>
      </c>
    </row>
    <row r="92" spans="1:10" ht="15" customHeight="1">
      <c r="A92" s="24">
        <v>88</v>
      </c>
      <c r="B92" s="20" t="s">
        <v>268</v>
      </c>
      <c r="C92" s="20" t="s">
        <v>36</v>
      </c>
      <c r="D92" s="21" t="s">
        <v>196</v>
      </c>
      <c r="E92" s="20" t="s">
        <v>691</v>
      </c>
      <c r="F92" s="22" t="s">
        <v>723</v>
      </c>
      <c r="G92" s="21" t="s">
        <v>724</v>
      </c>
      <c r="H92" s="25" t="str">
        <f t="shared" si="6"/>
        <v>4.01/km</v>
      </c>
      <c r="I92" s="26">
        <f t="shared" si="7"/>
        <v>0.005731365740740742</v>
      </c>
      <c r="J92" s="37">
        <f t="shared" si="5"/>
        <v>0.00492638888888889</v>
      </c>
    </row>
    <row r="93" spans="1:10" ht="15" customHeight="1">
      <c r="A93" s="24">
        <v>89</v>
      </c>
      <c r="B93" s="20" t="s">
        <v>250</v>
      </c>
      <c r="C93" s="20" t="s">
        <v>251</v>
      </c>
      <c r="D93" s="21" t="s">
        <v>192</v>
      </c>
      <c r="E93" s="20" t="s">
        <v>248</v>
      </c>
      <c r="F93" s="22" t="s">
        <v>725</v>
      </c>
      <c r="G93" s="21" t="s">
        <v>726</v>
      </c>
      <c r="H93" s="25" t="str">
        <f t="shared" si="6"/>
        <v>4.03/km</v>
      </c>
      <c r="I93" s="26">
        <f t="shared" si="7"/>
        <v>0.005857870370370371</v>
      </c>
      <c r="J93" s="37">
        <f t="shared" si="5"/>
        <v>0.004732523148148149</v>
      </c>
    </row>
    <row r="94" spans="1:10" ht="15" customHeight="1">
      <c r="A94" s="24">
        <v>90</v>
      </c>
      <c r="B94" s="20" t="s">
        <v>184</v>
      </c>
      <c r="C94" s="20" t="s">
        <v>95</v>
      </c>
      <c r="D94" s="21" t="s">
        <v>190</v>
      </c>
      <c r="E94" s="20" t="s">
        <v>208</v>
      </c>
      <c r="F94" s="22" t="s">
        <v>727</v>
      </c>
      <c r="G94" s="21" t="s">
        <v>728</v>
      </c>
      <c r="H94" s="25" t="str">
        <f t="shared" si="6"/>
        <v>4.02/km</v>
      </c>
      <c r="I94" s="26">
        <f t="shared" si="7"/>
        <v>0.005816898148148147</v>
      </c>
      <c r="J94" s="37">
        <f t="shared" si="5"/>
        <v>0.005816898148148147</v>
      </c>
    </row>
    <row r="95" spans="1:10" ht="15" customHeight="1">
      <c r="A95" s="24">
        <v>91</v>
      </c>
      <c r="B95" s="20" t="s">
        <v>729</v>
      </c>
      <c r="C95" s="20" t="s">
        <v>30</v>
      </c>
      <c r="D95" s="21" t="s">
        <v>196</v>
      </c>
      <c r="E95" s="20" t="s">
        <v>730</v>
      </c>
      <c r="F95" s="22" t="s">
        <v>731</v>
      </c>
      <c r="G95" s="21" t="s">
        <v>732</v>
      </c>
      <c r="H95" s="25" t="str">
        <f t="shared" si="6"/>
        <v>4.03/km</v>
      </c>
      <c r="I95" s="26">
        <f t="shared" si="7"/>
        <v>0.005932986111111115</v>
      </c>
      <c r="J95" s="37">
        <f t="shared" si="5"/>
        <v>0.005128009259259263</v>
      </c>
    </row>
    <row r="96" spans="1:10" ht="15" customHeight="1">
      <c r="A96" s="24">
        <v>92</v>
      </c>
      <c r="B96" s="20" t="s">
        <v>733</v>
      </c>
      <c r="C96" s="20" t="s">
        <v>128</v>
      </c>
      <c r="D96" s="21" t="s">
        <v>192</v>
      </c>
      <c r="E96" s="20" t="s">
        <v>235</v>
      </c>
      <c r="F96" s="22" t="s">
        <v>734</v>
      </c>
      <c r="G96" s="21" t="s">
        <v>735</v>
      </c>
      <c r="H96" s="25" t="str">
        <f t="shared" si="6"/>
        <v>4.04/km</v>
      </c>
      <c r="I96" s="26">
        <f t="shared" si="7"/>
        <v>0.005975231481481484</v>
      </c>
      <c r="J96" s="37">
        <f t="shared" si="5"/>
        <v>0.004849884259259262</v>
      </c>
    </row>
    <row r="97" spans="1:10" ht="15" customHeight="1">
      <c r="A97" s="24">
        <v>93</v>
      </c>
      <c r="B97" s="20" t="s">
        <v>736</v>
      </c>
      <c r="C97" s="20" t="s">
        <v>46</v>
      </c>
      <c r="D97" s="21" t="s">
        <v>190</v>
      </c>
      <c r="E97" s="20" t="s">
        <v>208</v>
      </c>
      <c r="F97" s="22" t="s">
        <v>737</v>
      </c>
      <c r="G97" s="21" t="s">
        <v>738</v>
      </c>
      <c r="H97" s="25" t="str">
        <f t="shared" si="6"/>
        <v>4.04/km</v>
      </c>
      <c r="I97" s="26">
        <f t="shared" si="7"/>
        <v>0.005976157407407406</v>
      </c>
      <c r="J97" s="37">
        <f t="shared" si="5"/>
        <v>0.005976157407407406</v>
      </c>
    </row>
    <row r="98" spans="1:10" ht="15" customHeight="1">
      <c r="A98" s="24">
        <v>94</v>
      </c>
      <c r="B98" s="20" t="s">
        <v>262</v>
      </c>
      <c r="C98" s="20" t="s">
        <v>16</v>
      </c>
      <c r="D98" s="21" t="s">
        <v>190</v>
      </c>
      <c r="E98" s="20" t="s">
        <v>589</v>
      </c>
      <c r="F98" s="22" t="s">
        <v>739</v>
      </c>
      <c r="G98" s="21" t="s">
        <v>740</v>
      </c>
      <c r="H98" s="25" t="str">
        <f t="shared" si="6"/>
        <v>4.04/km</v>
      </c>
      <c r="I98" s="26">
        <f t="shared" si="7"/>
        <v>0.006040856481481484</v>
      </c>
      <c r="J98" s="37">
        <f t="shared" si="5"/>
        <v>0.006040856481481484</v>
      </c>
    </row>
    <row r="99" spans="1:10" ht="15" customHeight="1">
      <c r="A99" s="24">
        <v>95</v>
      </c>
      <c r="B99" s="20" t="s">
        <v>741</v>
      </c>
      <c r="C99" s="20" t="s">
        <v>58</v>
      </c>
      <c r="D99" s="21" t="s">
        <v>190</v>
      </c>
      <c r="E99" s="20" t="s">
        <v>220</v>
      </c>
      <c r="F99" s="22" t="s">
        <v>742</v>
      </c>
      <c r="G99" s="21" t="s">
        <v>743</v>
      </c>
      <c r="H99" s="25" t="str">
        <f t="shared" si="6"/>
        <v>4.04/km</v>
      </c>
      <c r="I99" s="26">
        <f t="shared" si="7"/>
        <v>0.006075231481481487</v>
      </c>
      <c r="J99" s="37">
        <f t="shared" si="5"/>
        <v>0.006075231481481487</v>
      </c>
    </row>
    <row r="100" spans="1:10" ht="15" customHeight="1">
      <c r="A100" s="24">
        <v>96</v>
      </c>
      <c r="B100" s="20" t="s">
        <v>744</v>
      </c>
      <c r="C100" s="20" t="s">
        <v>60</v>
      </c>
      <c r="D100" s="21" t="s">
        <v>240</v>
      </c>
      <c r="E100" s="20" t="s">
        <v>265</v>
      </c>
      <c r="F100" s="22" t="s">
        <v>745</v>
      </c>
      <c r="G100" s="21" t="s">
        <v>746</v>
      </c>
      <c r="H100" s="25" t="str">
        <f t="shared" si="6"/>
        <v>4.04/km</v>
      </c>
      <c r="I100" s="26">
        <f t="shared" si="7"/>
        <v>0.006082523148148149</v>
      </c>
      <c r="J100" s="37">
        <f t="shared" si="5"/>
        <v>0.0011104166666666693</v>
      </c>
    </row>
    <row r="101" spans="1:10" ht="15" customHeight="1">
      <c r="A101" s="24">
        <v>97</v>
      </c>
      <c r="B101" s="20" t="s">
        <v>747</v>
      </c>
      <c r="C101" s="20" t="s">
        <v>530</v>
      </c>
      <c r="D101" s="21" t="s">
        <v>192</v>
      </c>
      <c r="E101" s="20" t="s">
        <v>228</v>
      </c>
      <c r="F101" s="22" t="s">
        <v>748</v>
      </c>
      <c r="G101" s="21" t="s">
        <v>749</v>
      </c>
      <c r="H101" s="25" t="str">
        <f t="shared" si="6"/>
        <v>4.05/km</v>
      </c>
      <c r="I101" s="26">
        <f t="shared" si="7"/>
        <v>0.006133101851851851</v>
      </c>
      <c r="J101" s="37">
        <f t="shared" si="5"/>
        <v>0.005007754629629629</v>
      </c>
    </row>
    <row r="102" spans="1:10" ht="15" customHeight="1">
      <c r="A102" s="24">
        <v>98</v>
      </c>
      <c r="B102" s="20" t="s">
        <v>750</v>
      </c>
      <c r="C102" s="20" t="s">
        <v>21</v>
      </c>
      <c r="D102" s="21" t="s">
        <v>198</v>
      </c>
      <c r="E102" s="20" t="s">
        <v>242</v>
      </c>
      <c r="F102" s="22" t="s">
        <v>751</v>
      </c>
      <c r="G102" s="21" t="s">
        <v>752</v>
      </c>
      <c r="H102" s="25" t="str">
        <f t="shared" si="6"/>
        <v>4.05/km</v>
      </c>
      <c r="I102" s="26">
        <f t="shared" si="7"/>
        <v>0.006105902777777776</v>
      </c>
      <c r="J102" s="37">
        <f t="shared" si="5"/>
        <v>0.004577083333333329</v>
      </c>
    </row>
    <row r="103" spans="1:10" ht="15" customHeight="1">
      <c r="A103" s="24">
        <v>99</v>
      </c>
      <c r="B103" s="20" t="s">
        <v>237</v>
      </c>
      <c r="C103" s="20" t="s">
        <v>753</v>
      </c>
      <c r="D103" s="21" t="s">
        <v>196</v>
      </c>
      <c r="E103" s="20" t="s">
        <v>210</v>
      </c>
      <c r="F103" s="22" t="s">
        <v>754</v>
      </c>
      <c r="G103" s="21" t="s">
        <v>754</v>
      </c>
      <c r="H103" s="25" t="str">
        <f t="shared" si="6"/>
        <v>4.05/km</v>
      </c>
      <c r="I103" s="26">
        <f t="shared" si="7"/>
        <v>0.006184953703703706</v>
      </c>
      <c r="J103" s="37">
        <f t="shared" si="5"/>
        <v>0.0053799768518518545</v>
      </c>
    </row>
    <row r="104" spans="1:10" ht="15" customHeight="1">
      <c r="A104" s="24">
        <v>100</v>
      </c>
      <c r="B104" s="20" t="s">
        <v>102</v>
      </c>
      <c r="C104" s="20" t="s">
        <v>311</v>
      </c>
      <c r="D104" s="21" t="s">
        <v>192</v>
      </c>
      <c r="E104" s="20" t="s">
        <v>691</v>
      </c>
      <c r="F104" s="22" t="s">
        <v>755</v>
      </c>
      <c r="G104" s="21" t="s">
        <v>756</v>
      </c>
      <c r="H104" s="25" t="str">
        <f t="shared" si="6"/>
        <v>4.05/km</v>
      </c>
      <c r="I104" s="26">
        <f t="shared" si="7"/>
        <v>0.006114467592592595</v>
      </c>
      <c r="J104" s="37">
        <f t="shared" si="5"/>
        <v>0.004989120370370373</v>
      </c>
    </row>
    <row r="105" spans="1:10" ht="15" customHeight="1">
      <c r="A105" s="24">
        <v>101</v>
      </c>
      <c r="B105" s="20" t="s">
        <v>276</v>
      </c>
      <c r="C105" s="20" t="s">
        <v>13</v>
      </c>
      <c r="D105" s="21" t="s">
        <v>196</v>
      </c>
      <c r="E105" s="20" t="s">
        <v>550</v>
      </c>
      <c r="F105" s="22" t="s">
        <v>757</v>
      </c>
      <c r="G105" s="21" t="s">
        <v>758</v>
      </c>
      <c r="H105" s="25" t="str">
        <f aca="true" t="shared" si="8" ref="H105:H122">TEXT(INT((HOUR(G105)*3600+MINUTE(G105)*60+SECOND(G105))/$J$3/60),"0")&amp;"."&amp;TEXT(MOD((HOUR(G105)*3600+MINUTE(G105)*60+SECOND(G105))/$J$3,60),"00")&amp;"/km"</f>
        <v>4.04/km</v>
      </c>
      <c r="I105" s="26">
        <f aca="true" t="shared" si="9" ref="I105:I122">G105-$G$5</f>
        <v>0.006083333333333336</v>
      </c>
      <c r="J105" s="37">
        <f t="shared" si="5"/>
        <v>0.0052783564814814846</v>
      </c>
    </row>
    <row r="106" spans="1:10" ht="15" customHeight="1">
      <c r="A106" s="24">
        <v>102</v>
      </c>
      <c r="B106" s="20" t="s">
        <v>270</v>
      </c>
      <c r="C106" s="20" t="s">
        <v>185</v>
      </c>
      <c r="D106" s="21" t="s">
        <v>271</v>
      </c>
      <c r="E106" s="20" t="s">
        <v>259</v>
      </c>
      <c r="F106" s="22" t="s">
        <v>759</v>
      </c>
      <c r="G106" s="21" t="s">
        <v>760</v>
      </c>
      <c r="H106" s="25" t="str">
        <f t="shared" si="8"/>
        <v>4.06/km</v>
      </c>
      <c r="I106" s="26">
        <f t="shared" si="9"/>
        <v>0.006203703703703704</v>
      </c>
      <c r="J106" s="37">
        <f t="shared" si="5"/>
        <v>0</v>
      </c>
    </row>
    <row r="107" spans="1:10" ht="15" customHeight="1">
      <c r="A107" s="24">
        <v>103</v>
      </c>
      <c r="B107" s="20" t="s">
        <v>260</v>
      </c>
      <c r="C107" s="20" t="s">
        <v>261</v>
      </c>
      <c r="D107" s="21" t="s">
        <v>196</v>
      </c>
      <c r="E107" s="20" t="s">
        <v>242</v>
      </c>
      <c r="F107" s="22" t="s">
        <v>761</v>
      </c>
      <c r="G107" s="21" t="s">
        <v>762</v>
      </c>
      <c r="H107" s="25" t="str">
        <f t="shared" si="8"/>
        <v>4.06/km</v>
      </c>
      <c r="I107" s="26">
        <f t="shared" si="9"/>
        <v>0.006231712962962967</v>
      </c>
      <c r="J107" s="37">
        <f t="shared" si="5"/>
        <v>0.005426736111111115</v>
      </c>
    </row>
    <row r="108" spans="1:10" ht="15" customHeight="1">
      <c r="A108" s="29">
        <v>104</v>
      </c>
      <c r="B108" s="30" t="s">
        <v>763</v>
      </c>
      <c r="C108" s="30" t="s">
        <v>14</v>
      </c>
      <c r="D108" s="31" t="s">
        <v>192</v>
      </c>
      <c r="E108" s="30" t="s">
        <v>611</v>
      </c>
      <c r="F108" s="32" t="s">
        <v>764</v>
      </c>
      <c r="G108" s="31" t="s">
        <v>765</v>
      </c>
      <c r="H108" s="33" t="str">
        <f t="shared" si="8"/>
        <v>4.06/km</v>
      </c>
      <c r="I108" s="34">
        <f t="shared" si="9"/>
        <v>0.0062465277777777745</v>
      </c>
      <c r="J108" s="38">
        <f t="shared" si="5"/>
        <v>0.005121180555555552</v>
      </c>
    </row>
    <row r="109" spans="1:10" ht="15" customHeight="1">
      <c r="A109" s="24">
        <v>105</v>
      </c>
      <c r="B109" s="20" t="s">
        <v>494</v>
      </c>
      <c r="C109" s="20" t="s">
        <v>14</v>
      </c>
      <c r="D109" s="21" t="s">
        <v>196</v>
      </c>
      <c r="E109" s="20" t="s">
        <v>242</v>
      </c>
      <c r="F109" s="22" t="s">
        <v>766</v>
      </c>
      <c r="G109" s="21" t="s">
        <v>767</v>
      </c>
      <c r="H109" s="25" t="str">
        <f t="shared" si="8"/>
        <v>4.06/km</v>
      </c>
      <c r="I109" s="26">
        <f t="shared" si="9"/>
        <v>0.006281481481481482</v>
      </c>
      <c r="J109" s="37">
        <f t="shared" si="5"/>
        <v>0.00547650462962963</v>
      </c>
    </row>
    <row r="110" spans="1:10" ht="15" customHeight="1">
      <c r="A110" s="24">
        <v>106</v>
      </c>
      <c r="B110" s="20" t="s">
        <v>187</v>
      </c>
      <c r="C110" s="20" t="s">
        <v>36</v>
      </c>
      <c r="D110" s="21" t="s">
        <v>192</v>
      </c>
      <c r="E110" s="20" t="s">
        <v>204</v>
      </c>
      <c r="F110" s="22" t="s">
        <v>768</v>
      </c>
      <c r="G110" s="21" t="s">
        <v>769</v>
      </c>
      <c r="H110" s="25" t="str">
        <f t="shared" si="8"/>
        <v>4.06/km</v>
      </c>
      <c r="I110" s="26">
        <f t="shared" si="9"/>
        <v>0.006318055555555556</v>
      </c>
      <c r="J110" s="37">
        <f t="shared" si="5"/>
        <v>0.005192708333333334</v>
      </c>
    </row>
    <row r="111" spans="1:10" ht="15" customHeight="1">
      <c r="A111" s="24">
        <v>107</v>
      </c>
      <c r="B111" s="20" t="s">
        <v>316</v>
      </c>
      <c r="C111" s="20" t="s">
        <v>13</v>
      </c>
      <c r="D111" s="21" t="s">
        <v>188</v>
      </c>
      <c r="E111" s="20" t="s">
        <v>242</v>
      </c>
      <c r="F111" s="22" t="s">
        <v>770</v>
      </c>
      <c r="G111" s="21" t="s">
        <v>771</v>
      </c>
      <c r="H111" s="25" t="str">
        <f t="shared" si="8"/>
        <v>4.07/km</v>
      </c>
      <c r="I111" s="26">
        <f t="shared" si="9"/>
        <v>0.0063384259259259244</v>
      </c>
      <c r="J111" s="37">
        <f t="shared" si="5"/>
        <v>0.0053892361111111085</v>
      </c>
    </row>
    <row r="112" spans="1:10" ht="15" customHeight="1">
      <c r="A112" s="24">
        <v>108</v>
      </c>
      <c r="B112" s="20" t="s">
        <v>59</v>
      </c>
      <c r="C112" s="20" t="s">
        <v>98</v>
      </c>
      <c r="D112" s="21" t="s">
        <v>198</v>
      </c>
      <c r="E112" s="20" t="s">
        <v>242</v>
      </c>
      <c r="F112" s="22" t="s">
        <v>772</v>
      </c>
      <c r="G112" s="21" t="s">
        <v>773</v>
      </c>
      <c r="H112" s="25" t="str">
        <f t="shared" si="8"/>
        <v>4.06/km</v>
      </c>
      <c r="I112" s="26">
        <f t="shared" si="9"/>
        <v>0.006278240740740744</v>
      </c>
      <c r="J112" s="37">
        <f t="shared" si="5"/>
        <v>0.004749421296296297</v>
      </c>
    </row>
    <row r="113" spans="1:10" ht="15" customHeight="1">
      <c r="A113" s="24">
        <v>109</v>
      </c>
      <c r="B113" s="20" t="s">
        <v>245</v>
      </c>
      <c r="C113" s="20" t="s">
        <v>246</v>
      </c>
      <c r="D113" s="21" t="s">
        <v>198</v>
      </c>
      <c r="E113" s="20" t="s">
        <v>241</v>
      </c>
      <c r="F113" s="22" t="s">
        <v>774</v>
      </c>
      <c r="G113" s="21" t="s">
        <v>775</v>
      </c>
      <c r="H113" s="25" t="str">
        <f t="shared" si="8"/>
        <v>4.07/km</v>
      </c>
      <c r="I113" s="26">
        <f t="shared" si="9"/>
        <v>0.006361574074074072</v>
      </c>
      <c r="J113" s="37">
        <f t="shared" si="5"/>
        <v>0.004832754629629624</v>
      </c>
    </row>
    <row r="114" spans="1:10" ht="15" customHeight="1">
      <c r="A114" s="24">
        <v>110</v>
      </c>
      <c r="B114" s="20" t="s">
        <v>776</v>
      </c>
      <c r="C114" s="20" t="s">
        <v>35</v>
      </c>
      <c r="D114" s="21" t="s">
        <v>190</v>
      </c>
      <c r="E114" s="20" t="s">
        <v>777</v>
      </c>
      <c r="F114" s="22" t="s">
        <v>778</v>
      </c>
      <c r="G114" s="21" t="s">
        <v>779</v>
      </c>
      <c r="H114" s="25" t="str">
        <f t="shared" si="8"/>
        <v>4.07/km</v>
      </c>
      <c r="I114" s="26">
        <f t="shared" si="9"/>
        <v>0.006326041666666667</v>
      </c>
      <c r="J114" s="37">
        <f t="shared" si="5"/>
        <v>0.006326041666666667</v>
      </c>
    </row>
    <row r="115" spans="1:10" ht="15" customHeight="1">
      <c r="A115" s="24">
        <v>111</v>
      </c>
      <c r="B115" s="20" t="s">
        <v>780</v>
      </c>
      <c r="C115" s="20" t="s">
        <v>80</v>
      </c>
      <c r="D115" s="21" t="s">
        <v>271</v>
      </c>
      <c r="E115" s="20" t="s">
        <v>207</v>
      </c>
      <c r="F115" s="22" t="s">
        <v>781</v>
      </c>
      <c r="G115" s="21" t="s">
        <v>782</v>
      </c>
      <c r="H115" s="25" t="str">
        <f t="shared" si="8"/>
        <v>4.08/km</v>
      </c>
      <c r="I115" s="26">
        <f t="shared" si="9"/>
        <v>0.006530787037037036</v>
      </c>
      <c r="J115" s="37">
        <f t="shared" si="5"/>
        <v>0.000327083333333332</v>
      </c>
    </row>
    <row r="116" spans="1:10" ht="15" customHeight="1">
      <c r="A116" s="24">
        <v>112</v>
      </c>
      <c r="B116" s="20" t="s">
        <v>783</v>
      </c>
      <c r="C116" s="20" t="s">
        <v>32</v>
      </c>
      <c r="D116" s="21" t="s">
        <v>190</v>
      </c>
      <c r="E116" s="20" t="s">
        <v>212</v>
      </c>
      <c r="F116" s="22" t="s">
        <v>784</v>
      </c>
      <c r="G116" s="21" t="s">
        <v>771</v>
      </c>
      <c r="H116" s="25" t="str">
        <f t="shared" si="8"/>
        <v>4.07/km</v>
      </c>
      <c r="I116" s="26">
        <f t="shared" si="9"/>
        <v>0.0063384259259259244</v>
      </c>
      <c r="J116" s="37">
        <f t="shared" si="5"/>
        <v>0.0063384259259259244</v>
      </c>
    </row>
    <row r="117" spans="1:10" ht="15" customHeight="1">
      <c r="A117" s="24">
        <v>113</v>
      </c>
      <c r="B117" s="20" t="s">
        <v>785</v>
      </c>
      <c r="C117" s="20" t="s">
        <v>786</v>
      </c>
      <c r="D117" s="21" t="s">
        <v>192</v>
      </c>
      <c r="E117" s="20" t="s">
        <v>212</v>
      </c>
      <c r="F117" s="22" t="s">
        <v>787</v>
      </c>
      <c r="G117" s="21" t="s">
        <v>788</v>
      </c>
      <c r="H117" s="25" t="str">
        <f t="shared" si="8"/>
        <v>4.07/km</v>
      </c>
      <c r="I117" s="26">
        <f t="shared" si="9"/>
        <v>0.006359259259259259</v>
      </c>
      <c r="J117" s="37">
        <f t="shared" si="5"/>
        <v>0.005233912037037037</v>
      </c>
    </row>
    <row r="118" spans="1:10" ht="15" customHeight="1">
      <c r="A118" s="24">
        <v>114</v>
      </c>
      <c r="B118" s="20" t="s">
        <v>285</v>
      </c>
      <c r="C118" s="20" t="s">
        <v>12</v>
      </c>
      <c r="D118" s="21" t="s">
        <v>193</v>
      </c>
      <c r="E118" s="20" t="s">
        <v>212</v>
      </c>
      <c r="F118" s="22" t="s">
        <v>789</v>
      </c>
      <c r="G118" s="21" t="s">
        <v>789</v>
      </c>
      <c r="H118" s="25" t="str">
        <f t="shared" si="8"/>
        <v>4.09/km</v>
      </c>
      <c r="I118" s="26">
        <f t="shared" si="9"/>
        <v>0.00664479166666667</v>
      </c>
      <c r="J118" s="37">
        <f t="shared" si="5"/>
        <v>0.004620023148148147</v>
      </c>
    </row>
    <row r="119" spans="1:10" ht="15" customHeight="1">
      <c r="A119" s="24">
        <v>115</v>
      </c>
      <c r="B119" s="20" t="s">
        <v>289</v>
      </c>
      <c r="C119" s="20" t="s">
        <v>70</v>
      </c>
      <c r="D119" s="21" t="s">
        <v>254</v>
      </c>
      <c r="E119" s="20" t="s">
        <v>790</v>
      </c>
      <c r="F119" s="22" t="s">
        <v>791</v>
      </c>
      <c r="G119" s="21" t="s">
        <v>791</v>
      </c>
      <c r="H119" s="25" t="str">
        <f t="shared" si="8"/>
        <v>4.10/km</v>
      </c>
      <c r="I119" s="26">
        <f t="shared" si="9"/>
        <v>0.006671643518518518</v>
      </c>
      <c r="J119" s="37">
        <f t="shared" si="5"/>
        <v>0.0013009259259259207</v>
      </c>
    </row>
    <row r="120" spans="1:10" ht="15" customHeight="1">
      <c r="A120" s="24">
        <v>116</v>
      </c>
      <c r="B120" s="20" t="s">
        <v>243</v>
      </c>
      <c r="C120" s="20" t="s">
        <v>40</v>
      </c>
      <c r="D120" s="21" t="s">
        <v>188</v>
      </c>
      <c r="E120" s="20" t="s">
        <v>229</v>
      </c>
      <c r="F120" s="22" t="s">
        <v>792</v>
      </c>
      <c r="G120" s="21" t="s">
        <v>793</v>
      </c>
      <c r="H120" s="25" t="str">
        <f t="shared" si="8"/>
        <v>4.09/km</v>
      </c>
      <c r="I120" s="26">
        <f t="shared" si="9"/>
        <v>0.006651736111111112</v>
      </c>
      <c r="J120" s="37">
        <f t="shared" si="5"/>
        <v>0.005702546296296296</v>
      </c>
    </row>
    <row r="121" spans="1:10" ht="15" customHeight="1">
      <c r="A121" s="24">
        <v>117</v>
      </c>
      <c r="B121" s="20" t="s">
        <v>794</v>
      </c>
      <c r="C121" s="20" t="s">
        <v>146</v>
      </c>
      <c r="D121" s="21" t="s">
        <v>190</v>
      </c>
      <c r="E121" s="20" t="s">
        <v>204</v>
      </c>
      <c r="F121" s="22" t="s">
        <v>795</v>
      </c>
      <c r="G121" s="21" t="s">
        <v>795</v>
      </c>
      <c r="H121" s="25" t="str">
        <f t="shared" si="8"/>
        <v>4.10/km</v>
      </c>
      <c r="I121" s="26">
        <f t="shared" si="9"/>
        <v>0.006733680555555559</v>
      </c>
      <c r="J121" s="37">
        <f t="shared" si="5"/>
        <v>0.006733680555555559</v>
      </c>
    </row>
    <row r="122" spans="1:10" ht="15" customHeight="1">
      <c r="A122" s="24">
        <v>118</v>
      </c>
      <c r="B122" s="20" t="s">
        <v>286</v>
      </c>
      <c r="C122" s="20" t="s">
        <v>18</v>
      </c>
      <c r="D122" s="21" t="s">
        <v>221</v>
      </c>
      <c r="E122" s="20" t="s">
        <v>259</v>
      </c>
      <c r="F122" s="22" t="s">
        <v>796</v>
      </c>
      <c r="G122" s="21" t="s">
        <v>797</v>
      </c>
      <c r="H122" s="25" t="str">
        <f t="shared" si="8"/>
        <v>4.10/km</v>
      </c>
      <c r="I122" s="26">
        <f t="shared" si="9"/>
        <v>0.006714004629629629</v>
      </c>
      <c r="J122" s="37">
        <f t="shared" si="5"/>
        <v>0.0023903935185185174</v>
      </c>
    </row>
    <row r="123" spans="1:10" ht="15" customHeight="1">
      <c r="A123" s="24">
        <v>119</v>
      </c>
      <c r="B123" s="20" t="s">
        <v>218</v>
      </c>
      <c r="C123" s="20" t="s">
        <v>58</v>
      </c>
      <c r="D123" s="21" t="s">
        <v>221</v>
      </c>
      <c r="E123" s="20" t="s">
        <v>194</v>
      </c>
      <c r="F123" s="22" t="s">
        <v>798</v>
      </c>
      <c r="G123" s="21" t="s">
        <v>799</v>
      </c>
      <c r="H123" s="25" t="str">
        <f aca="true" t="shared" si="10" ref="H123:H186">TEXT(INT((HOUR(G123)*3600+MINUTE(G123)*60+SECOND(G123))/$J$3/60),"0")&amp;"."&amp;TEXT(MOD((HOUR(G123)*3600+MINUTE(G123)*60+SECOND(G123))/$J$3,60),"00")&amp;"/km"</f>
        <v>4.10/km</v>
      </c>
      <c r="I123" s="26">
        <f aca="true" t="shared" si="11" ref="I123:I186">G123-$G$5</f>
        <v>0.006724768518518522</v>
      </c>
      <c r="J123" s="37">
        <f t="shared" si="5"/>
        <v>0.002401157407407411</v>
      </c>
    </row>
    <row r="124" spans="1:10" ht="15" customHeight="1">
      <c r="A124" s="24">
        <v>120</v>
      </c>
      <c r="B124" s="20" t="s">
        <v>142</v>
      </c>
      <c r="C124" s="20" t="s">
        <v>64</v>
      </c>
      <c r="D124" s="21" t="s">
        <v>290</v>
      </c>
      <c r="E124" s="20" t="s">
        <v>153</v>
      </c>
      <c r="F124" s="22" t="s">
        <v>800</v>
      </c>
      <c r="G124" s="21" t="s">
        <v>801</v>
      </c>
      <c r="H124" s="25" t="str">
        <f t="shared" si="10"/>
        <v>4.10/km</v>
      </c>
      <c r="I124" s="26">
        <f t="shared" si="11"/>
        <v>0.006775694444444445</v>
      </c>
      <c r="J124" s="37">
        <f t="shared" si="5"/>
        <v>0</v>
      </c>
    </row>
    <row r="125" spans="1:10" ht="15" customHeight="1">
      <c r="A125" s="24">
        <v>121</v>
      </c>
      <c r="B125" s="20" t="s">
        <v>802</v>
      </c>
      <c r="C125" s="20" t="s">
        <v>226</v>
      </c>
      <c r="D125" s="21" t="s">
        <v>196</v>
      </c>
      <c r="E125" s="20" t="s">
        <v>204</v>
      </c>
      <c r="F125" s="22" t="s">
        <v>803</v>
      </c>
      <c r="G125" s="21" t="s">
        <v>795</v>
      </c>
      <c r="H125" s="25" t="str">
        <f t="shared" si="10"/>
        <v>4.10/km</v>
      </c>
      <c r="I125" s="26">
        <f t="shared" si="11"/>
        <v>0.006733680555555559</v>
      </c>
      <c r="J125" s="37">
        <f t="shared" si="5"/>
        <v>0.005928703703703707</v>
      </c>
    </row>
    <row r="126" spans="1:10" ht="15" customHeight="1">
      <c r="A126" s="24">
        <v>122</v>
      </c>
      <c r="B126" s="20" t="s">
        <v>277</v>
      </c>
      <c r="C126" s="20" t="s">
        <v>58</v>
      </c>
      <c r="D126" s="21" t="s">
        <v>198</v>
      </c>
      <c r="E126" s="20" t="s">
        <v>790</v>
      </c>
      <c r="F126" s="22" t="s">
        <v>804</v>
      </c>
      <c r="G126" s="21" t="s">
        <v>805</v>
      </c>
      <c r="H126" s="25" t="str">
        <f t="shared" si="10"/>
        <v>4.11/km</v>
      </c>
      <c r="I126" s="26">
        <f t="shared" si="11"/>
        <v>0.0068010416666666705</v>
      </c>
      <c r="J126" s="37">
        <f t="shared" si="5"/>
        <v>0.005272222222222223</v>
      </c>
    </row>
    <row r="127" spans="1:10" ht="15" customHeight="1">
      <c r="A127" s="24">
        <v>123</v>
      </c>
      <c r="B127" s="20" t="s">
        <v>101</v>
      </c>
      <c r="C127" s="20" t="s">
        <v>67</v>
      </c>
      <c r="D127" s="21" t="s">
        <v>221</v>
      </c>
      <c r="E127" s="20" t="s">
        <v>213</v>
      </c>
      <c r="F127" s="22" t="s">
        <v>806</v>
      </c>
      <c r="G127" s="21" t="s">
        <v>807</v>
      </c>
      <c r="H127" s="25" t="str">
        <f t="shared" si="10"/>
        <v>4.10/km</v>
      </c>
      <c r="I127" s="26">
        <f t="shared" si="11"/>
        <v>0.006752777777777774</v>
      </c>
      <c r="J127" s="37">
        <f t="shared" si="5"/>
        <v>0.002429166666666663</v>
      </c>
    </row>
    <row r="128" spans="1:10" ht="15" customHeight="1">
      <c r="A128" s="24">
        <v>124</v>
      </c>
      <c r="B128" s="20" t="s">
        <v>127</v>
      </c>
      <c r="C128" s="20" t="s">
        <v>808</v>
      </c>
      <c r="D128" s="21" t="s">
        <v>267</v>
      </c>
      <c r="E128" s="20" t="s">
        <v>212</v>
      </c>
      <c r="F128" s="22" t="s">
        <v>809</v>
      </c>
      <c r="G128" s="21" t="s">
        <v>809</v>
      </c>
      <c r="H128" s="25" t="str">
        <f t="shared" si="10"/>
        <v>4.12/km</v>
      </c>
      <c r="I128" s="26">
        <f t="shared" si="11"/>
        <v>0.006911111111111111</v>
      </c>
      <c r="J128" s="37">
        <f t="shared" si="5"/>
        <v>0.0011089120370370367</v>
      </c>
    </row>
    <row r="129" spans="1:10" ht="15" customHeight="1">
      <c r="A129" s="24">
        <v>125</v>
      </c>
      <c r="B129" s="20" t="s">
        <v>810</v>
      </c>
      <c r="C129" s="20" t="s">
        <v>16</v>
      </c>
      <c r="D129" s="21" t="s">
        <v>192</v>
      </c>
      <c r="E129" s="20" t="s">
        <v>208</v>
      </c>
      <c r="F129" s="22" t="s">
        <v>811</v>
      </c>
      <c r="G129" s="21" t="s">
        <v>812</v>
      </c>
      <c r="H129" s="25" t="str">
        <f t="shared" si="10"/>
        <v>4.12/km</v>
      </c>
      <c r="I129" s="26">
        <f t="shared" si="11"/>
        <v>0.006950694444444447</v>
      </c>
      <c r="J129" s="37">
        <f t="shared" si="5"/>
        <v>0.005825347222222225</v>
      </c>
    </row>
    <row r="130" spans="1:10" ht="15" customHeight="1">
      <c r="A130" s="24">
        <v>126</v>
      </c>
      <c r="B130" s="20" t="s">
        <v>813</v>
      </c>
      <c r="C130" s="20" t="s">
        <v>125</v>
      </c>
      <c r="D130" s="21" t="s">
        <v>196</v>
      </c>
      <c r="E130" s="20" t="s">
        <v>228</v>
      </c>
      <c r="F130" s="22" t="s">
        <v>814</v>
      </c>
      <c r="G130" s="21" t="s">
        <v>815</v>
      </c>
      <c r="H130" s="25" t="str">
        <f t="shared" si="10"/>
        <v>4.12/km</v>
      </c>
      <c r="I130" s="26">
        <f t="shared" si="11"/>
        <v>0.006923263888888892</v>
      </c>
      <c r="J130" s="37">
        <f t="shared" si="5"/>
        <v>0.00611828703703704</v>
      </c>
    </row>
    <row r="131" spans="1:10" ht="15" customHeight="1">
      <c r="A131" s="24">
        <v>127</v>
      </c>
      <c r="B131" s="20" t="s">
        <v>816</v>
      </c>
      <c r="C131" s="20" t="s">
        <v>35</v>
      </c>
      <c r="D131" s="21" t="s">
        <v>221</v>
      </c>
      <c r="E131" s="20" t="s">
        <v>248</v>
      </c>
      <c r="F131" s="22" t="s">
        <v>817</v>
      </c>
      <c r="G131" s="21" t="s">
        <v>818</v>
      </c>
      <c r="H131" s="25" t="str">
        <f t="shared" si="10"/>
        <v>4.12/km</v>
      </c>
      <c r="I131" s="26">
        <f t="shared" si="11"/>
        <v>0.006958564814814813</v>
      </c>
      <c r="J131" s="37">
        <f t="shared" si="5"/>
        <v>0.002634953703703702</v>
      </c>
    </row>
    <row r="132" spans="1:10" ht="15" customHeight="1">
      <c r="A132" s="24">
        <v>128</v>
      </c>
      <c r="B132" s="20" t="s">
        <v>69</v>
      </c>
      <c r="C132" s="20" t="s">
        <v>179</v>
      </c>
      <c r="D132" s="21" t="s">
        <v>198</v>
      </c>
      <c r="E132" s="20" t="s">
        <v>208</v>
      </c>
      <c r="F132" s="22" t="s">
        <v>819</v>
      </c>
      <c r="G132" s="21" t="s">
        <v>820</v>
      </c>
      <c r="H132" s="25" t="str">
        <f t="shared" si="10"/>
        <v>4.12/km</v>
      </c>
      <c r="I132" s="26">
        <f t="shared" si="11"/>
        <v>0.007008564814814818</v>
      </c>
      <c r="J132" s="37">
        <f t="shared" si="5"/>
        <v>0.005479745370370371</v>
      </c>
    </row>
    <row r="133" spans="1:10" ht="15" customHeight="1">
      <c r="A133" s="24">
        <v>129</v>
      </c>
      <c r="B133" s="20" t="s">
        <v>282</v>
      </c>
      <c r="C133" s="20" t="s">
        <v>49</v>
      </c>
      <c r="D133" s="21" t="s">
        <v>190</v>
      </c>
      <c r="E133" s="20" t="s">
        <v>589</v>
      </c>
      <c r="F133" s="22" t="s">
        <v>821</v>
      </c>
      <c r="G133" s="21" t="s">
        <v>822</v>
      </c>
      <c r="H133" s="25" t="str">
        <f t="shared" si="10"/>
        <v>4.13/km</v>
      </c>
      <c r="I133" s="26">
        <f t="shared" si="11"/>
        <v>0.007018287037037038</v>
      </c>
      <c r="J133" s="37">
        <f t="shared" si="5"/>
        <v>0.007018287037037038</v>
      </c>
    </row>
    <row r="134" spans="1:10" ht="15" customHeight="1">
      <c r="A134" s="24">
        <v>130</v>
      </c>
      <c r="B134" s="20" t="s">
        <v>823</v>
      </c>
      <c r="C134" s="20" t="s">
        <v>53</v>
      </c>
      <c r="D134" s="21" t="s">
        <v>190</v>
      </c>
      <c r="E134" s="20" t="s">
        <v>550</v>
      </c>
      <c r="F134" s="22" t="s">
        <v>824</v>
      </c>
      <c r="G134" s="21" t="s">
        <v>825</v>
      </c>
      <c r="H134" s="25" t="str">
        <f t="shared" si="10"/>
        <v>4.12/km</v>
      </c>
      <c r="I134" s="26">
        <f t="shared" si="11"/>
        <v>0.006971180555555553</v>
      </c>
      <c r="J134" s="37">
        <f aca="true" t="shared" si="12" ref="J134:J197">G134-INDEX($G$5:$G$723,MATCH(D134,$D$5:$D$723,0))</f>
        <v>0.006971180555555553</v>
      </c>
    </row>
    <row r="135" spans="1:10" ht="15" customHeight="1">
      <c r="A135" s="24">
        <v>131</v>
      </c>
      <c r="B135" s="20" t="s">
        <v>826</v>
      </c>
      <c r="C135" s="20" t="s">
        <v>827</v>
      </c>
      <c r="D135" s="21" t="s">
        <v>230</v>
      </c>
      <c r="E135" s="20" t="s">
        <v>213</v>
      </c>
      <c r="F135" s="22" t="s">
        <v>828</v>
      </c>
      <c r="G135" s="21" t="s">
        <v>829</v>
      </c>
      <c r="H135" s="25" t="str">
        <f t="shared" si="10"/>
        <v>4.12/km</v>
      </c>
      <c r="I135" s="26">
        <f t="shared" si="11"/>
        <v>0.006985879629629627</v>
      </c>
      <c r="J135" s="37">
        <f t="shared" si="12"/>
        <v>0.0013506944444444426</v>
      </c>
    </row>
    <row r="136" spans="1:10" ht="15" customHeight="1">
      <c r="A136" s="24">
        <v>132</v>
      </c>
      <c r="B136" s="20" t="s">
        <v>830</v>
      </c>
      <c r="C136" s="20" t="s">
        <v>831</v>
      </c>
      <c r="D136" s="21" t="s">
        <v>240</v>
      </c>
      <c r="E136" s="20" t="s">
        <v>242</v>
      </c>
      <c r="F136" s="22" t="s">
        <v>832</v>
      </c>
      <c r="G136" s="21" t="s">
        <v>833</v>
      </c>
      <c r="H136" s="25" t="str">
        <f t="shared" si="10"/>
        <v>4.13/km</v>
      </c>
      <c r="I136" s="26">
        <f t="shared" si="11"/>
        <v>0.007094907407407411</v>
      </c>
      <c r="J136" s="37">
        <f t="shared" si="12"/>
        <v>0.0021228009259259308</v>
      </c>
    </row>
    <row r="137" spans="1:10" ht="15" customHeight="1">
      <c r="A137" s="24">
        <v>133</v>
      </c>
      <c r="B137" s="20" t="s">
        <v>328</v>
      </c>
      <c r="C137" s="20" t="s">
        <v>23</v>
      </c>
      <c r="D137" s="21" t="s">
        <v>196</v>
      </c>
      <c r="E137" s="20" t="s">
        <v>204</v>
      </c>
      <c r="F137" s="22" t="s">
        <v>834</v>
      </c>
      <c r="G137" s="21" t="s">
        <v>835</v>
      </c>
      <c r="H137" s="25" t="str">
        <f t="shared" si="10"/>
        <v>4.14/km</v>
      </c>
      <c r="I137" s="26">
        <f t="shared" si="11"/>
        <v>0.007139814814814818</v>
      </c>
      <c r="J137" s="37">
        <f t="shared" si="12"/>
        <v>0.006334837962962966</v>
      </c>
    </row>
    <row r="138" spans="1:10" ht="15" customHeight="1">
      <c r="A138" s="24">
        <v>134</v>
      </c>
      <c r="B138" s="20" t="s">
        <v>836</v>
      </c>
      <c r="C138" s="20" t="s">
        <v>14</v>
      </c>
      <c r="D138" s="21" t="s">
        <v>198</v>
      </c>
      <c r="E138" s="20" t="s">
        <v>624</v>
      </c>
      <c r="F138" s="22" t="s">
        <v>837</v>
      </c>
      <c r="G138" s="21" t="s">
        <v>838</v>
      </c>
      <c r="H138" s="25" t="str">
        <f t="shared" si="10"/>
        <v>4.13/km</v>
      </c>
      <c r="I138" s="26">
        <f t="shared" si="11"/>
        <v>0.007122106481481483</v>
      </c>
      <c r="J138" s="37">
        <f t="shared" si="12"/>
        <v>0.0055932870370370355</v>
      </c>
    </row>
    <row r="139" spans="1:10" ht="15" customHeight="1">
      <c r="A139" s="24">
        <v>135</v>
      </c>
      <c r="B139" s="20" t="s">
        <v>839</v>
      </c>
      <c r="C139" s="20" t="s">
        <v>39</v>
      </c>
      <c r="D139" s="21" t="s">
        <v>240</v>
      </c>
      <c r="E139" s="20" t="s">
        <v>360</v>
      </c>
      <c r="F139" s="22" t="s">
        <v>840</v>
      </c>
      <c r="G139" s="21" t="s">
        <v>840</v>
      </c>
      <c r="H139" s="25" t="str">
        <f t="shared" si="10"/>
        <v>4.15/km</v>
      </c>
      <c r="I139" s="26">
        <f t="shared" si="11"/>
        <v>0.007256134259259261</v>
      </c>
      <c r="J139" s="37">
        <f t="shared" si="12"/>
        <v>0.0022840277777777807</v>
      </c>
    </row>
    <row r="140" spans="1:10" ht="15" customHeight="1">
      <c r="A140" s="24">
        <v>136</v>
      </c>
      <c r="B140" s="20" t="s">
        <v>841</v>
      </c>
      <c r="C140" s="20" t="s">
        <v>842</v>
      </c>
      <c r="D140" s="21" t="s">
        <v>193</v>
      </c>
      <c r="E140" s="20" t="s">
        <v>215</v>
      </c>
      <c r="F140" s="22" t="s">
        <v>843</v>
      </c>
      <c r="G140" s="21" t="s">
        <v>844</v>
      </c>
      <c r="H140" s="25" t="str">
        <f t="shared" si="10"/>
        <v>4.14/km</v>
      </c>
      <c r="I140" s="26">
        <f t="shared" si="11"/>
        <v>0.007129629629629632</v>
      </c>
      <c r="J140" s="37">
        <f t="shared" si="12"/>
        <v>0.005104861111111109</v>
      </c>
    </row>
    <row r="141" spans="1:10" ht="15" customHeight="1">
      <c r="A141" s="24">
        <v>137</v>
      </c>
      <c r="B141" s="20" t="s">
        <v>845</v>
      </c>
      <c r="C141" s="20" t="s">
        <v>21</v>
      </c>
      <c r="D141" s="21" t="s">
        <v>221</v>
      </c>
      <c r="E141" s="20" t="s">
        <v>204</v>
      </c>
      <c r="F141" s="22" t="s">
        <v>846</v>
      </c>
      <c r="G141" s="21" t="s">
        <v>847</v>
      </c>
      <c r="H141" s="25" t="str">
        <f t="shared" si="10"/>
        <v>4.14/km</v>
      </c>
      <c r="I141" s="26">
        <f t="shared" si="11"/>
        <v>0.00722534722222222</v>
      </c>
      <c r="J141" s="37">
        <f t="shared" si="12"/>
        <v>0.0029017361111111084</v>
      </c>
    </row>
    <row r="142" spans="1:10" ht="15" customHeight="1">
      <c r="A142" s="24">
        <v>138</v>
      </c>
      <c r="B142" s="20" t="s">
        <v>848</v>
      </c>
      <c r="C142" s="20" t="s">
        <v>13</v>
      </c>
      <c r="D142" s="21" t="s">
        <v>196</v>
      </c>
      <c r="E142" s="20" t="s">
        <v>235</v>
      </c>
      <c r="F142" s="22" t="s">
        <v>849</v>
      </c>
      <c r="G142" s="21" t="s">
        <v>850</v>
      </c>
      <c r="H142" s="25" t="str">
        <f t="shared" si="10"/>
        <v>4.15/km</v>
      </c>
      <c r="I142" s="26">
        <f t="shared" si="11"/>
        <v>0.007279976851851857</v>
      </c>
      <c r="J142" s="37">
        <f t="shared" si="12"/>
        <v>0.006475000000000005</v>
      </c>
    </row>
    <row r="143" spans="1:10" ht="15" customHeight="1">
      <c r="A143" s="24">
        <v>139</v>
      </c>
      <c r="B143" s="20" t="s">
        <v>851</v>
      </c>
      <c r="C143" s="20" t="s">
        <v>66</v>
      </c>
      <c r="D143" s="21" t="s">
        <v>190</v>
      </c>
      <c r="E143" s="20" t="s">
        <v>404</v>
      </c>
      <c r="F143" s="22" t="s">
        <v>852</v>
      </c>
      <c r="G143" s="21" t="s">
        <v>853</v>
      </c>
      <c r="H143" s="25" t="str">
        <f t="shared" si="10"/>
        <v>4.15/km</v>
      </c>
      <c r="I143" s="26">
        <f t="shared" si="11"/>
        <v>0.007273958333333337</v>
      </c>
      <c r="J143" s="37">
        <f t="shared" si="12"/>
        <v>0.007273958333333337</v>
      </c>
    </row>
    <row r="144" spans="1:10" ht="15" customHeight="1">
      <c r="A144" s="24">
        <v>140</v>
      </c>
      <c r="B144" s="20" t="s">
        <v>854</v>
      </c>
      <c r="C144" s="20" t="s">
        <v>374</v>
      </c>
      <c r="D144" s="21" t="s">
        <v>190</v>
      </c>
      <c r="E144" s="20" t="s">
        <v>242</v>
      </c>
      <c r="F144" s="22" t="s">
        <v>855</v>
      </c>
      <c r="G144" s="21" t="s">
        <v>856</v>
      </c>
      <c r="H144" s="25" t="str">
        <f t="shared" si="10"/>
        <v>4.14/km</v>
      </c>
      <c r="I144" s="26">
        <f t="shared" si="11"/>
        <v>0.007195370370370373</v>
      </c>
      <c r="J144" s="37">
        <f t="shared" si="12"/>
        <v>0.007195370370370373</v>
      </c>
    </row>
    <row r="145" spans="1:10" ht="15" customHeight="1">
      <c r="A145" s="24">
        <v>141</v>
      </c>
      <c r="B145" s="20" t="s">
        <v>256</v>
      </c>
      <c r="C145" s="20" t="s">
        <v>257</v>
      </c>
      <c r="D145" s="21" t="s">
        <v>198</v>
      </c>
      <c r="E145" s="20" t="s">
        <v>258</v>
      </c>
      <c r="F145" s="22" t="s">
        <v>857</v>
      </c>
      <c r="G145" s="21" t="s">
        <v>858</v>
      </c>
      <c r="H145" s="25" t="str">
        <f t="shared" si="10"/>
        <v>4.14/km</v>
      </c>
      <c r="I145" s="26">
        <f t="shared" si="11"/>
        <v>0.007178703703703708</v>
      </c>
      <c r="J145" s="37">
        <f t="shared" si="12"/>
        <v>0.005649884259259261</v>
      </c>
    </row>
    <row r="146" spans="1:10" ht="15" customHeight="1">
      <c r="A146" s="24">
        <v>142</v>
      </c>
      <c r="B146" s="20" t="s">
        <v>859</v>
      </c>
      <c r="C146" s="20" t="s">
        <v>30</v>
      </c>
      <c r="D146" s="21" t="s">
        <v>190</v>
      </c>
      <c r="E146" s="20" t="s">
        <v>223</v>
      </c>
      <c r="F146" s="22" t="s">
        <v>860</v>
      </c>
      <c r="G146" s="21" t="s">
        <v>861</v>
      </c>
      <c r="H146" s="25" t="str">
        <f t="shared" si="10"/>
        <v>4.15/km</v>
      </c>
      <c r="I146" s="26">
        <f t="shared" si="11"/>
        <v>0.007292592592592597</v>
      </c>
      <c r="J146" s="37">
        <f t="shared" si="12"/>
        <v>0.007292592592592597</v>
      </c>
    </row>
    <row r="147" spans="1:10" ht="15" customHeight="1">
      <c r="A147" s="24">
        <v>143</v>
      </c>
      <c r="B147" s="20" t="s">
        <v>862</v>
      </c>
      <c r="C147" s="20" t="s">
        <v>40</v>
      </c>
      <c r="D147" s="21" t="s">
        <v>190</v>
      </c>
      <c r="E147" s="20" t="s">
        <v>863</v>
      </c>
      <c r="F147" s="22" t="s">
        <v>864</v>
      </c>
      <c r="G147" s="21" t="s">
        <v>865</v>
      </c>
      <c r="H147" s="25" t="str">
        <f t="shared" si="10"/>
        <v>4.15/km</v>
      </c>
      <c r="I147" s="26">
        <f t="shared" si="11"/>
        <v>0.007331597222222222</v>
      </c>
      <c r="J147" s="37">
        <f t="shared" si="12"/>
        <v>0.007331597222222222</v>
      </c>
    </row>
    <row r="148" spans="1:10" ht="15" customHeight="1">
      <c r="A148" s="24">
        <v>144</v>
      </c>
      <c r="B148" s="20" t="s">
        <v>866</v>
      </c>
      <c r="C148" s="20" t="s">
        <v>61</v>
      </c>
      <c r="D148" s="21" t="s">
        <v>221</v>
      </c>
      <c r="E148" s="20" t="s">
        <v>259</v>
      </c>
      <c r="F148" s="22" t="s">
        <v>867</v>
      </c>
      <c r="G148" s="21" t="s">
        <v>867</v>
      </c>
      <c r="H148" s="25" t="str">
        <f t="shared" si="10"/>
        <v>4.16/km</v>
      </c>
      <c r="I148" s="26">
        <f t="shared" si="11"/>
        <v>0.007381712962962965</v>
      </c>
      <c r="J148" s="37">
        <f t="shared" si="12"/>
        <v>0.0030581018518518535</v>
      </c>
    </row>
    <row r="149" spans="1:10" ht="15" customHeight="1">
      <c r="A149" s="24">
        <v>145</v>
      </c>
      <c r="B149" s="20" t="s">
        <v>868</v>
      </c>
      <c r="C149" s="20" t="s">
        <v>869</v>
      </c>
      <c r="D149" s="21" t="s">
        <v>254</v>
      </c>
      <c r="E149" s="20" t="s">
        <v>242</v>
      </c>
      <c r="F149" s="22" t="s">
        <v>870</v>
      </c>
      <c r="G149" s="21" t="s">
        <v>871</v>
      </c>
      <c r="H149" s="25" t="str">
        <f t="shared" si="10"/>
        <v>4.15/km</v>
      </c>
      <c r="I149" s="26">
        <f t="shared" si="11"/>
        <v>0.0073415509259259285</v>
      </c>
      <c r="J149" s="37">
        <f t="shared" si="12"/>
        <v>0.0019708333333333314</v>
      </c>
    </row>
    <row r="150" spans="1:10" ht="15" customHeight="1">
      <c r="A150" s="24">
        <v>146</v>
      </c>
      <c r="B150" s="20" t="s">
        <v>320</v>
      </c>
      <c r="C150" s="20" t="s">
        <v>21</v>
      </c>
      <c r="D150" s="21" t="s">
        <v>240</v>
      </c>
      <c r="E150" s="20" t="s">
        <v>155</v>
      </c>
      <c r="F150" s="22" t="s">
        <v>872</v>
      </c>
      <c r="G150" s="21" t="s">
        <v>873</v>
      </c>
      <c r="H150" s="25" t="str">
        <f t="shared" si="10"/>
        <v>4.15/km</v>
      </c>
      <c r="I150" s="26">
        <f t="shared" si="11"/>
        <v>0.007339120370370374</v>
      </c>
      <c r="J150" s="37">
        <f t="shared" si="12"/>
        <v>0.002367013888888894</v>
      </c>
    </row>
    <row r="151" spans="1:10" ht="15" customHeight="1">
      <c r="A151" s="24">
        <v>147</v>
      </c>
      <c r="B151" s="20" t="s">
        <v>874</v>
      </c>
      <c r="C151" s="20" t="s">
        <v>53</v>
      </c>
      <c r="D151" s="21" t="s">
        <v>196</v>
      </c>
      <c r="E151" s="20" t="s">
        <v>258</v>
      </c>
      <c r="F151" s="22" t="s">
        <v>875</v>
      </c>
      <c r="G151" s="21" t="s">
        <v>876</v>
      </c>
      <c r="H151" s="25" t="str">
        <f t="shared" si="10"/>
        <v>4.14/km</v>
      </c>
      <c r="I151" s="26">
        <f t="shared" si="11"/>
        <v>0.007199537037037039</v>
      </c>
      <c r="J151" s="37">
        <f t="shared" si="12"/>
        <v>0.006394560185185187</v>
      </c>
    </row>
    <row r="152" spans="1:10" ht="15" customHeight="1">
      <c r="A152" s="24">
        <v>148</v>
      </c>
      <c r="B152" s="20" t="s">
        <v>877</v>
      </c>
      <c r="C152" s="20" t="s">
        <v>24</v>
      </c>
      <c r="D152" s="21" t="s">
        <v>190</v>
      </c>
      <c r="E152" s="20" t="s">
        <v>569</v>
      </c>
      <c r="F152" s="22" t="s">
        <v>878</v>
      </c>
      <c r="G152" s="21" t="s">
        <v>879</v>
      </c>
      <c r="H152" s="25" t="str">
        <f t="shared" si="10"/>
        <v>4.16/km</v>
      </c>
      <c r="I152" s="26">
        <f t="shared" si="11"/>
        <v>0.007366319444444446</v>
      </c>
      <c r="J152" s="37">
        <f t="shared" si="12"/>
        <v>0.007366319444444446</v>
      </c>
    </row>
    <row r="153" spans="1:10" ht="15" customHeight="1">
      <c r="A153" s="24">
        <v>149</v>
      </c>
      <c r="B153" s="20" t="s">
        <v>181</v>
      </c>
      <c r="C153" s="20" t="s">
        <v>424</v>
      </c>
      <c r="D153" s="21" t="s">
        <v>192</v>
      </c>
      <c r="E153" s="20" t="s">
        <v>242</v>
      </c>
      <c r="F153" s="22" t="s">
        <v>880</v>
      </c>
      <c r="G153" s="21" t="s">
        <v>881</v>
      </c>
      <c r="H153" s="25" t="str">
        <f t="shared" si="10"/>
        <v>4.16/km</v>
      </c>
      <c r="I153" s="26">
        <f t="shared" si="11"/>
        <v>0.0073643518518518546</v>
      </c>
      <c r="J153" s="37">
        <f t="shared" si="12"/>
        <v>0.0062390046296296325</v>
      </c>
    </row>
    <row r="154" spans="1:10" ht="15" customHeight="1">
      <c r="A154" s="24">
        <v>150</v>
      </c>
      <c r="B154" s="20" t="s">
        <v>292</v>
      </c>
      <c r="C154" s="20" t="s">
        <v>44</v>
      </c>
      <c r="D154" s="21" t="s">
        <v>196</v>
      </c>
      <c r="E154" s="20" t="s">
        <v>215</v>
      </c>
      <c r="F154" s="22" t="s">
        <v>882</v>
      </c>
      <c r="G154" s="21" t="s">
        <v>883</v>
      </c>
      <c r="H154" s="25" t="str">
        <f t="shared" si="10"/>
        <v>4.15/km</v>
      </c>
      <c r="I154" s="26">
        <f t="shared" si="11"/>
        <v>0.007295601851851859</v>
      </c>
      <c r="J154" s="37">
        <f t="shared" si="12"/>
        <v>0.006490625000000007</v>
      </c>
    </row>
    <row r="155" spans="1:10" ht="15" customHeight="1">
      <c r="A155" s="24">
        <v>151</v>
      </c>
      <c r="B155" s="20" t="s">
        <v>884</v>
      </c>
      <c r="C155" s="20" t="s">
        <v>16</v>
      </c>
      <c r="D155" s="21" t="s">
        <v>190</v>
      </c>
      <c r="E155" s="20" t="s">
        <v>691</v>
      </c>
      <c r="F155" s="22" t="s">
        <v>885</v>
      </c>
      <c r="G155" s="21" t="s">
        <v>886</v>
      </c>
      <c r="H155" s="25" t="str">
        <f t="shared" si="10"/>
        <v>4.16/km</v>
      </c>
      <c r="I155" s="26">
        <f t="shared" si="11"/>
        <v>0.007378356481481482</v>
      </c>
      <c r="J155" s="37">
        <f t="shared" si="12"/>
        <v>0.007378356481481482</v>
      </c>
    </row>
    <row r="156" spans="1:10" ht="15" customHeight="1">
      <c r="A156" s="24">
        <v>152</v>
      </c>
      <c r="B156" s="20" t="s">
        <v>887</v>
      </c>
      <c r="C156" s="20" t="s">
        <v>66</v>
      </c>
      <c r="D156" s="21" t="s">
        <v>192</v>
      </c>
      <c r="E156" s="20" t="s">
        <v>223</v>
      </c>
      <c r="F156" s="22" t="s">
        <v>888</v>
      </c>
      <c r="G156" s="21" t="s">
        <v>889</v>
      </c>
      <c r="H156" s="25" t="str">
        <f t="shared" si="10"/>
        <v>4.16/km</v>
      </c>
      <c r="I156" s="26">
        <f t="shared" si="11"/>
        <v>0.0073925925925925964</v>
      </c>
      <c r="J156" s="37">
        <f t="shared" si="12"/>
        <v>0.006267245370370374</v>
      </c>
    </row>
    <row r="157" spans="1:10" ht="15" customHeight="1">
      <c r="A157" s="24">
        <v>153</v>
      </c>
      <c r="B157" s="20" t="s">
        <v>324</v>
      </c>
      <c r="C157" s="20" t="s">
        <v>73</v>
      </c>
      <c r="D157" s="21" t="s">
        <v>271</v>
      </c>
      <c r="E157" s="20" t="s">
        <v>223</v>
      </c>
      <c r="F157" s="22" t="s">
        <v>890</v>
      </c>
      <c r="G157" s="21" t="s">
        <v>890</v>
      </c>
      <c r="H157" s="25" t="str">
        <f t="shared" si="10"/>
        <v>4.17/km</v>
      </c>
      <c r="I157" s="26">
        <f t="shared" si="11"/>
        <v>0.007480902777777781</v>
      </c>
      <c r="J157" s="37">
        <f t="shared" si="12"/>
        <v>0.0012771990740740764</v>
      </c>
    </row>
    <row r="158" spans="1:10" ht="15" customHeight="1">
      <c r="A158" s="24">
        <v>154</v>
      </c>
      <c r="B158" s="20" t="s">
        <v>291</v>
      </c>
      <c r="C158" s="20" t="s">
        <v>146</v>
      </c>
      <c r="D158" s="21" t="s">
        <v>192</v>
      </c>
      <c r="E158" s="20" t="s">
        <v>223</v>
      </c>
      <c r="F158" s="22" t="s">
        <v>891</v>
      </c>
      <c r="G158" s="21" t="s">
        <v>891</v>
      </c>
      <c r="H158" s="25" t="str">
        <f t="shared" si="10"/>
        <v>4.17/km</v>
      </c>
      <c r="I158" s="26">
        <f t="shared" si="11"/>
        <v>0.007481481481481485</v>
      </c>
      <c r="J158" s="37">
        <f t="shared" si="12"/>
        <v>0.006356134259259263</v>
      </c>
    </row>
    <row r="159" spans="1:10" ht="15" customHeight="1">
      <c r="A159" s="24">
        <v>155</v>
      </c>
      <c r="B159" s="20" t="s">
        <v>892</v>
      </c>
      <c r="C159" s="20" t="s">
        <v>28</v>
      </c>
      <c r="D159" s="21" t="s">
        <v>190</v>
      </c>
      <c r="E159" s="20" t="s">
        <v>215</v>
      </c>
      <c r="F159" s="22" t="s">
        <v>893</v>
      </c>
      <c r="G159" s="21" t="s">
        <v>894</v>
      </c>
      <c r="H159" s="25" t="str">
        <f t="shared" si="10"/>
        <v>4.16/km</v>
      </c>
      <c r="I159" s="26">
        <f t="shared" si="11"/>
        <v>0.007368865740740745</v>
      </c>
      <c r="J159" s="37">
        <f t="shared" si="12"/>
        <v>0.007368865740740745</v>
      </c>
    </row>
    <row r="160" spans="1:10" ht="15" customHeight="1">
      <c r="A160" s="24">
        <v>156</v>
      </c>
      <c r="B160" s="20" t="s">
        <v>300</v>
      </c>
      <c r="C160" s="20" t="s">
        <v>53</v>
      </c>
      <c r="D160" s="21" t="s">
        <v>188</v>
      </c>
      <c r="E160" s="20" t="s">
        <v>194</v>
      </c>
      <c r="F160" s="22" t="s">
        <v>895</v>
      </c>
      <c r="G160" s="21" t="s">
        <v>896</v>
      </c>
      <c r="H160" s="25" t="str">
        <f t="shared" si="10"/>
        <v>4.17/km</v>
      </c>
      <c r="I160" s="26">
        <f t="shared" si="11"/>
        <v>0.007502546296296299</v>
      </c>
      <c r="J160" s="37">
        <f t="shared" si="12"/>
        <v>0.006553356481481483</v>
      </c>
    </row>
    <row r="161" spans="1:10" ht="15" customHeight="1">
      <c r="A161" s="24">
        <v>157</v>
      </c>
      <c r="B161" s="20" t="s">
        <v>897</v>
      </c>
      <c r="C161" s="20" t="s">
        <v>67</v>
      </c>
      <c r="D161" s="21" t="s">
        <v>190</v>
      </c>
      <c r="E161" s="20" t="s">
        <v>624</v>
      </c>
      <c r="F161" s="22" t="s">
        <v>898</v>
      </c>
      <c r="G161" s="21" t="s">
        <v>899</v>
      </c>
      <c r="H161" s="25" t="str">
        <f t="shared" si="10"/>
        <v>4.17/km</v>
      </c>
      <c r="I161" s="26">
        <f t="shared" si="11"/>
        <v>0.007495601851851854</v>
      </c>
      <c r="J161" s="37">
        <f t="shared" si="12"/>
        <v>0.007495601851851854</v>
      </c>
    </row>
    <row r="162" spans="1:10" ht="15" customHeight="1">
      <c r="A162" s="24">
        <v>158</v>
      </c>
      <c r="B162" s="20" t="s">
        <v>295</v>
      </c>
      <c r="C162" s="20" t="s">
        <v>36</v>
      </c>
      <c r="D162" s="21" t="s">
        <v>240</v>
      </c>
      <c r="E162" s="20" t="s">
        <v>360</v>
      </c>
      <c r="F162" s="22" t="s">
        <v>900</v>
      </c>
      <c r="G162" s="21" t="s">
        <v>901</v>
      </c>
      <c r="H162" s="25" t="str">
        <f t="shared" si="10"/>
        <v>4.17/km</v>
      </c>
      <c r="I162" s="26">
        <f t="shared" si="11"/>
        <v>0.0075355324074074075</v>
      </c>
      <c r="J162" s="37">
        <f t="shared" si="12"/>
        <v>0.0025634259259259273</v>
      </c>
    </row>
    <row r="163" spans="1:10" ht="15" customHeight="1">
      <c r="A163" s="24">
        <v>159</v>
      </c>
      <c r="B163" s="20" t="s">
        <v>148</v>
      </c>
      <c r="C163" s="20" t="s">
        <v>61</v>
      </c>
      <c r="D163" s="21" t="s">
        <v>196</v>
      </c>
      <c r="E163" s="20" t="s">
        <v>208</v>
      </c>
      <c r="F163" s="22" t="s">
        <v>902</v>
      </c>
      <c r="G163" s="21" t="s">
        <v>903</v>
      </c>
      <c r="H163" s="25" t="str">
        <f t="shared" si="10"/>
        <v>4.17/km</v>
      </c>
      <c r="I163" s="26">
        <f t="shared" si="11"/>
        <v>0.007498379629629633</v>
      </c>
      <c r="J163" s="37">
        <f t="shared" si="12"/>
        <v>0.006693402777777781</v>
      </c>
    </row>
    <row r="164" spans="1:10" ht="15" customHeight="1">
      <c r="A164" s="24">
        <v>160</v>
      </c>
      <c r="B164" s="20" t="s">
        <v>904</v>
      </c>
      <c r="C164" s="20" t="s">
        <v>82</v>
      </c>
      <c r="D164" s="21" t="s">
        <v>254</v>
      </c>
      <c r="E164" s="20" t="s">
        <v>213</v>
      </c>
      <c r="F164" s="22" t="s">
        <v>905</v>
      </c>
      <c r="G164" s="21" t="s">
        <v>906</v>
      </c>
      <c r="H164" s="25" t="str">
        <f t="shared" si="10"/>
        <v>4.17/km</v>
      </c>
      <c r="I164" s="26">
        <f t="shared" si="11"/>
        <v>0.00751967592592593</v>
      </c>
      <c r="J164" s="37">
        <f t="shared" si="12"/>
        <v>0.0021489583333333326</v>
      </c>
    </row>
    <row r="165" spans="1:10" ht="15" customHeight="1">
      <c r="A165" s="24">
        <v>161</v>
      </c>
      <c r="B165" s="20" t="s">
        <v>907</v>
      </c>
      <c r="C165" s="20" t="s">
        <v>32</v>
      </c>
      <c r="D165" s="21" t="s">
        <v>190</v>
      </c>
      <c r="E165" s="20" t="s">
        <v>210</v>
      </c>
      <c r="F165" s="22" t="s">
        <v>908</v>
      </c>
      <c r="G165" s="21" t="s">
        <v>909</v>
      </c>
      <c r="H165" s="25" t="str">
        <f t="shared" si="10"/>
        <v>4.16/km</v>
      </c>
      <c r="I165" s="26">
        <f t="shared" si="11"/>
        <v>0.0074646990740740785</v>
      </c>
      <c r="J165" s="37">
        <f t="shared" si="12"/>
        <v>0.0074646990740740785</v>
      </c>
    </row>
    <row r="166" spans="1:10" ht="15" customHeight="1">
      <c r="A166" s="24">
        <v>162</v>
      </c>
      <c r="B166" s="20" t="s">
        <v>910</v>
      </c>
      <c r="C166" s="20" t="s">
        <v>14</v>
      </c>
      <c r="D166" s="21" t="s">
        <v>196</v>
      </c>
      <c r="E166" s="20" t="s">
        <v>670</v>
      </c>
      <c r="F166" s="22" t="s">
        <v>911</v>
      </c>
      <c r="G166" s="21" t="s">
        <v>912</v>
      </c>
      <c r="H166" s="25" t="str">
        <f t="shared" si="10"/>
        <v>4.18/km</v>
      </c>
      <c r="I166" s="26">
        <f t="shared" si="11"/>
        <v>0.007693171296296299</v>
      </c>
      <c r="J166" s="37">
        <f t="shared" si="12"/>
        <v>0.006888194444444447</v>
      </c>
    </row>
    <row r="167" spans="1:10" ht="15" customHeight="1">
      <c r="A167" s="24">
        <v>163</v>
      </c>
      <c r="B167" s="20" t="s">
        <v>913</v>
      </c>
      <c r="C167" s="20" t="s">
        <v>13</v>
      </c>
      <c r="D167" s="21" t="s">
        <v>196</v>
      </c>
      <c r="E167" s="20" t="s">
        <v>153</v>
      </c>
      <c r="F167" s="22" t="s">
        <v>914</v>
      </c>
      <c r="G167" s="21" t="s">
        <v>915</v>
      </c>
      <c r="H167" s="25" t="str">
        <f t="shared" si="10"/>
        <v>4.18/km</v>
      </c>
      <c r="I167" s="26">
        <f t="shared" si="11"/>
        <v>0.0076187500000000005</v>
      </c>
      <c r="J167" s="37">
        <f t="shared" si="12"/>
        <v>0.006813773148148149</v>
      </c>
    </row>
    <row r="168" spans="1:10" ht="15" customHeight="1">
      <c r="A168" s="24">
        <v>164</v>
      </c>
      <c r="B168" s="20" t="s">
        <v>916</v>
      </c>
      <c r="C168" s="20" t="s">
        <v>37</v>
      </c>
      <c r="D168" s="21" t="s">
        <v>192</v>
      </c>
      <c r="E168" s="20" t="s">
        <v>863</v>
      </c>
      <c r="F168" s="22" t="s">
        <v>917</v>
      </c>
      <c r="G168" s="21" t="s">
        <v>918</v>
      </c>
      <c r="H168" s="25" t="str">
        <f t="shared" si="10"/>
        <v>4.18/km</v>
      </c>
      <c r="I168" s="26">
        <f t="shared" si="11"/>
        <v>0.007681597222222225</v>
      </c>
      <c r="J168" s="37">
        <f t="shared" si="12"/>
        <v>0.006556250000000003</v>
      </c>
    </row>
    <row r="169" spans="1:10" ht="15" customHeight="1">
      <c r="A169" s="24">
        <v>165</v>
      </c>
      <c r="B169" s="20" t="s">
        <v>919</v>
      </c>
      <c r="C169" s="20" t="s">
        <v>14</v>
      </c>
      <c r="D169" s="21" t="s">
        <v>198</v>
      </c>
      <c r="E169" s="20" t="s">
        <v>204</v>
      </c>
      <c r="F169" s="22" t="s">
        <v>920</v>
      </c>
      <c r="G169" s="21" t="s">
        <v>921</v>
      </c>
      <c r="H169" s="25" t="str">
        <f t="shared" si="10"/>
        <v>4.18/km</v>
      </c>
      <c r="I169" s="26">
        <f t="shared" si="11"/>
        <v>0.007667361111111111</v>
      </c>
      <c r="J169" s="37">
        <f t="shared" si="12"/>
        <v>0.006138541666666664</v>
      </c>
    </row>
    <row r="170" spans="1:10" ht="15" customHeight="1">
      <c r="A170" s="24">
        <v>166</v>
      </c>
      <c r="B170" s="20" t="s">
        <v>269</v>
      </c>
      <c r="C170" s="20" t="s">
        <v>15</v>
      </c>
      <c r="D170" s="21" t="s">
        <v>196</v>
      </c>
      <c r="E170" s="20" t="s">
        <v>589</v>
      </c>
      <c r="F170" s="22" t="s">
        <v>922</v>
      </c>
      <c r="G170" s="21" t="s">
        <v>923</v>
      </c>
      <c r="H170" s="25" t="str">
        <f t="shared" si="10"/>
        <v>4.18/km</v>
      </c>
      <c r="I170" s="26">
        <f t="shared" si="11"/>
        <v>0.007706944444444443</v>
      </c>
      <c r="J170" s="37">
        <f t="shared" si="12"/>
        <v>0.0069019675925925915</v>
      </c>
    </row>
    <row r="171" spans="1:10" ht="15" customHeight="1">
      <c r="A171" s="29">
        <v>167</v>
      </c>
      <c r="B171" s="30" t="s">
        <v>924</v>
      </c>
      <c r="C171" s="30" t="s">
        <v>22</v>
      </c>
      <c r="D171" s="31" t="s">
        <v>198</v>
      </c>
      <c r="E171" s="30" t="s">
        <v>611</v>
      </c>
      <c r="F171" s="32" t="s">
        <v>925</v>
      </c>
      <c r="G171" s="31" t="s">
        <v>926</v>
      </c>
      <c r="H171" s="33" t="str">
        <f t="shared" si="10"/>
        <v>4.17/km</v>
      </c>
      <c r="I171" s="34">
        <f t="shared" si="11"/>
        <v>0.00748113425925926</v>
      </c>
      <c r="J171" s="38">
        <f t="shared" si="12"/>
        <v>0.005952314814814813</v>
      </c>
    </row>
    <row r="172" spans="1:10" ht="15" customHeight="1">
      <c r="A172" s="24">
        <v>168</v>
      </c>
      <c r="B172" s="20" t="s">
        <v>408</v>
      </c>
      <c r="C172" s="20" t="s">
        <v>87</v>
      </c>
      <c r="D172" s="21" t="s">
        <v>188</v>
      </c>
      <c r="E172" s="20" t="s">
        <v>207</v>
      </c>
      <c r="F172" s="22" t="s">
        <v>927</v>
      </c>
      <c r="G172" s="21" t="s">
        <v>928</v>
      </c>
      <c r="H172" s="25" t="str">
        <f t="shared" si="10"/>
        <v>4.19/km</v>
      </c>
      <c r="I172" s="26">
        <f t="shared" si="11"/>
        <v>0.007809953703703701</v>
      </c>
      <c r="J172" s="37">
        <f t="shared" si="12"/>
        <v>0.006860763888888885</v>
      </c>
    </row>
    <row r="173" spans="1:10" ht="15" customHeight="1">
      <c r="A173" s="24">
        <v>169</v>
      </c>
      <c r="B173" s="20" t="s">
        <v>929</v>
      </c>
      <c r="C173" s="20" t="s">
        <v>34</v>
      </c>
      <c r="D173" s="21" t="s">
        <v>190</v>
      </c>
      <c r="E173" s="20" t="s">
        <v>205</v>
      </c>
      <c r="F173" s="22" t="s">
        <v>930</v>
      </c>
      <c r="G173" s="21" t="s">
        <v>931</v>
      </c>
      <c r="H173" s="25" t="str">
        <f t="shared" si="10"/>
        <v>4.19/km</v>
      </c>
      <c r="I173" s="26">
        <f t="shared" si="11"/>
        <v>0.007733217592592594</v>
      </c>
      <c r="J173" s="37">
        <f t="shared" si="12"/>
        <v>0.007733217592592594</v>
      </c>
    </row>
    <row r="174" spans="1:10" ht="15" customHeight="1">
      <c r="A174" s="24">
        <v>170</v>
      </c>
      <c r="B174" s="20" t="s">
        <v>431</v>
      </c>
      <c r="C174" s="20" t="s">
        <v>53</v>
      </c>
      <c r="D174" s="21" t="s">
        <v>196</v>
      </c>
      <c r="E174" s="20" t="s">
        <v>360</v>
      </c>
      <c r="F174" s="22" t="s">
        <v>932</v>
      </c>
      <c r="G174" s="21" t="s">
        <v>933</v>
      </c>
      <c r="H174" s="25" t="str">
        <f t="shared" si="10"/>
        <v>4.18/km</v>
      </c>
      <c r="I174" s="26">
        <f t="shared" si="11"/>
        <v>0.007690046296296299</v>
      </c>
      <c r="J174" s="37">
        <f t="shared" si="12"/>
        <v>0.006885069444444447</v>
      </c>
    </row>
    <row r="175" spans="1:10" ht="15" customHeight="1">
      <c r="A175" s="24">
        <v>171</v>
      </c>
      <c r="B175" s="20" t="s">
        <v>272</v>
      </c>
      <c r="C175" s="20" t="s">
        <v>36</v>
      </c>
      <c r="D175" s="21" t="s">
        <v>196</v>
      </c>
      <c r="E175" s="20" t="s">
        <v>589</v>
      </c>
      <c r="F175" s="22" t="s">
        <v>934</v>
      </c>
      <c r="G175" s="21" t="s">
        <v>935</v>
      </c>
      <c r="H175" s="25" t="str">
        <f t="shared" si="10"/>
        <v>4.19/km</v>
      </c>
      <c r="I175" s="26">
        <f t="shared" si="11"/>
        <v>0.007760995370370373</v>
      </c>
      <c r="J175" s="37">
        <f t="shared" si="12"/>
        <v>0.006956018518518521</v>
      </c>
    </row>
    <row r="176" spans="1:10" ht="15" customHeight="1">
      <c r="A176" s="24">
        <v>172</v>
      </c>
      <c r="B176" s="20" t="s">
        <v>936</v>
      </c>
      <c r="C176" s="20" t="s">
        <v>226</v>
      </c>
      <c r="D176" s="21" t="s">
        <v>188</v>
      </c>
      <c r="E176" s="20" t="s">
        <v>624</v>
      </c>
      <c r="F176" s="22" t="s">
        <v>937</v>
      </c>
      <c r="G176" s="21" t="s">
        <v>938</v>
      </c>
      <c r="H176" s="25" t="str">
        <f t="shared" si="10"/>
        <v>4.20/km</v>
      </c>
      <c r="I176" s="26">
        <f t="shared" si="11"/>
        <v>0.007886805555555557</v>
      </c>
      <c r="J176" s="37">
        <f t="shared" si="12"/>
        <v>0.006937615740740741</v>
      </c>
    </row>
    <row r="177" spans="1:10" ht="15" customHeight="1">
      <c r="A177" s="24">
        <v>173</v>
      </c>
      <c r="B177" s="20" t="s">
        <v>287</v>
      </c>
      <c r="C177" s="20" t="s">
        <v>288</v>
      </c>
      <c r="D177" s="21" t="s">
        <v>190</v>
      </c>
      <c r="E177" s="20" t="s">
        <v>624</v>
      </c>
      <c r="F177" s="22" t="s">
        <v>939</v>
      </c>
      <c r="G177" s="21" t="s">
        <v>940</v>
      </c>
      <c r="H177" s="25" t="str">
        <f t="shared" si="10"/>
        <v>4.21/km</v>
      </c>
      <c r="I177" s="26">
        <f t="shared" si="11"/>
        <v>0.007947569444444441</v>
      </c>
      <c r="J177" s="37">
        <f t="shared" si="12"/>
        <v>0.007947569444444441</v>
      </c>
    </row>
    <row r="178" spans="1:10" ht="15" customHeight="1">
      <c r="A178" s="24">
        <v>174</v>
      </c>
      <c r="B178" s="20" t="s">
        <v>317</v>
      </c>
      <c r="C178" s="20" t="s">
        <v>26</v>
      </c>
      <c r="D178" s="21" t="s">
        <v>196</v>
      </c>
      <c r="E178" s="20" t="s">
        <v>691</v>
      </c>
      <c r="F178" s="22" t="s">
        <v>941</v>
      </c>
      <c r="G178" s="21" t="s">
        <v>942</v>
      </c>
      <c r="H178" s="25" t="str">
        <f t="shared" si="10"/>
        <v>4.22/km</v>
      </c>
      <c r="I178" s="26">
        <f t="shared" si="11"/>
        <v>0.008099305555555554</v>
      </c>
      <c r="J178" s="37">
        <f t="shared" si="12"/>
        <v>0.007294328703703702</v>
      </c>
    </row>
    <row r="179" spans="1:10" ht="15" customHeight="1">
      <c r="A179" s="24">
        <v>175</v>
      </c>
      <c r="B179" s="20" t="s">
        <v>227</v>
      </c>
      <c r="C179" s="20" t="s">
        <v>13</v>
      </c>
      <c r="D179" s="21" t="s">
        <v>198</v>
      </c>
      <c r="E179" s="20" t="s">
        <v>228</v>
      </c>
      <c r="F179" s="22" t="s">
        <v>943</v>
      </c>
      <c r="G179" s="21" t="s">
        <v>943</v>
      </c>
      <c r="H179" s="25" t="str">
        <f t="shared" si="10"/>
        <v>4.22/km</v>
      </c>
      <c r="I179" s="26">
        <f t="shared" si="11"/>
        <v>0.008138078703703706</v>
      </c>
      <c r="J179" s="37">
        <f t="shared" si="12"/>
        <v>0.006609259259259259</v>
      </c>
    </row>
    <row r="180" spans="1:10" ht="15" customHeight="1">
      <c r="A180" s="24">
        <v>176</v>
      </c>
      <c r="B180" s="20" t="s">
        <v>944</v>
      </c>
      <c r="C180" s="20" t="s">
        <v>374</v>
      </c>
      <c r="D180" s="21" t="s">
        <v>192</v>
      </c>
      <c r="E180" s="20" t="s">
        <v>229</v>
      </c>
      <c r="F180" s="22" t="s">
        <v>945</v>
      </c>
      <c r="G180" s="21" t="s">
        <v>946</v>
      </c>
      <c r="H180" s="25" t="str">
        <f t="shared" si="10"/>
        <v>4.21/km</v>
      </c>
      <c r="I180" s="26">
        <f t="shared" si="11"/>
        <v>0.008037962962962966</v>
      </c>
      <c r="J180" s="37">
        <f t="shared" si="12"/>
        <v>0.0069126157407407435</v>
      </c>
    </row>
    <row r="181" spans="1:10" ht="15" customHeight="1">
      <c r="A181" s="24">
        <v>177</v>
      </c>
      <c r="B181" s="20" t="s">
        <v>321</v>
      </c>
      <c r="C181" s="20" t="s">
        <v>68</v>
      </c>
      <c r="D181" s="21" t="s">
        <v>192</v>
      </c>
      <c r="E181" s="20" t="s">
        <v>589</v>
      </c>
      <c r="F181" s="22" t="s">
        <v>947</v>
      </c>
      <c r="G181" s="21" t="s">
        <v>948</v>
      </c>
      <c r="H181" s="25" t="str">
        <f t="shared" si="10"/>
        <v>4.21/km</v>
      </c>
      <c r="I181" s="26">
        <f t="shared" si="11"/>
        <v>0.007969212962962963</v>
      </c>
      <c r="J181" s="37">
        <f t="shared" si="12"/>
        <v>0.006843865740740741</v>
      </c>
    </row>
    <row r="182" spans="1:10" ht="15" customHeight="1">
      <c r="A182" s="24">
        <v>178</v>
      </c>
      <c r="B182" s="20" t="s">
        <v>386</v>
      </c>
      <c r="C182" s="20" t="s">
        <v>28</v>
      </c>
      <c r="D182" s="21" t="s">
        <v>196</v>
      </c>
      <c r="E182" s="20" t="s">
        <v>205</v>
      </c>
      <c r="F182" s="22" t="s">
        <v>949</v>
      </c>
      <c r="G182" s="21" t="s">
        <v>950</v>
      </c>
      <c r="H182" s="25" t="str">
        <f t="shared" si="10"/>
        <v>4.21/km</v>
      </c>
      <c r="I182" s="26">
        <f t="shared" si="11"/>
        <v>0.007994444444444443</v>
      </c>
      <c r="J182" s="37">
        <f t="shared" si="12"/>
        <v>0.007189467592592591</v>
      </c>
    </row>
    <row r="183" spans="1:10" ht="15" customHeight="1">
      <c r="A183" s="24">
        <v>179</v>
      </c>
      <c r="B183" s="20" t="s">
        <v>951</v>
      </c>
      <c r="C183" s="20" t="s">
        <v>26</v>
      </c>
      <c r="D183" s="21" t="s">
        <v>221</v>
      </c>
      <c r="E183" s="20" t="s">
        <v>242</v>
      </c>
      <c r="F183" s="22" t="s">
        <v>952</v>
      </c>
      <c r="G183" s="21" t="s">
        <v>953</v>
      </c>
      <c r="H183" s="25" t="str">
        <f t="shared" si="10"/>
        <v>4.22/km</v>
      </c>
      <c r="I183" s="26">
        <f t="shared" si="11"/>
        <v>0.008115625000000001</v>
      </c>
      <c r="J183" s="37">
        <f t="shared" si="12"/>
        <v>0.00379201388888889</v>
      </c>
    </row>
    <row r="184" spans="1:10" ht="15" customHeight="1">
      <c r="A184" s="24">
        <v>180</v>
      </c>
      <c r="B184" s="20" t="s">
        <v>954</v>
      </c>
      <c r="C184" s="20" t="s">
        <v>40</v>
      </c>
      <c r="D184" s="21" t="s">
        <v>192</v>
      </c>
      <c r="E184" s="20" t="s">
        <v>790</v>
      </c>
      <c r="F184" s="22" t="s">
        <v>955</v>
      </c>
      <c r="G184" s="21" t="s">
        <v>956</v>
      </c>
      <c r="H184" s="25" t="str">
        <f t="shared" si="10"/>
        <v>4.23/km</v>
      </c>
      <c r="I184" s="26">
        <f t="shared" si="11"/>
        <v>0.008181944444444447</v>
      </c>
      <c r="J184" s="37">
        <f t="shared" si="12"/>
        <v>0.0070565972222222245</v>
      </c>
    </row>
    <row r="185" spans="1:10" ht="15" customHeight="1">
      <c r="A185" s="24">
        <v>181</v>
      </c>
      <c r="B185" s="20" t="s">
        <v>957</v>
      </c>
      <c r="C185" s="20" t="s">
        <v>40</v>
      </c>
      <c r="D185" s="21" t="s">
        <v>198</v>
      </c>
      <c r="E185" s="20" t="s">
        <v>569</v>
      </c>
      <c r="F185" s="22" t="s">
        <v>958</v>
      </c>
      <c r="G185" s="21" t="s">
        <v>959</v>
      </c>
      <c r="H185" s="25" t="str">
        <f t="shared" si="10"/>
        <v>4.22/km</v>
      </c>
      <c r="I185" s="26">
        <f t="shared" si="11"/>
        <v>0.008154745370370371</v>
      </c>
      <c r="J185" s="37">
        <f t="shared" si="12"/>
        <v>0.006625925925925924</v>
      </c>
    </row>
    <row r="186" spans="1:10" ht="15" customHeight="1">
      <c r="A186" s="24">
        <v>182</v>
      </c>
      <c r="B186" s="20" t="s">
        <v>149</v>
      </c>
      <c r="C186" s="20" t="s">
        <v>14</v>
      </c>
      <c r="D186" s="21" t="s">
        <v>190</v>
      </c>
      <c r="E186" s="20" t="s">
        <v>204</v>
      </c>
      <c r="F186" s="22" t="s">
        <v>960</v>
      </c>
      <c r="G186" s="21" t="s">
        <v>961</v>
      </c>
      <c r="H186" s="25" t="str">
        <f t="shared" si="10"/>
        <v>4.23/km</v>
      </c>
      <c r="I186" s="26">
        <f t="shared" si="11"/>
        <v>0.008224189814814816</v>
      </c>
      <c r="J186" s="37">
        <f t="shared" si="12"/>
        <v>0.008224189814814816</v>
      </c>
    </row>
    <row r="187" spans="1:10" ht="15" customHeight="1">
      <c r="A187" s="24">
        <v>183</v>
      </c>
      <c r="B187" s="20" t="s">
        <v>962</v>
      </c>
      <c r="C187" s="20" t="s">
        <v>963</v>
      </c>
      <c r="D187" s="21" t="s">
        <v>267</v>
      </c>
      <c r="E187" s="20" t="s">
        <v>228</v>
      </c>
      <c r="F187" s="22" t="s">
        <v>964</v>
      </c>
      <c r="G187" s="21" t="s">
        <v>965</v>
      </c>
      <c r="H187" s="25" t="str">
        <f aca="true" t="shared" si="13" ref="H187:H212">TEXT(INT((HOUR(G187)*3600+MINUTE(G187)*60+SECOND(G187))/$J$3/60),"0")&amp;"."&amp;TEXT(MOD((HOUR(G187)*3600+MINUTE(G187)*60+SECOND(G187))/$J$3,60),"00")&amp;"/km"</f>
        <v>4.23/km</v>
      </c>
      <c r="I187" s="26">
        <f aca="true" t="shared" si="14" ref="I187:I212">G187-$G$5</f>
        <v>0.008190625</v>
      </c>
      <c r="J187" s="37">
        <f t="shared" si="12"/>
        <v>0.002388425925925926</v>
      </c>
    </row>
    <row r="188" spans="1:10" ht="15" customHeight="1">
      <c r="A188" s="24">
        <v>184</v>
      </c>
      <c r="B188" s="20" t="s">
        <v>308</v>
      </c>
      <c r="C188" s="20" t="s">
        <v>309</v>
      </c>
      <c r="D188" s="21" t="s">
        <v>198</v>
      </c>
      <c r="E188" s="20" t="s">
        <v>248</v>
      </c>
      <c r="F188" s="22" t="s">
        <v>966</v>
      </c>
      <c r="G188" s="21" t="s">
        <v>966</v>
      </c>
      <c r="H188" s="25" t="str">
        <f t="shared" si="13"/>
        <v>4.24/km</v>
      </c>
      <c r="I188" s="26">
        <f t="shared" si="14"/>
        <v>0.008356365740740744</v>
      </c>
      <c r="J188" s="37">
        <f t="shared" si="12"/>
        <v>0.006827546296296297</v>
      </c>
    </row>
    <row r="189" spans="1:10" ht="15" customHeight="1">
      <c r="A189" s="24">
        <v>185</v>
      </c>
      <c r="B189" s="20" t="s">
        <v>967</v>
      </c>
      <c r="C189" s="20" t="s">
        <v>30</v>
      </c>
      <c r="D189" s="21" t="s">
        <v>193</v>
      </c>
      <c r="E189" s="20" t="s">
        <v>207</v>
      </c>
      <c r="F189" s="22" t="s">
        <v>968</v>
      </c>
      <c r="G189" s="21" t="s">
        <v>969</v>
      </c>
      <c r="H189" s="25" t="str">
        <f t="shared" si="13"/>
        <v>4.24/km</v>
      </c>
      <c r="I189" s="26">
        <f t="shared" si="14"/>
        <v>0.008308217592592593</v>
      </c>
      <c r="J189" s="37">
        <f t="shared" si="12"/>
        <v>0.00628344907407407</v>
      </c>
    </row>
    <row r="190" spans="1:10" ht="15" customHeight="1">
      <c r="A190" s="24">
        <v>186</v>
      </c>
      <c r="B190" s="20" t="s">
        <v>478</v>
      </c>
      <c r="C190" s="20" t="s">
        <v>24</v>
      </c>
      <c r="D190" s="21" t="s">
        <v>198</v>
      </c>
      <c r="E190" s="20" t="s">
        <v>215</v>
      </c>
      <c r="F190" s="22" t="s">
        <v>970</v>
      </c>
      <c r="G190" s="21" t="s">
        <v>971</v>
      </c>
      <c r="H190" s="25" t="str">
        <f t="shared" si="13"/>
        <v>4.23/km</v>
      </c>
      <c r="I190" s="26">
        <f t="shared" si="14"/>
        <v>0.008283449074074075</v>
      </c>
      <c r="J190" s="37">
        <f t="shared" si="12"/>
        <v>0.006754629629629628</v>
      </c>
    </row>
    <row r="191" spans="1:10" ht="15" customHeight="1">
      <c r="A191" s="24">
        <v>187</v>
      </c>
      <c r="B191" s="20" t="s">
        <v>972</v>
      </c>
      <c r="C191" s="20" t="s">
        <v>973</v>
      </c>
      <c r="D191" s="21" t="s">
        <v>221</v>
      </c>
      <c r="E191" s="20" t="s">
        <v>360</v>
      </c>
      <c r="F191" s="22" t="s">
        <v>974</v>
      </c>
      <c r="G191" s="21" t="s">
        <v>975</v>
      </c>
      <c r="H191" s="25" t="str">
        <f t="shared" si="13"/>
        <v>4.25/km</v>
      </c>
      <c r="I191" s="26">
        <f t="shared" si="14"/>
        <v>0.008442361111111116</v>
      </c>
      <c r="J191" s="37">
        <f t="shared" si="12"/>
        <v>0.004118750000000004</v>
      </c>
    </row>
    <row r="192" spans="1:10" ht="15" customHeight="1">
      <c r="A192" s="24">
        <v>188</v>
      </c>
      <c r="B192" s="20" t="s">
        <v>386</v>
      </c>
      <c r="C192" s="20" t="s">
        <v>384</v>
      </c>
      <c r="D192" s="21" t="s">
        <v>267</v>
      </c>
      <c r="E192" s="20" t="s">
        <v>228</v>
      </c>
      <c r="F192" s="22" t="s">
        <v>976</v>
      </c>
      <c r="G192" s="21" t="s">
        <v>977</v>
      </c>
      <c r="H192" s="25" t="str">
        <f t="shared" si="13"/>
        <v>4.26/km</v>
      </c>
      <c r="I192" s="26">
        <f t="shared" si="14"/>
        <v>0.008521064814814818</v>
      </c>
      <c r="J192" s="37">
        <f t="shared" si="12"/>
        <v>0.002718865740740744</v>
      </c>
    </row>
    <row r="193" spans="1:10" ht="15" customHeight="1">
      <c r="A193" s="24">
        <v>189</v>
      </c>
      <c r="B193" s="20" t="s">
        <v>307</v>
      </c>
      <c r="C193" s="20" t="s">
        <v>180</v>
      </c>
      <c r="D193" s="21" t="s">
        <v>196</v>
      </c>
      <c r="E193" s="20" t="s">
        <v>212</v>
      </c>
      <c r="F193" s="22" t="s">
        <v>978</v>
      </c>
      <c r="G193" s="21" t="s">
        <v>979</v>
      </c>
      <c r="H193" s="25" t="str">
        <f t="shared" si="13"/>
        <v>4.26/km</v>
      </c>
      <c r="I193" s="26">
        <f t="shared" si="14"/>
        <v>0.00856064814814815</v>
      </c>
      <c r="J193" s="37">
        <f t="shared" si="12"/>
        <v>0.007755671296296299</v>
      </c>
    </row>
    <row r="194" spans="1:10" ht="15" customHeight="1">
      <c r="A194" s="24">
        <v>190</v>
      </c>
      <c r="B194" s="20" t="s">
        <v>472</v>
      </c>
      <c r="C194" s="20" t="s">
        <v>87</v>
      </c>
      <c r="D194" s="21" t="s">
        <v>192</v>
      </c>
      <c r="E194" s="20" t="s">
        <v>360</v>
      </c>
      <c r="F194" s="22" t="s">
        <v>978</v>
      </c>
      <c r="G194" s="21" t="s">
        <v>980</v>
      </c>
      <c r="H194" s="25" t="str">
        <f t="shared" si="13"/>
        <v>4.26/km</v>
      </c>
      <c r="I194" s="26">
        <f t="shared" si="14"/>
        <v>0.00853460648148148</v>
      </c>
      <c r="J194" s="37">
        <f t="shared" si="12"/>
        <v>0.007409259259259258</v>
      </c>
    </row>
    <row r="195" spans="1:10" ht="15" customHeight="1">
      <c r="A195" s="24">
        <v>191</v>
      </c>
      <c r="B195" s="20" t="s">
        <v>111</v>
      </c>
      <c r="C195" s="20" t="s">
        <v>162</v>
      </c>
      <c r="D195" s="21" t="s">
        <v>221</v>
      </c>
      <c r="E195" s="20" t="s">
        <v>259</v>
      </c>
      <c r="F195" s="22" t="s">
        <v>981</v>
      </c>
      <c r="G195" s="21" t="s">
        <v>982</v>
      </c>
      <c r="H195" s="25" t="str">
        <f t="shared" si="13"/>
        <v>4.25/km</v>
      </c>
      <c r="I195" s="26">
        <f t="shared" si="14"/>
        <v>0.008505555555555554</v>
      </c>
      <c r="J195" s="37">
        <f t="shared" si="12"/>
        <v>0.004181944444444443</v>
      </c>
    </row>
    <row r="196" spans="1:10" ht="15" customHeight="1">
      <c r="A196" s="24">
        <v>192</v>
      </c>
      <c r="B196" s="20" t="s">
        <v>377</v>
      </c>
      <c r="C196" s="20" t="s">
        <v>58</v>
      </c>
      <c r="D196" s="21" t="s">
        <v>221</v>
      </c>
      <c r="E196" s="20" t="s">
        <v>248</v>
      </c>
      <c r="F196" s="22" t="s">
        <v>983</v>
      </c>
      <c r="G196" s="21" t="s">
        <v>984</v>
      </c>
      <c r="H196" s="25" t="str">
        <f t="shared" si="13"/>
        <v>4.26/km</v>
      </c>
      <c r="I196" s="26">
        <f t="shared" si="14"/>
        <v>0.008553240740740743</v>
      </c>
      <c r="J196" s="37">
        <f t="shared" si="12"/>
        <v>0.004229629629629632</v>
      </c>
    </row>
    <row r="197" spans="1:10" ht="15" customHeight="1">
      <c r="A197" s="24">
        <v>193</v>
      </c>
      <c r="B197" s="20" t="s">
        <v>303</v>
      </c>
      <c r="C197" s="20" t="s">
        <v>22</v>
      </c>
      <c r="D197" s="21" t="s">
        <v>221</v>
      </c>
      <c r="E197" s="20" t="s">
        <v>985</v>
      </c>
      <c r="F197" s="22" t="s">
        <v>986</v>
      </c>
      <c r="G197" s="21" t="s">
        <v>987</v>
      </c>
      <c r="H197" s="25" t="str">
        <f t="shared" si="13"/>
        <v>4.26/km</v>
      </c>
      <c r="I197" s="26">
        <f t="shared" si="14"/>
        <v>0.008616435185185185</v>
      </c>
      <c r="J197" s="37">
        <f t="shared" si="12"/>
        <v>0.004292824074074074</v>
      </c>
    </row>
    <row r="198" spans="1:10" ht="15" customHeight="1">
      <c r="A198" s="24">
        <v>194</v>
      </c>
      <c r="B198" s="20" t="s">
        <v>329</v>
      </c>
      <c r="C198" s="20" t="s">
        <v>36</v>
      </c>
      <c r="D198" s="21" t="s">
        <v>190</v>
      </c>
      <c r="E198" s="20" t="s">
        <v>691</v>
      </c>
      <c r="F198" s="22" t="s">
        <v>988</v>
      </c>
      <c r="G198" s="21" t="s">
        <v>989</v>
      </c>
      <c r="H198" s="25" t="str">
        <f t="shared" si="13"/>
        <v>4.26/km</v>
      </c>
      <c r="I198" s="26">
        <f t="shared" si="14"/>
        <v>0.008589699074074073</v>
      </c>
      <c r="J198" s="37">
        <f aca="true" t="shared" si="15" ref="J198:J261">G198-INDEX($G$5:$G$723,MATCH(D198,$D$5:$D$723,0))</f>
        <v>0.008589699074074073</v>
      </c>
    </row>
    <row r="199" spans="1:10" ht="15" customHeight="1">
      <c r="A199" s="24">
        <v>195</v>
      </c>
      <c r="B199" s="20" t="s">
        <v>990</v>
      </c>
      <c r="C199" s="20" t="s">
        <v>34</v>
      </c>
      <c r="D199" s="21" t="s">
        <v>188</v>
      </c>
      <c r="E199" s="20" t="s">
        <v>991</v>
      </c>
      <c r="F199" s="22" t="s">
        <v>992</v>
      </c>
      <c r="G199" s="21" t="s">
        <v>993</v>
      </c>
      <c r="H199" s="25" t="str">
        <f t="shared" si="13"/>
        <v>4.26/km</v>
      </c>
      <c r="I199" s="26">
        <f t="shared" si="14"/>
        <v>0.008607523148148149</v>
      </c>
      <c r="J199" s="37">
        <f t="shared" si="15"/>
        <v>0.007658333333333333</v>
      </c>
    </row>
    <row r="200" spans="1:10" ht="15" customHeight="1">
      <c r="A200" s="24">
        <v>196</v>
      </c>
      <c r="B200" s="20" t="s">
        <v>497</v>
      </c>
      <c r="C200" s="20" t="s">
        <v>33</v>
      </c>
      <c r="D200" s="21" t="s">
        <v>198</v>
      </c>
      <c r="E200" s="20" t="s">
        <v>259</v>
      </c>
      <c r="F200" s="22" t="s">
        <v>994</v>
      </c>
      <c r="G200" s="21" t="s">
        <v>995</v>
      </c>
      <c r="H200" s="25" t="str">
        <f t="shared" si="13"/>
        <v>4.26/km</v>
      </c>
      <c r="I200" s="26">
        <f t="shared" si="14"/>
        <v>0.008632291666666667</v>
      </c>
      <c r="J200" s="37">
        <f t="shared" si="15"/>
        <v>0.007103472222222219</v>
      </c>
    </row>
    <row r="201" spans="1:10" ht="15" customHeight="1">
      <c r="A201" s="24">
        <v>197</v>
      </c>
      <c r="B201" s="20" t="s">
        <v>996</v>
      </c>
      <c r="C201" s="20" t="s">
        <v>36</v>
      </c>
      <c r="D201" s="21" t="s">
        <v>188</v>
      </c>
      <c r="E201" s="20" t="s">
        <v>212</v>
      </c>
      <c r="F201" s="22" t="s">
        <v>997</v>
      </c>
      <c r="G201" s="21" t="s">
        <v>998</v>
      </c>
      <c r="H201" s="25" t="str">
        <f t="shared" si="13"/>
        <v>4.26/km</v>
      </c>
      <c r="I201" s="26">
        <f t="shared" si="14"/>
        <v>0.00852777777777778</v>
      </c>
      <c r="J201" s="37">
        <f t="shared" si="15"/>
        <v>0.007578587962962964</v>
      </c>
    </row>
    <row r="202" spans="1:10" ht="15" customHeight="1">
      <c r="A202" s="24">
        <v>198</v>
      </c>
      <c r="B202" s="20" t="s">
        <v>999</v>
      </c>
      <c r="C202" s="20" t="s">
        <v>16</v>
      </c>
      <c r="D202" s="21" t="s">
        <v>190</v>
      </c>
      <c r="E202" s="20" t="s">
        <v>1000</v>
      </c>
      <c r="F202" s="22" t="s">
        <v>1001</v>
      </c>
      <c r="G202" s="21" t="s">
        <v>1002</v>
      </c>
      <c r="H202" s="25" t="str">
        <f t="shared" si="13"/>
        <v>4.26/km</v>
      </c>
      <c r="I202" s="26">
        <f t="shared" si="14"/>
        <v>0.008621643518518518</v>
      </c>
      <c r="J202" s="37">
        <f t="shared" si="15"/>
        <v>0.008621643518518518</v>
      </c>
    </row>
    <row r="203" spans="1:10" ht="15" customHeight="1">
      <c r="A203" s="24">
        <v>199</v>
      </c>
      <c r="B203" s="20" t="s">
        <v>1003</v>
      </c>
      <c r="C203" s="20" t="s">
        <v>28</v>
      </c>
      <c r="D203" s="21" t="s">
        <v>188</v>
      </c>
      <c r="E203" s="20" t="s">
        <v>1004</v>
      </c>
      <c r="F203" s="22" t="s">
        <v>1005</v>
      </c>
      <c r="G203" s="21" t="s">
        <v>1006</v>
      </c>
      <c r="H203" s="25" t="str">
        <f t="shared" si="13"/>
        <v>4.26/km</v>
      </c>
      <c r="I203" s="26">
        <f t="shared" si="14"/>
        <v>0.00852407407407408</v>
      </c>
      <c r="J203" s="37">
        <f t="shared" si="15"/>
        <v>0.007574884259259264</v>
      </c>
    </row>
    <row r="204" spans="1:10" ht="15" customHeight="1">
      <c r="A204" s="24">
        <v>200</v>
      </c>
      <c r="B204" s="20" t="s">
        <v>19</v>
      </c>
      <c r="C204" s="20" t="s">
        <v>1007</v>
      </c>
      <c r="D204" s="21" t="s">
        <v>190</v>
      </c>
      <c r="E204" s="20" t="s">
        <v>691</v>
      </c>
      <c r="F204" s="22" t="s">
        <v>1008</v>
      </c>
      <c r="G204" s="21" t="s">
        <v>1009</v>
      </c>
      <c r="H204" s="25" t="str">
        <f t="shared" si="13"/>
        <v>4.27/km</v>
      </c>
      <c r="I204" s="26">
        <f t="shared" si="14"/>
        <v>0.008656712962962963</v>
      </c>
      <c r="J204" s="37">
        <f t="shared" si="15"/>
        <v>0.008656712962962963</v>
      </c>
    </row>
    <row r="205" spans="1:10" ht="15" customHeight="1">
      <c r="A205" s="24">
        <v>201</v>
      </c>
      <c r="B205" s="20" t="s">
        <v>1010</v>
      </c>
      <c r="C205" s="20" t="s">
        <v>1011</v>
      </c>
      <c r="D205" s="21" t="s">
        <v>254</v>
      </c>
      <c r="E205" s="20" t="s">
        <v>212</v>
      </c>
      <c r="F205" s="22" t="s">
        <v>1012</v>
      </c>
      <c r="G205" s="21" t="s">
        <v>1013</v>
      </c>
      <c r="H205" s="25" t="str">
        <f t="shared" si="13"/>
        <v>4.27/km</v>
      </c>
      <c r="I205" s="26">
        <f t="shared" si="14"/>
        <v>0.00864513888888889</v>
      </c>
      <c r="J205" s="37">
        <f t="shared" si="15"/>
        <v>0.0032744212962962926</v>
      </c>
    </row>
    <row r="206" spans="1:10" ht="15" customHeight="1">
      <c r="A206" s="24">
        <v>202</v>
      </c>
      <c r="B206" s="20" t="s">
        <v>1014</v>
      </c>
      <c r="C206" s="20" t="s">
        <v>33</v>
      </c>
      <c r="D206" s="21" t="s">
        <v>188</v>
      </c>
      <c r="E206" s="20" t="s">
        <v>691</v>
      </c>
      <c r="F206" s="22" t="s">
        <v>1015</v>
      </c>
      <c r="G206" s="21" t="s">
        <v>1016</v>
      </c>
      <c r="H206" s="25" t="str">
        <f t="shared" si="13"/>
        <v>4.27/km</v>
      </c>
      <c r="I206" s="26">
        <f t="shared" si="14"/>
        <v>0.008683564814814818</v>
      </c>
      <c r="J206" s="37">
        <f t="shared" si="15"/>
        <v>0.007734375000000002</v>
      </c>
    </row>
    <row r="207" spans="1:10" ht="15" customHeight="1">
      <c r="A207" s="24">
        <v>203</v>
      </c>
      <c r="B207" s="20" t="s">
        <v>280</v>
      </c>
      <c r="C207" s="20" t="s">
        <v>146</v>
      </c>
      <c r="D207" s="21" t="s">
        <v>190</v>
      </c>
      <c r="E207" s="20" t="s">
        <v>204</v>
      </c>
      <c r="F207" s="22" t="s">
        <v>1017</v>
      </c>
      <c r="G207" s="21" t="s">
        <v>1018</v>
      </c>
      <c r="H207" s="25" t="str">
        <f t="shared" si="13"/>
        <v>4.26/km</v>
      </c>
      <c r="I207" s="26">
        <f t="shared" si="14"/>
        <v>0.008518981481481482</v>
      </c>
      <c r="J207" s="37">
        <f t="shared" si="15"/>
        <v>0.008518981481481482</v>
      </c>
    </row>
    <row r="208" spans="1:10" ht="15" customHeight="1">
      <c r="A208" s="24">
        <v>204</v>
      </c>
      <c r="B208" s="20" t="s">
        <v>1019</v>
      </c>
      <c r="C208" s="20" t="s">
        <v>16</v>
      </c>
      <c r="D208" s="21" t="s">
        <v>190</v>
      </c>
      <c r="E208" s="20" t="s">
        <v>248</v>
      </c>
      <c r="F208" s="22" t="s">
        <v>1020</v>
      </c>
      <c r="G208" s="21" t="s">
        <v>1021</v>
      </c>
      <c r="H208" s="25" t="str">
        <f t="shared" si="13"/>
        <v>4.28/km</v>
      </c>
      <c r="I208" s="26">
        <f t="shared" si="14"/>
        <v>0.008808217592592593</v>
      </c>
      <c r="J208" s="37">
        <f t="shared" si="15"/>
        <v>0.008808217592592593</v>
      </c>
    </row>
    <row r="209" spans="1:10" ht="15" customHeight="1">
      <c r="A209" s="24">
        <v>205</v>
      </c>
      <c r="B209" s="20" t="s">
        <v>1022</v>
      </c>
      <c r="C209" s="20" t="s">
        <v>140</v>
      </c>
      <c r="D209" s="21" t="s">
        <v>196</v>
      </c>
      <c r="E209" s="20" t="s">
        <v>589</v>
      </c>
      <c r="F209" s="22" t="s">
        <v>1023</v>
      </c>
      <c r="G209" s="21" t="s">
        <v>1023</v>
      </c>
      <c r="H209" s="25" t="str">
        <f t="shared" si="13"/>
        <v>4.29/km</v>
      </c>
      <c r="I209" s="26">
        <f t="shared" si="14"/>
        <v>0.008947916666666667</v>
      </c>
      <c r="J209" s="37">
        <f t="shared" si="15"/>
        <v>0.008142939814814815</v>
      </c>
    </row>
    <row r="210" spans="1:10" ht="15" customHeight="1">
      <c r="A210" s="24">
        <v>206</v>
      </c>
      <c r="B210" s="20" t="s">
        <v>416</v>
      </c>
      <c r="C210" s="20" t="s">
        <v>22</v>
      </c>
      <c r="D210" s="21" t="s">
        <v>192</v>
      </c>
      <c r="E210" s="20" t="s">
        <v>589</v>
      </c>
      <c r="F210" s="22" t="s">
        <v>1024</v>
      </c>
      <c r="G210" s="21" t="s">
        <v>1025</v>
      </c>
      <c r="H210" s="25" t="str">
        <f t="shared" si="13"/>
        <v>4.28/km</v>
      </c>
      <c r="I210" s="26">
        <f t="shared" si="14"/>
        <v>0.008840277777777777</v>
      </c>
      <c r="J210" s="37">
        <f t="shared" si="15"/>
        <v>0.007714930555555555</v>
      </c>
    </row>
    <row r="211" spans="1:10" ht="15" customHeight="1">
      <c r="A211" s="24">
        <v>207</v>
      </c>
      <c r="B211" s="20" t="s">
        <v>484</v>
      </c>
      <c r="C211" s="20" t="s">
        <v>26</v>
      </c>
      <c r="D211" s="21" t="s">
        <v>240</v>
      </c>
      <c r="E211" s="20" t="s">
        <v>691</v>
      </c>
      <c r="F211" s="22" t="s">
        <v>1026</v>
      </c>
      <c r="G211" s="21" t="s">
        <v>1027</v>
      </c>
      <c r="H211" s="25" t="str">
        <f t="shared" si="13"/>
        <v>4.29/km</v>
      </c>
      <c r="I211" s="26">
        <f t="shared" si="14"/>
        <v>0.008886342592592598</v>
      </c>
      <c r="J211" s="37">
        <f t="shared" si="15"/>
        <v>0.003914236111111118</v>
      </c>
    </row>
    <row r="212" spans="1:10" ht="15" customHeight="1">
      <c r="A212" s="24">
        <v>208</v>
      </c>
      <c r="B212" s="20" t="s">
        <v>314</v>
      </c>
      <c r="C212" s="20" t="s">
        <v>15</v>
      </c>
      <c r="D212" s="21" t="s">
        <v>221</v>
      </c>
      <c r="E212" s="20" t="s">
        <v>228</v>
      </c>
      <c r="F212" s="22" t="s">
        <v>1028</v>
      </c>
      <c r="G212" s="21" t="s">
        <v>1029</v>
      </c>
      <c r="H212" s="25" t="str">
        <f t="shared" si="13"/>
        <v>4.29/km</v>
      </c>
      <c r="I212" s="26">
        <f t="shared" si="14"/>
        <v>0.008933564814814818</v>
      </c>
      <c r="J212" s="37">
        <f t="shared" si="15"/>
        <v>0.004609953703703706</v>
      </c>
    </row>
    <row r="213" spans="1:10" ht="15" customHeight="1">
      <c r="A213" s="24">
        <v>209</v>
      </c>
      <c r="B213" s="20" t="s">
        <v>1030</v>
      </c>
      <c r="C213" s="20" t="s">
        <v>49</v>
      </c>
      <c r="D213" s="21" t="s">
        <v>290</v>
      </c>
      <c r="E213" s="20" t="s">
        <v>201</v>
      </c>
      <c r="F213" s="22" t="s">
        <v>1031</v>
      </c>
      <c r="G213" s="21" t="s">
        <v>1032</v>
      </c>
      <c r="H213" s="25" t="str">
        <f aca="true" t="shared" si="16" ref="H213:H276">TEXT(INT((HOUR(G213)*3600+MINUTE(G213)*60+SECOND(G213))/$J$3/60),"0")&amp;"."&amp;TEXT(MOD((HOUR(G213)*3600+MINUTE(G213)*60+SECOND(G213))/$J$3,60),"00")&amp;"/km"</f>
        <v>4.28/km</v>
      </c>
      <c r="I213" s="26">
        <f aca="true" t="shared" si="17" ref="I213:I276">G213-$G$5</f>
        <v>0.008838425925925927</v>
      </c>
      <c r="J213" s="37">
        <f t="shared" si="15"/>
        <v>0.0020627314814814814</v>
      </c>
    </row>
    <row r="214" spans="1:10" ht="15" customHeight="1">
      <c r="A214" s="24">
        <v>210</v>
      </c>
      <c r="B214" s="20" t="s">
        <v>319</v>
      </c>
      <c r="C214" s="20" t="s">
        <v>31</v>
      </c>
      <c r="D214" s="21" t="s">
        <v>190</v>
      </c>
      <c r="E214" s="20" t="s">
        <v>204</v>
      </c>
      <c r="F214" s="22" t="s">
        <v>1033</v>
      </c>
      <c r="G214" s="21" t="s">
        <v>1034</v>
      </c>
      <c r="H214" s="25" t="str">
        <f t="shared" si="16"/>
        <v>4.29/km</v>
      </c>
      <c r="I214" s="26">
        <f t="shared" si="17"/>
        <v>0.008885532407407408</v>
      </c>
      <c r="J214" s="37">
        <f t="shared" si="15"/>
        <v>0.008885532407407408</v>
      </c>
    </row>
    <row r="215" spans="1:10" ht="15" customHeight="1">
      <c r="A215" s="24">
        <v>211</v>
      </c>
      <c r="B215" s="20" t="s">
        <v>281</v>
      </c>
      <c r="C215" s="20" t="s">
        <v>47</v>
      </c>
      <c r="D215" s="21" t="s">
        <v>198</v>
      </c>
      <c r="E215" s="20" t="s">
        <v>259</v>
      </c>
      <c r="F215" s="22" t="s">
        <v>1035</v>
      </c>
      <c r="G215" s="21" t="s">
        <v>1036</v>
      </c>
      <c r="H215" s="25" t="str">
        <f t="shared" si="16"/>
        <v>4.28/km</v>
      </c>
      <c r="I215" s="26">
        <f t="shared" si="17"/>
        <v>0.008797916666666666</v>
      </c>
      <c r="J215" s="37">
        <f t="shared" si="15"/>
        <v>0.0072690972222222185</v>
      </c>
    </row>
    <row r="216" spans="1:10" ht="15" customHeight="1">
      <c r="A216" s="24">
        <v>212</v>
      </c>
      <c r="B216" s="20" t="s">
        <v>1037</v>
      </c>
      <c r="C216" s="20" t="s">
        <v>31</v>
      </c>
      <c r="D216" s="21" t="s">
        <v>198</v>
      </c>
      <c r="E216" s="20" t="s">
        <v>1038</v>
      </c>
      <c r="F216" s="22" t="s">
        <v>1039</v>
      </c>
      <c r="G216" s="21" t="s">
        <v>1040</v>
      </c>
      <c r="H216" s="25" t="str">
        <f t="shared" si="16"/>
        <v>4.28/km</v>
      </c>
      <c r="I216" s="26">
        <f t="shared" si="17"/>
        <v>0.008807060185185189</v>
      </c>
      <c r="J216" s="37">
        <f t="shared" si="15"/>
        <v>0.007278240740740741</v>
      </c>
    </row>
    <row r="217" spans="1:10" ht="15" customHeight="1">
      <c r="A217" s="24">
        <v>213</v>
      </c>
      <c r="B217" s="20" t="s">
        <v>110</v>
      </c>
      <c r="C217" s="20" t="s">
        <v>91</v>
      </c>
      <c r="D217" s="21" t="s">
        <v>230</v>
      </c>
      <c r="E217" s="20" t="s">
        <v>135</v>
      </c>
      <c r="F217" s="22" t="s">
        <v>1041</v>
      </c>
      <c r="G217" s="21" t="s">
        <v>1042</v>
      </c>
      <c r="H217" s="25" t="str">
        <f t="shared" si="16"/>
        <v>4.29/km</v>
      </c>
      <c r="I217" s="26">
        <f t="shared" si="17"/>
        <v>0.008957060185185186</v>
      </c>
      <c r="J217" s="37">
        <f t="shared" si="15"/>
        <v>0.003321875000000002</v>
      </c>
    </row>
    <row r="218" spans="1:10" ht="15" customHeight="1">
      <c r="A218" s="24">
        <v>214</v>
      </c>
      <c r="B218" s="20" t="s">
        <v>134</v>
      </c>
      <c r="C218" s="20" t="s">
        <v>17</v>
      </c>
      <c r="D218" s="21" t="s">
        <v>198</v>
      </c>
      <c r="E218" s="20" t="s">
        <v>215</v>
      </c>
      <c r="F218" s="22" t="s">
        <v>1043</v>
      </c>
      <c r="G218" s="21" t="s">
        <v>1044</v>
      </c>
      <c r="H218" s="25" t="str">
        <f t="shared" si="16"/>
        <v>4.28/km</v>
      </c>
      <c r="I218" s="26">
        <f t="shared" si="17"/>
        <v>0.008863773148148148</v>
      </c>
      <c r="J218" s="37">
        <f t="shared" si="15"/>
        <v>0.007334953703703701</v>
      </c>
    </row>
    <row r="219" spans="1:10" ht="15" customHeight="1">
      <c r="A219" s="24">
        <v>215</v>
      </c>
      <c r="B219" s="20" t="s">
        <v>494</v>
      </c>
      <c r="C219" s="20" t="s">
        <v>67</v>
      </c>
      <c r="D219" s="21" t="s">
        <v>196</v>
      </c>
      <c r="E219" s="20" t="s">
        <v>624</v>
      </c>
      <c r="F219" s="22" t="s">
        <v>1045</v>
      </c>
      <c r="G219" s="21" t="s">
        <v>1046</v>
      </c>
      <c r="H219" s="25" t="str">
        <f t="shared" si="16"/>
        <v>4.29/km</v>
      </c>
      <c r="I219" s="26">
        <f t="shared" si="17"/>
        <v>0.00896203703703704</v>
      </c>
      <c r="J219" s="37">
        <f t="shared" si="15"/>
        <v>0.008157060185185187</v>
      </c>
    </row>
    <row r="220" spans="1:10" ht="15" customHeight="1">
      <c r="A220" s="24">
        <v>216</v>
      </c>
      <c r="B220" s="20" t="s">
        <v>1047</v>
      </c>
      <c r="C220" s="20" t="s">
        <v>131</v>
      </c>
      <c r="D220" s="21" t="s">
        <v>190</v>
      </c>
      <c r="E220" s="20" t="s">
        <v>242</v>
      </c>
      <c r="F220" s="22" t="s">
        <v>1048</v>
      </c>
      <c r="G220" s="21" t="s">
        <v>1049</v>
      </c>
      <c r="H220" s="25" t="str">
        <f t="shared" si="16"/>
        <v>4.29/km</v>
      </c>
      <c r="I220" s="26">
        <f t="shared" si="17"/>
        <v>0.008957407407407407</v>
      </c>
      <c r="J220" s="37">
        <f t="shared" si="15"/>
        <v>0.008957407407407407</v>
      </c>
    </row>
    <row r="221" spans="1:10" ht="15" customHeight="1">
      <c r="A221" s="29">
        <v>217</v>
      </c>
      <c r="B221" s="30" t="s">
        <v>339</v>
      </c>
      <c r="C221" s="30" t="s">
        <v>30</v>
      </c>
      <c r="D221" s="31" t="s">
        <v>221</v>
      </c>
      <c r="E221" s="30" t="s">
        <v>611</v>
      </c>
      <c r="F221" s="32" t="s">
        <v>1050</v>
      </c>
      <c r="G221" s="31" t="s">
        <v>1051</v>
      </c>
      <c r="H221" s="33" t="str">
        <f t="shared" si="16"/>
        <v>4.30/km</v>
      </c>
      <c r="I221" s="34">
        <f t="shared" si="17"/>
        <v>0.009032638888888889</v>
      </c>
      <c r="J221" s="38">
        <f t="shared" si="15"/>
        <v>0.004709027777777777</v>
      </c>
    </row>
    <row r="222" spans="1:10" ht="15" customHeight="1">
      <c r="A222" s="24">
        <v>218</v>
      </c>
      <c r="B222" s="20" t="s">
        <v>1052</v>
      </c>
      <c r="C222" s="20" t="s">
        <v>447</v>
      </c>
      <c r="D222" s="21" t="s">
        <v>240</v>
      </c>
      <c r="E222" s="20" t="s">
        <v>691</v>
      </c>
      <c r="F222" s="22" t="s">
        <v>1053</v>
      </c>
      <c r="G222" s="21" t="s">
        <v>1054</v>
      </c>
      <c r="H222" s="25" t="str">
        <f t="shared" si="16"/>
        <v>4.30/km</v>
      </c>
      <c r="I222" s="26">
        <f t="shared" si="17"/>
        <v>0.009043750000000003</v>
      </c>
      <c r="J222" s="37">
        <f t="shared" si="15"/>
        <v>0.004071643518518523</v>
      </c>
    </row>
    <row r="223" spans="1:10" ht="15" customHeight="1">
      <c r="A223" s="24">
        <v>219</v>
      </c>
      <c r="B223" s="20" t="s">
        <v>127</v>
      </c>
      <c r="C223" s="20" t="s">
        <v>17</v>
      </c>
      <c r="D223" s="21" t="s">
        <v>221</v>
      </c>
      <c r="E223" s="20" t="s">
        <v>212</v>
      </c>
      <c r="F223" s="22" t="s">
        <v>1055</v>
      </c>
      <c r="G223" s="21" t="s">
        <v>1056</v>
      </c>
      <c r="H223" s="25" t="str">
        <f t="shared" si="16"/>
        <v>4.30/km</v>
      </c>
      <c r="I223" s="26">
        <f t="shared" si="17"/>
        <v>0.008993634259259264</v>
      </c>
      <c r="J223" s="37">
        <f t="shared" si="15"/>
        <v>0.004670023148148152</v>
      </c>
    </row>
    <row r="224" spans="1:10" ht="15" customHeight="1">
      <c r="A224" s="24">
        <v>220</v>
      </c>
      <c r="B224" s="20" t="s">
        <v>1057</v>
      </c>
      <c r="C224" s="20" t="s">
        <v>31</v>
      </c>
      <c r="D224" s="21" t="s">
        <v>198</v>
      </c>
      <c r="E224" s="20" t="s">
        <v>191</v>
      </c>
      <c r="F224" s="22" t="s">
        <v>1058</v>
      </c>
      <c r="G224" s="21" t="s">
        <v>1054</v>
      </c>
      <c r="H224" s="25" t="str">
        <f t="shared" si="16"/>
        <v>4.30/km</v>
      </c>
      <c r="I224" s="26">
        <f t="shared" si="17"/>
        <v>0.009043750000000003</v>
      </c>
      <c r="J224" s="37">
        <f t="shared" si="15"/>
        <v>0.007514930555555556</v>
      </c>
    </row>
    <row r="225" spans="1:10" ht="15" customHeight="1">
      <c r="A225" s="24">
        <v>221</v>
      </c>
      <c r="B225" s="20" t="s">
        <v>164</v>
      </c>
      <c r="C225" s="20" t="s">
        <v>128</v>
      </c>
      <c r="D225" s="21" t="s">
        <v>192</v>
      </c>
      <c r="E225" s="20" t="s">
        <v>248</v>
      </c>
      <c r="F225" s="22" t="s">
        <v>1059</v>
      </c>
      <c r="G225" s="21" t="s">
        <v>1060</v>
      </c>
      <c r="H225" s="25" t="str">
        <f t="shared" si="16"/>
        <v>4.31/km</v>
      </c>
      <c r="I225" s="26">
        <f t="shared" si="17"/>
        <v>0.009108217592592591</v>
      </c>
      <c r="J225" s="37">
        <f t="shared" si="15"/>
        <v>0.00798287037037037</v>
      </c>
    </row>
    <row r="226" spans="1:10" ht="15" customHeight="1">
      <c r="A226" s="24">
        <v>222</v>
      </c>
      <c r="B226" s="20" t="s">
        <v>173</v>
      </c>
      <c r="C226" s="20" t="s">
        <v>33</v>
      </c>
      <c r="D226" s="21" t="s">
        <v>192</v>
      </c>
      <c r="E226" s="20" t="s">
        <v>438</v>
      </c>
      <c r="F226" s="22" t="s">
        <v>1061</v>
      </c>
      <c r="G226" s="21" t="s">
        <v>1061</v>
      </c>
      <c r="H226" s="25" t="str">
        <f t="shared" si="16"/>
        <v>4.32/km</v>
      </c>
      <c r="I226" s="26">
        <f t="shared" si="17"/>
        <v>0.009230324074074075</v>
      </c>
      <c r="J226" s="37">
        <f t="shared" si="15"/>
        <v>0.008104976851851853</v>
      </c>
    </row>
    <row r="227" spans="1:10" ht="15" customHeight="1">
      <c r="A227" s="24">
        <v>223</v>
      </c>
      <c r="B227" s="20" t="s">
        <v>1062</v>
      </c>
      <c r="C227" s="20" t="s">
        <v>1063</v>
      </c>
      <c r="D227" s="21" t="s">
        <v>190</v>
      </c>
      <c r="E227" s="20" t="s">
        <v>589</v>
      </c>
      <c r="F227" s="22" t="s">
        <v>1064</v>
      </c>
      <c r="G227" s="21" t="s">
        <v>1065</v>
      </c>
      <c r="H227" s="25" t="str">
        <f t="shared" si="16"/>
        <v>4.30/km</v>
      </c>
      <c r="I227" s="26">
        <f t="shared" si="17"/>
        <v>0.00900810185185185</v>
      </c>
      <c r="J227" s="37">
        <f t="shared" si="15"/>
        <v>0.00900810185185185</v>
      </c>
    </row>
    <row r="228" spans="1:10" ht="15" customHeight="1">
      <c r="A228" s="24">
        <v>224</v>
      </c>
      <c r="B228" s="20" t="s">
        <v>154</v>
      </c>
      <c r="C228" s="20" t="s">
        <v>15</v>
      </c>
      <c r="D228" s="21" t="s">
        <v>240</v>
      </c>
      <c r="E228" s="20" t="s">
        <v>589</v>
      </c>
      <c r="F228" s="22" t="s">
        <v>1066</v>
      </c>
      <c r="G228" s="21" t="s">
        <v>1067</v>
      </c>
      <c r="H228" s="25" t="str">
        <f t="shared" si="16"/>
        <v>4.30/km</v>
      </c>
      <c r="I228" s="26">
        <f t="shared" si="17"/>
        <v>0.009075347222222228</v>
      </c>
      <c r="J228" s="37">
        <f t="shared" si="15"/>
        <v>0.004103240740740748</v>
      </c>
    </row>
    <row r="229" spans="1:10" ht="15" customHeight="1">
      <c r="A229" s="24">
        <v>225</v>
      </c>
      <c r="B229" s="20" t="s">
        <v>1068</v>
      </c>
      <c r="C229" s="20" t="s">
        <v>48</v>
      </c>
      <c r="D229" s="21" t="s">
        <v>196</v>
      </c>
      <c r="E229" s="20" t="s">
        <v>210</v>
      </c>
      <c r="F229" s="22" t="s">
        <v>1069</v>
      </c>
      <c r="G229" s="21" t="s">
        <v>1070</v>
      </c>
      <c r="H229" s="25" t="str">
        <f t="shared" si="16"/>
        <v>4.30/km</v>
      </c>
      <c r="I229" s="26">
        <f t="shared" si="17"/>
        <v>0.009005208333333334</v>
      </c>
      <c r="J229" s="37">
        <f t="shared" si="15"/>
        <v>0.008200231481481482</v>
      </c>
    </row>
    <row r="230" spans="1:10" ht="15" customHeight="1">
      <c r="A230" s="24">
        <v>226</v>
      </c>
      <c r="B230" s="20" t="s">
        <v>302</v>
      </c>
      <c r="C230" s="20" t="s">
        <v>1071</v>
      </c>
      <c r="D230" s="21" t="s">
        <v>193</v>
      </c>
      <c r="E230" s="20" t="s">
        <v>242</v>
      </c>
      <c r="F230" s="22" t="s">
        <v>1072</v>
      </c>
      <c r="G230" s="21" t="s">
        <v>1073</v>
      </c>
      <c r="H230" s="25" t="str">
        <f t="shared" si="16"/>
        <v>4.31/km</v>
      </c>
      <c r="I230" s="26">
        <f t="shared" si="17"/>
        <v>0.009152199074074076</v>
      </c>
      <c r="J230" s="37">
        <f t="shared" si="15"/>
        <v>0.0071274305555555535</v>
      </c>
    </row>
    <row r="231" spans="1:10" ht="15" customHeight="1">
      <c r="A231" s="24">
        <v>227</v>
      </c>
      <c r="B231" s="20" t="s">
        <v>310</v>
      </c>
      <c r="C231" s="20" t="s">
        <v>16</v>
      </c>
      <c r="D231" s="21" t="s">
        <v>192</v>
      </c>
      <c r="E231" s="20" t="s">
        <v>589</v>
      </c>
      <c r="F231" s="22" t="s">
        <v>1074</v>
      </c>
      <c r="G231" s="21" t="s">
        <v>1075</v>
      </c>
      <c r="H231" s="25" t="str">
        <f t="shared" si="16"/>
        <v>4.30/km</v>
      </c>
      <c r="I231" s="26">
        <f t="shared" si="17"/>
        <v>0.009057407407407406</v>
      </c>
      <c r="J231" s="37">
        <f t="shared" si="15"/>
        <v>0.007932060185185184</v>
      </c>
    </row>
    <row r="232" spans="1:10" ht="15" customHeight="1">
      <c r="A232" s="24">
        <v>228</v>
      </c>
      <c r="B232" s="20" t="s">
        <v>1076</v>
      </c>
      <c r="C232" s="20" t="s">
        <v>48</v>
      </c>
      <c r="D232" s="21" t="s">
        <v>196</v>
      </c>
      <c r="E232" s="20" t="s">
        <v>624</v>
      </c>
      <c r="F232" s="22" t="s">
        <v>1077</v>
      </c>
      <c r="G232" s="21" t="s">
        <v>1078</v>
      </c>
      <c r="H232" s="25" t="str">
        <f t="shared" si="16"/>
        <v>4.32/km</v>
      </c>
      <c r="I232" s="26">
        <f t="shared" si="17"/>
        <v>0.009217361111111117</v>
      </c>
      <c r="J232" s="37">
        <f t="shared" si="15"/>
        <v>0.008412384259259265</v>
      </c>
    </row>
    <row r="233" spans="1:10" ht="15" customHeight="1">
      <c r="A233" s="24">
        <v>229</v>
      </c>
      <c r="B233" s="20" t="s">
        <v>1079</v>
      </c>
      <c r="C233" s="20" t="s">
        <v>434</v>
      </c>
      <c r="D233" s="21" t="s">
        <v>230</v>
      </c>
      <c r="E233" s="20" t="s">
        <v>242</v>
      </c>
      <c r="F233" s="22" t="s">
        <v>1080</v>
      </c>
      <c r="G233" s="21" t="s">
        <v>1081</v>
      </c>
      <c r="H233" s="25" t="str">
        <f t="shared" si="16"/>
        <v>4.31/km</v>
      </c>
      <c r="I233" s="26">
        <f t="shared" si="17"/>
        <v>0.009169791666666666</v>
      </c>
      <c r="J233" s="37">
        <f t="shared" si="15"/>
        <v>0.0035346064814814823</v>
      </c>
    </row>
    <row r="234" spans="1:10" ht="15" customHeight="1">
      <c r="A234" s="24">
        <v>230</v>
      </c>
      <c r="B234" s="20" t="s">
        <v>331</v>
      </c>
      <c r="C234" s="20" t="s">
        <v>332</v>
      </c>
      <c r="D234" s="21" t="s">
        <v>196</v>
      </c>
      <c r="E234" s="20" t="s">
        <v>333</v>
      </c>
      <c r="F234" s="22" t="s">
        <v>1082</v>
      </c>
      <c r="G234" s="21" t="s">
        <v>1083</v>
      </c>
      <c r="H234" s="25" t="str">
        <f t="shared" si="16"/>
        <v>4.30/km</v>
      </c>
      <c r="I234" s="26">
        <f t="shared" si="17"/>
        <v>0.00903854166666667</v>
      </c>
      <c r="J234" s="37">
        <f t="shared" si="15"/>
        <v>0.008233564814814819</v>
      </c>
    </row>
    <row r="235" spans="1:10" ht="15" customHeight="1">
      <c r="A235" s="24">
        <v>231</v>
      </c>
      <c r="B235" s="20" t="s">
        <v>1084</v>
      </c>
      <c r="C235" s="20" t="s">
        <v>68</v>
      </c>
      <c r="D235" s="21" t="s">
        <v>190</v>
      </c>
      <c r="E235" s="20" t="s">
        <v>691</v>
      </c>
      <c r="F235" s="22" t="s">
        <v>1085</v>
      </c>
      <c r="G235" s="21" t="s">
        <v>1086</v>
      </c>
      <c r="H235" s="25" t="str">
        <f t="shared" si="16"/>
        <v>4.31/km</v>
      </c>
      <c r="I235" s="26">
        <f t="shared" si="17"/>
        <v>0.009188078703703705</v>
      </c>
      <c r="J235" s="37">
        <f t="shared" si="15"/>
        <v>0.009188078703703705</v>
      </c>
    </row>
    <row r="236" spans="1:10" ht="15" customHeight="1">
      <c r="A236" s="24">
        <v>232</v>
      </c>
      <c r="B236" s="20" t="s">
        <v>305</v>
      </c>
      <c r="C236" s="20" t="s">
        <v>306</v>
      </c>
      <c r="D236" s="21" t="s">
        <v>190</v>
      </c>
      <c r="E236" s="20" t="s">
        <v>691</v>
      </c>
      <c r="F236" s="22" t="s">
        <v>1087</v>
      </c>
      <c r="G236" s="21" t="s">
        <v>1088</v>
      </c>
      <c r="H236" s="25" t="str">
        <f t="shared" si="16"/>
        <v>4.31/km</v>
      </c>
      <c r="I236" s="26">
        <f t="shared" si="17"/>
        <v>0.009194907407407412</v>
      </c>
      <c r="J236" s="37">
        <f t="shared" si="15"/>
        <v>0.009194907407407412</v>
      </c>
    </row>
    <row r="237" spans="1:10" ht="15" customHeight="1">
      <c r="A237" s="24">
        <v>233</v>
      </c>
      <c r="B237" s="20" t="s">
        <v>344</v>
      </c>
      <c r="C237" s="20" t="s">
        <v>157</v>
      </c>
      <c r="D237" s="21" t="s">
        <v>254</v>
      </c>
      <c r="E237" s="20" t="s">
        <v>1089</v>
      </c>
      <c r="F237" s="22" t="s">
        <v>1090</v>
      </c>
      <c r="G237" s="21" t="s">
        <v>1091</v>
      </c>
      <c r="H237" s="25" t="str">
        <f t="shared" si="16"/>
        <v>4.32/km</v>
      </c>
      <c r="I237" s="26">
        <f t="shared" si="17"/>
        <v>0.009308564814814815</v>
      </c>
      <c r="J237" s="37">
        <f t="shared" si="15"/>
        <v>0.003937847222222218</v>
      </c>
    </row>
    <row r="238" spans="1:10" ht="15" customHeight="1">
      <c r="A238" s="24">
        <v>234</v>
      </c>
      <c r="B238" s="20" t="s">
        <v>1092</v>
      </c>
      <c r="C238" s="20" t="s">
        <v>22</v>
      </c>
      <c r="D238" s="21" t="s">
        <v>290</v>
      </c>
      <c r="E238" s="20" t="s">
        <v>1093</v>
      </c>
      <c r="F238" s="22" t="s">
        <v>1094</v>
      </c>
      <c r="G238" s="21" t="s">
        <v>1095</v>
      </c>
      <c r="H238" s="25" t="str">
        <f t="shared" si="16"/>
        <v>4.32/km</v>
      </c>
      <c r="I238" s="26">
        <f t="shared" si="17"/>
        <v>0.009251388888888896</v>
      </c>
      <c r="J238" s="37">
        <f t="shared" si="15"/>
        <v>0.0024756944444444505</v>
      </c>
    </row>
    <row r="239" spans="1:10" ht="15" customHeight="1">
      <c r="A239" s="24">
        <v>235</v>
      </c>
      <c r="B239" s="20" t="s">
        <v>351</v>
      </c>
      <c r="C239" s="20" t="s">
        <v>34</v>
      </c>
      <c r="D239" s="21" t="s">
        <v>190</v>
      </c>
      <c r="E239" s="20" t="s">
        <v>235</v>
      </c>
      <c r="F239" s="22" t="s">
        <v>1096</v>
      </c>
      <c r="G239" s="21" t="s">
        <v>1097</v>
      </c>
      <c r="H239" s="25" t="str">
        <f t="shared" si="16"/>
        <v>4.32/km</v>
      </c>
      <c r="I239" s="26">
        <f t="shared" si="17"/>
        <v>0.009323726851851854</v>
      </c>
      <c r="J239" s="37">
        <f t="shared" si="15"/>
        <v>0.009323726851851854</v>
      </c>
    </row>
    <row r="240" spans="1:10" ht="15" customHeight="1">
      <c r="A240" s="24">
        <v>236</v>
      </c>
      <c r="B240" s="20" t="s">
        <v>1098</v>
      </c>
      <c r="C240" s="20" t="s">
        <v>58</v>
      </c>
      <c r="D240" s="21" t="s">
        <v>196</v>
      </c>
      <c r="E240" s="20" t="s">
        <v>360</v>
      </c>
      <c r="F240" s="22" t="s">
        <v>1099</v>
      </c>
      <c r="G240" s="21" t="s">
        <v>1090</v>
      </c>
      <c r="H240" s="25" t="str">
        <f t="shared" si="16"/>
        <v>4.33/km</v>
      </c>
      <c r="I240" s="26">
        <f t="shared" si="17"/>
        <v>0.009369328703703706</v>
      </c>
      <c r="J240" s="37">
        <f t="shared" si="15"/>
        <v>0.008564351851851854</v>
      </c>
    </row>
    <row r="241" spans="1:10" ht="15" customHeight="1">
      <c r="A241" s="24">
        <v>237</v>
      </c>
      <c r="B241" s="20" t="s">
        <v>1100</v>
      </c>
      <c r="C241" s="20" t="s">
        <v>76</v>
      </c>
      <c r="D241" s="21" t="s">
        <v>345</v>
      </c>
      <c r="E241" s="20" t="s">
        <v>360</v>
      </c>
      <c r="F241" s="22" t="s">
        <v>1101</v>
      </c>
      <c r="G241" s="21" t="s">
        <v>1102</v>
      </c>
      <c r="H241" s="25" t="str">
        <f t="shared" si="16"/>
        <v>4.32/km</v>
      </c>
      <c r="I241" s="26">
        <f t="shared" si="17"/>
        <v>0.009316782407407413</v>
      </c>
      <c r="J241" s="37">
        <f t="shared" si="15"/>
        <v>0.004275578703703712</v>
      </c>
    </row>
    <row r="242" spans="1:10" ht="15" customHeight="1">
      <c r="A242" s="24">
        <v>238</v>
      </c>
      <c r="B242" s="20" t="s">
        <v>1103</v>
      </c>
      <c r="C242" s="20" t="s">
        <v>61</v>
      </c>
      <c r="D242" s="21" t="s">
        <v>198</v>
      </c>
      <c r="E242" s="20" t="s">
        <v>569</v>
      </c>
      <c r="F242" s="22" t="s">
        <v>1104</v>
      </c>
      <c r="G242" s="21" t="s">
        <v>1105</v>
      </c>
      <c r="H242" s="25" t="str">
        <f t="shared" si="16"/>
        <v>4.33/km</v>
      </c>
      <c r="I242" s="26">
        <f t="shared" si="17"/>
        <v>0.009383101851851854</v>
      </c>
      <c r="J242" s="37">
        <f t="shared" si="15"/>
        <v>0.007854282407407407</v>
      </c>
    </row>
    <row r="243" spans="1:10" ht="15" customHeight="1">
      <c r="A243" s="24">
        <v>239</v>
      </c>
      <c r="B243" s="20" t="s">
        <v>326</v>
      </c>
      <c r="C243" s="20" t="s">
        <v>105</v>
      </c>
      <c r="D243" s="21" t="s">
        <v>198</v>
      </c>
      <c r="E243" s="20" t="s">
        <v>228</v>
      </c>
      <c r="F243" s="22" t="s">
        <v>1106</v>
      </c>
      <c r="G243" s="21" t="s">
        <v>1107</v>
      </c>
      <c r="H243" s="25" t="str">
        <f t="shared" si="16"/>
        <v>4.34/km</v>
      </c>
      <c r="I243" s="26">
        <f t="shared" si="17"/>
        <v>0.009475925925925926</v>
      </c>
      <c r="J243" s="37">
        <f t="shared" si="15"/>
        <v>0.007947106481481479</v>
      </c>
    </row>
    <row r="244" spans="1:10" ht="15" customHeight="1">
      <c r="A244" s="29">
        <v>240</v>
      </c>
      <c r="B244" s="30" t="s">
        <v>1108</v>
      </c>
      <c r="C244" s="30" t="s">
        <v>98</v>
      </c>
      <c r="D244" s="31" t="s">
        <v>190</v>
      </c>
      <c r="E244" s="30" t="s">
        <v>611</v>
      </c>
      <c r="F244" s="32" t="s">
        <v>1109</v>
      </c>
      <c r="G244" s="31" t="s">
        <v>1110</v>
      </c>
      <c r="H244" s="33" t="str">
        <f t="shared" si="16"/>
        <v>4.33/km</v>
      </c>
      <c r="I244" s="34">
        <f t="shared" si="17"/>
        <v>0.009379398148148147</v>
      </c>
      <c r="J244" s="38">
        <f t="shared" si="15"/>
        <v>0.009379398148148147</v>
      </c>
    </row>
    <row r="245" spans="1:10" ht="15" customHeight="1">
      <c r="A245" s="24">
        <v>241</v>
      </c>
      <c r="B245" s="20" t="s">
        <v>1111</v>
      </c>
      <c r="C245" s="20" t="s">
        <v>1071</v>
      </c>
      <c r="D245" s="21" t="s">
        <v>192</v>
      </c>
      <c r="E245" s="20" t="s">
        <v>235</v>
      </c>
      <c r="F245" s="22" t="s">
        <v>1112</v>
      </c>
      <c r="G245" s="21" t="s">
        <v>1113</v>
      </c>
      <c r="H245" s="25" t="str">
        <f t="shared" si="16"/>
        <v>4.33/km</v>
      </c>
      <c r="I245" s="26">
        <f t="shared" si="17"/>
        <v>0.009339583333333335</v>
      </c>
      <c r="J245" s="37">
        <f t="shared" si="15"/>
        <v>0.008214236111111113</v>
      </c>
    </row>
    <row r="246" spans="1:10" ht="15" customHeight="1">
      <c r="A246" s="24">
        <v>242</v>
      </c>
      <c r="B246" s="20" t="s">
        <v>337</v>
      </c>
      <c r="C246" s="20" t="s">
        <v>98</v>
      </c>
      <c r="D246" s="21" t="s">
        <v>221</v>
      </c>
      <c r="E246" s="20" t="s">
        <v>210</v>
      </c>
      <c r="F246" s="22" t="s">
        <v>1114</v>
      </c>
      <c r="G246" s="21" t="s">
        <v>1115</v>
      </c>
      <c r="H246" s="25" t="str">
        <f t="shared" si="16"/>
        <v>4.32/km</v>
      </c>
      <c r="I246" s="26">
        <f t="shared" si="17"/>
        <v>0.009300578703703707</v>
      </c>
      <c r="J246" s="37">
        <f t="shared" si="15"/>
        <v>0.004976967592592595</v>
      </c>
    </row>
    <row r="247" spans="1:10" ht="15" customHeight="1">
      <c r="A247" s="24">
        <v>243</v>
      </c>
      <c r="B247" s="20" t="s">
        <v>158</v>
      </c>
      <c r="C247" s="20" t="s">
        <v>125</v>
      </c>
      <c r="D247" s="21" t="s">
        <v>290</v>
      </c>
      <c r="E247" s="20" t="s">
        <v>985</v>
      </c>
      <c r="F247" s="22" t="s">
        <v>1116</v>
      </c>
      <c r="G247" s="21" t="s">
        <v>1117</v>
      </c>
      <c r="H247" s="25" t="str">
        <f t="shared" si="16"/>
        <v>4.34/km</v>
      </c>
      <c r="I247" s="26">
        <f t="shared" si="17"/>
        <v>0.009547337962962966</v>
      </c>
      <c r="J247" s="37">
        <f t="shared" si="15"/>
        <v>0.0027716435185185205</v>
      </c>
    </row>
    <row r="248" spans="1:10" ht="15" customHeight="1">
      <c r="A248" s="24">
        <v>244</v>
      </c>
      <c r="B248" s="20" t="s">
        <v>1118</v>
      </c>
      <c r="C248" s="20" t="s">
        <v>25</v>
      </c>
      <c r="D248" s="21" t="s">
        <v>188</v>
      </c>
      <c r="E248" s="20" t="s">
        <v>229</v>
      </c>
      <c r="F248" s="22" t="s">
        <v>1119</v>
      </c>
      <c r="G248" s="21" t="s">
        <v>1120</v>
      </c>
      <c r="H248" s="25" t="str">
        <f t="shared" si="16"/>
        <v>4.34/km</v>
      </c>
      <c r="I248" s="26">
        <f t="shared" si="17"/>
        <v>0.009538888888888892</v>
      </c>
      <c r="J248" s="37">
        <f t="shared" si="15"/>
        <v>0.008589699074074076</v>
      </c>
    </row>
    <row r="249" spans="1:10" ht="15" customHeight="1">
      <c r="A249" s="24">
        <v>245</v>
      </c>
      <c r="B249" s="20" t="s">
        <v>443</v>
      </c>
      <c r="C249" s="20" t="s">
        <v>40</v>
      </c>
      <c r="D249" s="21" t="s">
        <v>196</v>
      </c>
      <c r="E249" s="20" t="s">
        <v>204</v>
      </c>
      <c r="F249" s="22" t="s">
        <v>1121</v>
      </c>
      <c r="G249" s="21" t="s">
        <v>1122</v>
      </c>
      <c r="H249" s="25" t="str">
        <f t="shared" si="16"/>
        <v>4.32/km</v>
      </c>
      <c r="I249" s="26">
        <f t="shared" si="17"/>
        <v>0.009241550925925924</v>
      </c>
      <c r="J249" s="37">
        <f t="shared" si="15"/>
        <v>0.008436574074074072</v>
      </c>
    </row>
    <row r="250" spans="1:10" ht="15" customHeight="1">
      <c r="A250" s="24">
        <v>246</v>
      </c>
      <c r="B250" s="20" t="s">
        <v>341</v>
      </c>
      <c r="C250" s="20" t="s">
        <v>40</v>
      </c>
      <c r="D250" s="21" t="s">
        <v>188</v>
      </c>
      <c r="E250" s="20" t="s">
        <v>204</v>
      </c>
      <c r="F250" s="22" t="s">
        <v>1123</v>
      </c>
      <c r="G250" s="21" t="s">
        <v>1124</v>
      </c>
      <c r="H250" s="25" t="str">
        <f t="shared" si="16"/>
        <v>4.32/km</v>
      </c>
      <c r="I250" s="26">
        <f t="shared" si="17"/>
        <v>0.009231828703703707</v>
      </c>
      <c r="J250" s="37">
        <f t="shared" si="15"/>
        <v>0.008282638888888891</v>
      </c>
    </row>
    <row r="251" spans="1:10" ht="15" customHeight="1">
      <c r="A251" s="24">
        <v>247</v>
      </c>
      <c r="B251" s="20" t="s">
        <v>335</v>
      </c>
      <c r="C251" s="20" t="s">
        <v>61</v>
      </c>
      <c r="D251" s="21" t="s">
        <v>198</v>
      </c>
      <c r="E251" s="20" t="s">
        <v>985</v>
      </c>
      <c r="F251" s="22" t="s">
        <v>1125</v>
      </c>
      <c r="G251" s="21" t="s">
        <v>1126</v>
      </c>
      <c r="H251" s="25" t="str">
        <f t="shared" si="16"/>
        <v>4.35/km</v>
      </c>
      <c r="I251" s="26">
        <f t="shared" si="17"/>
        <v>0.009566666666666671</v>
      </c>
      <c r="J251" s="37">
        <f t="shared" si="15"/>
        <v>0.008037847222222224</v>
      </c>
    </row>
    <row r="252" spans="1:10" ht="15" customHeight="1">
      <c r="A252" s="24">
        <v>248</v>
      </c>
      <c r="B252" s="20" t="s">
        <v>708</v>
      </c>
      <c r="C252" s="20" t="s">
        <v>32</v>
      </c>
      <c r="D252" s="21" t="s">
        <v>192</v>
      </c>
      <c r="E252" s="20" t="s">
        <v>229</v>
      </c>
      <c r="F252" s="22" t="s">
        <v>1127</v>
      </c>
      <c r="G252" s="21" t="s">
        <v>1128</v>
      </c>
      <c r="H252" s="25" t="str">
        <f t="shared" si="16"/>
        <v>4.35/km</v>
      </c>
      <c r="I252" s="26">
        <f t="shared" si="17"/>
        <v>0.00957835648148148</v>
      </c>
      <c r="J252" s="37">
        <f t="shared" si="15"/>
        <v>0.008453009259259257</v>
      </c>
    </row>
    <row r="253" spans="1:10" ht="15" customHeight="1">
      <c r="A253" s="24">
        <v>249</v>
      </c>
      <c r="B253" s="20" t="s">
        <v>322</v>
      </c>
      <c r="C253" s="20" t="s">
        <v>55</v>
      </c>
      <c r="D253" s="21" t="s">
        <v>221</v>
      </c>
      <c r="E253" s="20" t="s">
        <v>210</v>
      </c>
      <c r="F253" s="22" t="s">
        <v>1129</v>
      </c>
      <c r="G253" s="21" t="s">
        <v>1130</v>
      </c>
      <c r="H253" s="25" t="str">
        <f t="shared" si="16"/>
        <v>4.33/km</v>
      </c>
      <c r="I253" s="26">
        <f t="shared" si="17"/>
        <v>0.009363425925925931</v>
      </c>
      <c r="J253" s="37">
        <f t="shared" si="15"/>
        <v>0.00503981481481482</v>
      </c>
    </row>
    <row r="254" spans="1:10" ht="15" customHeight="1">
      <c r="A254" s="29">
        <v>250</v>
      </c>
      <c r="B254" s="30" t="s">
        <v>357</v>
      </c>
      <c r="C254" s="30" t="s">
        <v>38</v>
      </c>
      <c r="D254" s="31" t="s">
        <v>230</v>
      </c>
      <c r="E254" s="30" t="s">
        <v>611</v>
      </c>
      <c r="F254" s="32" t="s">
        <v>1131</v>
      </c>
      <c r="G254" s="31" t="s">
        <v>1132</v>
      </c>
      <c r="H254" s="33" t="str">
        <f t="shared" si="16"/>
        <v>4.34/km</v>
      </c>
      <c r="I254" s="34">
        <f t="shared" si="17"/>
        <v>0.009528587962962968</v>
      </c>
      <c r="J254" s="38">
        <f t="shared" si="15"/>
        <v>0.003893402777777784</v>
      </c>
    </row>
    <row r="255" spans="1:10" ht="15" customHeight="1">
      <c r="A255" s="24">
        <v>251</v>
      </c>
      <c r="B255" s="20" t="s">
        <v>352</v>
      </c>
      <c r="C255" s="20" t="s">
        <v>24</v>
      </c>
      <c r="D255" s="21" t="s">
        <v>190</v>
      </c>
      <c r="E255" s="20" t="s">
        <v>248</v>
      </c>
      <c r="F255" s="22" t="s">
        <v>1133</v>
      </c>
      <c r="G255" s="21" t="s">
        <v>1134</v>
      </c>
      <c r="H255" s="25" t="str">
        <f t="shared" si="16"/>
        <v>4.35/km</v>
      </c>
      <c r="I255" s="26">
        <f t="shared" si="17"/>
        <v>0.009565393518518515</v>
      </c>
      <c r="J255" s="37">
        <f t="shared" si="15"/>
        <v>0.009565393518518515</v>
      </c>
    </row>
    <row r="256" spans="1:10" ht="15" customHeight="1">
      <c r="A256" s="24">
        <v>252</v>
      </c>
      <c r="B256" s="20" t="s">
        <v>1135</v>
      </c>
      <c r="C256" s="20" t="s">
        <v>32</v>
      </c>
      <c r="D256" s="21" t="s">
        <v>190</v>
      </c>
      <c r="E256" s="20" t="s">
        <v>215</v>
      </c>
      <c r="F256" s="22" t="s">
        <v>1136</v>
      </c>
      <c r="G256" s="21" t="s">
        <v>1137</v>
      </c>
      <c r="H256" s="25" t="str">
        <f t="shared" si="16"/>
        <v>4.33/km</v>
      </c>
      <c r="I256" s="26">
        <f t="shared" si="17"/>
        <v>0.009403125000000002</v>
      </c>
      <c r="J256" s="37">
        <f t="shared" si="15"/>
        <v>0.009403125000000002</v>
      </c>
    </row>
    <row r="257" spans="1:10" ht="15" customHeight="1">
      <c r="A257" s="24">
        <v>253</v>
      </c>
      <c r="B257" s="20" t="s">
        <v>1138</v>
      </c>
      <c r="C257" s="20" t="s">
        <v>36</v>
      </c>
      <c r="D257" s="21" t="s">
        <v>196</v>
      </c>
      <c r="E257" s="20" t="s">
        <v>207</v>
      </c>
      <c r="F257" s="22" t="s">
        <v>1139</v>
      </c>
      <c r="G257" s="21" t="s">
        <v>1140</v>
      </c>
      <c r="H257" s="25" t="str">
        <f t="shared" si="16"/>
        <v>4.33/km</v>
      </c>
      <c r="I257" s="26">
        <f t="shared" si="17"/>
        <v>0.009336111111111118</v>
      </c>
      <c r="J257" s="37">
        <f t="shared" si="15"/>
        <v>0.008531134259259266</v>
      </c>
    </row>
    <row r="258" spans="1:10" ht="15" customHeight="1">
      <c r="A258" s="24">
        <v>254</v>
      </c>
      <c r="B258" s="20" t="s">
        <v>380</v>
      </c>
      <c r="C258" s="20" t="s">
        <v>24</v>
      </c>
      <c r="D258" s="21" t="s">
        <v>221</v>
      </c>
      <c r="E258" s="20" t="s">
        <v>985</v>
      </c>
      <c r="F258" s="22" t="s">
        <v>1141</v>
      </c>
      <c r="G258" s="21" t="s">
        <v>1142</v>
      </c>
      <c r="H258" s="25" t="str">
        <f t="shared" si="16"/>
        <v>4.35/km</v>
      </c>
      <c r="I258" s="26">
        <f t="shared" si="17"/>
        <v>0.009629282407407406</v>
      </c>
      <c r="J258" s="37">
        <f t="shared" si="15"/>
        <v>0.0053056712962962944</v>
      </c>
    </row>
    <row r="259" spans="1:10" ht="15" customHeight="1">
      <c r="A259" s="24">
        <v>255</v>
      </c>
      <c r="B259" s="20" t="s">
        <v>1143</v>
      </c>
      <c r="C259" s="20" t="s">
        <v>79</v>
      </c>
      <c r="D259" s="21" t="s">
        <v>345</v>
      </c>
      <c r="E259" s="20" t="s">
        <v>1144</v>
      </c>
      <c r="F259" s="22" t="s">
        <v>1145</v>
      </c>
      <c r="G259" s="21" t="s">
        <v>1146</v>
      </c>
      <c r="H259" s="25" t="str">
        <f t="shared" si="16"/>
        <v>4.36/km</v>
      </c>
      <c r="I259" s="26">
        <f t="shared" si="17"/>
        <v>0.00967766203703704</v>
      </c>
      <c r="J259" s="37">
        <f t="shared" si="15"/>
        <v>0.00463645833333334</v>
      </c>
    </row>
    <row r="260" spans="1:10" ht="15" customHeight="1">
      <c r="A260" s="24">
        <v>256</v>
      </c>
      <c r="B260" s="20" t="s">
        <v>450</v>
      </c>
      <c r="C260" s="20" t="s">
        <v>90</v>
      </c>
      <c r="D260" s="21" t="s">
        <v>345</v>
      </c>
      <c r="E260" s="20" t="s">
        <v>229</v>
      </c>
      <c r="F260" s="22" t="s">
        <v>1147</v>
      </c>
      <c r="G260" s="21" t="s">
        <v>1148</v>
      </c>
      <c r="H260" s="25" t="str">
        <f t="shared" si="16"/>
        <v>4.35/km</v>
      </c>
      <c r="I260" s="26">
        <f t="shared" si="17"/>
        <v>0.009629745370370372</v>
      </c>
      <c r="J260" s="37">
        <f t="shared" si="15"/>
        <v>0.004588541666666671</v>
      </c>
    </row>
    <row r="261" spans="1:10" ht="15" customHeight="1">
      <c r="A261" s="24">
        <v>257</v>
      </c>
      <c r="B261" s="20" t="s">
        <v>353</v>
      </c>
      <c r="C261" s="20" t="s">
        <v>36</v>
      </c>
      <c r="D261" s="21" t="s">
        <v>221</v>
      </c>
      <c r="E261" s="20" t="s">
        <v>155</v>
      </c>
      <c r="F261" s="22" t="s">
        <v>1149</v>
      </c>
      <c r="G261" s="21" t="s">
        <v>1150</v>
      </c>
      <c r="H261" s="25" t="str">
        <f t="shared" si="16"/>
        <v>4.35/km</v>
      </c>
      <c r="I261" s="26">
        <f t="shared" si="17"/>
        <v>0.00957210648148148</v>
      </c>
      <c r="J261" s="37">
        <f t="shared" si="15"/>
        <v>0.005248495370370369</v>
      </c>
    </row>
    <row r="262" spans="1:10" ht="15" customHeight="1">
      <c r="A262" s="24">
        <v>258</v>
      </c>
      <c r="B262" s="20" t="s">
        <v>1151</v>
      </c>
      <c r="C262" s="20" t="s">
        <v>37</v>
      </c>
      <c r="D262" s="21" t="s">
        <v>196</v>
      </c>
      <c r="E262" s="20" t="s">
        <v>205</v>
      </c>
      <c r="F262" s="22" t="s">
        <v>1152</v>
      </c>
      <c r="G262" s="21" t="s">
        <v>1153</v>
      </c>
      <c r="H262" s="25" t="str">
        <f t="shared" si="16"/>
        <v>4.35/km</v>
      </c>
      <c r="I262" s="26">
        <f t="shared" si="17"/>
        <v>0.009629398148148147</v>
      </c>
      <c r="J262" s="37">
        <f aca="true" t="shared" si="18" ref="J262:J325">G262-INDEX($G$5:$G$723,MATCH(D262,$D$5:$D$723,0))</f>
        <v>0.008824421296296295</v>
      </c>
    </row>
    <row r="263" spans="1:10" ht="15" customHeight="1">
      <c r="A263" s="24">
        <v>259</v>
      </c>
      <c r="B263" s="20" t="s">
        <v>280</v>
      </c>
      <c r="C263" s="20" t="s">
        <v>47</v>
      </c>
      <c r="D263" s="21" t="s">
        <v>196</v>
      </c>
      <c r="E263" s="20" t="s">
        <v>204</v>
      </c>
      <c r="F263" s="22" t="s">
        <v>1154</v>
      </c>
      <c r="G263" s="21" t="s">
        <v>1155</v>
      </c>
      <c r="H263" s="25" t="str">
        <f t="shared" si="16"/>
        <v>4.33/km</v>
      </c>
      <c r="I263" s="26">
        <f t="shared" si="17"/>
        <v>0.00943379629629629</v>
      </c>
      <c r="J263" s="37">
        <f t="shared" si="18"/>
        <v>0.008628819444444439</v>
      </c>
    </row>
    <row r="264" spans="1:10" ht="15" customHeight="1">
      <c r="A264" s="24">
        <v>260</v>
      </c>
      <c r="B264" s="20" t="s">
        <v>1156</v>
      </c>
      <c r="C264" s="20" t="s">
        <v>28</v>
      </c>
      <c r="D264" s="21" t="s">
        <v>192</v>
      </c>
      <c r="E264" s="20" t="s">
        <v>550</v>
      </c>
      <c r="F264" s="22" t="s">
        <v>1157</v>
      </c>
      <c r="G264" s="21" t="s">
        <v>1158</v>
      </c>
      <c r="H264" s="25" t="str">
        <f t="shared" si="16"/>
        <v>4.35/km</v>
      </c>
      <c r="I264" s="26">
        <f t="shared" si="17"/>
        <v>0.009610416666666666</v>
      </c>
      <c r="J264" s="37">
        <f t="shared" si="18"/>
        <v>0.008485069444444444</v>
      </c>
    </row>
    <row r="265" spans="1:10" ht="15" customHeight="1">
      <c r="A265" s="24">
        <v>261</v>
      </c>
      <c r="B265" s="20" t="s">
        <v>359</v>
      </c>
      <c r="C265" s="20" t="s">
        <v>56</v>
      </c>
      <c r="D265" s="21" t="s">
        <v>221</v>
      </c>
      <c r="E265" s="20" t="s">
        <v>259</v>
      </c>
      <c r="F265" s="22" t="s">
        <v>1159</v>
      </c>
      <c r="G265" s="21" t="s">
        <v>1160</v>
      </c>
      <c r="H265" s="25" t="str">
        <f t="shared" si="16"/>
        <v>4.36/km</v>
      </c>
      <c r="I265" s="26">
        <f t="shared" si="17"/>
        <v>0.009691435185185188</v>
      </c>
      <c r="J265" s="37">
        <f t="shared" si="18"/>
        <v>0.005367824074074077</v>
      </c>
    </row>
    <row r="266" spans="1:10" ht="15" customHeight="1">
      <c r="A266" s="24">
        <v>262</v>
      </c>
      <c r="B266" s="20" t="s">
        <v>1161</v>
      </c>
      <c r="C266" s="20" t="s">
        <v>128</v>
      </c>
      <c r="D266" s="21" t="s">
        <v>192</v>
      </c>
      <c r="E266" s="20" t="s">
        <v>1162</v>
      </c>
      <c r="F266" s="22" t="s">
        <v>1163</v>
      </c>
      <c r="G266" s="21" t="s">
        <v>1164</v>
      </c>
      <c r="H266" s="25" t="str">
        <f t="shared" si="16"/>
        <v>4.36/km</v>
      </c>
      <c r="I266" s="26">
        <f t="shared" si="17"/>
        <v>0.009749999999999998</v>
      </c>
      <c r="J266" s="37">
        <f t="shared" si="18"/>
        <v>0.008624652777777776</v>
      </c>
    </row>
    <row r="267" spans="1:10" ht="15" customHeight="1">
      <c r="A267" s="24">
        <v>263</v>
      </c>
      <c r="B267" s="20" t="s">
        <v>325</v>
      </c>
      <c r="C267" s="20" t="s">
        <v>64</v>
      </c>
      <c r="D267" s="21" t="s">
        <v>192</v>
      </c>
      <c r="E267" s="20" t="s">
        <v>204</v>
      </c>
      <c r="F267" s="22" t="s">
        <v>1165</v>
      </c>
      <c r="G267" s="21" t="s">
        <v>1166</v>
      </c>
      <c r="H267" s="25" t="str">
        <f t="shared" si="16"/>
        <v>4.34/km</v>
      </c>
      <c r="I267" s="26">
        <f t="shared" si="17"/>
        <v>0.00946226851851852</v>
      </c>
      <c r="J267" s="37">
        <f t="shared" si="18"/>
        <v>0.008336921296296297</v>
      </c>
    </row>
    <row r="268" spans="1:10" ht="15" customHeight="1">
      <c r="A268" s="24">
        <v>264</v>
      </c>
      <c r="B268" s="20" t="s">
        <v>312</v>
      </c>
      <c r="C268" s="20" t="s">
        <v>63</v>
      </c>
      <c r="D268" s="21" t="s">
        <v>196</v>
      </c>
      <c r="E268" s="20" t="s">
        <v>229</v>
      </c>
      <c r="F268" s="22" t="s">
        <v>1167</v>
      </c>
      <c r="G268" s="21" t="s">
        <v>1168</v>
      </c>
      <c r="H268" s="25" t="str">
        <f t="shared" si="16"/>
        <v>4.36/km</v>
      </c>
      <c r="I268" s="26">
        <f t="shared" si="17"/>
        <v>0.009685532407407414</v>
      </c>
      <c r="J268" s="37">
        <f t="shared" si="18"/>
        <v>0.008880555555555562</v>
      </c>
    </row>
    <row r="269" spans="1:10" ht="15" customHeight="1">
      <c r="A269" s="24">
        <v>265</v>
      </c>
      <c r="B269" s="20" t="s">
        <v>327</v>
      </c>
      <c r="C269" s="20" t="s">
        <v>46</v>
      </c>
      <c r="D269" s="21" t="s">
        <v>190</v>
      </c>
      <c r="E269" s="20" t="s">
        <v>207</v>
      </c>
      <c r="F269" s="22" t="s">
        <v>1169</v>
      </c>
      <c r="G269" s="21" t="s">
        <v>1170</v>
      </c>
      <c r="H269" s="25" t="str">
        <f t="shared" si="16"/>
        <v>4.35/km</v>
      </c>
      <c r="I269" s="26">
        <f t="shared" si="17"/>
        <v>0.009673842592592592</v>
      </c>
      <c r="J269" s="37">
        <f t="shared" si="18"/>
        <v>0.009673842592592592</v>
      </c>
    </row>
    <row r="270" spans="1:10" ht="15" customHeight="1">
      <c r="A270" s="24">
        <v>266</v>
      </c>
      <c r="B270" s="20" t="s">
        <v>294</v>
      </c>
      <c r="C270" s="20" t="s">
        <v>24</v>
      </c>
      <c r="D270" s="21" t="s">
        <v>190</v>
      </c>
      <c r="E270" s="20" t="s">
        <v>204</v>
      </c>
      <c r="F270" s="22" t="s">
        <v>1171</v>
      </c>
      <c r="G270" s="21" t="s">
        <v>1172</v>
      </c>
      <c r="H270" s="25" t="str">
        <f t="shared" si="16"/>
        <v>4.35/km</v>
      </c>
      <c r="I270" s="26">
        <f t="shared" si="17"/>
        <v>0.009624999999999998</v>
      </c>
      <c r="J270" s="37">
        <f t="shared" si="18"/>
        <v>0.009624999999999998</v>
      </c>
    </row>
    <row r="271" spans="1:10" ht="15" customHeight="1">
      <c r="A271" s="24">
        <v>267</v>
      </c>
      <c r="B271" s="20" t="s">
        <v>152</v>
      </c>
      <c r="C271" s="20" t="s">
        <v>65</v>
      </c>
      <c r="D271" s="21" t="s">
        <v>190</v>
      </c>
      <c r="E271" s="20" t="s">
        <v>207</v>
      </c>
      <c r="F271" s="22" t="s">
        <v>1173</v>
      </c>
      <c r="G271" s="21" t="s">
        <v>1174</v>
      </c>
      <c r="H271" s="25" t="str">
        <f t="shared" si="16"/>
        <v>4.36/km</v>
      </c>
      <c r="I271" s="26">
        <f t="shared" si="17"/>
        <v>0.00968136574074074</v>
      </c>
      <c r="J271" s="37">
        <f t="shared" si="18"/>
        <v>0.00968136574074074</v>
      </c>
    </row>
    <row r="272" spans="1:10" ht="15" customHeight="1">
      <c r="A272" s="24">
        <v>268</v>
      </c>
      <c r="B272" s="20" t="s">
        <v>136</v>
      </c>
      <c r="C272" s="20" t="s">
        <v>75</v>
      </c>
      <c r="D272" s="21" t="s">
        <v>198</v>
      </c>
      <c r="E272" s="20" t="s">
        <v>212</v>
      </c>
      <c r="F272" s="22" t="s">
        <v>1175</v>
      </c>
      <c r="G272" s="21" t="s">
        <v>1176</v>
      </c>
      <c r="H272" s="25" t="str">
        <f t="shared" si="16"/>
        <v>4.35/km</v>
      </c>
      <c r="I272" s="26">
        <f t="shared" si="17"/>
        <v>0.00966053240740741</v>
      </c>
      <c r="J272" s="37">
        <f t="shared" si="18"/>
        <v>0.008131712962962962</v>
      </c>
    </row>
    <row r="273" spans="1:10" ht="15" customHeight="1">
      <c r="A273" s="24">
        <v>269</v>
      </c>
      <c r="B273" s="20" t="s">
        <v>1177</v>
      </c>
      <c r="C273" s="20" t="s">
        <v>43</v>
      </c>
      <c r="D273" s="21" t="s">
        <v>193</v>
      </c>
      <c r="E273" s="20" t="s">
        <v>135</v>
      </c>
      <c r="F273" s="22" t="s">
        <v>1178</v>
      </c>
      <c r="G273" s="21" t="s">
        <v>1179</v>
      </c>
      <c r="H273" s="25" t="str">
        <f t="shared" si="16"/>
        <v>4.36/km</v>
      </c>
      <c r="I273" s="26">
        <f t="shared" si="17"/>
        <v>0.009734027777777782</v>
      </c>
      <c r="J273" s="37">
        <f t="shared" si="18"/>
        <v>0.0077092592592592595</v>
      </c>
    </row>
    <row r="274" spans="1:10" ht="15" customHeight="1">
      <c r="A274" s="24">
        <v>270</v>
      </c>
      <c r="B274" s="20" t="s">
        <v>1180</v>
      </c>
      <c r="C274" s="20" t="s">
        <v>128</v>
      </c>
      <c r="D274" s="21" t="s">
        <v>188</v>
      </c>
      <c r="E274" s="20" t="s">
        <v>212</v>
      </c>
      <c r="F274" s="22" t="s">
        <v>1181</v>
      </c>
      <c r="G274" s="21" t="s">
        <v>1182</v>
      </c>
      <c r="H274" s="25" t="str">
        <f t="shared" si="16"/>
        <v>4.36/km</v>
      </c>
      <c r="I274" s="26">
        <f t="shared" si="17"/>
        <v>0.009735416666666667</v>
      </c>
      <c r="J274" s="37">
        <f t="shared" si="18"/>
        <v>0.00878622685185185</v>
      </c>
    </row>
    <row r="275" spans="1:10" ht="15" customHeight="1">
      <c r="A275" s="24">
        <v>271</v>
      </c>
      <c r="B275" s="20" t="s">
        <v>1183</v>
      </c>
      <c r="C275" s="20" t="s">
        <v>572</v>
      </c>
      <c r="D275" s="21" t="s">
        <v>198</v>
      </c>
      <c r="E275" s="20" t="s">
        <v>624</v>
      </c>
      <c r="F275" s="22" t="s">
        <v>1184</v>
      </c>
      <c r="G275" s="21" t="s">
        <v>1185</v>
      </c>
      <c r="H275" s="25" t="str">
        <f t="shared" si="16"/>
        <v>4.37/km</v>
      </c>
      <c r="I275" s="26">
        <f t="shared" si="17"/>
        <v>0.009797222222222225</v>
      </c>
      <c r="J275" s="37">
        <f t="shared" si="18"/>
        <v>0.008268402777777777</v>
      </c>
    </row>
    <row r="276" spans="1:10" ht="15" customHeight="1">
      <c r="A276" s="24">
        <v>272</v>
      </c>
      <c r="B276" s="20" t="s">
        <v>605</v>
      </c>
      <c r="C276" s="20" t="s">
        <v>1186</v>
      </c>
      <c r="D276" s="21" t="s">
        <v>290</v>
      </c>
      <c r="E276" s="20" t="s">
        <v>1187</v>
      </c>
      <c r="F276" s="22" t="s">
        <v>1188</v>
      </c>
      <c r="G276" s="21" t="s">
        <v>1189</v>
      </c>
      <c r="H276" s="25" t="str">
        <f t="shared" si="16"/>
        <v>4.36/km</v>
      </c>
      <c r="I276" s="26">
        <f t="shared" si="17"/>
        <v>0.009741666666666666</v>
      </c>
      <c r="J276" s="37">
        <f t="shared" si="18"/>
        <v>0.0029659722222222205</v>
      </c>
    </row>
    <row r="277" spans="1:10" ht="15" customHeight="1">
      <c r="A277" s="24">
        <v>273</v>
      </c>
      <c r="B277" s="20" t="s">
        <v>354</v>
      </c>
      <c r="C277" s="20" t="s">
        <v>355</v>
      </c>
      <c r="D277" s="21" t="s">
        <v>190</v>
      </c>
      <c r="E277" s="20" t="s">
        <v>212</v>
      </c>
      <c r="F277" s="22" t="s">
        <v>1190</v>
      </c>
      <c r="G277" s="21" t="s">
        <v>1191</v>
      </c>
      <c r="H277" s="25" t="str">
        <f aca="true" t="shared" si="19" ref="H277:H340">TEXT(INT((HOUR(G277)*3600+MINUTE(G277)*60+SECOND(G277))/$J$3/60),"0")&amp;"."&amp;TEXT(MOD((HOUR(G277)*3600+MINUTE(G277)*60+SECOND(G277))/$J$3,60),"00")&amp;"/km"</f>
        <v>4.37/km</v>
      </c>
      <c r="I277" s="26">
        <f aca="true" t="shared" si="20" ref="I277:I340">G277-$G$5</f>
        <v>0.009854513888888892</v>
      </c>
      <c r="J277" s="37">
        <f t="shared" si="18"/>
        <v>0.009854513888888892</v>
      </c>
    </row>
    <row r="278" spans="1:10" ht="15" customHeight="1">
      <c r="A278" s="24">
        <v>274</v>
      </c>
      <c r="B278" s="20" t="s">
        <v>1192</v>
      </c>
      <c r="C278" s="20" t="s">
        <v>46</v>
      </c>
      <c r="D278" s="21" t="s">
        <v>221</v>
      </c>
      <c r="E278" s="20" t="s">
        <v>229</v>
      </c>
      <c r="F278" s="22" t="s">
        <v>1193</v>
      </c>
      <c r="G278" s="21" t="s">
        <v>1194</v>
      </c>
      <c r="H278" s="25" t="str">
        <f t="shared" si="19"/>
        <v>4.36/km</v>
      </c>
      <c r="I278" s="26">
        <f t="shared" si="20"/>
        <v>0.009716666666666669</v>
      </c>
      <c r="J278" s="37">
        <f t="shared" si="18"/>
        <v>0.005393055555555557</v>
      </c>
    </row>
    <row r="279" spans="1:10" ht="15" customHeight="1">
      <c r="A279" s="24">
        <v>275</v>
      </c>
      <c r="B279" s="20" t="s">
        <v>1195</v>
      </c>
      <c r="C279" s="20" t="s">
        <v>1196</v>
      </c>
      <c r="D279" s="21" t="s">
        <v>198</v>
      </c>
      <c r="E279" s="20" t="s">
        <v>215</v>
      </c>
      <c r="F279" s="22" t="s">
        <v>1197</v>
      </c>
      <c r="G279" s="21" t="s">
        <v>1198</v>
      </c>
      <c r="H279" s="25" t="str">
        <f t="shared" si="19"/>
        <v>4.37/km</v>
      </c>
      <c r="I279" s="26">
        <f t="shared" si="20"/>
        <v>0.009797453703703708</v>
      </c>
      <c r="J279" s="37">
        <f t="shared" si="18"/>
        <v>0.00826863425925926</v>
      </c>
    </row>
    <row r="280" spans="1:10" ht="15" customHeight="1">
      <c r="A280" s="24">
        <v>276</v>
      </c>
      <c r="B280" s="20" t="s">
        <v>1199</v>
      </c>
      <c r="C280" s="20" t="s">
        <v>16</v>
      </c>
      <c r="D280" s="21" t="s">
        <v>190</v>
      </c>
      <c r="E280" s="20" t="s">
        <v>204</v>
      </c>
      <c r="F280" s="22" t="s">
        <v>1200</v>
      </c>
      <c r="G280" s="21" t="s">
        <v>1201</v>
      </c>
      <c r="H280" s="25" t="str">
        <f t="shared" si="19"/>
        <v>4.37/km</v>
      </c>
      <c r="I280" s="26">
        <f t="shared" si="20"/>
        <v>0.009865625</v>
      </c>
      <c r="J280" s="37">
        <f t="shared" si="18"/>
        <v>0.009865625</v>
      </c>
    </row>
    <row r="281" spans="1:10" ht="15" customHeight="1">
      <c r="A281" s="24">
        <v>277</v>
      </c>
      <c r="B281" s="20" t="s">
        <v>1202</v>
      </c>
      <c r="C281" s="20" t="s">
        <v>61</v>
      </c>
      <c r="D281" s="21" t="s">
        <v>196</v>
      </c>
      <c r="E281" s="20" t="s">
        <v>589</v>
      </c>
      <c r="F281" s="22" t="s">
        <v>1203</v>
      </c>
      <c r="G281" s="21" t="s">
        <v>1204</v>
      </c>
      <c r="H281" s="25" t="str">
        <f t="shared" si="19"/>
        <v>4.37/km</v>
      </c>
      <c r="I281" s="26">
        <f t="shared" si="20"/>
        <v>0.009796875</v>
      </c>
      <c r="J281" s="37">
        <f t="shared" si="18"/>
        <v>0.008991898148148148</v>
      </c>
    </row>
    <row r="282" spans="1:10" ht="15" customHeight="1">
      <c r="A282" s="24">
        <v>278</v>
      </c>
      <c r="B282" s="20" t="s">
        <v>533</v>
      </c>
      <c r="C282" s="20" t="s">
        <v>1205</v>
      </c>
      <c r="D282" s="21" t="s">
        <v>198</v>
      </c>
      <c r="E282" s="20" t="s">
        <v>730</v>
      </c>
      <c r="F282" s="22" t="s">
        <v>1206</v>
      </c>
      <c r="G282" s="21" t="s">
        <v>1207</v>
      </c>
      <c r="H282" s="25" t="str">
        <f t="shared" si="19"/>
        <v>4.37/km</v>
      </c>
      <c r="I282" s="26">
        <f t="shared" si="20"/>
        <v>0.00989849537037037</v>
      </c>
      <c r="J282" s="37">
        <f t="shared" si="18"/>
        <v>0.008369675925925923</v>
      </c>
    </row>
    <row r="283" spans="1:10" ht="15" customHeight="1">
      <c r="A283" s="24">
        <v>279</v>
      </c>
      <c r="B283" s="20" t="s">
        <v>1208</v>
      </c>
      <c r="C283" s="20" t="s">
        <v>12</v>
      </c>
      <c r="D283" s="21" t="s">
        <v>190</v>
      </c>
      <c r="E283" s="20" t="s">
        <v>212</v>
      </c>
      <c r="F283" s="22" t="s">
        <v>1209</v>
      </c>
      <c r="G283" s="21" t="s">
        <v>1210</v>
      </c>
      <c r="H283" s="25" t="str">
        <f t="shared" si="19"/>
        <v>4.36/km</v>
      </c>
      <c r="I283" s="26">
        <f t="shared" si="20"/>
        <v>0.009719097222222226</v>
      </c>
      <c r="J283" s="37">
        <f t="shared" si="18"/>
        <v>0.009719097222222226</v>
      </c>
    </row>
    <row r="284" spans="1:10" ht="15" customHeight="1">
      <c r="A284" s="24">
        <v>280</v>
      </c>
      <c r="B284" s="20" t="s">
        <v>1211</v>
      </c>
      <c r="C284" s="20" t="s">
        <v>25</v>
      </c>
      <c r="D284" s="21" t="s">
        <v>198</v>
      </c>
      <c r="E284" s="20" t="s">
        <v>863</v>
      </c>
      <c r="F284" s="22" t="s">
        <v>1212</v>
      </c>
      <c r="G284" s="21" t="s">
        <v>1213</v>
      </c>
      <c r="H284" s="25" t="str">
        <f t="shared" si="19"/>
        <v>4.37/km</v>
      </c>
      <c r="I284" s="26">
        <f t="shared" si="20"/>
        <v>0.009811805555555556</v>
      </c>
      <c r="J284" s="37">
        <f t="shared" si="18"/>
        <v>0.008282986111111109</v>
      </c>
    </row>
    <row r="285" spans="1:10" ht="15" customHeight="1">
      <c r="A285" s="24">
        <v>281</v>
      </c>
      <c r="B285" s="20" t="s">
        <v>1214</v>
      </c>
      <c r="C285" s="20" t="s">
        <v>1215</v>
      </c>
      <c r="D285" s="21" t="s">
        <v>192</v>
      </c>
      <c r="E285" s="20" t="s">
        <v>1216</v>
      </c>
      <c r="F285" s="22" t="s">
        <v>1217</v>
      </c>
      <c r="G285" s="21" t="s">
        <v>1218</v>
      </c>
      <c r="H285" s="25" t="str">
        <f t="shared" si="19"/>
        <v>4.36/km</v>
      </c>
      <c r="I285" s="26">
        <f t="shared" si="20"/>
        <v>0.009698842592592589</v>
      </c>
      <c r="J285" s="37">
        <f t="shared" si="18"/>
        <v>0.008573495370370367</v>
      </c>
    </row>
    <row r="286" spans="1:10" ht="15" customHeight="1">
      <c r="A286" s="24">
        <v>282</v>
      </c>
      <c r="B286" s="20" t="s">
        <v>1219</v>
      </c>
      <c r="C286" s="20" t="s">
        <v>1220</v>
      </c>
      <c r="D286" s="21" t="s">
        <v>254</v>
      </c>
      <c r="E286" s="20" t="s">
        <v>863</v>
      </c>
      <c r="F286" s="22" t="s">
        <v>1221</v>
      </c>
      <c r="G286" s="21" t="s">
        <v>1222</v>
      </c>
      <c r="H286" s="25" t="str">
        <f t="shared" si="19"/>
        <v>4.38/km</v>
      </c>
      <c r="I286" s="26">
        <f t="shared" si="20"/>
        <v>0.009968287037037036</v>
      </c>
      <c r="J286" s="37">
        <f t="shared" si="18"/>
        <v>0.004597569444444439</v>
      </c>
    </row>
    <row r="287" spans="1:10" ht="15" customHeight="1">
      <c r="A287" s="24">
        <v>283</v>
      </c>
      <c r="B287" s="20" t="s">
        <v>1223</v>
      </c>
      <c r="C287" s="20" t="s">
        <v>42</v>
      </c>
      <c r="D287" s="21" t="s">
        <v>190</v>
      </c>
      <c r="E287" s="20" t="s">
        <v>624</v>
      </c>
      <c r="F287" s="22" t="s">
        <v>1224</v>
      </c>
      <c r="G287" s="21" t="s">
        <v>1225</v>
      </c>
      <c r="H287" s="25" t="str">
        <f t="shared" si="19"/>
        <v>4.37/km</v>
      </c>
      <c r="I287" s="26">
        <f t="shared" si="20"/>
        <v>0.009884722222222229</v>
      </c>
      <c r="J287" s="37">
        <f t="shared" si="18"/>
        <v>0.009884722222222229</v>
      </c>
    </row>
    <row r="288" spans="1:10" ht="15" customHeight="1">
      <c r="A288" s="24">
        <v>284</v>
      </c>
      <c r="B288" s="20" t="s">
        <v>499</v>
      </c>
      <c r="C288" s="20" t="s">
        <v>1226</v>
      </c>
      <c r="D288" s="21" t="s">
        <v>267</v>
      </c>
      <c r="E288" s="20" t="s">
        <v>624</v>
      </c>
      <c r="F288" s="22" t="s">
        <v>1227</v>
      </c>
      <c r="G288" s="21" t="s">
        <v>1228</v>
      </c>
      <c r="H288" s="25" t="str">
        <f t="shared" si="19"/>
        <v>4.38/km</v>
      </c>
      <c r="I288" s="26">
        <f t="shared" si="20"/>
        <v>0.009938310185185182</v>
      </c>
      <c r="J288" s="37">
        <f t="shared" si="18"/>
        <v>0.004136111111111108</v>
      </c>
    </row>
    <row r="289" spans="1:10" ht="15" customHeight="1">
      <c r="A289" s="24">
        <v>285</v>
      </c>
      <c r="B289" s="20" t="s">
        <v>83</v>
      </c>
      <c r="C289" s="20" t="s">
        <v>125</v>
      </c>
      <c r="D289" s="21" t="s">
        <v>192</v>
      </c>
      <c r="E289" s="20" t="s">
        <v>208</v>
      </c>
      <c r="F289" s="22" t="s">
        <v>1229</v>
      </c>
      <c r="G289" s="21" t="s">
        <v>1230</v>
      </c>
      <c r="H289" s="25" t="str">
        <f t="shared" si="19"/>
        <v>4.38/km</v>
      </c>
      <c r="I289" s="26">
        <f t="shared" si="20"/>
        <v>0.00998831018518519</v>
      </c>
      <c r="J289" s="37">
        <f t="shared" si="18"/>
        <v>0.008862962962962968</v>
      </c>
    </row>
    <row r="290" spans="1:10" ht="15" customHeight="1">
      <c r="A290" s="24">
        <v>286</v>
      </c>
      <c r="B290" s="20" t="s">
        <v>1231</v>
      </c>
      <c r="C290" s="20" t="s">
        <v>1232</v>
      </c>
      <c r="D290" s="21" t="s">
        <v>198</v>
      </c>
      <c r="E290" s="20" t="s">
        <v>550</v>
      </c>
      <c r="F290" s="22" t="s">
        <v>1233</v>
      </c>
      <c r="G290" s="21" t="s">
        <v>1234</v>
      </c>
      <c r="H290" s="25" t="str">
        <f t="shared" si="19"/>
        <v>4.37/km</v>
      </c>
      <c r="I290" s="26">
        <f t="shared" si="20"/>
        <v>0.009807870370370373</v>
      </c>
      <c r="J290" s="37">
        <f t="shared" si="18"/>
        <v>0.008279050925925926</v>
      </c>
    </row>
    <row r="291" spans="1:10" ht="15" customHeight="1">
      <c r="A291" s="24">
        <v>287</v>
      </c>
      <c r="B291" s="20" t="s">
        <v>1235</v>
      </c>
      <c r="C291" s="20" t="s">
        <v>34</v>
      </c>
      <c r="D291" s="21" t="s">
        <v>196</v>
      </c>
      <c r="E291" s="20" t="s">
        <v>691</v>
      </c>
      <c r="F291" s="22" t="s">
        <v>1236</v>
      </c>
      <c r="G291" s="21" t="s">
        <v>1237</v>
      </c>
      <c r="H291" s="25" t="str">
        <f t="shared" si="19"/>
        <v>4.37/km</v>
      </c>
      <c r="I291" s="26">
        <f t="shared" si="20"/>
        <v>0.009887962962962963</v>
      </c>
      <c r="J291" s="37">
        <f t="shared" si="18"/>
        <v>0.009082986111111111</v>
      </c>
    </row>
    <row r="292" spans="1:10" ht="15" customHeight="1">
      <c r="A292" s="24">
        <v>288</v>
      </c>
      <c r="B292" s="20" t="s">
        <v>1238</v>
      </c>
      <c r="C292" s="20" t="s">
        <v>374</v>
      </c>
      <c r="D292" s="21" t="s">
        <v>190</v>
      </c>
      <c r="E292" s="20" t="s">
        <v>691</v>
      </c>
      <c r="F292" s="22" t="s">
        <v>1239</v>
      </c>
      <c r="G292" s="21" t="s">
        <v>1240</v>
      </c>
      <c r="H292" s="25" t="str">
        <f t="shared" si="19"/>
        <v>4.39/km</v>
      </c>
      <c r="I292" s="26">
        <f t="shared" si="20"/>
        <v>0.010042824074074076</v>
      </c>
      <c r="J292" s="37">
        <f t="shared" si="18"/>
        <v>0.010042824074074076</v>
      </c>
    </row>
    <row r="293" spans="1:10" ht="15" customHeight="1">
      <c r="A293" s="24">
        <v>289</v>
      </c>
      <c r="B293" s="20" t="s">
        <v>1241</v>
      </c>
      <c r="C293" s="20" t="s">
        <v>15</v>
      </c>
      <c r="D293" s="21" t="s">
        <v>196</v>
      </c>
      <c r="E293" s="20" t="s">
        <v>229</v>
      </c>
      <c r="F293" s="22" t="s">
        <v>1242</v>
      </c>
      <c r="G293" s="21" t="s">
        <v>1243</v>
      </c>
      <c r="H293" s="25" t="str">
        <f t="shared" si="19"/>
        <v>4.38/km</v>
      </c>
      <c r="I293" s="26">
        <f t="shared" si="20"/>
        <v>0.009964699074074077</v>
      </c>
      <c r="J293" s="37">
        <f t="shared" si="18"/>
        <v>0.009159722222222225</v>
      </c>
    </row>
    <row r="294" spans="1:10" ht="15" customHeight="1">
      <c r="A294" s="24">
        <v>290</v>
      </c>
      <c r="B294" s="20" t="s">
        <v>342</v>
      </c>
      <c r="C294" s="20" t="s">
        <v>343</v>
      </c>
      <c r="D294" s="21" t="s">
        <v>267</v>
      </c>
      <c r="E294" s="20" t="s">
        <v>258</v>
      </c>
      <c r="F294" s="22" t="s">
        <v>1244</v>
      </c>
      <c r="G294" s="21" t="s">
        <v>1245</v>
      </c>
      <c r="H294" s="25" t="str">
        <f t="shared" si="19"/>
        <v>4.38/km</v>
      </c>
      <c r="I294" s="26">
        <f t="shared" si="20"/>
        <v>0.0099144675925926</v>
      </c>
      <c r="J294" s="37">
        <f t="shared" si="18"/>
        <v>0.0041122685185185255</v>
      </c>
    </row>
    <row r="295" spans="1:10" ht="15" customHeight="1">
      <c r="A295" s="24">
        <v>291</v>
      </c>
      <c r="B295" s="20" t="s">
        <v>166</v>
      </c>
      <c r="C295" s="20" t="s">
        <v>122</v>
      </c>
      <c r="D295" s="21" t="s">
        <v>193</v>
      </c>
      <c r="E295" s="20" t="s">
        <v>229</v>
      </c>
      <c r="F295" s="22" t="s">
        <v>1246</v>
      </c>
      <c r="G295" s="21" t="s">
        <v>1247</v>
      </c>
      <c r="H295" s="25" t="str">
        <f t="shared" si="19"/>
        <v>4.37/km</v>
      </c>
      <c r="I295" s="26">
        <f t="shared" si="20"/>
        <v>0.009792939814814817</v>
      </c>
      <c r="J295" s="37">
        <f t="shared" si="18"/>
        <v>0.007768171296296294</v>
      </c>
    </row>
    <row r="296" spans="1:10" ht="15" customHeight="1">
      <c r="A296" s="24">
        <v>292</v>
      </c>
      <c r="B296" s="20" t="s">
        <v>1248</v>
      </c>
      <c r="C296" s="20" t="s">
        <v>68</v>
      </c>
      <c r="D296" s="21" t="s">
        <v>198</v>
      </c>
      <c r="E296" s="20" t="s">
        <v>242</v>
      </c>
      <c r="F296" s="22" t="s">
        <v>1249</v>
      </c>
      <c r="G296" s="21" t="s">
        <v>1250</v>
      </c>
      <c r="H296" s="25" t="str">
        <f t="shared" si="19"/>
        <v>4.38/km</v>
      </c>
      <c r="I296" s="26">
        <f t="shared" si="20"/>
        <v>0.00996365740740741</v>
      </c>
      <c r="J296" s="37">
        <f t="shared" si="18"/>
        <v>0.008434837962962963</v>
      </c>
    </row>
    <row r="297" spans="1:10" ht="15" customHeight="1">
      <c r="A297" s="24">
        <v>293</v>
      </c>
      <c r="B297" s="20" t="s">
        <v>1251</v>
      </c>
      <c r="C297" s="20" t="s">
        <v>36</v>
      </c>
      <c r="D297" s="21" t="s">
        <v>198</v>
      </c>
      <c r="E297" s="20" t="s">
        <v>212</v>
      </c>
      <c r="F297" s="22" t="s">
        <v>1252</v>
      </c>
      <c r="G297" s="21" t="s">
        <v>1253</v>
      </c>
      <c r="H297" s="25" t="str">
        <f t="shared" si="19"/>
        <v>4.39/km</v>
      </c>
      <c r="I297" s="26">
        <f t="shared" si="20"/>
        <v>0.010047337962962966</v>
      </c>
      <c r="J297" s="37">
        <f t="shared" si="18"/>
        <v>0.008518518518518519</v>
      </c>
    </row>
    <row r="298" spans="1:10" ht="15" customHeight="1">
      <c r="A298" s="24">
        <v>294</v>
      </c>
      <c r="B298" s="20" t="s">
        <v>365</v>
      </c>
      <c r="C298" s="20" t="s">
        <v>78</v>
      </c>
      <c r="D298" s="21" t="s">
        <v>196</v>
      </c>
      <c r="E298" s="20" t="s">
        <v>360</v>
      </c>
      <c r="F298" s="22" t="s">
        <v>1254</v>
      </c>
      <c r="G298" s="21" t="s">
        <v>1255</v>
      </c>
      <c r="H298" s="25" t="str">
        <f t="shared" si="19"/>
        <v>4.37/km</v>
      </c>
      <c r="I298" s="26">
        <f t="shared" si="20"/>
        <v>0.009888078703703704</v>
      </c>
      <c r="J298" s="37">
        <f t="shared" si="18"/>
        <v>0.009083101851851853</v>
      </c>
    </row>
    <row r="299" spans="1:10" ht="15" customHeight="1">
      <c r="A299" s="24">
        <v>295</v>
      </c>
      <c r="B299" s="20" t="s">
        <v>362</v>
      </c>
      <c r="C299" s="20" t="s">
        <v>26</v>
      </c>
      <c r="D299" s="21" t="s">
        <v>290</v>
      </c>
      <c r="E299" s="20" t="s">
        <v>204</v>
      </c>
      <c r="F299" s="22" t="s">
        <v>1256</v>
      </c>
      <c r="G299" s="21" t="s">
        <v>1257</v>
      </c>
      <c r="H299" s="25" t="str">
        <f t="shared" si="19"/>
        <v>4.39/km</v>
      </c>
      <c r="I299" s="26">
        <f t="shared" si="20"/>
        <v>0.01009363425925926</v>
      </c>
      <c r="J299" s="37">
        <f t="shared" si="18"/>
        <v>0.0033179398148148152</v>
      </c>
    </row>
    <row r="300" spans="1:10" ht="15" customHeight="1">
      <c r="A300" s="24">
        <v>296</v>
      </c>
      <c r="B300" s="20" t="s">
        <v>187</v>
      </c>
      <c r="C300" s="20" t="s">
        <v>172</v>
      </c>
      <c r="D300" s="21" t="s">
        <v>240</v>
      </c>
      <c r="E300" s="20" t="s">
        <v>204</v>
      </c>
      <c r="F300" s="22" t="s">
        <v>1258</v>
      </c>
      <c r="G300" s="21" t="s">
        <v>1259</v>
      </c>
      <c r="H300" s="25" t="str">
        <f t="shared" si="19"/>
        <v>4.39/km</v>
      </c>
      <c r="I300" s="26">
        <f t="shared" si="20"/>
        <v>0.010066666666666672</v>
      </c>
      <c r="J300" s="37">
        <f t="shared" si="18"/>
        <v>0.0050945601851851915</v>
      </c>
    </row>
    <row r="301" spans="1:10" ht="15" customHeight="1">
      <c r="A301" s="24">
        <v>297</v>
      </c>
      <c r="B301" s="20" t="s">
        <v>1260</v>
      </c>
      <c r="C301" s="20" t="s">
        <v>1261</v>
      </c>
      <c r="D301" s="21" t="s">
        <v>240</v>
      </c>
      <c r="E301" s="20" t="s">
        <v>242</v>
      </c>
      <c r="F301" s="22" t="s">
        <v>1262</v>
      </c>
      <c r="G301" s="21" t="s">
        <v>1263</v>
      </c>
      <c r="H301" s="25" t="str">
        <f t="shared" si="19"/>
        <v>4.40/km</v>
      </c>
      <c r="I301" s="26">
        <f t="shared" si="20"/>
        <v>0.010156250000000002</v>
      </c>
      <c r="J301" s="37">
        <f t="shared" si="18"/>
        <v>0.005184143518518522</v>
      </c>
    </row>
    <row r="302" spans="1:10" ht="15" customHeight="1">
      <c r="A302" s="24">
        <v>298</v>
      </c>
      <c r="B302" s="20" t="s">
        <v>1264</v>
      </c>
      <c r="C302" s="20" t="s">
        <v>14</v>
      </c>
      <c r="D302" s="21" t="s">
        <v>190</v>
      </c>
      <c r="E302" s="20" t="s">
        <v>624</v>
      </c>
      <c r="F302" s="22" t="s">
        <v>1265</v>
      </c>
      <c r="G302" s="21" t="s">
        <v>1266</v>
      </c>
      <c r="H302" s="25" t="str">
        <f t="shared" si="19"/>
        <v>4.38/km</v>
      </c>
      <c r="I302" s="26">
        <f t="shared" si="20"/>
        <v>0.009995370370370366</v>
      </c>
      <c r="J302" s="37">
        <f t="shared" si="18"/>
        <v>0.009995370370370366</v>
      </c>
    </row>
    <row r="303" spans="1:10" ht="15" customHeight="1">
      <c r="A303" s="24">
        <v>299</v>
      </c>
      <c r="B303" s="20" t="s">
        <v>233</v>
      </c>
      <c r="C303" s="20" t="s">
        <v>87</v>
      </c>
      <c r="D303" s="21" t="s">
        <v>198</v>
      </c>
      <c r="E303" s="20" t="s">
        <v>204</v>
      </c>
      <c r="F303" s="22" t="s">
        <v>1267</v>
      </c>
      <c r="G303" s="21" t="s">
        <v>1268</v>
      </c>
      <c r="H303" s="25" t="str">
        <f t="shared" si="19"/>
        <v>4.39/km</v>
      </c>
      <c r="I303" s="26">
        <f t="shared" si="20"/>
        <v>0.010045833333333334</v>
      </c>
      <c r="J303" s="37">
        <f t="shared" si="18"/>
        <v>0.008517013888888886</v>
      </c>
    </row>
    <row r="304" spans="1:10" ht="15" customHeight="1">
      <c r="A304" s="24">
        <v>300</v>
      </c>
      <c r="B304" s="20" t="s">
        <v>373</v>
      </c>
      <c r="C304" s="20" t="s">
        <v>374</v>
      </c>
      <c r="D304" s="21" t="s">
        <v>192</v>
      </c>
      <c r="E304" s="20" t="s">
        <v>589</v>
      </c>
      <c r="F304" s="22" t="s">
        <v>1269</v>
      </c>
      <c r="G304" s="21" t="s">
        <v>1270</v>
      </c>
      <c r="H304" s="25" t="str">
        <f t="shared" si="19"/>
        <v>4.40/km</v>
      </c>
      <c r="I304" s="26">
        <f t="shared" si="20"/>
        <v>0.010218171296296295</v>
      </c>
      <c r="J304" s="37">
        <f t="shared" si="18"/>
        <v>0.009092824074074073</v>
      </c>
    </row>
    <row r="305" spans="1:10" ht="15" customHeight="1">
      <c r="A305" s="24">
        <v>301</v>
      </c>
      <c r="B305" s="20" t="s">
        <v>366</v>
      </c>
      <c r="C305" s="20" t="s">
        <v>13</v>
      </c>
      <c r="D305" s="21" t="s">
        <v>196</v>
      </c>
      <c r="E305" s="20" t="s">
        <v>204</v>
      </c>
      <c r="F305" s="22" t="s">
        <v>1271</v>
      </c>
      <c r="G305" s="21" t="s">
        <v>1272</v>
      </c>
      <c r="H305" s="25" t="str">
        <f t="shared" si="19"/>
        <v>4.40/km</v>
      </c>
      <c r="I305" s="26">
        <f t="shared" si="20"/>
        <v>0.010209490740740745</v>
      </c>
      <c r="J305" s="37">
        <f t="shared" si="18"/>
        <v>0.009404513888888893</v>
      </c>
    </row>
    <row r="306" spans="1:10" ht="15" customHeight="1">
      <c r="A306" s="24">
        <v>302</v>
      </c>
      <c r="B306" s="20" t="s">
        <v>171</v>
      </c>
      <c r="C306" s="20" t="s">
        <v>32</v>
      </c>
      <c r="D306" s="21" t="s">
        <v>192</v>
      </c>
      <c r="E306" s="20" t="s">
        <v>248</v>
      </c>
      <c r="F306" s="22" t="s">
        <v>1273</v>
      </c>
      <c r="G306" s="21" t="s">
        <v>1274</v>
      </c>
      <c r="H306" s="25" t="str">
        <f t="shared" si="19"/>
        <v>4.40/km</v>
      </c>
      <c r="I306" s="26">
        <f t="shared" si="20"/>
        <v>0.010194444444444447</v>
      </c>
      <c r="J306" s="37">
        <f t="shared" si="18"/>
        <v>0.009069097222222225</v>
      </c>
    </row>
    <row r="307" spans="1:10" ht="15" customHeight="1">
      <c r="A307" s="24">
        <v>303</v>
      </c>
      <c r="B307" s="20" t="s">
        <v>364</v>
      </c>
      <c r="C307" s="20" t="s">
        <v>94</v>
      </c>
      <c r="D307" s="21" t="s">
        <v>198</v>
      </c>
      <c r="E307" s="20" t="s">
        <v>333</v>
      </c>
      <c r="F307" s="22" t="s">
        <v>1275</v>
      </c>
      <c r="G307" s="21" t="s">
        <v>1276</v>
      </c>
      <c r="H307" s="25" t="str">
        <f t="shared" si="19"/>
        <v>4.39/km</v>
      </c>
      <c r="I307" s="26">
        <f t="shared" si="20"/>
        <v>0.010094212962962961</v>
      </c>
      <c r="J307" s="37">
        <f t="shared" si="18"/>
        <v>0.008565393518518514</v>
      </c>
    </row>
    <row r="308" spans="1:10" ht="15" customHeight="1">
      <c r="A308" s="24">
        <v>304</v>
      </c>
      <c r="B308" s="20" t="s">
        <v>318</v>
      </c>
      <c r="C308" s="20" t="s">
        <v>58</v>
      </c>
      <c r="D308" s="21" t="s">
        <v>196</v>
      </c>
      <c r="E308" s="20" t="s">
        <v>207</v>
      </c>
      <c r="F308" s="22" t="s">
        <v>1277</v>
      </c>
      <c r="G308" s="21" t="s">
        <v>1278</v>
      </c>
      <c r="H308" s="25" t="str">
        <f t="shared" si="19"/>
        <v>4.40/km</v>
      </c>
      <c r="I308" s="26">
        <f t="shared" si="20"/>
        <v>0.010158333333333335</v>
      </c>
      <c r="J308" s="37">
        <f t="shared" si="18"/>
        <v>0.009353356481481483</v>
      </c>
    </row>
    <row r="309" spans="1:10" ht="15" customHeight="1">
      <c r="A309" s="24">
        <v>305</v>
      </c>
      <c r="B309" s="20" t="s">
        <v>347</v>
      </c>
      <c r="C309" s="20" t="s">
        <v>106</v>
      </c>
      <c r="D309" s="21" t="s">
        <v>190</v>
      </c>
      <c r="E309" s="20" t="s">
        <v>212</v>
      </c>
      <c r="F309" s="22" t="s">
        <v>1279</v>
      </c>
      <c r="G309" s="21" t="s">
        <v>1280</v>
      </c>
      <c r="H309" s="25" t="str">
        <f t="shared" si="19"/>
        <v>4.40/km</v>
      </c>
      <c r="I309" s="26">
        <f t="shared" si="20"/>
        <v>0.010171875</v>
      </c>
      <c r="J309" s="37">
        <f t="shared" si="18"/>
        <v>0.010171875</v>
      </c>
    </row>
    <row r="310" spans="1:10" ht="15" customHeight="1">
      <c r="A310" s="24">
        <v>306</v>
      </c>
      <c r="B310" s="20" t="s">
        <v>1281</v>
      </c>
      <c r="C310" s="20" t="s">
        <v>16</v>
      </c>
      <c r="D310" s="21" t="s">
        <v>190</v>
      </c>
      <c r="E310" s="20" t="s">
        <v>208</v>
      </c>
      <c r="F310" s="22" t="s">
        <v>1282</v>
      </c>
      <c r="G310" s="21" t="s">
        <v>1283</v>
      </c>
      <c r="H310" s="25" t="str">
        <f t="shared" si="19"/>
        <v>4.40/km</v>
      </c>
      <c r="I310" s="26">
        <f t="shared" si="20"/>
        <v>0.010168402777777776</v>
      </c>
      <c r="J310" s="37">
        <f t="shared" si="18"/>
        <v>0.010168402777777776</v>
      </c>
    </row>
    <row r="311" spans="1:10" ht="15" customHeight="1">
      <c r="A311" s="24">
        <v>307</v>
      </c>
      <c r="B311" s="20" t="s">
        <v>183</v>
      </c>
      <c r="C311" s="20" t="s">
        <v>19</v>
      </c>
      <c r="D311" s="21" t="s">
        <v>221</v>
      </c>
      <c r="E311" s="20" t="s">
        <v>550</v>
      </c>
      <c r="F311" s="22" t="s">
        <v>1284</v>
      </c>
      <c r="G311" s="21" t="s">
        <v>1285</v>
      </c>
      <c r="H311" s="25" t="str">
        <f t="shared" si="19"/>
        <v>4.40/km</v>
      </c>
      <c r="I311" s="26">
        <f t="shared" si="20"/>
        <v>0.010187500000000006</v>
      </c>
      <c r="J311" s="37">
        <f t="shared" si="18"/>
        <v>0.005863888888888894</v>
      </c>
    </row>
    <row r="312" spans="1:10" ht="15" customHeight="1">
      <c r="A312" s="24">
        <v>308</v>
      </c>
      <c r="B312" s="20" t="s">
        <v>1286</v>
      </c>
      <c r="C312" s="20" t="s">
        <v>128</v>
      </c>
      <c r="D312" s="21" t="s">
        <v>192</v>
      </c>
      <c r="E312" s="20" t="s">
        <v>215</v>
      </c>
      <c r="F312" s="22" t="s">
        <v>1287</v>
      </c>
      <c r="G312" s="21" t="s">
        <v>1288</v>
      </c>
      <c r="H312" s="25" t="str">
        <f t="shared" si="19"/>
        <v>4.39/km</v>
      </c>
      <c r="I312" s="26">
        <f t="shared" si="20"/>
        <v>0.010128124999999998</v>
      </c>
      <c r="J312" s="37">
        <f t="shared" si="18"/>
        <v>0.009002777777777776</v>
      </c>
    </row>
    <row r="313" spans="1:10" ht="15" customHeight="1">
      <c r="A313" s="24">
        <v>309</v>
      </c>
      <c r="B313" s="20" t="s">
        <v>1289</v>
      </c>
      <c r="C313" s="20" t="s">
        <v>58</v>
      </c>
      <c r="D313" s="21" t="s">
        <v>240</v>
      </c>
      <c r="E313" s="20" t="s">
        <v>297</v>
      </c>
      <c r="F313" s="22" t="s">
        <v>1290</v>
      </c>
      <c r="G313" s="21" t="s">
        <v>1291</v>
      </c>
      <c r="H313" s="25" t="str">
        <f t="shared" si="19"/>
        <v>4.41/km</v>
      </c>
      <c r="I313" s="26">
        <f t="shared" si="20"/>
        <v>0.010275231481481486</v>
      </c>
      <c r="J313" s="37">
        <f t="shared" si="18"/>
        <v>0.005303125000000006</v>
      </c>
    </row>
    <row r="314" spans="1:10" ht="15" customHeight="1">
      <c r="A314" s="24">
        <v>310</v>
      </c>
      <c r="B314" s="20" t="s">
        <v>1292</v>
      </c>
      <c r="C314" s="20" t="s">
        <v>1293</v>
      </c>
      <c r="D314" s="21" t="s">
        <v>254</v>
      </c>
      <c r="E314" s="20" t="s">
        <v>208</v>
      </c>
      <c r="F314" s="22" t="s">
        <v>1294</v>
      </c>
      <c r="G314" s="21" t="s">
        <v>1295</v>
      </c>
      <c r="H314" s="25" t="str">
        <f t="shared" si="19"/>
        <v>4.42/km</v>
      </c>
      <c r="I314" s="26">
        <f t="shared" si="20"/>
        <v>0.010425</v>
      </c>
      <c r="J314" s="37">
        <f t="shared" si="18"/>
        <v>0.005054282407407403</v>
      </c>
    </row>
    <row r="315" spans="1:10" ht="15" customHeight="1">
      <c r="A315" s="24">
        <v>311</v>
      </c>
      <c r="B315" s="20" t="s">
        <v>426</v>
      </c>
      <c r="C315" s="20" t="s">
        <v>32</v>
      </c>
      <c r="D315" s="21" t="s">
        <v>190</v>
      </c>
      <c r="E315" s="20" t="s">
        <v>208</v>
      </c>
      <c r="F315" s="22" t="s">
        <v>1296</v>
      </c>
      <c r="G315" s="21" t="s">
        <v>1297</v>
      </c>
      <c r="H315" s="25" t="str">
        <f t="shared" si="19"/>
        <v>4.40/km</v>
      </c>
      <c r="I315" s="26">
        <f t="shared" si="20"/>
        <v>0.010234490740740742</v>
      </c>
      <c r="J315" s="37">
        <f t="shared" si="18"/>
        <v>0.010234490740740742</v>
      </c>
    </row>
    <row r="316" spans="1:10" ht="15" customHeight="1">
      <c r="A316" s="24">
        <v>312</v>
      </c>
      <c r="B316" s="20" t="s">
        <v>361</v>
      </c>
      <c r="C316" s="20" t="s">
        <v>85</v>
      </c>
      <c r="D316" s="21" t="s">
        <v>196</v>
      </c>
      <c r="E316" s="20" t="s">
        <v>212</v>
      </c>
      <c r="F316" s="22" t="s">
        <v>1298</v>
      </c>
      <c r="G316" s="21" t="s">
        <v>1299</v>
      </c>
      <c r="H316" s="25" t="str">
        <f t="shared" si="19"/>
        <v>4.41/km</v>
      </c>
      <c r="I316" s="26">
        <f t="shared" si="20"/>
        <v>0.010350347222222226</v>
      </c>
      <c r="J316" s="37">
        <f t="shared" si="18"/>
        <v>0.009545370370370374</v>
      </c>
    </row>
    <row r="317" spans="1:10" ht="15" customHeight="1">
      <c r="A317" s="24">
        <v>313</v>
      </c>
      <c r="B317" s="20" t="s">
        <v>1300</v>
      </c>
      <c r="C317" s="20" t="s">
        <v>13</v>
      </c>
      <c r="D317" s="21" t="s">
        <v>196</v>
      </c>
      <c r="E317" s="20" t="s">
        <v>550</v>
      </c>
      <c r="F317" s="22" t="s">
        <v>1301</v>
      </c>
      <c r="G317" s="21" t="s">
        <v>1302</v>
      </c>
      <c r="H317" s="25" t="str">
        <f t="shared" si="19"/>
        <v>4.42/km</v>
      </c>
      <c r="I317" s="26">
        <f t="shared" si="20"/>
        <v>0.01042939814814815</v>
      </c>
      <c r="J317" s="37">
        <f t="shared" si="18"/>
        <v>0.009624421296296298</v>
      </c>
    </row>
    <row r="318" spans="1:10" ht="15" customHeight="1">
      <c r="A318" s="24">
        <v>314</v>
      </c>
      <c r="B318" s="20" t="s">
        <v>323</v>
      </c>
      <c r="C318" s="20" t="s">
        <v>64</v>
      </c>
      <c r="D318" s="21" t="s">
        <v>221</v>
      </c>
      <c r="E318" s="20" t="s">
        <v>229</v>
      </c>
      <c r="F318" s="22" t="s">
        <v>1303</v>
      </c>
      <c r="G318" s="21" t="s">
        <v>1304</v>
      </c>
      <c r="H318" s="25" t="str">
        <f t="shared" si="19"/>
        <v>4.42/km</v>
      </c>
      <c r="I318" s="26">
        <f t="shared" si="20"/>
        <v>0.010419328703703701</v>
      </c>
      <c r="J318" s="37">
        <f t="shared" si="18"/>
        <v>0.00609571759259259</v>
      </c>
    </row>
    <row r="319" spans="1:10" ht="15" customHeight="1">
      <c r="A319" s="24">
        <v>315</v>
      </c>
      <c r="B319" s="20" t="s">
        <v>181</v>
      </c>
      <c r="C319" s="20" t="s">
        <v>46</v>
      </c>
      <c r="D319" s="21" t="s">
        <v>221</v>
      </c>
      <c r="E319" s="20" t="s">
        <v>1162</v>
      </c>
      <c r="F319" s="22" t="s">
        <v>1305</v>
      </c>
      <c r="G319" s="21" t="s">
        <v>1306</v>
      </c>
      <c r="H319" s="25" t="str">
        <f t="shared" si="19"/>
        <v>4.43/km</v>
      </c>
      <c r="I319" s="26">
        <f t="shared" si="20"/>
        <v>0.010516898148148147</v>
      </c>
      <c r="J319" s="37">
        <f t="shared" si="18"/>
        <v>0.006193287037037035</v>
      </c>
    </row>
    <row r="320" spans="1:10" ht="15" customHeight="1">
      <c r="A320" s="24">
        <v>316</v>
      </c>
      <c r="B320" s="20" t="s">
        <v>1307</v>
      </c>
      <c r="C320" s="20" t="s">
        <v>51</v>
      </c>
      <c r="D320" s="21" t="s">
        <v>407</v>
      </c>
      <c r="E320" s="20" t="s">
        <v>297</v>
      </c>
      <c r="F320" s="22" t="s">
        <v>1308</v>
      </c>
      <c r="G320" s="21" t="s">
        <v>1309</v>
      </c>
      <c r="H320" s="25" t="str">
        <f t="shared" si="19"/>
        <v>4.44/km</v>
      </c>
      <c r="I320" s="26">
        <f t="shared" si="20"/>
        <v>0.01060300925925926</v>
      </c>
      <c r="J320" s="37">
        <f t="shared" si="18"/>
        <v>0</v>
      </c>
    </row>
    <row r="321" spans="1:10" ht="15" customHeight="1">
      <c r="A321" s="24">
        <v>317</v>
      </c>
      <c r="B321" s="20" t="s">
        <v>169</v>
      </c>
      <c r="C321" s="20" t="s">
        <v>94</v>
      </c>
      <c r="D321" s="21" t="s">
        <v>240</v>
      </c>
      <c r="E321" s="20" t="s">
        <v>248</v>
      </c>
      <c r="F321" s="22" t="s">
        <v>1310</v>
      </c>
      <c r="G321" s="21" t="s">
        <v>1310</v>
      </c>
      <c r="H321" s="25" t="str">
        <f t="shared" si="19"/>
        <v>4.44/km</v>
      </c>
      <c r="I321" s="26">
        <f t="shared" si="20"/>
        <v>0.010675231481481477</v>
      </c>
      <c r="J321" s="37">
        <f t="shared" si="18"/>
        <v>0.005703124999999996</v>
      </c>
    </row>
    <row r="322" spans="1:10" ht="15" customHeight="1">
      <c r="A322" s="24">
        <v>318</v>
      </c>
      <c r="B322" s="20" t="s">
        <v>368</v>
      </c>
      <c r="C322" s="20" t="s">
        <v>16</v>
      </c>
      <c r="D322" s="21" t="s">
        <v>198</v>
      </c>
      <c r="E322" s="20" t="s">
        <v>212</v>
      </c>
      <c r="F322" s="22" t="s">
        <v>1311</v>
      </c>
      <c r="G322" s="21" t="s">
        <v>1312</v>
      </c>
      <c r="H322" s="25" t="str">
        <f t="shared" si="19"/>
        <v>4.43/km</v>
      </c>
      <c r="I322" s="26">
        <f t="shared" si="20"/>
        <v>0.010526504629629629</v>
      </c>
      <c r="J322" s="37">
        <f t="shared" si="18"/>
        <v>0.008997685185185181</v>
      </c>
    </row>
    <row r="323" spans="1:10" ht="15" customHeight="1">
      <c r="A323" s="24">
        <v>319</v>
      </c>
      <c r="B323" s="20" t="s">
        <v>346</v>
      </c>
      <c r="C323" s="20" t="s">
        <v>75</v>
      </c>
      <c r="D323" s="21" t="s">
        <v>290</v>
      </c>
      <c r="E323" s="20" t="s">
        <v>210</v>
      </c>
      <c r="F323" s="22" t="s">
        <v>1313</v>
      </c>
      <c r="G323" s="21" t="s">
        <v>1314</v>
      </c>
      <c r="H323" s="25" t="str">
        <f t="shared" si="19"/>
        <v>4.43/km</v>
      </c>
      <c r="I323" s="26">
        <f t="shared" si="20"/>
        <v>0.01058541666666667</v>
      </c>
      <c r="J323" s="37">
        <f t="shared" si="18"/>
        <v>0.0038097222222222248</v>
      </c>
    </row>
    <row r="324" spans="1:10" ht="15" customHeight="1">
      <c r="A324" s="24">
        <v>320</v>
      </c>
      <c r="B324" s="20" t="s">
        <v>274</v>
      </c>
      <c r="C324" s="20" t="s">
        <v>232</v>
      </c>
      <c r="D324" s="21" t="s">
        <v>190</v>
      </c>
      <c r="E324" s="20" t="s">
        <v>212</v>
      </c>
      <c r="F324" s="22" t="s">
        <v>1315</v>
      </c>
      <c r="G324" s="21" t="s">
        <v>1287</v>
      </c>
      <c r="H324" s="25" t="str">
        <f t="shared" si="19"/>
        <v>4.42/km</v>
      </c>
      <c r="I324" s="26">
        <f t="shared" si="20"/>
        <v>0.010442476851851849</v>
      </c>
      <c r="J324" s="37">
        <f t="shared" si="18"/>
        <v>0.010442476851851849</v>
      </c>
    </row>
    <row r="325" spans="1:10" ht="15" customHeight="1">
      <c r="A325" s="24">
        <v>321</v>
      </c>
      <c r="B325" s="20" t="s">
        <v>1316</v>
      </c>
      <c r="C325" s="20" t="s">
        <v>1317</v>
      </c>
      <c r="D325" s="21" t="s">
        <v>401</v>
      </c>
      <c r="E325" s="20" t="s">
        <v>1318</v>
      </c>
      <c r="F325" s="22" t="s">
        <v>1319</v>
      </c>
      <c r="G325" s="21" t="s">
        <v>1320</v>
      </c>
      <c r="H325" s="25" t="str">
        <f t="shared" si="19"/>
        <v>4.43/km</v>
      </c>
      <c r="I325" s="26">
        <f t="shared" si="20"/>
        <v>0.010517476851851854</v>
      </c>
      <c r="J325" s="37">
        <f t="shared" si="18"/>
        <v>0</v>
      </c>
    </row>
    <row r="326" spans="1:10" ht="15" customHeight="1">
      <c r="A326" s="24">
        <v>322</v>
      </c>
      <c r="B326" s="20" t="s">
        <v>150</v>
      </c>
      <c r="C326" s="20" t="s">
        <v>338</v>
      </c>
      <c r="D326" s="21" t="s">
        <v>196</v>
      </c>
      <c r="E326" s="20" t="s">
        <v>691</v>
      </c>
      <c r="F326" s="22" t="s">
        <v>1321</v>
      </c>
      <c r="G326" s="21" t="s">
        <v>1322</v>
      </c>
      <c r="H326" s="25" t="str">
        <f t="shared" si="19"/>
        <v>4.43/km</v>
      </c>
      <c r="I326" s="26">
        <f t="shared" si="20"/>
        <v>0.010584490740740738</v>
      </c>
      <c r="J326" s="37">
        <f aca="true" t="shared" si="21" ref="J326:J389">G326-INDEX($G$5:$G$723,MATCH(D326,$D$5:$D$723,0))</f>
        <v>0.009779513888888886</v>
      </c>
    </row>
    <row r="327" spans="1:10" ht="15" customHeight="1">
      <c r="A327" s="24">
        <v>323</v>
      </c>
      <c r="B327" s="20" t="s">
        <v>1323</v>
      </c>
      <c r="C327" s="20" t="s">
        <v>68</v>
      </c>
      <c r="D327" s="21" t="s">
        <v>407</v>
      </c>
      <c r="E327" s="20" t="s">
        <v>228</v>
      </c>
      <c r="F327" s="22" t="s">
        <v>1324</v>
      </c>
      <c r="G327" s="21" t="s">
        <v>1325</v>
      </c>
      <c r="H327" s="25" t="str">
        <f t="shared" si="19"/>
        <v>4.44/km</v>
      </c>
      <c r="I327" s="26">
        <f t="shared" si="20"/>
        <v>0.010712037037037037</v>
      </c>
      <c r="J327" s="37">
        <f t="shared" si="21"/>
        <v>0.00010902777777777733</v>
      </c>
    </row>
    <row r="328" spans="1:10" ht="15" customHeight="1">
      <c r="A328" s="24">
        <v>324</v>
      </c>
      <c r="B328" s="20" t="s">
        <v>399</v>
      </c>
      <c r="C328" s="20" t="s">
        <v>400</v>
      </c>
      <c r="D328" s="21" t="s">
        <v>196</v>
      </c>
      <c r="E328" s="20" t="s">
        <v>204</v>
      </c>
      <c r="F328" s="22" t="s">
        <v>1326</v>
      </c>
      <c r="G328" s="21" t="s">
        <v>1327</v>
      </c>
      <c r="H328" s="25" t="str">
        <f t="shared" si="19"/>
        <v>4.44/km</v>
      </c>
      <c r="I328" s="26">
        <f t="shared" si="20"/>
        <v>0.010604513888888892</v>
      </c>
      <c r="J328" s="37">
        <f t="shared" si="21"/>
        <v>0.00979953703703704</v>
      </c>
    </row>
    <row r="329" spans="1:10" ht="15" customHeight="1">
      <c r="A329" s="24">
        <v>325</v>
      </c>
      <c r="B329" s="20" t="s">
        <v>381</v>
      </c>
      <c r="C329" s="20" t="s">
        <v>15</v>
      </c>
      <c r="D329" s="21" t="s">
        <v>221</v>
      </c>
      <c r="E329" s="20" t="s">
        <v>229</v>
      </c>
      <c r="F329" s="22" t="s">
        <v>1328</v>
      </c>
      <c r="G329" s="21" t="s">
        <v>1329</v>
      </c>
      <c r="H329" s="25" t="str">
        <f t="shared" si="19"/>
        <v>4.44/km</v>
      </c>
      <c r="I329" s="26">
        <f t="shared" si="20"/>
        <v>0.010643518518518521</v>
      </c>
      <c r="J329" s="37">
        <f t="shared" si="21"/>
        <v>0.0063199074074074095</v>
      </c>
    </row>
    <row r="330" spans="1:10" ht="15" customHeight="1">
      <c r="A330" s="24">
        <v>326</v>
      </c>
      <c r="B330" s="20" t="s">
        <v>279</v>
      </c>
      <c r="C330" s="20" t="s">
        <v>19</v>
      </c>
      <c r="D330" s="21" t="s">
        <v>198</v>
      </c>
      <c r="E330" s="20" t="s">
        <v>212</v>
      </c>
      <c r="F330" s="22" t="s">
        <v>1330</v>
      </c>
      <c r="G330" s="21" t="s">
        <v>1331</v>
      </c>
      <c r="H330" s="25" t="str">
        <f t="shared" si="19"/>
        <v>4.43/km</v>
      </c>
      <c r="I330" s="26">
        <f t="shared" si="20"/>
        <v>0.01053599537037037</v>
      </c>
      <c r="J330" s="37">
        <f t="shared" si="21"/>
        <v>0.009007175925925922</v>
      </c>
    </row>
    <row r="331" spans="1:10" ht="15" customHeight="1">
      <c r="A331" s="24">
        <v>327</v>
      </c>
      <c r="B331" s="20" t="s">
        <v>1332</v>
      </c>
      <c r="C331" s="20" t="s">
        <v>524</v>
      </c>
      <c r="D331" s="21" t="s">
        <v>254</v>
      </c>
      <c r="E331" s="20" t="s">
        <v>228</v>
      </c>
      <c r="F331" s="22" t="s">
        <v>1333</v>
      </c>
      <c r="G331" s="21" t="s">
        <v>1334</v>
      </c>
      <c r="H331" s="25" t="str">
        <f t="shared" si="19"/>
        <v>4.44/km</v>
      </c>
      <c r="I331" s="26">
        <f t="shared" si="20"/>
        <v>0.010648958333333337</v>
      </c>
      <c r="J331" s="37">
        <f t="shared" si="21"/>
        <v>0.00527824074074074</v>
      </c>
    </row>
    <row r="332" spans="1:10" ht="15" customHeight="1">
      <c r="A332" s="24">
        <v>328</v>
      </c>
      <c r="B332" s="20" t="s">
        <v>1335</v>
      </c>
      <c r="C332" s="20" t="s">
        <v>96</v>
      </c>
      <c r="D332" s="21" t="s">
        <v>196</v>
      </c>
      <c r="E332" s="20" t="s">
        <v>248</v>
      </c>
      <c r="F332" s="22" t="s">
        <v>1336</v>
      </c>
      <c r="G332" s="21" t="s">
        <v>1337</v>
      </c>
      <c r="H332" s="25" t="str">
        <f t="shared" si="19"/>
        <v>4.45/km</v>
      </c>
      <c r="I332" s="26">
        <f t="shared" si="20"/>
        <v>0.010798726851851851</v>
      </c>
      <c r="J332" s="37">
        <f t="shared" si="21"/>
        <v>0.00999375</v>
      </c>
    </row>
    <row r="333" spans="1:10" ht="15" customHeight="1">
      <c r="A333" s="24">
        <v>329</v>
      </c>
      <c r="B333" s="20" t="s">
        <v>1338</v>
      </c>
      <c r="C333" s="20" t="s">
        <v>1339</v>
      </c>
      <c r="D333" s="21" t="s">
        <v>254</v>
      </c>
      <c r="E333" s="20" t="s">
        <v>208</v>
      </c>
      <c r="F333" s="22" t="s">
        <v>1340</v>
      </c>
      <c r="G333" s="21" t="s">
        <v>1341</v>
      </c>
      <c r="H333" s="25" t="str">
        <f t="shared" si="19"/>
        <v>4.44/km</v>
      </c>
      <c r="I333" s="26">
        <f t="shared" si="20"/>
        <v>0.010609722222222218</v>
      </c>
      <c r="J333" s="37">
        <f t="shared" si="21"/>
        <v>0.005239004629629621</v>
      </c>
    </row>
    <row r="334" spans="1:10" ht="15" customHeight="1">
      <c r="A334" s="24">
        <v>330</v>
      </c>
      <c r="B334" s="20" t="s">
        <v>392</v>
      </c>
      <c r="C334" s="20" t="s">
        <v>16</v>
      </c>
      <c r="D334" s="21" t="s">
        <v>190</v>
      </c>
      <c r="E334" s="20" t="s">
        <v>550</v>
      </c>
      <c r="F334" s="22" t="s">
        <v>1342</v>
      </c>
      <c r="G334" s="21" t="s">
        <v>1343</v>
      </c>
      <c r="H334" s="25" t="str">
        <f t="shared" si="19"/>
        <v>4.43/km</v>
      </c>
      <c r="I334" s="26">
        <f t="shared" si="20"/>
        <v>0.010557060185185183</v>
      </c>
      <c r="J334" s="37">
        <f t="shared" si="21"/>
        <v>0.010557060185185183</v>
      </c>
    </row>
    <row r="335" spans="1:10" ht="15" customHeight="1">
      <c r="A335" s="24">
        <v>331</v>
      </c>
      <c r="B335" s="20" t="s">
        <v>1344</v>
      </c>
      <c r="C335" s="20" t="s">
        <v>13</v>
      </c>
      <c r="D335" s="21" t="s">
        <v>190</v>
      </c>
      <c r="E335" s="20" t="s">
        <v>207</v>
      </c>
      <c r="F335" s="22" t="s">
        <v>1345</v>
      </c>
      <c r="G335" s="21" t="s">
        <v>1346</v>
      </c>
      <c r="H335" s="25" t="str">
        <f t="shared" si="19"/>
        <v>4.44/km</v>
      </c>
      <c r="I335" s="26">
        <f t="shared" si="20"/>
        <v>0.010628240740740747</v>
      </c>
      <c r="J335" s="37">
        <f t="shared" si="21"/>
        <v>0.010628240740740747</v>
      </c>
    </row>
    <row r="336" spans="1:10" ht="15" customHeight="1">
      <c r="A336" s="24">
        <v>332</v>
      </c>
      <c r="B336" s="20" t="s">
        <v>394</v>
      </c>
      <c r="C336" s="20" t="s">
        <v>395</v>
      </c>
      <c r="D336" s="21" t="s">
        <v>198</v>
      </c>
      <c r="E336" s="20" t="s">
        <v>229</v>
      </c>
      <c r="F336" s="22" t="s">
        <v>1347</v>
      </c>
      <c r="G336" s="21" t="s">
        <v>1348</v>
      </c>
      <c r="H336" s="25" t="str">
        <f t="shared" si="19"/>
        <v>4.44/km</v>
      </c>
      <c r="I336" s="26">
        <f t="shared" si="20"/>
        <v>0.010666319444444444</v>
      </c>
      <c r="J336" s="37">
        <f t="shared" si="21"/>
        <v>0.009137499999999996</v>
      </c>
    </row>
    <row r="337" spans="1:10" ht="15" customHeight="1">
      <c r="A337" s="24">
        <v>333</v>
      </c>
      <c r="B337" s="20" t="s">
        <v>417</v>
      </c>
      <c r="C337" s="20" t="s">
        <v>44</v>
      </c>
      <c r="D337" s="21" t="s">
        <v>192</v>
      </c>
      <c r="E337" s="20" t="s">
        <v>589</v>
      </c>
      <c r="F337" s="22" t="s">
        <v>1349</v>
      </c>
      <c r="G337" s="21" t="s">
        <v>1350</v>
      </c>
      <c r="H337" s="25" t="str">
        <f t="shared" si="19"/>
        <v>4.45/km</v>
      </c>
      <c r="I337" s="26">
        <f t="shared" si="20"/>
        <v>0.010772106481481487</v>
      </c>
      <c r="J337" s="37">
        <f t="shared" si="21"/>
        <v>0.009646759259259265</v>
      </c>
    </row>
    <row r="338" spans="1:10" ht="15" customHeight="1">
      <c r="A338" s="24">
        <v>334</v>
      </c>
      <c r="B338" s="20" t="s">
        <v>1351</v>
      </c>
      <c r="C338" s="20" t="s">
        <v>13</v>
      </c>
      <c r="D338" s="21" t="s">
        <v>192</v>
      </c>
      <c r="E338" s="20" t="s">
        <v>259</v>
      </c>
      <c r="F338" s="22" t="s">
        <v>1352</v>
      </c>
      <c r="G338" s="21" t="s">
        <v>1353</v>
      </c>
      <c r="H338" s="25" t="str">
        <f t="shared" si="19"/>
        <v>4.44/km</v>
      </c>
      <c r="I338" s="26">
        <f t="shared" si="20"/>
        <v>0.010672106481481484</v>
      </c>
      <c r="J338" s="37">
        <f t="shared" si="21"/>
        <v>0.009546759259259262</v>
      </c>
    </row>
    <row r="339" spans="1:10" ht="15" customHeight="1">
      <c r="A339" s="29">
        <v>335</v>
      </c>
      <c r="B339" s="30" t="s">
        <v>383</v>
      </c>
      <c r="C339" s="30" t="s">
        <v>384</v>
      </c>
      <c r="D339" s="31" t="s">
        <v>372</v>
      </c>
      <c r="E339" s="30" t="s">
        <v>611</v>
      </c>
      <c r="F339" s="32" t="s">
        <v>1354</v>
      </c>
      <c r="G339" s="31" t="s">
        <v>1355</v>
      </c>
      <c r="H339" s="33" t="str">
        <f t="shared" si="19"/>
        <v>4.45/km</v>
      </c>
      <c r="I339" s="34">
        <f t="shared" si="20"/>
        <v>0.010789004629629634</v>
      </c>
      <c r="J339" s="38">
        <f t="shared" si="21"/>
        <v>0</v>
      </c>
    </row>
    <row r="340" spans="1:10" ht="15" customHeight="1">
      <c r="A340" s="24">
        <v>336</v>
      </c>
      <c r="B340" s="20" t="s">
        <v>334</v>
      </c>
      <c r="C340" s="20" t="s">
        <v>124</v>
      </c>
      <c r="D340" s="21" t="s">
        <v>192</v>
      </c>
      <c r="E340" s="20" t="s">
        <v>691</v>
      </c>
      <c r="F340" s="22" t="s">
        <v>1356</v>
      </c>
      <c r="G340" s="21" t="s">
        <v>1357</v>
      </c>
      <c r="H340" s="25" t="str">
        <f t="shared" si="19"/>
        <v>4.46/km</v>
      </c>
      <c r="I340" s="26">
        <f t="shared" si="20"/>
        <v>0.010836111111111112</v>
      </c>
      <c r="J340" s="37">
        <f t="shared" si="21"/>
        <v>0.00971076388888889</v>
      </c>
    </row>
    <row r="341" spans="1:10" ht="15" customHeight="1">
      <c r="A341" s="24">
        <v>337</v>
      </c>
      <c r="B341" s="20" t="s">
        <v>1358</v>
      </c>
      <c r="C341" s="20" t="s">
        <v>70</v>
      </c>
      <c r="D341" s="21" t="s">
        <v>230</v>
      </c>
      <c r="E341" s="20" t="s">
        <v>135</v>
      </c>
      <c r="F341" s="22" t="s">
        <v>1359</v>
      </c>
      <c r="G341" s="21" t="s">
        <v>1360</v>
      </c>
      <c r="H341" s="25" t="str">
        <f aca="true" t="shared" si="22" ref="H341:H404">TEXT(INT((HOUR(G341)*3600+MINUTE(G341)*60+SECOND(G341))/$J$3/60),"0")&amp;"."&amp;TEXT(MOD((HOUR(G341)*3600+MINUTE(G341)*60+SECOND(G341))/$J$3,60),"00")&amp;"/km"</f>
        <v>4.45/km</v>
      </c>
      <c r="I341" s="26">
        <f aca="true" t="shared" si="23" ref="I341:I404">G341-$G$5</f>
        <v>0.010778703703703704</v>
      </c>
      <c r="J341" s="37">
        <f t="shared" si="21"/>
        <v>0.0051435185185185195</v>
      </c>
    </row>
    <row r="342" spans="1:10" ht="15" customHeight="1">
      <c r="A342" s="24">
        <v>338</v>
      </c>
      <c r="B342" s="20" t="s">
        <v>452</v>
      </c>
      <c r="C342" s="20" t="s">
        <v>109</v>
      </c>
      <c r="D342" s="21" t="s">
        <v>254</v>
      </c>
      <c r="E342" s="20" t="s">
        <v>205</v>
      </c>
      <c r="F342" s="22" t="s">
        <v>1361</v>
      </c>
      <c r="G342" s="21" t="s">
        <v>1336</v>
      </c>
      <c r="H342" s="25" t="str">
        <f t="shared" si="22"/>
        <v>4.45/km</v>
      </c>
      <c r="I342" s="26">
        <f t="shared" si="23"/>
        <v>0.01082777777777778</v>
      </c>
      <c r="J342" s="37">
        <f t="shared" si="21"/>
        <v>0.005457060185185183</v>
      </c>
    </row>
    <row r="343" spans="1:10" ht="15" customHeight="1">
      <c r="A343" s="24">
        <v>339</v>
      </c>
      <c r="B343" s="20" t="s">
        <v>293</v>
      </c>
      <c r="C343" s="20" t="s">
        <v>63</v>
      </c>
      <c r="D343" s="21" t="s">
        <v>190</v>
      </c>
      <c r="E343" s="20" t="s">
        <v>229</v>
      </c>
      <c r="F343" s="22" t="s">
        <v>1362</v>
      </c>
      <c r="G343" s="21" t="s">
        <v>1363</v>
      </c>
      <c r="H343" s="25" t="str">
        <f t="shared" si="22"/>
        <v>4.45/km</v>
      </c>
      <c r="I343" s="26">
        <f t="shared" si="23"/>
        <v>0.010824421296296297</v>
      </c>
      <c r="J343" s="37">
        <f t="shared" si="21"/>
        <v>0.010824421296296297</v>
      </c>
    </row>
    <row r="344" spans="1:10" ht="15" customHeight="1">
      <c r="A344" s="24">
        <v>340</v>
      </c>
      <c r="B344" s="20" t="s">
        <v>552</v>
      </c>
      <c r="C344" s="20" t="s">
        <v>1364</v>
      </c>
      <c r="D344" s="21" t="s">
        <v>196</v>
      </c>
      <c r="E344" s="20" t="s">
        <v>207</v>
      </c>
      <c r="F344" s="22" t="s">
        <v>1365</v>
      </c>
      <c r="G344" s="21" t="s">
        <v>1366</v>
      </c>
      <c r="H344" s="25" t="str">
        <f t="shared" si="22"/>
        <v>4.46/km</v>
      </c>
      <c r="I344" s="26">
        <f t="shared" si="23"/>
        <v>0.01087453703703704</v>
      </c>
      <c r="J344" s="37">
        <f t="shared" si="21"/>
        <v>0.010069560185185188</v>
      </c>
    </row>
    <row r="345" spans="1:10" ht="15" customHeight="1">
      <c r="A345" s="24">
        <v>341</v>
      </c>
      <c r="B345" s="20" t="s">
        <v>411</v>
      </c>
      <c r="C345" s="20" t="s">
        <v>185</v>
      </c>
      <c r="D345" s="21" t="s">
        <v>345</v>
      </c>
      <c r="E345" s="20" t="s">
        <v>207</v>
      </c>
      <c r="F345" s="22" t="s">
        <v>1367</v>
      </c>
      <c r="G345" s="21" t="s">
        <v>1368</v>
      </c>
      <c r="H345" s="25" t="str">
        <f t="shared" si="22"/>
        <v>4.46/km</v>
      </c>
      <c r="I345" s="26">
        <f t="shared" si="23"/>
        <v>0.010915393518518519</v>
      </c>
      <c r="J345" s="37">
        <f t="shared" si="21"/>
        <v>0.005874189814814818</v>
      </c>
    </row>
    <row r="346" spans="1:10" ht="15" customHeight="1">
      <c r="A346" s="24">
        <v>342</v>
      </c>
      <c r="B346" s="20" t="s">
        <v>348</v>
      </c>
      <c r="C346" s="20" t="s">
        <v>14</v>
      </c>
      <c r="D346" s="21" t="s">
        <v>196</v>
      </c>
      <c r="E346" s="20" t="s">
        <v>207</v>
      </c>
      <c r="F346" s="22" t="s">
        <v>1369</v>
      </c>
      <c r="G346" s="21" t="s">
        <v>1356</v>
      </c>
      <c r="H346" s="25" t="str">
        <f t="shared" si="22"/>
        <v>4.46/km</v>
      </c>
      <c r="I346" s="26">
        <f t="shared" si="23"/>
        <v>0.010922800925925926</v>
      </c>
      <c r="J346" s="37">
        <f t="shared" si="21"/>
        <v>0.010117824074074074</v>
      </c>
    </row>
    <row r="347" spans="1:10" ht="15" customHeight="1">
      <c r="A347" s="24">
        <v>343</v>
      </c>
      <c r="B347" s="20" t="s">
        <v>1370</v>
      </c>
      <c r="C347" s="20" t="s">
        <v>1371</v>
      </c>
      <c r="D347" s="21" t="s">
        <v>190</v>
      </c>
      <c r="E347" s="20" t="s">
        <v>691</v>
      </c>
      <c r="F347" s="22" t="s">
        <v>1372</v>
      </c>
      <c r="G347" s="21" t="s">
        <v>1373</v>
      </c>
      <c r="H347" s="25" t="str">
        <f t="shared" si="22"/>
        <v>4.46/km</v>
      </c>
      <c r="I347" s="26">
        <f t="shared" si="23"/>
        <v>0.010891898148148147</v>
      </c>
      <c r="J347" s="37">
        <f t="shared" si="21"/>
        <v>0.010891898148148147</v>
      </c>
    </row>
    <row r="348" spans="1:10" ht="15" customHeight="1">
      <c r="A348" s="24">
        <v>344</v>
      </c>
      <c r="B348" s="20" t="s">
        <v>1374</v>
      </c>
      <c r="C348" s="20" t="s">
        <v>161</v>
      </c>
      <c r="D348" s="21" t="s">
        <v>221</v>
      </c>
      <c r="E348" s="20" t="s">
        <v>1375</v>
      </c>
      <c r="F348" s="22" t="s">
        <v>1376</v>
      </c>
      <c r="G348" s="21" t="s">
        <v>1377</v>
      </c>
      <c r="H348" s="25" t="str">
        <f t="shared" si="22"/>
        <v>4.47/km</v>
      </c>
      <c r="I348" s="26">
        <f t="shared" si="23"/>
        <v>0.011001157407407414</v>
      </c>
      <c r="J348" s="37">
        <f t="shared" si="21"/>
        <v>0.006677546296296303</v>
      </c>
    </row>
    <row r="349" spans="1:10" ht="15" customHeight="1">
      <c r="A349" s="24">
        <v>345</v>
      </c>
      <c r="B349" s="20" t="s">
        <v>1378</v>
      </c>
      <c r="C349" s="20" t="s">
        <v>46</v>
      </c>
      <c r="D349" s="21" t="s">
        <v>240</v>
      </c>
      <c r="E349" s="20" t="s">
        <v>235</v>
      </c>
      <c r="F349" s="22" t="s">
        <v>1379</v>
      </c>
      <c r="G349" s="21" t="s">
        <v>1380</v>
      </c>
      <c r="H349" s="25" t="str">
        <f t="shared" si="22"/>
        <v>4.48/km</v>
      </c>
      <c r="I349" s="26">
        <f t="shared" si="23"/>
        <v>0.01108090277777778</v>
      </c>
      <c r="J349" s="37">
        <f t="shared" si="21"/>
        <v>0.0061087962962963</v>
      </c>
    </row>
    <row r="350" spans="1:10" ht="15" customHeight="1">
      <c r="A350" s="24">
        <v>346</v>
      </c>
      <c r="B350" s="20" t="s">
        <v>1381</v>
      </c>
      <c r="C350" s="20" t="s">
        <v>1382</v>
      </c>
      <c r="D350" s="21" t="s">
        <v>193</v>
      </c>
      <c r="E350" s="20" t="s">
        <v>550</v>
      </c>
      <c r="F350" s="22" t="s">
        <v>1383</v>
      </c>
      <c r="G350" s="21" t="s">
        <v>1384</v>
      </c>
      <c r="H350" s="25" t="str">
        <f t="shared" si="22"/>
        <v>4.47/km</v>
      </c>
      <c r="I350" s="26">
        <f t="shared" si="23"/>
        <v>0.010989814814814817</v>
      </c>
      <c r="J350" s="37">
        <f t="shared" si="21"/>
        <v>0.008965046296296294</v>
      </c>
    </row>
    <row r="351" spans="1:10" ht="15" customHeight="1">
      <c r="A351" s="24">
        <v>347</v>
      </c>
      <c r="B351" s="20" t="s">
        <v>388</v>
      </c>
      <c r="C351" s="20" t="s">
        <v>99</v>
      </c>
      <c r="D351" s="21" t="s">
        <v>190</v>
      </c>
      <c r="E351" s="20" t="s">
        <v>248</v>
      </c>
      <c r="F351" s="22" t="s">
        <v>1385</v>
      </c>
      <c r="G351" s="21" t="s">
        <v>1385</v>
      </c>
      <c r="H351" s="25" t="str">
        <f t="shared" si="22"/>
        <v>4.48/km</v>
      </c>
      <c r="I351" s="26">
        <f t="shared" si="23"/>
        <v>0.011167939814814818</v>
      </c>
      <c r="J351" s="37">
        <f t="shared" si="21"/>
        <v>0.011167939814814818</v>
      </c>
    </row>
    <row r="352" spans="1:10" ht="15" customHeight="1">
      <c r="A352" s="24">
        <v>348</v>
      </c>
      <c r="B352" s="20" t="s">
        <v>145</v>
      </c>
      <c r="C352" s="20" t="s">
        <v>1386</v>
      </c>
      <c r="D352" s="21" t="s">
        <v>230</v>
      </c>
      <c r="E352" s="20" t="s">
        <v>242</v>
      </c>
      <c r="F352" s="22" t="s">
        <v>1387</v>
      </c>
      <c r="G352" s="21" t="s">
        <v>1388</v>
      </c>
      <c r="H352" s="25" t="str">
        <f t="shared" si="22"/>
        <v>4.48/km</v>
      </c>
      <c r="I352" s="26">
        <f t="shared" si="23"/>
        <v>0.011119675925925925</v>
      </c>
      <c r="J352" s="37">
        <f t="shared" si="21"/>
        <v>0.005484490740740741</v>
      </c>
    </row>
    <row r="353" spans="1:10" ht="15" customHeight="1">
      <c r="A353" s="24">
        <v>349</v>
      </c>
      <c r="B353" s="20" t="s">
        <v>378</v>
      </c>
      <c r="C353" s="20" t="s">
        <v>41</v>
      </c>
      <c r="D353" s="21" t="s">
        <v>196</v>
      </c>
      <c r="E353" s="20" t="s">
        <v>229</v>
      </c>
      <c r="F353" s="22" t="s">
        <v>1389</v>
      </c>
      <c r="G353" s="21" t="s">
        <v>1390</v>
      </c>
      <c r="H353" s="25" t="str">
        <f t="shared" si="22"/>
        <v>4.48/km</v>
      </c>
      <c r="I353" s="26">
        <f t="shared" si="23"/>
        <v>0.011124305555555557</v>
      </c>
      <c r="J353" s="37">
        <f t="shared" si="21"/>
        <v>0.010319328703703706</v>
      </c>
    </row>
    <row r="354" spans="1:10" ht="15" customHeight="1">
      <c r="A354" s="24">
        <v>350</v>
      </c>
      <c r="B354" s="20" t="s">
        <v>363</v>
      </c>
      <c r="C354" s="20" t="s">
        <v>81</v>
      </c>
      <c r="D354" s="21" t="s">
        <v>267</v>
      </c>
      <c r="E354" s="20" t="s">
        <v>229</v>
      </c>
      <c r="F354" s="22" t="s">
        <v>1391</v>
      </c>
      <c r="G354" s="21" t="s">
        <v>1392</v>
      </c>
      <c r="H354" s="25" t="str">
        <f t="shared" si="22"/>
        <v>4.48/km</v>
      </c>
      <c r="I354" s="26">
        <f t="shared" si="23"/>
        <v>0.011178587962962967</v>
      </c>
      <c r="J354" s="37">
        <f t="shared" si="21"/>
        <v>0.005376388888888892</v>
      </c>
    </row>
    <row r="355" spans="1:10" ht="15" customHeight="1">
      <c r="A355" s="24">
        <v>351</v>
      </c>
      <c r="B355" s="20" t="s">
        <v>1393</v>
      </c>
      <c r="C355" s="20" t="s">
        <v>36</v>
      </c>
      <c r="D355" s="21" t="s">
        <v>192</v>
      </c>
      <c r="E355" s="20" t="s">
        <v>304</v>
      </c>
      <c r="F355" s="22" t="s">
        <v>1394</v>
      </c>
      <c r="G355" s="21" t="s">
        <v>1395</v>
      </c>
      <c r="H355" s="25" t="str">
        <f t="shared" si="22"/>
        <v>4.48/km</v>
      </c>
      <c r="I355" s="26">
        <f t="shared" si="23"/>
        <v>0.011085995370370371</v>
      </c>
      <c r="J355" s="37">
        <f t="shared" si="21"/>
        <v>0.009960648148148149</v>
      </c>
    </row>
    <row r="356" spans="1:10" ht="15" customHeight="1">
      <c r="A356" s="24">
        <v>352</v>
      </c>
      <c r="B356" s="20" t="s">
        <v>437</v>
      </c>
      <c r="C356" s="20" t="s">
        <v>39</v>
      </c>
      <c r="D356" s="21" t="s">
        <v>290</v>
      </c>
      <c r="E356" s="20" t="s">
        <v>438</v>
      </c>
      <c r="F356" s="22" t="s">
        <v>1396</v>
      </c>
      <c r="G356" s="21" t="s">
        <v>1397</v>
      </c>
      <c r="H356" s="25" t="str">
        <f t="shared" si="22"/>
        <v>4.49/km</v>
      </c>
      <c r="I356" s="26">
        <f t="shared" si="23"/>
        <v>0.01122488425925926</v>
      </c>
      <c r="J356" s="37">
        <f t="shared" si="21"/>
        <v>0.0044491898148148155</v>
      </c>
    </row>
    <row r="357" spans="1:10" ht="15" customHeight="1">
      <c r="A357" s="24">
        <v>353</v>
      </c>
      <c r="B357" s="20" t="s">
        <v>1398</v>
      </c>
      <c r="C357" s="20" t="s">
        <v>29</v>
      </c>
      <c r="D357" s="21" t="s">
        <v>192</v>
      </c>
      <c r="E357" s="20" t="s">
        <v>242</v>
      </c>
      <c r="F357" s="22" t="s">
        <v>1399</v>
      </c>
      <c r="G357" s="21" t="s">
        <v>1400</v>
      </c>
      <c r="H357" s="25" t="str">
        <f t="shared" si="22"/>
        <v>4.49/km</v>
      </c>
      <c r="I357" s="26">
        <f t="shared" si="23"/>
        <v>0.011190393518518523</v>
      </c>
      <c r="J357" s="37">
        <f t="shared" si="21"/>
        <v>0.010065046296296301</v>
      </c>
    </row>
    <row r="358" spans="1:10" ht="15" customHeight="1">
      <c r="A358" s="24">
        <v>354</v>
      </c>
      <c r="B358" s="20" t="s">
        <v>368</v>
      </c>
      <c r="C358" s="20" t="s">
        <v>1401</v>
      </c>
      <c r="D358" s="21" t="s">
        <v>230</v>
      </c>
      <c r="E358" s="20" t="s">
        <v>1402</v>
      </c>
      <c r="F358" s="22" t="s">
        <v>1403</v>
      </c>
      <c r="G358" s="21" t="s">
        <v>1404</v>
      </c>
      <c r="H358" s="25" t="str">
        <f t="shared" si="22"/>
        <v>4.50/km</v>
      </c>
      <c r="I358" s="26">
        <f t="shared" si="23"/>
        <v>0.011345833333333336</v>
      </c>
      <c r="J358" s="37">
        <f t="shared" si="21"/>
        <v>0.005710648148148152</v>
      </c>
    </row>
    <row r="359" spans="1:10" ht="15" customHeight="1">
      <c r="A359" s="24">
        <v>355</v>
      </c>
      <c r="B359" s="20" t="s">
        <v>86</v>
      </c>
      <c r="C359" s="20" t="s">
        <v>30</v>
      </c>
      <c r="D359" s="21" t="s">
        <v>198</v>
      </c>
      <c r="E359" s="20" t="s">
        <v>589</v>
      </c>
      <c r="F359" s="22" t="s">
        <v>1405</v>
      </c>
      <c r="G359" s="21" t="s">
        <v>1406</v>
      </c>
      <c r="H359" s="25" t="str">
        <f t="shared" si="22"/>
        <v>4.50/km</v>
      </c>
      <c r="I359" s="26">
        <f t="shared" si="23"/>
        <v>0.011331018518518522</v>
      </c>
      <c r="J359" s="37">
        <f t="shared" si="21"/>
        <v>0.009802199074074074</v>
      </c>
    </row>
    <row r="360" spans="1:10" ht="15" customHeight="1">
      <c r="A360" s="24">
        <v>356</v>
      </c>
      <c r="B360" s="20" t="s">
        <v>350</v>
      </c>
      <c r="C360" s="20" t="s">
        <v>28</v>
      </c>
      <c r="D360" s="21" t="s">
        <v>188</v>
      </c>
      <c r="E360" s="20" t="s">
        <v>1407</v>
      </c>
      <c r="F360" s="22" t="s">
        <v>1408</v>
      </c>
      <c r="G360" s="21" t="s">
        <v>1409</v>
      </c>
      <c r="H360" s="25" t="str">
        <f t="shared" si="22"/>
        <v>4.48/km</v>
      </c>
      <c r="I360" s="26">
        <f t="shared" si="23"/>
        <v>0.011150925925925929</v>
      </c>
      <c r="J360" s="37">
        <f t="shared" si="21"/>
        <v>0.010201736111111113</v>
      </c>
    </row>
    <row r="361" spans="1:10" ht="15" customHeight="1">
      <c r="A361" s="24">
        <v>357</v>
      </c>
      <c r="B361" s="20" t="s">
        <v>1410</v>
      </c>
      <c r="C361" s="20" t="s">
        <v>63</v>
      </c>
      <c r="D361" s="21" t="s">
        <v>221</v>
      </c>
      <c r="E361" s="20" t="s">
        <v>360</v>
      </c>
      <c r="F361" s="22" t="s">
        <v>1411</v>
      </c>
      <c r="G361" s="21" t="s">
        <v>1412</v>
      </c>
      <c r="H361" s="25" t="str">
        <f t="shared" si="22"/>
        <v>4.49/km</v>
      </c>
      <c r="I361" s="26">
        <f t="shared" si="23"/>
        <v>0.011209374999999997</v>
      </c>
      <c r="J361" s="37">
        <f t="shared" si="21"/>
        <v>0.006885763888888886</v>
      </c>
    </row>
    <row r="362" spans="1:10" ht="15" customHeight="1">
      <c r="A362" s="24">
        <v>358</v>
      </c>
      <c r="B362" s="20" t="s">
        <v>137</v>
      </c>
      <c r="C362" s="20" t="s">
        <v>62</v>
      </c>
      <c r="D362" s="21" t="s">
        <v>267</v>
      </c>
      <c r="E362" s="20" t="s">
        <v>985</v>
      </c>
      <c r="F362" s="22" t="s">
        <v>1413</v>
      </c>
      <c r="G362" s="21" t="s">
        <v>1414</v>
      </c>
      <c r="H362" s="25" t="str">
        <f t="shared" si="22"/>
        <v>4.50/km</v>
      </c>
      <c r="I362" s="26">
        <f t="shared" si="23"/>
        <v>0.011310532407407408</v>
      </c>
      <c r="J362" s="37">
        <f t="shared" si="21"/>
        <v>0.005508333333333334</v>
      </c>
    </row>
    <row r="363" spans="1:10" ht="15" customHeight="1">
      <c r="A363" s="24">
        <v>359</v>
      </c>
      <c r="B363" s="20" t="s">
        <v>1415</v>
      </c>
      <c r="C363" s="20" t="s">
        <v>156</v>
      </c>
      <c r="D363" s="21" t="s">
        <v>190</v>
      </c>
      <c r="E363" s="20" t="s">
        <v>265</v>
      </c>
      <c r="F363" s="22" t="s">
        <v>1416</v>
      </c>
      <c r="G363" s="21" t="s">
        <v>1417</v>
      </c>
      <c r="H363" s="25" t="str">
        <f t="shared" si="22"/>
        <v>4.51/km</v>
      </c>
      <c r="I363" s="26">
        <f t="shared" si="23"/>
        <v>0.011420717592592593</v>
      </c>
      <c r="J363" s="37">
        <f t="shared" si="21"/>
        <v>0.011420717592592593</v>
      </c>
    </row>
    <row r="364" spans="1:10" ht="15" customHeight="1">
      <c r="A364" s="24">
        <v>360</v>
      </c>
      <c r="B364" s="20" t="s">
        <v>1418</v>
      </c>
      <c r="C364" s="20" t="s">
        <v>1419</v>
      </c>
      <c r="D364" s="21" t="s">
        <v>193</v>
      </c>
      <c r="E364" s="20" t="s">
        <v>208</v>
      </c>
      <c r="F364" s="22" t="s">
        <v>1420</v>
      </c>
      <c r="G364" s="21" t="s">
        <v>1421</v>
      </c>
      <c r="H364" s="25" t="str">
        <f t="shared" si="22"/>
        <v>4.51/km</v>
      </c>
      <c r="I364" s="26">
        <f t="shared" si="23"/>
        <v>0.0114306712962963</v>
      </c>
      <c r="J364" s="37">
        <f t="shared" si="21"/>
        <v>0.009405902777777777</v>
      </c>
    </row>
    <row r="365" spans="1:10" ht="15" customHeight="1">
      <c r="A365" s="24">
        <v>361</v>
      </c>
      <c r="B365" s="20" t="s">
        <v>370</v>
      </c>
      <c r="C365" s="20" t="s">
        <v>371</v>
      </c>
      <c r="D365" s="21" t="s">
        <v>372</v>
      </c>
      <c r="E365" s="20" t="s">
        <v>691</v>
      </c>
      <c r="F365" s="22" t="s">
        <v>1422</v>
      </c>
      <c r="G365" s="21" t="s">
        <v>1423</v>
      </c>
      <c r="H365" s="25" t="str">
        <f t="shared" si="22"/>
        <v>4.51/km</v>
      </c>
      <c r="I365" s="26">
        <f t="shared" si="23"/>
        <v>0.011483333333333335</v>
      </c>
      <c r="J365" s="37">
        <f t="shared" si="21"/>
        <v>0.0006943287037037005</v>
      </c>
    </row>
    <row r="366" spans="1:10" ht="15" customHeight="1">
      <c r="A366" s="24">
        <v>362</v>
      </c>
      <c r="B366" s="20" t="s">
        <v>83</v>
      </c>
      <c r="C366" s="20" t="s">
        <v>87</v>
      </c>
      <c r="D366" s="21" t="s">
        <v>196</v>
      </c>
      <c r="E366" s="20" t="s">
        <v>207</v>
      </c>
      <c r="F366" s="22" t="s">
        <v>1424</v>
      </c>
      <c r="G366" s="21" t="s">
        <v>1425</v>
      </c>
      <c r="H366" s="25" t="str">
        <f t="shared" si="22"/>
        <v>4.50/km</v>
      </c>
      <c r="I366" s="26">
        <f t="shared" si="23"/>
        <v>0.01130069444444445</v>
      </c>
      <c r="J366" s="37">
        <f t="shared" si="21"/>
        <v>0.010495717592592598</v>
      </c>
    </row>
    <row r="367" spans="1:10" ht="15" customHeight="1">
      <c r="A367" s="24">
        <v>363</v>
      </c>
      <c r="B367" s="20" t="s">
        <v>1426</v>
      </c>
      <c r="C367" s="20" t="s">
        <v>13</v>
      </c>
      <c r="D367" s="21" t="s">
        <v>198</v>
      </c>
      <c r="E367" s="20" t="s">
        <v>215</v>
      </c>
      <c r="F367" s="22" t="s">
        <v>1427</v>
      </c>
      <c r="G367" s="21" t="s">
        <v>1428</v>
      </c>
      <c r="H367" s="25" t="str">
        <f t="shared" si="22"/>
        <v>4.50/km</v>
      </c>
      <c r="I367" s="26">
        <f t="shared" si="23"/>
        <v>0.01139340277777778</v>
      </c>
      <c r="J367" s="37">
        <f t="shared" si="21"/>
        <v>0.009864583333333333</v>
      </c>
    </row>
    <row r="368" spans="1:10" ht="15" customHeight="1">
      <c r="A368" s="24">
        <v>364</v>
      </c>
      <c r="B368" s="20" t="s">
        <v>268</v>
      </c>
      <c r="C368" s="20" t="s">
        <v>174</v>
      </c>
      <c r="D368" s="21" t="s">
        <v>221</v>
      </c>
      <c r="E368" s="20" t="s">
        <v>691</v>
      </c>
      <c r="F368" s="22" t="s">
        <v>1429</v>
      </c>
      <c r="G368" s="21" t="s">
        <v>1430</v>
      </c>
      <c r="H368" s="25" t="str">
        <f t="shared" si="22"/>
        <v>4.50/km</v>
      </c>
      <c r="I368" s="26">
        <f t="shared" si="23"/>
        <v>0.01139282407407408</v>
      </c>
      <c r="J368" s="37">
        <f t="shared" si="21"/>
        <v>0.007069212962962968</v>
      </c>
    </row>
    <row r="369" spans="1:10" ht="15" customHeight="1">
      <c r="A369" s="24">
        <v>365</v>
      </c>
      <c r="B369" s="20" t="s">
        <v>1431</v>
      </c>
      <c r="C369" s="20" t="s">
        <v>54</v>
      </c>
      <c r="D369" s="21" t="s">
        <v>196</v>
      </c>
      <c r="E369" s="20" t="s">
        <v>550</v>
      </c>
      <c r="F369" s="22" t="s">
        <v>1432</v>
      </c>
      <c r="G369" s="21" t="s">
        <v>1433</v>
      </c>
      <c r="H369" s="25" t="str">
        <f t="shared" si="22"/>
        <v>4.49/km</v>
      </c>
      <c r="I369" s="26">
        <f t="shared" si="23"/>
        <v>0.011272106481481487</v>
      </c>
      <c r="J369" s="37">
        <f t="shared" si="21"/>
        <v>0.010467129629629635</v>
      </c>
    </row>
    <row r="370" spans="1:10" ht="15" customHeight="1">
      <c r="A370" s="24">
        <v>366</v>
      </c>
      <c r="B370" s="20" t="s">
        <v>418</v>
      </c>
      <c r="C370" s="20" t="s">
        <v>419</v>
      </c>
      <c r="D370" s="21" t="s">
        <v>401</v>
      </c>
      <c r="E370" s="20" t="s">
        <v>204</v>
      </c>
      <c r="F370" s="22" t="s">
        <v>1434</v>
      </c>
      <c r="G370" s="21" t="s">
        <v>1435</v>
      </c>
      <c r="H370" s="25" t="str">
        <f t="shared" si="22"/>
        <v>4.51/km</v>
      </c>
      <c r="I370" s="26">
        <f t="shared" si="23"/>
        <v>0.0114443287037037</v>
      </c>
      <c r="J370" s="37">
        <f t="shared" si="21"/>
        <v>0.0009268518518518454</v>
      </c>
    </row>
    <row r="371" spans="1:10" ht="15" customHeight="1">
      <c r="A371" s="24">
        <v>367</v>
      </c>
      <c r="B371" s="20" t="s">
        <v>379</v>
      </c>
      <c r="C371" s="20" t="s">
        <v>46</v>
      </c>
      <c r="D371" s="21" t="s">
        <v>240</v>
      </c>
      <c r="E371" s="20" t="s">
        <v>589</v>
      </c>
      <c r="F371" s="22" t="s">
        <v>1436</v>
      </c>
      <c r="G371" s="21" t="s">
        <v>1437</v>
      </c>
      <c r="H371" s="25" t="str">
        <f t="shared" si="22"/>
        <v>4.50/km</v>
      </c>
      <c r="I371" s="26">
        <f t="shared" si="23"/>
        <v>0.011387500000000005</v>
      </c>
      <c r="J371" s="37">
        <f t="shared" si="21"/>
        <v>0.006415393518518525</v>
      </c>
    </row>
    <row r="372" spans="1:10" ht="15" customHeight="1">
      <c r="A372" s="24">
        <v>368</v>
      </c>
      <c r="B372" s="20" t="s">
        <v>851</v>
      </c>
      <c r="C372" s="20" t="s">
        <v>1438</v>
      </c>
      <c r="D372" s="21" t="s">
        <v>372</v>
      </c>
      <c r="E372" s="20" t="s">
        <v>213</v>
      </c>
      <c r="F372" s="22" t="s">
        <v>1439</v>
      </c>
      <c r="G372" s="21" t="s">
        <v>1440</v>
      </c>
      <c r="H372" s="25" t="str">
        <f t="shared" si="22"/>
        <v>4.51/km</v>
      </c>
      <c r="I372" s="26">
        <f t="shared" si="23"/>
        <v>0.01146585648148148</v>
      </c>
      <c r="J372" s="37">
        <f t="shared" si="21"/>
        <v>0.0006768518518518452</v>
      </c>
    </row>
    <row r="373" spans="1:10" ht="15" customHeight="1">
      <c r="A373" s="24">
        <v>369</v>
      </c>
      <c r="B373" s="20" t="s">
        <v>1441</v>
      </c>
      <c r="C373" s="20" t="s">
        <v>21</v>
      </c>
      <c r="D373" s="21" t="s">
        <v>198</v>
      </c>
      <c r="E373" s="20" t="s">
        <v>863</v>
      </c>
      <c r="F373" s="22" t="s">
        <v>1442</v>
      </c>
      <c r="G373" s="21" t="s">
        <v>1443</v>
      </c>
      <c r="H373" s="25" t="str">
        <f t="shared" si="22"/>
        <v>4.51/km</v>
      </c>
      <c r="I373" s="26">
        <f t="shared" si="23"/>
        <v>0.011431828703703701</v>
      </c>
      <c r="J373" s="37">
        <f t="shared" si="21"/>
        <v>0.009903009259259254</v>
      </c>
    </row>
    <row r="374" spans="1:10" ht="15" customHeight="1">
      <c r="A374" s="24">
        <v>370</v>
      </c>
      <c r="B374" s="20" t="s">
        <v>301</v>
      </c>
      <c r="C374" s="20" t="s">
        <v>128</v>
      </c>
      <c r="D374" s="21" t="s">
        <v>192</v>
      </c>
      <c r="E374" s="20" t="s">
        <v>208</v>
      </c>
      <c r="F374" s="22" t="s">
        <v>1444</v>
      </c>
      <c r="G374" s="21" t="s">
        <v>1445</v>
      </c>
      <c r="H374" s="25" t="str">
        <f t="shared" si="22"/>
        <v>4.50/km</v>
      </c>
      <c r="I374" s="26">
        <f t="shared" si="23"/>
        <v>0.011387268518518515</v>
      </c>
      <c r="J374" s="37">
        <f t="shared" si="21"/>
        <v>0.010261921296296293</v>
      </c>
    </row>
    <row r="375" spans="1:10" ht="15" customHeight="1">
      <c r="A375" s="24">
        <v>371</v>
      </c>
      <c r="B375" s="20" t="s">
        <v>278</v>
      </c>
      <c r="C375" s="20" t="s">
        <v>414</v>
      </c>
      <c r="D375" s="21" t="s">
        <v>196</v>
      </c>
      <c r="E375" s="20" t="s">
        <v>229</v>
      </c>
      <c r="F375" s="22" t="s">
        <v>1446</v>
      </c>
      <c r="G375" s="21" t="s">
        <v>1447</v>
      </c>
      <c r="H375" s="25" t="str">
        <f t="shared" si="22"/>
        <v>4.51/km</v>
      </c>
      <c r="I375" s="26">
        <f t="shared" si="23"/>
        <v>0.011478819444444444</v>
      </c>
      <c r="J375" s="37">
        <f t="shared" si="21"/>
        <v>0.010673842592592592</v>
      </c>
    </row>
    <row r="376" spans="1:10" ht="15" customHeight="1">
      <c r="A376" s="24">
        <v>372</v>
      </c>
      <c r="B376" s="20" t="s">
        <v>1448</v>
      </c>
      <c r="C376" s="20" t="s">
        <v>50</v>
      </c>
      <c r="D376" s="21" t="s">
        <v>192</v>
      </c>
      <c r="E376" s="20" t="s">
        <v>208</v>
      </c>
      <c r="F376" s="22" t="s">
        <v>1449</v>
      </c>
      <c r="G376" s="21" t="s">
        <v>1449</v>
      </c>
      <c r="H376" s="25" t="str">
        <f t="shared" si="22"/>
        <v>4.53/km</v>
      </c>
      <c r="I376" s="26">
        <f t="shared" si="23"/>
        <v>0.011718287037037037</v>
      </c>
      <c r="J376" s="37">
        <f t="shared" si="21"/>
        <v>0.010592939814814815</v>
      </c>
    </row>
    <row r="377" spans="1:10" ht="15" customHeight="1">
      <c r="A377" s="24">
        <v>373</v>
      </c>
      <c r="B377" s="20" t="s">
        <v>854</v>
      </c>
      <c r="C377" s="20" t="s">
        <v>36</v>
      </c>
      <c r="D377" s="21" t="s">
        <v>240</v>
      </c>
      <c r="E377" s="20" t="s">
        <v>1402</v>
      </c>
      <c r="F377" s="22" t="s">
        <v>1450</v>
      </c>
      <c r="G377" s="21" t="s">
        <v>1451</v>
      </c>
      <c r="H377" s="25" t="str">
        <f t="shared" si="22"/>
        <v>4.53/km</v>
      </c>
      <c r="I377" s="26">
        <f t="shared" si="23"/>
        <v>0.011676273148148151</v>
      </c>
      <c r="J377" s="37">
        <f t="shared" si="21"/>
        <v>0.006704166666666671</v>
      </c>
    </row>
    <row r="378" spans="1:10" ht="15" customHeight="1">
      <c r="A378" s="24">
        <v>374</v>
      </c>
      <c r="B378" s="20" t="s">
        <v>1452</v>
      </c>
      <c r="C378" s="20" t="s">
        <v>36</v>
      </c>
      <c r="D378" s="21" t="s">
        <v>192</v>
      </c>
      <c r="E378" s="20" t="s">
        <v>360</v>
      </c>
      <c r="F378" s="22" t="s">
        <v>1453</v>
      </c>
      <c r="G378" s="21" t="s">
        <v>1454</v>
      </c>
      <c r="H378" s="25" t="str">
        <f t="shared" si="22"/>
        <v>4.50/km</v>
      </c>
      <c r="I378" s="26">
        <f t="shared" si="23"/>
        <v>0.011384375000000006</v>
      </c>
      <c r="J378" s="37">
        <f t="shared" si="21"/>
        <v>0.010259027777777784</v>
      </c>
    </row>
    <row r="379" spans="1:10" ht="15" customHeight="1">
      <c r="A379" s="24">
        <v>375</v>
      </c>
      <c r="B379" s="20" t="s">
        <v>433</v>
      </c>
      <c r="C379" s="20" t="s">
        <v>434</v>
      </c>
      <c r="D379" s="21" t="s">
        <v>254</v>
      </c>
      <c r="E379" s="20" t="s">
        <v>360</v>
      </c>
      <c r="F379" s="22" t="s">
        <v>1455</v>
      </c>
      <c r="G379" s="21" t="s">
        <v>1456</v>
      </c>
      <c r="H379" s="25" t="str">
        <f t="shared" si="22"/>
        <v>4.52/km</v>
      </c>
      <c r="I379" s="26">
        <f t="shared" si="23"/>
        <v>0.011569907407407407</v>
      </c>
      <c r="J379" s="37">
        <f t="shared" si="21"/>
        <v>0.00619918981481481</v>
      </c>
    </row>
    <row r="380" spans="1:10" ht="15" customHeight="1">
      <c r="A380" s="24">
        <v>376</v>
      </c>
      <c r="B380" s="20" t="s">
        <v>160</v>
      </c>
      <c r="C380" s="20" t="s">
        <v>112</v>
      </c>
      <c r="D380" s="21" t="s">
        <v>230</v>
      </c>
      <c r="E380" s="20" t="s">
        <v>691</v>
      </c>
      <c r="F380" s="22" t="s">
        <v>1457</v>
      </c>
      <c r="G380" s="21" t="s">
        <v>1458</v>
      </c>
      <c r="H380" s="25" t="str">
        <f t="shared" si="22"/>
        <v>4.53/km</v>
      </c>
      <c r="I380" s="26">
        <f t="shared" si="23"/>
        <v>0.011652430555555555</v>
      </c>
      <c r="J380" s="37">
        <f t="shared" si="21"/>
        <v>0.006017245370370371</v>
      </c>
    </row>
    <row r="381" spans="1:10" ht="15" customHeight="1">
      <c r="A381" s="24">
        <v>377</v>
      </c>
      <c r="B381" s="20" t="s">
        <v>376</v>
      </c>
      <c r="C381" s="20" t="s">
        <v>20</v>
      </c>
      <c r="D381" s="21" t="s">
        <v>196</v>
      </c>
      <c r="E381" s="20" t="s">
        <v>248</v>
      </c>
      <c r="F381" s="22" t="s">
        <v>1459</v>
      </c>
      <c r="G381" s="21" t="s">
        <v>1459</v>
      </c>
      <c r="H381" s="25" t="str">
        <f t="shared" si="22"/>
        <v>4.54/km</v>
      </c>
      <c r="I381" s="26">
        <f t="shared" si="23"/>
        <v>0.011836805555555555</v>
      </c>
      <c r="J381" s="37">
        <f t="shared" si="21"/>
        <v>0.011031828703703703</v>
      </c>
    </row>
    <row r="382" spans="1:10" ht="15" customHeight="1">
      <c r="A382" s="24">
        <v>378</v>
      </c>
      <c r="B382" s="20" t="s">
        <v>129</v>
      </c>
      <c r="C382" s="20" t="s">
        <v>25</v>
      </c>
      <c r="D382" s="21" t="s">
        <v>198</v>
      </c>
      <c r="E382" s="20" t="s">
        <v>121</v>
      </c>
      <c r="F382" s="22" t="s">
        <v>1460</v>
      </c>
      <c r="G382" s="21" t="s">
        <v>1461</v>
      </c>
      <c r="H382" s="25" t="str">
        <f t="shared" si="22"/>
        <v>4.52/km</v>
      </c>
      <c r="I382" s="26">
        <f t="shared" si="23"/>
        <v>0.01163703703703704</v>
      </c>
      <c r="J382" s="37">
        <f t="shared" si="21"/>
        <v>0.010108217592592592</v>
      </c>
    </row>
    <row r="383" spans="1:10" ht="15" customHeight="1">
      <c r="A383" s="24">
        <v>379</v>
      </c>
      <c r="B383" s="20" t="s">
        <v>1462</v>
      </c>
      <c r="C383" s="20" t="s">
        <v>138</v>
      </c>
      <c r="D383" s="21" t="s">
        <v>190</v>
      </c>
      <c r="E383" s="20" t="s">
        <v>404</v>
      </c>
      <c r="F383" s="22" t="s">
        <v>1463</v>
      </c>
      <c r="G383" s="21" t="s">
        <v>1464</v>
      </c>
      <c r="H383" s="25" t="str">
        <f t="shared" si="22"/>
        <v>4.52/km</v>
      </c>
      <c r="I383" s="26">
        <f t="shared" si="23"/>
        <v>0.01154224537037037</v>
      </c>
      <c r="J383" s="37">
        <f t="shared" si="21"/>
        <v>0.01154224537037037</v>
      </c>
    </row>
    <row r="384" spans="1:10" ht="15" customHeight="1">
      <c r="A384" s="24">
        <v>380</v>
      </c>
      <c r="B384" s="20" t="s">
        <v>1465</v>
      </c>
      <c r="C384" s="20" t="s">
        <v>1071</v>
      </c>
      <c r="D384" s="21" t="s">
        <v>198</v>
      </c>
      <c r="E384" s="20" t="s">
        <v>258</v>
      </c>
      <c r="F384" s="22" t="s">
        <v>1466</v>
      </c>
      <c r="G384" s="21" t="s">
        <v>1467</v>
      </c>
      <c r="H384" s="25" t="str">
        <f t="shared" si="22"/>
        <v>4.51/km</v>
      </c>
      <c r="I384" s="26">
        <f t="shared" si="23"/>
        <v>0.011524768518518521</v>
      </c>
      <c r="J384" s="37">
        <f t="shared" si="21"/>
        <v>0.009995949074074074</v>
      </c>
    </row>
    <row r="385" spans="1:10" ht="15" customHeight="1">
      <c r="A385" s="24">
        <v>381</v>
      </c>
      <c r="B385" s="20" t="s">
        <v>1468</v>
      </c>
      <c r="C385" s="20" t="s">
        <v>31</v>
      </c>
      <c r="D385" s="21" t="s">
        <v>188</v>
      </c>
      <c r="E385" s="20" t="s">
        <v>1469</v>
      </c>
      <c r="F385" s="22" t="s">
        <v>1470</v>
      </c>
      <c r="G385" s="21" t="s">
        <v>1471</v>
      </c>
      <c r="H385" s="25" t="str">
        <f t="shared" si="22"/>
        <v>4.53/km</v>
      </c>
      <c r="I385" s="26">
        <f t="shared" si="23"/>
        <v>0.011692361111111115</v>
      </c>
      <c r="J385" s="37">
        <f t="shared" si="21"/>
        <v>0.0107431712962963</v>
      </c>
    </row>
    <row r="386" spans="1:10" ht="15" customHeight="1">
      <c r="A386" s="24">
        <v>382</v>
      </c>
      <c r="B386" s="20" t="s">
        <v>1472</v>
      </c>
      <c r="C386" s="20" t="s">
        <v>33</v>
      </c>
      <c r="D386" s="21" t="s">
        <v>196</v>
      </c>
      <c r="E386" s="20" t="s">
        <v>242</v>
      </c>
      <c r="F386" s="22" t="s">
        <v>1473</v>
      </c>
      <c r="G386" s="21" t="s">
        <v>1474</v>
      </c>
      <c r="H386" s="25" t="str">
        <f t="shared" si="22"/>
        <v>4.54/km</v>
      </c>
      <c r="I386" s="26">
        <f t="shared" si="23"/>
        <v>0.011806828703703701</v>
      </c>
      <c r="J386" s="37">
        <f t="shared" si="21"/>
        <v>0.01100185185185185</v>
      </c>
    </row>
    <row r="387" spans="1:10" ht="15" customHeight="1">
      <c r="A387" s="24">
        <v>383</v>
      </c>
      <c r="B387" s="20" t="s">
        <v>396</v>
      </c>
      <c r="C387" s="20" t="s">
        <v>34</v>
      </c>
      <c r="D387" s="21" t="s">
        <v>196</v>
      </c>
      <c r="E387" s="20" t="s">
        <v>589</v>
      </c>
      <c r="F387" s="22" t="s">
        <v>1475</v>
      </c>
      <c r="G387" s="21" t="s">
        <v>1476</v>
      </c>
      <c r="H387" s="25" t="str">
        <f t="shared" si="22"/>
        <v>4.53/km</v>
      </c>
      <c r="I387" s="26">
        <f t="shared" si="23"/>
        <v>0.011702199074074073</v>
      </c>
      <c r="J387" s="37">
        <f t="shared" si="21"/>
        <v>0.010897222222222221</v>
      </c>
    </row>
    <row r="388" spans="1:10" ht="15" customHeight="1">
      <c r="A388" s="24">
        <v>384</v>
      </c>
      <c r="B388" s="20" t="s">
        <v>184</v>
      </c>
      <c r="C388" s="20" t="s">
        <v>21</v>
      </c>
      <c r="D388" s="21" t="s">
        <v>198</v>
      </c>
      <c r="E388" s="20" t="s">
        <v>207</v>
      </c>
      <c r="F388" s="22" t="s">
        <v>1477</v>
      </c>
      <c r="G388" s="21" t="s">
        <v>1478</v>
      </c>
      <c r="H388" s="25" t="str">
        <f t="shared" si="22"/>
        <v>4.53/km</v>
      </c>
      <c r="I388" s="26">
        <f t="shared" si="23"/>
        <v>0.011685879629629626</v>
      </c>
      <c r="J388" s="37">
        <f t="shared" si="21"/>
        <v>0.010157060185185179</v>
      </c>
    </row>
    <row r="389" spans="1:10" ht="15" customHeight="1">
      <c r="A389" s="24">
        <v>385</v>
      </c>
      <c r="B389" s="20" t="s">
        <v>398</v>
      </c>
      <c r="C389" s="20" t="s">
        <v>47</v>
      </c>
      <c r="D389" s="21" t="s">
        <v>290</v>
      </c>
      <c r="E389" s="20" t="s">
        <v>589</v>
      </c>
      <c r="F389" s="22" t="s">
        <v>1479</v>
      </c>
      <c r="G389" s="21" t="s">
        <v>1480</v>
      </c>
      <c r="H389" s="25" t="str">
        <f t="shared" si="22"/>
        <v>4.53/km</v>
      </c>
      <c r="I389" s="26">
        <f t="shared" si="23"/>
        <v>0.011743865740740742</v>
      </c>
      <c r="J389" s="37">
        <f t="shared" si="21"/>
        <v>0.004968171296296297</v>
      </c>
    </row>
    <row r="390" spans="1:10" ht="15" customHeight="1">
      <c r="A390" s="24">
        <v>386</v>
      </c>
      <c r="B390" s="20" t="s">
        <v>1481</v>
      </c>
      <c r="C390" s="20" t="s">
        <v>82</v>
      </c>
      <c r="D390" s="21" t="s">
        <v>401</v>
      </c>
      <c r="E390" s="20" t="s">
        <v>1482</v>
      </c>
      <c r="F390" s="22" t="s">
        <v>1483</v>
      </c>
      <c r="G390" s="21" t="s">
        <v>1484</v>
      </c>
      <c r="H390" s="25" t="str">
        <f t="shared" si="22"/>
        <v>4.53/km</v>
      </c>
      <c r="I390" s="26">
        <f t="shared" si="23"/>
        <v>0.011742245370370375</v>
      </c>
      <c r="J390" s="37">
        <f aca="true" t="shared" si="24" ref="J390:J453">G390-INDEX($G$5:$G$723,MATCH(D390,$D$5:$D$723,0))</f>
        <v>0.0012247685185185209</v>
      </c>
    </row>
    <row r="391" spans="1:10" ht="15" customHeight="1">
      <c r="A391" s="24">
        <v>387</v>
      </c>
      <c r="B391" s="20" t="s">
        <v>1485</v>
      </c>
      <c r="C391" s="20" t="s">
        <v>94</v>
      </c>
      <c r="D391" s="21" t="s">
        <v>240</v>
      </c>
      <c r="E391" s="20" t="s">
        <v>360</v>
      </c>
      <c r="F391" s="22" t="s">
        <v>1486</v>
      </c>
      <c r="G391" s="21" t="s">
        <v>1487</v>
      </c>
      <c r="H391" s="25" t="str">
        <f t="shared" si="22"/>
        <v>4.54/km</v>
      </c>
      <c r="I391" s="26">
        <f t="shared" si="23"/>
        <v>0.011801273148148151</v>
      </c>
      <c r="J391" s="37">
        <f t="shared" si="24"/>
        <v>0.006829166666666671</v>
      </c>
    </row>
    <row r="392" spans="1:10" ht="15" customHeight="1">
      <c r="A392" s="24">
        <v>388</v>
      </c>
      <c r="B392" s="20" t="s">
        <v>1488</v>
      </c>
      <c r="C392" s="20" t="s">
        <v>1489</v>
      </c>
      <c r="D392" s="21" t="s">
        <v>240</v>
      </c>
      <c r="E392" s="20" t="s">
        <v>204</v>
      </c>
      <c r="F392" s="22" t="s">
        <v>1490</v>
      </c>
      <c r="G392" s="21" t="s">
        <v>1491</v>
      </c>
      <c r="H392" s="25" t="str">
        <f t="shared" si="22"/>
        <v>4.54/km</v>
      </c>
      <c r="I392" s="26">
        <f t="shared" si="23"/>
        <v>0.01182199074074074</v>
      </c>
      <c r="J392" s="37">
        <f t="shared" si="24"/>
        <v>0.00684988425925926</v>
      </c>
    </row>
    <row r="393" spans="1:10" ht="15" customHeight="1">
      <c r="A393" s="24">
        <v>389</v>
      </c>
      <c r="B393" s="20" t="s">
        <v>344</v>
      </c>
      <c r="C393" s="20" t="s">
        <v>39</v>
      </c>
      <c r="D393" s="21" t="s">
        <v>240</v>
      </c>
      <c r="E393" s="20" t="s">
        <v>691</v>
      </c>
      <c r="F393" s="22" t="s">
        <v>1492</v>
      </c>
      <c r="G393" s="21" t="s">
        <v>1493</v>
      </c>
      <c r="H393" s="25" t="str">
        <f t="shared" si="22"/>
        <v>4.56/km</v>
      </c>
      <c r="I393" s="26">
        <f t="shared" si="23"/>
        <v>0.012032986111111112</v>
      </c>
      <c r="J393" s="37">
        <f t="shared" si="24"/>
        <v>0.007060879629629632</v>
      </c>
    </row>
    <row r="394" spans="1:10" ht="15" customHeight="1">
      <c r="A394" s="24">
        <v>390</v>
      </c>
      <c r="B394" s="20" t="s">
        <v>134</v>
      </c>
      <c r="C394" s="20" t="s">
        <v>132</v>
      </c>
      <c r="D394" s="21" t="s">
        <v>230</v>
      </c>
      <c r="E394" s="20" t="s">
        <v>229</v>
      </c>
      <c r="F394" s="22" t="s">
        <v>1494</v>
      </c>
      <c r="G394" s="21" t="s">
        <v>1495</v>
      </c>
      <c r="H394" s="25" t="str">
        <f t="shared" si="22"/>
        <v>4.55/km</v>
      </c>
      <c r="I394" s="26">
        <f t="shared" si="23"/>
        <v>0.011884143518518516</v>
      </c>
      <c r="J394" s="37">
        <f t="shared" si="24"/>
        <v>0.006248958333333332</v>
      </c>
    </row>
    <row r="395" spans="1:10" ht="15" customHeight="1">
      <c r="A395" s="24">
        <v>391</v>
      </c>
      <c r="B395" s="20" t="s">
        <v>330</v>
      </c>
      <c r="C395" s="20" t="s">
        <v>50</v>
      </c>
      <c r="D395" s="21" t="s">
        <v>188</v>
      </c>
      <c r="E395" s="20" t="s">
        <v>208</v>
      </c>
      <c r="F395" s="22" t="s">
        <v>1496</v>
      </c>
      <c r="G395" s="21" t="s">
        <v>1497</v>
      </c>
      <c r="H395" s="25" t="str">
        <f t="shared" si="22"/>
        <v>4.55/km</v>
      </c>
      <c r="I395" s="26">
        <f t="shared" si="23"/>
        <v>0.011951851851851856</v>
      </c>
      <c r="J395" s="37">
        <f t="shared" si="24"/>
        <v>0.01100266203703704</v>
      </c>
    </row>
    <row r="396" spans="1:10" ht="15" customHeight="1">
      <c r="A396" s="24">
        <v>392</v>
      </c>
      <c r="B396" s="20" t="s">
        <v>356</v>
      </c>
      <c r="C396" s="20" t="s">
        <v>58</v>
      </c>
      <c r="D396" s="21" t="s">
        <v>190</v>
      </c>
      <c r="E396" s="20" t="s">
        <v>204</v>
      </c>
      <c r="F396" s="22" t="s">
        <v>1498</v>
      </c>
      <c r="G396" s="21" t="s">
        <v>1499</v>
      </c>
      <c r="H396" s="25" t="str">
        <f t="shared" si="22"/>
        <v>4.55/km</v>
      </c>
      <c r="I396" s="26">
        <f t="shared" si="23"/>
        <v>0.011963078703703705</v>
      </c>
      <c r="J396" s="37">
        <f t="shared" si="24"/>
        <v>0.011963078703703705</v>
      </c>
    </row>
    <row r="397" spans="1:10" ht="15" customHeight="1">
      <c r="A397" s="24">
        <v>393</v>
      </c>
      <c r="B397" s="20" t="s">
        <v>460</v>
      </c>
      <c r="C397" s="20" t="s">
        <v>30</v>
      </c>
      <c r="D397" s="21" t="s">
        <v>196</v>
      </c>
      <c r="E397" s="20" t="s">
        <v>121</v>
      </c>
      <c r="F397" s="22" t="s">
        <v>1500</v>
      </c>
      <c r="G397" s="21" t="s">
        <v>1501</v>
      </c>
      <c r="H397" s="25" t="str">
        <f t="shared" si="22"/>
        <v>4.55/km</v>
      </c>
      <c r="I397" s="26">
        <f t="shared" si="23"/>
        <v>0.011948958333333332</v>
      </c>
      <c r="J397" s="37">
        <f t="shared" si="24"/>
        <v>0.01114398148148148</v>
      </c>
    </row>
    <row r="398" spans="1:10" ht="15" customHeight="1">
      <c r="A398" s="24">
        <v>394</v>
      </c>
      <c r="B398" s="20" t="s">
        <v>375</v>
      </c>
      <c r="C398" s="20" t="s">
        <v>15</v>
      </c>
      <c r="D398" s="21" t="s">
        <v>1502</v>
      </c>
      <c r="E398" s="20" t="s">
        <v>360</v>
      </c>
      <c r="F398" s="22" t="s">
        <v>1503</v>
      </c>
      <c r="G398" s="21" t="s">
        <v>1504</v>
      </c>
      <c r="H398" s="25" t="str">
        <f t="shared" si="22"/>
        <v>4.56/km</v>
      </c>
      <c r="I398" s="26">
        <f t="shared" si="23"/>
        <v>0.012034953703703711</v>
      </c>
      <c r="J398" s="37">
        <f t="shared" si="24"/>
        <v>0</v>
      </c>
    </row>
    <row r="399" spans="1:10" ht="15" customHeight="1">
      <c r="A399" s="29">
        <v>395</v>
      </c>
      <c r="B399" s="30" t="s">
        <v>802</v>
      </c>
      <c r="C399" s="30" t="s">
        <v>39</v>
      </c>
      <c r="D399" s="31" t="s">
        <v>240</v>
      </c>
      <c r="E399" s="30" t="s">
        <v>611</v>
      </c>
      <c r="F399" s="32" t="s">
        <v>1505</v>
      </c>
      <c r="G399" s="31" t="s">
        <v>1506</v>
      </c>
      <c r="H399" s="33" t="str">
        <f t="shared" si="22"/>
        <v>4.56/km</v>
      </c>
      <c r="I399" s="34">
        <f t="shared" si="23"/>
        <v>0.012065046296296292</v>
      </c>
      <c r="J399" s="38">
        <f t="shared" si="24"/>
        <v>0.007092939814814812</v>
      </c>
    </row>
    <row r="400" spans="1:10" ht="15" customHeight="1">
      <c r="A400" s="24">
        <v>396</v>
      </c>
      <c r="B400" s="20" t="s">
        <v>1507</v>
      </c>
      <c r="C400" s="20" t="s">
        <v>106</v>
      </c>
      <c r="D400" s="21" t="s">
        <v>190</v>
      </c>
      <c r="E400" s="20" t="s">
        <v>135</v>
      </c>
      <c r="F400" s="22" t="s">
        <v>1508</v>
      </c>
      <c r="G400" s="21" t="s">
        <v>1509</v>
      </c>
      <c r="H400" s="25" t="str">
        <f t="shared" si="22"/>
        <v>4.56/km</v>
      </c>
      <c r="I400" s="26">
        <f t="shared" si="23"/>
        <v>0.012071875</v>
      </c>
      <c r="J400" s="37">
        <f t="shared" si="24"/>
        <v>0.012071875</v>
      </c>
    </row>
    <row r="401" spans="1:10" ht="15" customHeight="1">
      <c r="A401" s="24">
        <v>397</v>
      </c>
      <c r="B401" s="20" t="s">
        <v>118</v>
      </c>
      <c r="C401" s="20" t="s">
        <v>402</v>
      </c>
      <c r="D401" s="21" t="s">
        <v>403</v>
      </c>
      <c r="E401" s="20" t="s">
        <v>155</v>
      </c>
      <c r="F401" s="22" t="s">
        <v>1510</v>
      </c>
      <c r="G401" s="21" t="s">
        <v>1511</v>
      </c>
      <c r="H401" s="25" t="str">
        <f t="shared" si="22"/>
        <v>4.57/km</v>
      </c>
      <c r="I401" s="26">
        <f t="shared" si="23"/>
        <v>0.012176388888888893</v>
      </c>
      <c r="J401" s="37">
        <f t="shared" si="24"/>
        <v>0</v>
      </c>
    </row>
    <row r="402" spans="1:10" ht="15" customHeight="1">
      <c r="A402" s="24">
        <v>398</v>
      </c>
      <c r="B402" s="20" t="s">
        <v>1241</v>
      </c>
      <c r="C402" s="20" t="s">
        <v>14</v>
      </c>
      <c r="D402" s="21" t="s">
        <v>198</v>
      </c>
      <c r="E402" s="20" t="s">
        <v>155</v>
      </c>
      <c r="F402" s="22" t="s">
        <v>1512</v>
      </c>
      <c r="G402" s="21" t="s">
        <v>1513</v>
      </c>
      <c r="H402" s="25" t="str">
        <f t="shared" si="22"/>
        <v>4.57/km</v>
      </c>
      <c r="I402" s="26">
        <f t="shared" si="23"/>
        <v>0.01217303240740741</v>
      </c>
      <c r="J402" s="37">
        <f t="shared" si="24"/>
        <v>0.010644212962962963</v>
      </c>
    </row>
    <row r="403" spans="1:10" ht="15" customHeight="1">
      <c r="A403" s="24">
        <v>399</v>
      </c>
      <c r="B403" s="20" t="s">
        <v>72</v>
      </c>
      <c r="C403" s="20" t="s">
        <v>87</v>
      </c>
      <c r="D403" s="21" t="s">
        <v>196</v>
      </c>
      <c r="E403" s="20" t="s">
        <v>235</v>
      </c>
      <c r="F403" s="22" t="s">
        <v>1514</v>
      </c>
      <c r="G403" s="21" t="s">
        <v>1515</v>
      </c>
      <c r="H403" s="25" t="str">
        <f t="shared" si="22"/>
        <v>4.55/km</v>
      </c>
      <c r="I403" s="26">
        <f t="shared" si="23"/>
        <v>0.01196481481481482</v>
      </c>
      <c r="J403" s="37">
        <f t="shared" si="24"/>
        <v>0.011159837962962969</v>
      </c>
    </row>
    <row r="404" spans="1:10" ht="15" customHeight="1">
      <c r="A404" s="24">
        <v>400</v>
      </c>
      <c r="B404" s="20" t="s">
        <v>1516</v>
      </c>
      <c r="C404" s="20" t="s">
        <v>76</v>
      </c>
      <c r="D404" s="21" t="s">
        <v>372</v>
      </c>
      <c r="E404" s="20" t="s">
        <v>259</v>
      </c>
      <c r="F404" s="22" t="s">
        <v>1517</v>
      </c>
      <c r="G404" s="21" t="s">
        <v>1518</v>
      </c>
      <c r="H404" s="25" t="str">
        <f t="shared" si="22"/>
        <v>4.58/km</v>
      </c>
      <c r="I404" s="26">
        <f t="shared" si="23"/>
        <v>0.01226886574074074</v>
      </c>
      <c r="J404" s="37">
        <f t="shared" si="24"/>
        <v>0.0014798611111111054</v>
      </c>
    </row>
    <row r="405" spans="1:10" ht="15" customHeight="1">
      <c r="A405" s="24">
        <v>401</v>
      </c>
      <c r="B405" s="20" t="s">
        <v>409</v>
      </c>
      <c r="C405" s="20" t="s">
        <v>21</v>
      </c>
      <c r="D405" s="21" t="s">
        <v>198</v>
      </c>
      <c r="E405" s="20" t="s">
        <v>215</v>
      </c>
      <c r="F405" s="22" t="s">
        <v>1519</v>
      </c>
      <c r="G405" s="21" t="s">
        <v>1520</v>
      </c>
      <c r="H405" s="25" t="str">
        <f aca="true" t="shared" si="25" ref="H405:H468">TEXT(INT((HOUR(G405)*3600+MINUTE(G405)*60+SECOND(G405))/$J$3/60),"0")&amp;"."&amp;TEXT(MOD((HOUR(G405)*3600+MINUTE(G405)*60+SECOND(G405))/$J$3,60),"00")&amp;"/km"</f>
        <v>4.58/km</v>
      </c>
      <c r="I405" s="26">
        <f aca="true" t="shared" si="26" ref="I405:I468">G405-$G$5</f>
        <v>0.012226504629629629</v>
      </c>
      <c r="J405" s="37">
        <f t="shared" si="24"/>
        <v>0.010697685185185182</v>
      </c>
    </row>
    <row r="406" spans="1:10" ht="15" customHeight="1">
      <c r="A406" s="24">
        <v>402</v>
      </c>
      <c r="B406" s="20" t="s">
        <v>408</v>
      </c>
      <c r="C406" s="20" t="s">
        <v>156</v>
      </c>
      <c r="D406" s="21" t="s">
        <v>290</v>
      </c>
      <c r="E406" s="20" t="s">
        <v>191</v>
      </c>
      <c r="F406" s="22" t="s">
        <v>1521</v>
      </c>
      <c r="G406" s="21" t="s">
        <v>1522</v>
      </c>
      <c r="H406" s="25" t="str">
        <f t="shared" si="25"/>
        <v>4.58/km</v>
      </c>
      <c r="I406" s="26">
        <f t="shared" si="26"/>
        <v>0.012320601851851857</v>
      </c>
      <c r="J406" s="37">
        <f t="shared" si="24"/>
        <v>0.005544907407407412</v>
      </c>
    </row>
    <row r="407" spans="1:10" ht="15" customHeight="1">
      <c r="A407" s="24">
        <v>403</v>
      </c>
      <c r="B407" s="20" t="s">
        <v>446</v>
      </c>
      <c r="C407" s="20" t="s">
        <v>84</v>
      </c>
      <c r="D407" s="21" t="s">
        <v>372</v>
      </c>
      <c r="E407" s="20" t="s">
        <v>242</v>
      </c>
      <c r="F407" s="22" t="s">
        <v>1523</v>
      </c>
      <c r="G407" s="21" t="s">
        <v>1524</v>
      </c>
      <c r="H407" s="25" t="str">
        <f t="shared" si="25"/>
        <v>4.58/km</v>
      </c>
      <c r="I407" s="26">
        <f t="shared" si="26"/>
        <v>0.01229988425925926</v>
      </c>
      <c r="J407" s="37">
        <f t="shared" si="24"/>
        <v>0.001510879629629626</v>
      </c>
    </row>
    <row r="408" spans="1:10" ht="15" customHeight="1">
      <c r="A408" s="24">
        <v>404</v>
      </c>
      <c r="B408" s="20" t="s">
        <v>518</v>
      </c>
      <c r="C408" s="20" t="s">
        <v>1525</v>
      </c>
      <c r="D408" s="21" t="s">
        <v>196</v>
      </c>
      <c r="E408" s="20" t="s">
        <v>229</v>
      </c>
      <c r="F408" s="22" t="s">
        <v>1526</v>
      </c>
      <c r="G408" s="21" t="s">
        <v>1527</v>
      </c>
      <c r="H408" s="25" t="str">
        <f t="shared" si="25"/>
        <v>4.58/km</v>
      </c>
      <c r="I408" s="26">
        <f t="shared" si="26"/>
        <v>0.012323611111111115</v>
      </c>
      <c r="J408" s="37">
        <f t="shared" si="24"/>
        <v>0.011518634259259263</v>
      </c>
    </row>
    <row r="409" spans="1:10" ht="15" customHeight="1">
      <c r="A409" s="24">
        <v>405</v>
      </c>
      <c r="B409" s="20" t="s">
        <v>183</v>
      </c>
      <c r="C409" s="20" t="s">
        <v>51</v>
      </c>
      <c r="D409" s="21" t="s">
        <v>198</v>
      </c>
      <c r="E409" s="20" t="s">
        <v>248</v>
      </c>
      <c r="F409" s="22" t="s">
        <v>1528</v>
      </c>
      <c r="G409" s="21" t="s">
        <v>1529</v>
      </c>
      <c r="H409" s="25" t="str">
        <f t="shared" si="25"/>
        <v>4.57/km</v>
      </c>
      <c r="I409" s="26">
        <f t="shared" si="26"/>
        <v>0.012113541666666668</v>
      </c>
      <c r="J409" s="37">
        <f t="shared" si="24"/>
        <v>0.010584722222222221</v>
      </c>
    </row>
    <row r="410" spans="1:10" ht="15" customHeight="1">
      <c r="A410" s="24">
        <v>406</v>
      </c>
      <c r="B410" s="20" t="s">
        <v>428</v>
      </c>
      <c r="C410" s="20" t="s">
        <v>25</v>
      </c>
      <c r="D410" s="21" t="s">
        <v>221</v>
      </c>
      <c r="E410" s="20" t="s">
        <v>248</v>
      </c>
      <c r="F410" s="22" t="s">
        <v>1530</v>
      </c>
      <c r="G410" s="21" t="s">
        <v>1531</v>
      </c>
      <c r="H410" s="25" t="str">
        <f t="shared" si="25"/>
        <v>4.59/km</v>
      </c>
      <c r="I410" s="26">
        <f t="shared" si="26"/>
        <v>0.012394328703703706</v>
      </c>
      <c r="J410" s="37">
        <f t="shared" si="24"/>
        <v>0.008070717592592595</v>
      </c>
    </row>
    <row r="411" spans="1:10" ht="15" customHeight="1">
      <c r="A411" s="24">
        <v>407</v>
      </c>
      <c r="B411" s="20" t="s">
        <v>413</v>
      </c>
      <c r="C411" s="20" t="s">
        <v>226</v>
      </c>
      <c r="D411" s="21" t="s">
        <v>196</v>
      </c>
      <c r="E411" s="20" t="s">
        <v>204</v>
      </c>
      <c r="F411" s="22" t="s">
        <v>1532</v>
      </c>
      <c r="G411" s="21" t="s">
        <v>1533</v>
      </c>
      <c r="H411" s="25" t="str">
        <f t="shared" si="25"/>
        <v>4.58/km</v>
      </c>
      <c r="I411" s="26">
        <f t="shared" si="26"/>
        <v>0.012324884259259258</v>
      </c>
      <c r="J411" s="37">
        <f t="shared" si="24"/>
        <v>0.011519907407407406</v>
      </c>
    </row>
    <row r="412" spans="1:10" ht="15" customHeight="1">
      <c r="A412" s="24">
        <v>408</v>
      </c>
      <c r="B412" s="20" t="s">
        <v>255</v>
      </c>
      <c r="C412" s="20" t="s">
        <v>50</v>
      </c>
      <c r="D412" s="21" t="s">
        <v>196</v>
      </c>
      <c r="E412" s="20" t="s">
        <v>204</v>
      </c>
      <c r="F412" s="22" t="s">
        <v>1534</v>
      </c>
      <c r="G412" s="21" t="s">
        <v>1535</v>
      </c>
      <c r="H412" s="25" t="str">
        <f t="shared" si="25"/>
        <v>4.58/km</v>
      </c>
      <c r="I412" s="26">
        <f t="shared" si="26"/>
        <v>0.012327430555555557</v>
      </c>
      <c r="J412" s="37">
        <f t="shared" si="24"/>
        <v>0.011522453703703705</v>
      </c>
    </row>
    <row r="413" spans="1:10" ht="15" customHeight="1">
      <c r="A413" s="24">
        <v>409</v>
      </c>
      <c r="B413" s="20" t="s">
        <v>397</v>
      </c>
      <c r="C413" s="20" t="s">
        <v>25</v>
      </c>
      <c r="D413" s="21" t="s">
        <v>198</v>
      </c>
      <c r="E413" s="20" t="s">
        <v>1536</v>
      </c>
      <c r="F413" s="22" t="s">
        <v>1537</v>
      </c>
      <c r="G413" s="21" t="s">
        <v>1538</v>
      </c>
      <c r="H413" s="25" t="str">
        <f t="shared" si="25"/>
        <v>4.57/km</v>
      </c>
      <c r="I413" s="26">
        <f t="shared" si="26"/>
        <v>0.012177199074074076</v>
      </c>
      <c r="J413" s="37">
        <f t="shared" si="24"/>
        <v>0.01064837962962963</v>
      </c>
    </row>
    <row r="414" spans="1:10" ht="15" customHeight="1">
      <c r="A414" s="24">
        <v>410</v>
      </c>
      <c r="B414" s="20" t="s">
        <v>1539</v>
      </c>
      <c r="C414" s="20" t="s">
        <v>37</v>
      </c>
      <c r="D414" s="21" t="s">
        <v>196</v>
      </c>
      <c r="E414" s="20" t="s">
        <v>589</v>
      </c>
      <c r="F414" s="22" t="s">
        <v>1540</v>
      </c>
      <c r="G414" s="21" t="s">
        <v>1541</v>
      </c>
      <c r="H414" s="25" t="str">
        <f t="shared" si="25"/>
        <v>4.57/km</v>
      </c>
      <c r="I414" s="26">
        <f t="shared" si="26"/>
        <v>0.012192013888888891</v>
      </c>
      <c r="J414" s="37">
        <f t="shared" si="24"/>
        <v>0.01138703703703704</v>
      </c>
    </row>
    <row r="415" spans="1:10" ht="15" customHeight="1">
      <c r="A415" s="24">
        <v>411</v>
      </c>
      <c r="B415" s="20" t="s">
        <v>1542</v>
      </c>
      <c r="C415" s="20" t="s">
        <v>1543</v>
      </c>
      <c r="D415" s="21" t="s">
        <v>190</v>
      </c>
      <c r="E415" s="20" t="s">
        <v>212</v>
      </c>
      <c r="F415" s="22" t="s">
        <v>1544</v>
      </c>
      <c r="G415" s="21" t="s">
        <v>1545</v>
      </c>
      <c r="H415" s="25" t="str">
        <f t="shared" si="25"/>
        <v>4.60/km</v>
      </c>
      <c r="I415" s="26">
        <f t="shared" si="26"/>
        <v>0.012470370370370371</v>
      </c>
      <c r="J415" s="37">
        <f t="shared" si="24"/>
        <v>0.012470370370370371</v>
      </c>
    </row>
    <row r="416" spans="1:10" ht="15" customHeight="1">
      <c r="A416" s="24">
        <v>412</v>
      </c>
      <c r="B416" s="20" t="s">
        <v>432</v>
      </c>
      <c r="C416" s="20" t="s">
        <v>41</v>
      </c>
      <c r="D416" s="21" t="s">
        <v>198</v>
      </c>
      <c r="E416" s="20" t="s">
        <v>1546</v>
      </c>
      <c r="F416" s="22" t="s">
        <v>1547</v>
      </c>
      <c r="G416" s="21" t="s">
        <v>1548</v>
      </c>
      <c r="H416" s="25" t="str">
        <f t="shared" si="25"/>
        <v>4.59/km</v>
      </c>
      <c r="I416" s="26">
        <f t="shared" si="26"/>
        <v>0.012401273148148147</v>
      </c>
      <c r="J416" s="37">
        <f t="shared" si="24"/>
        <v>0.0108724537037037</v>
      </c>
    </row>
    <row r="417" spans="1:10" ht="15" customHeight="1">
      <c r="A417" s="24">
        <v>413</v>
      </c>
      <c r="B417" s="20" t="s">
        <v>1549</v>
      </c>
      <c r="C417" s="20" t="s">
        <v>1550</v>
      </c>
      <c r="D417" s="21" t="s">
        <v>230</v>
      </c>
      <c r="E417" s="20" t="s">
        <v>135</v>
      </c>
      <c r="F417" s="22" t="s">
        <v>1551</v>
      </c>
      <c r="G417" s="21" t="s">
        <v>1552</v>
      </c>
      <c r="H417" s="25" t="str">
        <f t="shared" si="25"/>
        <v>4.59/km</v>
      </c>
      <c r="I417" s="26">
        <f t="shared" si="26"/>
        <v>0.012426851851851852</v>
      </c>
      <c r="J417" s="37">
        <f t="shared" si="24"/>
        <v>0.006791666666666668</v>
      </c>
    </row>
    <row r="418" spans="1:10" ht="15" customHeight="1">
      <c r="A418" s="24">
        <v>414</v>
      </c>
      <c r="B418" s="20" t="s">
        <v>1553</v>
      </c>
      <c r="C418" s="20" t="s">
        <v>13</v>
      </c>
      <c r="D418" s="21" t="s">
        <v>198</v>
      </c>
      <c r="E418" s="20" t="s">
        <v>589</v>
      </c>
      <c r="F418" s="22" t="s">
        <v>1554</v>
      </c>
      <c r="G418" s="21" t="s">
        <v>1555</v>
      </c>
      <c r="H418" s="25" t="str">
        <f t="shared" si="25"/>
        <v>4.58/km</v>
      </c>
      <c r="I418" s="26">
        <f t="shared" si="26"/>
        <v>0.01226145833333334</v>
      </c>
      <c r="J418" s="37">
        <f t="shared" si="24"/>
        <v>0.010732638888888892</v>
      </c>
    </row>
    <row r="419" spans="1:10" ht="15" customHeight="1">
      <c r="A419" s="29">
        <v>415</v>
      </c>
      <c r="B419" s="30" t="s">
        <v>1556</v>
      </c>
      <c r="C419" s="30" t="s">
        <v>178</v>
      </c>
      <c r="D419" s="31" t="s">
        <v>290</v>
      </c>
      <c r="E419" s="30" t="s">
        <v>611</v>
      </c>
      <c r="F419" s="32" t="s">
        <v>1557</v>
      </c>
      <c r="G419" s="31" t="s">
        <v>1558</v>
      </c>
      <c r="H419" s="33" t="str">
        <f t="shared" si="25"/>
        <v>4.58/km</v>
      </c>
      <c r="I419" s="34">
        <f t="shared" si="26"/>
        <v>0.01229166666666667</v>
      </c>
      <c r="J419" s="38">
        <f t="shared" si="24"/>
        <v>0.005515972222222224</v>
      </c>
    </row>
    <row r="420" spans="1:10" ht="15" customHeight="1">
      <c r="A420" s="24">
        <v>416</v>
      </c>
      <c r="B420" s="20" t="s">
        <v>1559</v>
      </c>
      <c r="C420" s="20" t="s">
        <v>232</v>
      </c>
      <c r="D420" s="21" t="s">
        <v>240</v>
      </c>
      <c r="E420" s="20" t="s">
        <v>1560</v>
      </c>
      <c r="F420" s="22" t="s">
        <v>1561</v>
      </c>
      <c r="G420" s="21" t="s">
        <v>1562</v>
      </c>
      <c r="H420" s="25" t="str">
        <f t="shared" si="25"/>
        <v>4.59/km</v>
      </c>
      <c r="I420" s="26">
        <f t="shared" si="26"/>
        <v>0.012377777777777776</v>
      </c>
      <c r="J420" s="37">
        <f t="shared" si="24"/>
        <v>0.007405671296296296</v>
      </c>
    </row>
    <row r="421" spans="1:10" ht="15" customHeight="1">
      <c r="A421" s="24">
        <v>417</v>
      </c>
      <c r="B421" s="20" t="s">
        <v>1563</v>
      </c>
      <c r="C421" s="20" t="s">
        <v>38</v>
      </c>
      <c r="D421" s="21" t="s">
        <v>230</v>
      </c>
      <c r="E421" s="20" t="s">
        <v>297</v>
      </c>
      <c r="F421" s="22" t="s">
        <v>1564</v>
      </c>
      <c r="G421" s="21" t="s">
        <v>1565</v>
      </c>
      <c r="H421" s="25" t="str">
        <f t="shared" si="25"/>
        <v>5.00/km</v>
      </c>
      <c r="I421" s="26">
        <f t="shared" si="26"/>
        <v>0.012530092592592596</v>
      </c>
      <c r="J421" s="37">
        <f t="shared" si="24"/>
        <v>0.006894907407407412</v>
      </c>
    </row>
    <row r="422" spans="1:10" ht="15" customHeight="1">
      <c r="A422" s="24">
        <v>418</v>
      </c>
      <c r="B422" s="20" t="s">
        <v>1566</v>
      </c>
      <c r="C422" s="20" t="s">
        <v>51</v>
      </c>
      <c r="D422" s="21" t="s">
        <v>240</v>
      </c>
      <c r="E422" s="20" t="s">
        <v>863</v>
      </c>
      <c r="F422" s="22" t="s">
        <v>1567</v>
      </c>
      <c r="G422" s="21" t="s">
        <v>1568</v>
      </c>
      <c r="H422" s="25" t="str">
        <f t="shared" si="25"/>
        <v>5.00/km</v>
      </c>
      <c r="I422" s="26">
        <f t="shared" si="26"/>
        <v>0.012543865740740744</v>
      </c>
      <c r="J422" s="37">
        <f t="shared" si="24"/>
        <v>0.007571759259259264</v>
      </c>
    </row>
    <row r="423" spans="1:10" ht="15" customHeight="1">
      <c r="A423" s="24">
        <v>419</v>
      </c>
      <c r="B423" s="20" t="s">
        <v>367</v>
      </c>
      <c r="C423" s="20" t="s">
        <v>31</v>
      </c>
      <c r="D423" s="21" t="s">
        <v>193</v>
      </c>
      <c r="E423" s="20" t="s">
        <v>242</v>
      </c>
      <c r="F423" s="22" t="s">
        <v>1569</v>
      </c>
      <c r="G423" s="21" t="s">
        <v>1570</v>
      </c>
      <c r="H423" s="25" t="str">
        <f t="shared" si="25"/>
        <v>4.59/km</v>
      </c>
      <c r="I423" s="26">
        <f t="shared" si="26"/>
        <v>0.012450115740740748</v>
      </c>
      <c r="J423" s="37">
        <f t="shared" si="24"/>
        <v>0.010425347222222225</v>
      </c>
    </row>
    <row r="424" spans="1:10" ht="15" customHeight="1">
      <c r="A424" s="24">
        <v>420</v>
      </c>
      <c r="B424" s="20" t="s">
        <v>1571</v>
      </c>
      <c r="C424" s="20" t="s">
        <v>14</v>
      </c>
      <c r="D424" s="21" t="s">
        <v>190</v>
      </c>
      <c r="E424" s="20" t="s">
        <v>204</v>
      </c>
      <c r="F424" s="22" t="s">
        <v>1572</v>
      </c>
      <c r="G424" s="21" t="s">
        <v>1573</v>
      </c>
      <c r="H424" s="25" t="str">
        <f t="shared" si="25"/>
        <v>5.00/km</v>
      </c>
      <c r="I424" s="26">
        <f t="shared" si="26"/>
        <v>0.012513194444444448</v>
      </c>
      <c r="J424" s="37">
        <f t="shared" si="24"/>
        <v>0.012513194444444448</v>
      </c>
    </row>
    <row r="425" spans="1:10" ht="15" customHeight="1">
      <c r="A425" s="24">
        <v>421</v>
      </c>
      <c r="B425" s="20" t="s">
        <v>1574</v>
      </c>
      <c r="C425" s="20" t="s">
        <v>29</v>
      </c>
      <c r="D425" s="21" t="s">
        <v>196</v>
      </c>
      <c r="E425" s="20" t="s">
        <v>204</v>
      </c>
      <c r="F425" s="22" t="s">
        <v>1575</v>
      </c>
      <c r="G425" s="21" t="s">
        <v>1576</v>
      </c>
      <c r="H425" s="25" t="str">
        <f t="shared" si="25"/>
        <v>4.59/km</v>
      </c>
      <c r="I425" s="26">
        <f t="shared" si="26"/>
        <v>0.01240462962962963</v>
      </c>
      <c r="J425" s="37">
        <f t="shared" si="24"/>
        <v>0.011599652777777778</v>
      </c>
    </row>
    <row r="426" spans="1:10" ht="15" customHeight="1">
      <c r="A426" s="24">
        <v>422</v>
      </c>
      <c r="B426" s="20" t="s">
        <v>514</v>
      </c>
      <c r="C426" s="20" t="s">
        <v>515</v>
      </c>
      <c r="D426" s="21" t="s">
        <v>196</v>
      </c>
      <c r="E426" s="20" t="s">
        <v>691</v>
      </c>
      <c r="F426" s="22" t="s">
        <v>1577</v>
      </c>
      <c r="G426" s="21" t="s">
        <v>1578</v>
      </c>
      <c r="H426" s="25" t="str">
        <f t="shared" si="25"/>
        <v>4.60/km</v>
      </c>
      <c r="I426" s="26">
        <f t="shared" si="26"/>
        <v>0.012500578703703708</v>
      </c>
      <c r="J426" s="37">
        <f t="shared" si="24"/>
        <v>0.011695601851851856</v>
      </c>
    </row>
    <row r="427" spans="1:10" ht="15" customHeight="1">
      <c r="A427" s="24">
        <v>423</v>
      </c>
      <c r="B427" s="20" t="s">
        <v>389</v>
      </c>
      <c r="C427" s="20" t="s">
        <v>36</v>
      </c>
      <c r="D427" s="21" t="s">
        <v>221</v>
      </c>
      <c r="E427" s="20" t="s">
        <v>589</v>
      </c>
      <c r="F427" s="22" t="s">
        <v>1579</v>
      </c>
      <c r="G427" s="21" t="s">
        <v>1580</v>
      </c>
      <c r="H427" s="25" t="str">
        <f t="shared" si="25"/>
        <v>4.59/km</v>
      </c>
      <c r="I427" s="26">
        <f t="shared" si="26"/>
        <v>0.012417592592592595</v>
      </c>
      <c r="J427" s="37">
        <f t="shared" si="24"/>
        <v>0.008093981481481483</v>
      </c>
    </row>
    <row r="428" spans="1:10" ht="15" customHeight="1">
      <c r="A428" s="24">
        <v>424</v>
      </c>
      <c r="B428" s="20" t="s">
        <v>412</v>
      </c>
      <c r="C428" s="20" t="s">
        <v>40</v>
      </c>
      <c r="D428" s="21" t="s">
        <v>198</v>
      </c>
      <c r="E428" s="20" t="s">
        <v>204</v>
      </c>
      <c r="F428" s="22" t="s">
        <v>1581</v>
      </c>
      <c r="G428" s="21" t="s">
        <v>1582</v>
      </c>
      <c r="H428" s="25" t="str">
        <f t="shared" si="25"/>
        <v>4.59/km</v>
      </c>
      <c r="I428" s="26">
        <f t="shared" si="26"/>
        <v>0.012367245370370369</v>
      </c>
      <c r="J428" s="37">
        <f t="shared" si="24"/>
        <v>0.010838425925925921</v>
      </c>
    </row>
    <row r="429" spans="1:10" ht="15" customHeight="1">
      <c r="A429" s="24">
        <v>425</v>
      </c>
      <c r="B429" s="20" t="s">
        <v>316</v>
      </c>
      <c r="C429" s="20" t="s">
        <v>32</v>
      </c>
      <c r="D429" s="21" t="s">
        <v>196</v>
      </c>
      <c r="E429" s="20" t="s">
        <v>438</v>
      </c>
      <c r="F429" s="22" t="s">
        <v>1583</v>
      </c>
      <c r="G429" s="21" t="s">
        <v>1584</v>
      </c>
      <c r="H429" s="25" t="str">
        <f t="shared" si="25"/>
        <v>5.00/km</v>
      </c>
      <c r="I429" s="26">
        <f t="shared" si="26"/>
        <v>0.012540509259259262</v>
      </c>
      <c r="J429" s="37">
        <f t="shared" si="24"/>
        <v>0.01173553240740741</v>
      </c>
    </row>
    <row r="430" spans="1:10" ht="15" customHeight="1">
      <c r="A430" s="24">
        <v>426</v>
      </c>
      <c r="B430" s="20" t="s">
        <v>1585</v>
      </c>
      <c r="C430" s="20" t="s">
        <v>49</v>
      </c>
      <c r="D430" s="21" t="s">
        <v>290</v>
      </c>
      <c r="E430" s="20" t="s">
        <v>730</v>
      </c>
      <c r="F430" s="22" t="s">
        <v>1586</v>
      </c>
      <c r="G430" s="21" t="s">
        <v>1587</v>
      </c>
      <c r="H430" s="25" t="str">
        <f t="shared" si="25"/>
        <v>5.01/km</v>
      </c>
      <c r="I430" s="26">
        <f t="shared" si="26"/>
        <v>0.012644907407407407</v>
      </c>
      <c r="J430" s="37">
        <f t="shared" si="24"/>
        <v>0.0058692129629629615</v>
      </c>
    </row>
    <row r="431" spans="1:10" ht="15" customHeight="1">
      <c r="A431" s="24">
        <v>427</v>
      </c>
      <c r="B431" s="20" t="s">
        <v>299</v>
      </c>
      <c r="C431" s="20" t="s">
        <v>41</v>
      </c>
      <c r="D431" s="21" t="s">
        <v>196</v>
      </c>
      <c r="E431" s="20" t="s">
        <v>220</v>
      </c>
      <c r="F431" s="22" t="s">
        <v>1588</v>
      </c>
      <c r="G431" s="21" t="s">
        <v>1589</v>
      </c>
      <c r="H431" s="25" t="str">
        <f t="shared" si="25"/>
        <v>5.02/km</v>
      </c>
      <c r="I431" s="26">
        <f t="shared" si="26"/>
        <v>0.012685879629629627</v>
      </c>
      <c r="J431" s="37">
        <f t="shared" si="24"/>
        <v>0.011880902777777775</v>
      </c>
    </row>
    <row r="432" spans="1:10" ht="15" customHeight="1">
      <c r="A432" s="24">
        <v>428</v>
      </c>
      <c r="B432" s="20" t="s">
        <v>225</v>
      </c>
      <c r="C432" s="20" t="s">
        <v>340</v>
      </c>
      <c r="D432" s="21" t="s">
        <v>254</v>
      </c>
      <c r="E432" s="20" t="s">
        <v>220</v>
      </c>
      <c r="F432" s="22" t="s">
        <v>1590</v>
      </c>
      <c r="G432" s="21" t="s">
        <v>1591</v>
      </c>
      <c r="H432" s="25" t="str">
        <f t="shared" si="25"/>
        <v>5.02/km</v>
      </c>
      <c r="I432" s="26">
        <f t="shared" si="26"/>
        <v>0.01268564814814815</v>
      </c>
      <c r="J432" s="37">
        <f t="shared" si="24"/>
        <v>0.007314930555555554</v>
      </c>
    </row>
    <row r="433" spans="1:10" ht="15" customHeight="1">
      <c r="A433" s="24">
        <v>429</v>
      </c>
      <c r="B433" s="20" t="s">
        <v>1592</v>
      </c>
      <c r="C433" s="20" t="s">
        <v>63</v>
      </c>
      <c r="D433" s="21" t="s">
        <v>196</v>
      </c>
      <c r="E433" s="20" t="s">
        <v>199</v>
      </c>
      <c r="F433" s="22" t="s">
        <v>1593</v>
      </c>
      <c r="G433" s="21" t="s">
        <v>1594</v>
      </c>
      <c r="H433" s="25" t="str">
        <f t="shared" si="25"/>
        <v>5.02/km</v>
      </c>
      <c r="I433" s="26">
        <f t="shared" si="26"/>
        <v>0.01269768518518519</v>
      </c>
      <c r="J433" s="37">
        <f t="shared" si="24"/>
        <v>0.011892708333333338</v>
      </c>
    </row>
    <row r="434" spans="1:10" ht="15" customHeight="1">
      <c r="A434" s="24">
        <v>430</v>
      </c>
      <c r="B434" s="20" t="s">
        <v>1507</v>
      </c>
      <c r="C434" s="20" t="s">
        <v>1595</v>
      </c>
      <c r="D434" s="21" t="s">
        <v>345</v>
      </c>
      <c r="E434" s="20" t="s">
        <v>691</v>
      </c>
      <c r="F434" s="22" t="s">
        <v>1596</v>
      </c>
      <c r="G434" s="21" t="s">
        <v>1597</v>
      </c>
      <c r="H434" s="25" t="str">
        <f t="shared" si="25"/>
        <v>5.02/km</v>
      </c>
      <c r="I434" s="26">
        <f t="shared" si="26"/>
        <v>0.012751851851851851</v>
      </c>
      <c r="J434" s="37">
        <f t="shared" si="24"/>
        <v>0.0077106481481481505</v>
      </c>
    </row>
    <row r="435" spans="1:10" ht="15" customHeight="1">
      <c r="A435" s="24">
        <v>431</v>
      </c>
      <c r="B435" s="20" t="s">
        <v>315</v>
      </c>
      <c r="C435" s="20" t="s">
        <v>1598</v>
      </c>
      <c r="D435" s="21" t="s">
        <v>192</v>
      </c>
      <c r="E435" s="20" t="s">
        <v>691</v>
      </c>
      <c r="F435" s="22" t="s">
        <v>1599</v>
      </c>
      <c r="G435" s="21" t="s">
        <v>1600</v>
      </c>
      <c r="H435" s="25" t="str">
        <f t="shared" si="25"/>
        <v>5.00/km</v>
      </c>
      <c r="I435" s="26">
        <f t="shared" si="26"/>
        <v>0.012554513888888886</v>
      </c>
      <c r="J435" s="37">
        <f t="shared" si="24"/>
        <v>0.011429166666666664</v>
      </c>
    </row>
    <row r="436" spans="1:10" ht="15" customHeight="1">
      <c r="A436" s="24">
        <v>432</v>
      </c>
      <c r="B436" s="20" t="s">
        <v>218</v>
      </c>
      <c r="C436" s="20" t="s">
        <v>186</v>
      </c>
      <c r="D436" s="21" t="s">
        <v>290</v>
      </c>
      <c r="E436" s="20" t="s">
        <v>194</v>
      </c>
      <c r="F436" s="22" t="s">
        <v>1601</v>
      </c>
      <c r="G436" s="21" t="s">
        <v>1602</v>
      </c>
      <c r="H436" s="25" t="str">
        <f t="shared" si="25"/>
        <v>5.01/km</v>
      </c>
      <c r="I436" s="26">
        <f t="shared" si="26"/>
        <v>0.012617592592592593</v>
      </c>
      <c r="J436" s="37">
        <f t="shared" si="24"/>
        <v>0.005841898148148148</v>
      </c>
    </row>
    <row r="437" spans="1:10" ht="15" customHeight="1">
      <c r="A437" s="24">
        <v>433</v>
      </c>
      <c r="B437" s="20" t="s">
        <v>318</v>
      </c>
      <c r="C437" s="20" t="s">
        <v>1603</v>
      </c>
      <c r="D437" s="21" t="s">
        <v>188</v>
      </c>
      <c r="E437" s="20" t="s">
        <v>223</v>
      </c>
      <c r="F437" s="22" t="s">
        <v>1604</v>
      </c>
      <c r="G437" s="21" t="s">
        <v>1605</v>
      </c>
      <c r="H437" s="25" t="str">
        <f t="shared" si="25"/>
        <v>5.01/km</v>
      </c>
      <c r="I437" s="26">
        <f t="shared" si="26"/>
        <v>0.012666319444444445</v>
      </c>
      <c r="J437" s="37">
        <f t="shared" si="24"/>
        <v>0.01171712962962963</v>
      </c>
    </row>
    <row r="438" spans="1:10" ht="15" customHeight="1">
      <c r="A438" s="24">
        <v>434</v>
      </c>
      <c r="B438" s="20" t="s">
        <v>1606</v>
      </c>
      <c r="C438" s="20" t="s">
        <v>848</v>
      </c>
      <c r="D438" s="21" t="s">
        <v>193</v>
      </c>
      <c r="E438" s="20" t="s">
        <v>215</v>
      </c>
      <c r="F438" s="22" t="s">
        <v>1607</v>
      </c>
      <c r="G438" s="21" t="s">
        <v>1584</v>
      </c>
      <c r="H438" s="25" t="str">
        <f t="shared" si="25"/>
        <v>5.00/km</v>
      </c>
      <c r="I438" s="26">
        <f t="shared" si="26"/>
        <v>0.012540509259259262</v>
      </c>
      <c r="J438" s="37">
        <f t="shared" si="24"/>
        <v>0.010515740740740739</v>
      </c>
    </row>
    <row r="439" spans="1:10" ht="15" customHeight="1">
      <c r="A439" s="24">
        <v>435</v>
      </c>
      <c r="B439" s="20" t="s">
        <v>1608</v>
      </c>
      <c r="C439" s="20" t="s">
        <v>50</v>
      </c>
      <c r="D439" s="21" t="s">
        <v>198</v>
      </c>
      <c r="E439" s="20" t="s">
        <v>304</v>
      </c>
      <c r="F439" s="22" t="s">
        <v>1609</v>
      </c>
      <c r="G439" s="21" t="s">
        <v>1610</v>
      </c>
      <c r="H439" s="25" t="str">
        <f t="shared" si="25"/>
        <v>5.03/km</v>
      </c>
      <c r="I439" s="26">
        <f t="shared" si="26"/>
        <v>0.012859374999999996</v>
      </c>
      <c r="J439" s="37">
        <f t="shared" si="24"/>
        <v>0.011330555555555549</v>
      </c>
    </row>
    <row r="440" spans="1:10" ht="15" customHeight="1">
      <c r="A440" s="24">
        <v>436</v>
      </c>
      <c r="B440" s="20" t="s">
        <v>1611</v>
      </c>
      <c r="C440" s="20" t="s">
        <v>848</v>
      </c>
      <c r="D440" s="21" t="s">
        <v>193</v>
      </c>
      <c r="E440" s="20" t="s">
        <v>265</v>
      </c>
      <c r="F440" s="22" t="s">
        <v>1612</v>
      </c>
      <c r="G440" s="21" t="s">
        <v>1613</v>
      </c>
      <c r="H440" s="25" t="str">
        <f t="shared" si="25"/>
        <v>5.02/km</v>
      </c>
      <c r="I440" s="26">
        <f t="shared" si="26"/>
        <v>0.01274178240740741</v>
      </c>
      <c r="J440" s="37">
        <f t="shared" si="24"/>
        <v>0.010717013888888887</v>
      </c>
    </row>
    <row r="441" spans="1:10" ht="15" customHeight="1">
      <c r="A441" s="24">
        <v>437</v>
      </c>
      <c r="B441" s="20" t="s">
        <v>1614</v>
      </c>
      <c r="C441" s="20" t="s">
        <v>1615</v>
      </c>
      <c r="D441" s="21" t="s">
        <v>196</v>
      </c>
      <c r="E441" s="20" t="s">
        <v>229</v>
      </c>
      <c r="F441" s="22" t="s">
        <v>1616</v>
      </c>
      <c r="G441" s="21" t="s">
        <v>1617</v>
      </c>
      <c r="H441" s="25" t="str">
        <f t="shared" si="25"/>
        <v>5.01/km</v>
      </c>
      <c r="I441" s="26">
        <f t="shared" si="26"/>
        <v>0.012636805555555557</v>
      </c>
      <c r="J441" s="37">
        <f t="shared" si="24"/>
        <v>0.011831828703703706</v>
      </c>
    </row>
    <row r="442" spans="1:10" ht="15" customHeight="1">
      <c r="A442" s="24">
        <v>438</v>
      </c>
      <c r="B442" s="20" t="s">
        <v>440</v>
      </c>
      <c r="C442" s="20" t="s">
        <v>182</v>
      </c>
      <c r="D442" s="21" t="s">
        <v>240</v>
      </c>
      <c r="E442" s="20" t="s">
        <v>360</v>
      </c>
      <c r="F442" s="22" t="s">
        <v>1618</v>
      </c>
      <c r="G442" s="21" t="s">
        <v>1619</v>
      </c>
      <c r="H442" s="25" t="str">
        <f t="shared" si="25"/>
        <v>5.02/km</v>
      </c>
      <c r="I442" s="26">
        <f t="shared" si="26"/>
        <v>0.012687500000000008</v>
      </c>
      <c r="J442" s="37">
        <f t="shared" si="24"/>
        <v>0.007715393518518528</v>
      </c>
    </row>
    <row r="443" spans="1:10" ht="15" customHeight="1">
      <c r="A443" s="24">
        <v>439</v>
      </c>
      <c r="B443" s="20" t="s">
        <v>455</v>
      </c>
      <c r="C443" s="20" t="s">
        <v>456</v>
      </c>
      <c r="D443" s="21" t="s">
        <v>401</v>
      </c>
      <c r="E443" s="20" t="s">
        <v>229</v>
      </c>
      <c r="F443" s="22" t="s">
        <v>1620</v>
      </c>
      <c r="G443" s="21" t="s">
        <v>1621</v>
      </c>
      <c r="H443" s="25" t="str">
        <f t="shared" si="25"/>
        <v>5.04/km</v>
      </c>
      <c r="I443" s="26">
        <f t="shared" si="26"/>
        <v>0.012925578703703703</v>
      </c>
      <c r="J443" s="37">
        <f t="shared" si="24"/>
        <v>0.0024081018518518488</v>
      </c>
    </row>
    <row r="444" spans="1:10" ht="15" customHeight="1">
      <c r="A444" s="24">
        <v>440</v>
      </c>
      <c r="B444" s="20" t="s">
        <v>1622</v>
      </c>
      <c r="C444" s="20" t="s">
        <v>58</v>
      </c>
      <c r="D444" s="21" t="s">
        <v>198</v>
      </c>
      <c r="E444" s="20" t="s">
        <v>1623</v>
      </c>
      <c r="F444" s="22" t="s">
        <v>1624</v>
      </c>
      <c r="G444" s="21" t="s">
        <v>1625</v>
      </c>
      <c r="H444" s="25" t="str">
        <f t="shared" si="25"/>
        <v>5.01/km</v>
      </c>
      <c r="I444" s="26">
        <f t="shared" si="26"/>
        <v>0.012659259259259262</v>
      </c>
      <c r="J444" s="37">
        <f t="shared" si="24"/>
        <v>0.011130439814814815</v>
      </c>
    </row>
    <row r="445" spans="1:10" ht="15" customHeight="1">
      <c r="A445" s="24">
        <v>441</v>
      </c>
      <c r="B445" s="20" t="s">
        <v>1264</v>
      </c>
      <c r="C445" s="20" t="s">
        <v>103</v>
      </c>
      <c r="D445" s="21" t="s">
        <v>230</v>
      </c>
      <c r="E445" s="20" t="s">
        <v>242</v>
      </c>
      <c r="F445" s="22" t="s">
        <v>1626</v>
      </c>
      <c r="G445" s="21" t="s">
        <v>1627</v>
      </c>
      <c r="H445" s="25" t="str">
        <f t="shared" si="25"/>
        <v>5.04/km</v>
      </c>
      <c r="I445" s="26">
        <f t="shared" si="26"/>
        <v>0.013025578703703706</v>
      </c>
      <c r="J445" s="37">
        <f t="shared" si="24"/>
        <v>0.007390393518518522</v>
      </c>
    </row>
    <row r="446" spans="1:10" ht="15" customHeight="1">
      <c r="A446" s="24">
        <v>442</v>
      </c>
      <c r="B446" s="20" t="s">
        <v>393</v>
      </c>
      <c r="C446" s="20" t="s">
        <v>25</v>
      </c>
      <c r="D446" s="21" t="s">
        <v>240</v>
      </c>
      <c r="E446" s="20" t="s">
        <v>360</v>
      </c>
      <c r="F446" s="22" t="s">
        <v>1628</v>
      </c>
      <c r="G446" s="21" t="s">
        <v>1629</v>
      </c>
      <c r="H446" s="25" t="str">
        <f t="shared" si="25"/>
        <v>5.03/km</v>
      </c>
      <c r="I446" s="26">
        <f t="shared" si="26"/>
        <v>0.012882291666666667</v>
      </c>
      <c r="J446" s="37">
        <f t="shared" si="24"/>
        <v>0.007910185185185187</v>
      </c>
    </row>
    <row r="447" spans="1:10" ht="15" customHeight="1">
      <c r="A447" s="29">
        <v>443</v>
      </c>
      <c r="B447" s="30" t="s">
        <v>1630</v>
      </c>
      <c r="C447" s="30" t="s">
        <v>1631</v>
      </c>
      <c r="D447" s="31" t="s">
        <v>401</v>
      </c>
      <c r="E447" s="30" t="s">
        <v>611</v>
      </c>
      <c r="F447" s="32" t="s">
        <v>1632</v>
      </c>
      <c r="G447" s="31" t="s">
        <v>1633</v>
      </c>
      <c r="H447" s="33" t="str">
        <f t="shared" si="25"/>
        <v>5.04/km</v>
      </c>
      <c r="I447" s="34">
        <f t="shared" si="26"/>
        <v>0.013019675925925931</v>
      </c>
      <c r="J447" s="38">
        <f t="shared" si="24"/>
        <v>0.002502199074074077</v>
      </c>
    </row>
    <row r="448" spans="1:10" ht="15" customHeight="1">
      <c r="A448" s="24">
        <v>444</v>
      </c>
      <c r="B448" s="20" t="s">
        <v>862</v>
      </c>
      <c r="C448" s="20" t="s">
        <v>28</v>
      </c>
      <c r="D448" s="21" t="s">
        <v>192</v>
      </c>
      <c r="E448" s="20" t="s">
        <v>624</v>
      </c>
      <c r="F448" s="22" t="s">
        <v>1634</v>
      </c>
      <c r="G448" s="21" t="s">
        <v>1635</v>
      </c>
      <c r="H448" s="25" t="str">
        <f t="shared" si="25"/>
        <v>5.05/km</v>
      </c>
      <c r="I448" s="26">
        <f t="shared" si="26"/>
        <v>0.013034953703703705</v>
      </c>
      <c r="J448" s="37">
        <f t="shared" si="24"/>
        <v>0.011909606481481483</v>
      </c>
    </row>
    <row r="449" spans="1:10" ht="15" customHeight="1">
      <c r="A449" s="24">
        <v>445</v>
      </c>
      <c r="B449" s="20" t="s">
        <v>231</v>
      </c>
      <c r="C449" s="20" t="s">
        <v>167</v>
      </c>
      <c r="D449" s="21" t="s">
        <v>267</v>
      </c>
      <c r="E449" s="20" t="s">
        <v>208</v>
      </c>
      <c r="F449" s="22" t="s">
        <v>1636</v>
      </c>
      <c r="G449" s="21" t="s">
        <v>1637</v>
      </c>
      <c r="H449" s="25" t="str">
        <f t="shared" si="25"/>
        <v>5.04/km</v>
      </c>
      <c r="I449" s="26">
        <f t="shared" si="26"/>
        <v>0.013003935185185184</v>
      </c>
      <c r="J449" s="37">
        <f t="shared" si="24"/>
        <v>0.00720173611111111</v>
      </c>
    </row>
    <row r="450" spans="1:10" ht="15" customHeight="1">
      <c r="A450" s="24">
        <v>446</v>
      </c>
      <c r="B450" s="20" t="s">
        <v>421</v>
      </c>
      <c r="C450" s="20" t="s">
        <v>422</v>
      </c>
      <c r="D450" s="21" t="s">
        <v>230</v>
      </c>
      <c r="E450" s="20" t="s">
        <v>212</v>
      </c>
      <c r="F450" s="22" t="s">
        <v>1638</v>
      </c>
      <c r="G450" s="21" t="s">
        <v>1639</v>
      </c>
      <c r="H450" s="25" t="str">
        <f t="shared" si="25"/>
        <v>5.06/km</v>
      </c>
      <c r="I450" s="26">
        <f t="shared" si="26"/>
        <v>0.013208564814814815</v>
      </c>
      <c r="J450" s="37">
        <f t="shared" si="24"/>
        <v>0.007573379629629631</v>
      </c>
    </row>
    <row r="451" spans="1:10" ht="15" customHeight="1">
      <c r="A451" s="24">
        <v>447</v>
      </c>
      <c r="B451" s="20" t="s">
        <v>429</v>
      </c>
      <c r="C451" s="20" t="s">
        <v>45</v>
      </c>
      <c r="D451" s="21" t="s">
        <v>221</v>
      </c>
      <c r="E451" s="20" t="s">
        <v>985</v>
      </c>
      <c r="F451" s="22" t="s">
        <v>1640</v>
      </c>
      <c r="G451" s="21" t="s">
        <v>1641</v>
      </c>
      <c r="H451" s="25" t="str">
        <f t="shared" si="25"/>
        <v>5.06/km</v>
      </c>
      <c r="I451" s="26">
        <f t="shared" si="26"/>
        <v>0.013206944444444448</v>
      </c>
      <c r="J451" s="37">
        <f t="shared" si="24"/>
        <v>0.008883333333333337</v>
      </c>
    </row>
    <row r="452" spans="1:10" ht="15" customHeight="1">
      <c r="A452" s="24">
        <v>448</v>
      </c>
      <c r="B452" s="20" t="s">
        <v>1642</v>
      </c>
      <c r="C452" s="20" t="s">
        <v>23</v>
      </c>
      <c r="D452" s="21" t="s">
        <v>192</v>
      </c>
      <c r="E452" s="20" t="s">
        <v>691</v>
      </c>
      <c r="F452" s="22" t="s">
        <v>1643</v>
      </c>
      <c r="G452" s="21" t="s">
        <v>1644</v>
      </c>
      <c r="H452" s="25" t="str">
        <f t="shared" si="25"/>
        <v>5.05/km</v>
      </c>
      <c r="I452" s="26">
        <f t="shared" si="26"/>
        <v>0.01303715277777778</v>
      </c>
      <c r="J452" s="37">
        <f t="shared" si="24"/>
        <v>0.011911805555555557</v>
      </c>
    </row>
    <row r="453" spans="1:10" ht="15" customHeight="1">
      <c r="A453" s="24">
        <v>449</v>
      </c>
      <c r="B453" s="20" t="s">
        <v>420</v>
      </c>
      <c r="C453" s="20" t="s">
        <v>74</v>
      </c>
      <c r="D453" s="21" t="s">
        <v>190</v>
      </c>
      <c r="E453" s="20" t="s">
        <v>691</v>
      </c>
      <c r="F453" s="22" t="s">
        <v>1645</v>
      </c>
      <c r="G453" s="21" t="s">
        <v>1646</v>
      </c>
      <c r="H453" s="25" t="str">
        <f t="shared" si="25"/>
        <v>5.05/km</v>
      </c>
      <c r="I453" s="26">
        <f t="shared" si="26"/>
        <v>0.013051967592592594</v>
      </c>
      <c r="J453" s="37">
        <f t="shared" si="24"/>
        <v>0.013051967592592594</v>
      </c>
    </row>
    <row r="454" spans="1:10" ht="15" customHeight="1">
      <c r="A454" s="24">
        <v>450</v>
      </c>
      <c r="B454" s="20" t="s">
        <v>1647</v>
      </c>
      <c r="C454" s="20" t="s">
        <v>80</v>
      </c>
      <c r="D454" s="21" t="s">
        <v>345</v>
      </c>
      <c r="E454" s="20" t="s">
        <v>215</v>
      </c>
      <c r="F454" s="22" t="s">
        <v>1648</v>
      </c>
      <c r="G454" s="21" t="s">
        <v>1649</v>
      </c>
      <c r="H454" s="25" t="str">
        <f t="shared" si="25"/>
        <v>5.06/km</v>
      </c>
      <c r="I454" s="26">
        <f t="shared" si="26"/>
        <v>0.013230787037037037</v>
      </c>
      <c r="J454" s="37">
        <f aca="true" t="shared" si="27" ref="J454:J517">G454-INDEX($G$5:$G$723,MATCH(D454,$D$5:$D$723,0))</f>
        <v>0.008189583333333337</v>
      </c>
    </row>
    <row r="455" spans="1:10" ht="15" customHeight="1">
      <c r="A455" s="24">
        <v>451</v>
      </c>
      <c r="B455" s="20" t="s">
        <v>1650</v>
      </c>
      <c r="C455" s="20" t="s">
        <v>1651</v>
      </c>
      <c r="D455" s="21" t="s">
        <v>290</v>
      </c>
      <c r="E455" s="20" t="s">
        <v>242</v>
      </c>
      <c r="F455" s="22" t="s">
        <v>1652</v>
      </c>
      <c r="G455" s="21" t="s">
        <v>1653</v>
      </c>
      <c r="H455" s="25" t="str">
        <f t="shared" si="25"/>
        <v>5.06/km</v>
      </c>
      <c r="I455" s="26">
        <f t="shared" si="26"/>
        <v>0.013213425925925924</v>
      </c>
      <c r="J455" s="37">
        <f t="shared" si="27"/>
        <v>0.006437731481481478</v>
      </c>
    </row>
    <row r="456" spans="1:10" ht="15" customHeight="1">
      <c r="A456" s="24">
        <v>452</v>
      </c>
      <c r="B456" s="20" t="s">
        <v>151</v>
      </c>
      <c r="C456" s="20" t="s">
        <v>28</v>
      </c>
      <c r="D456" s="21" t="s">
        <v>198</v>
      </c>
      <c r="E456" s="20" t="s">
        <v>550</v>
      </c>
      <c r="F456" s="22" t="s">
        <v>1654</v>
      </c>
      <c r="G456" s="21" t="s">
        <v>1655</v>
      </c>
      <c r="H456" s="25" t="str">
        <f t="shared" si="25"/>
        <v>5.06/km</v>
      </c>
      <c r="I456" s="26">
        <f t="shared" si="26"/>
        <v>0.013175810185185186</v>
      </c>
      <c r="J456" s="37">
        <f t="shared" si="27"/>
        <v>0.011646990740740739</v>
      </c>
    </row>
    <row r="457" spans="1:10" ht="15" customHeight="1">
      <c r="A457" s="24">
        <v>453</v>
      </c>
      <c r="B457" s="20" t="s">
        <v>1656</v>
      </c>
      <c r="C457" s="20" t="s">
        <v>29</v>
      </c>
      <c r="D457" s="21" t="s">
        <v>407</v>
      </c>
      <c r="E457" s="20" t="s">
        <v>589</v>
      </c>
      <c r="F457" s="22" t="s">
        <v>1657</v>
      </c>
      <c r="G457" s="21" t="s">
        <v>1658</v>
      </c>
      <c r="H457" s="25" t="str">
        <f t="shared" si="25"/>
        <v>5.07/km</v>
      </c>
      <c r="I457" s="26">
        <f t="shared" si="26"/>
        <v>0.01334074074074074</v>
      </c>
      <c r="J457" s="37">
        <f t="shared" si="27"/>
        <v>0.00273773148148148</v>
      </c>
    </row>
    <row r="458" spans="1:10" ht="15" customHeight="1">
      <c r="A458" s="24">
        <v>454</v>
      </c>
      <c r="B458" s="20" t="s">
        <v>479</v>
      </c>
      <c r="C458" s="20" t="s">
        <v>434</v>
      </c>
      <c r="D458" s="21" t="s">
        <v>254</v>
      </c>
      <c r="E458" s="20" t="s">
        <v>589</v>
      </c>
      <c r="F458" s="22" t="s">
        <v>1659</v>
      </c>
      <c r="G458" s="21" t="s">
        <v>1660</v>
      </c>
      <c r="H458" s="25" t="str">
        <f t="shared" si="25"/>
        <v>5.06/km</v>
      </c>
      <c r="I458" s="26">
        <f t="shared" si="26"/>
        <v>0.013158680555555555</v>
      </c>
      <c r="J458" s="37">
        <f t="shared" si="27"/>
        <v>0.007787962962962958</v>
      </c>
    </row>
    <row r="459" spans="1:10" ht="15" customHeight="1">
      <c r="A459" s="24">
        <v>455</v>
      </c>
      <c r="B459" s="20" t="s">
        <v>369</v>
      </c>
      <c r="C459" s="20" t="s">
        <v>62</v>
      </c>
      <c r="D459" s="21" t="s">
        <v>230</v>
      </c>
      <c r="E459" s="20" t="s">
        <v>208</v>
      </c>
      <c r="F459" s="22" t="s">
        <v>1661</v>
      </c>
      <c r="G459" s="21" t="s">
        <v>1662</v>
      </c>
      <c r="H459" s="25" t="str">
        <f t="shared" si="25"/>
        <v>5.06/km</v>
      </c>
      <c r="I459" s="26">
        <f t="shared" si="26"/>
        <v>0.013259259259259259</v>
      </c>
      <c r="J459" s="37">
        <f t="shared" si="27"/>
        <v>0.007624074074074075</v>
      </c>
    </row>
    <row r="460" spans="1:10" ht="15" customHeight="1">
      <c r="A460" s="24">
        <v>456</v>
      </c>
      <c r="B460" s="20" t="s">
        <v>440</v>
      </c>
      <c r="C460" s="20" t="s">
        <v>449</v>
      </c>
      <c r="D460" s="21" t="s">
        <v>345</v>
      </c>
      <c r="E460" s="20" t="s">
        <v>229</v>
      </c>
      <c r="F460" s="22" t="s">
        <v>1663</v>
      </c>
      <c r="G460" s="21" t="s">
        <v>1664</v>
      </c>
      <c r="H460" s="25" t="str">
        <f t="shared" si="25"/>
        <v>5.09/km</v>
      </c>
      <c r="I460" s="26">
        <f t="shared" si="26"/>
        <v>0.013552083333333336</v>
      </c>
      <c r="J460" s="37">
        <f t="shared" si="27"/>
        <v>0.008510879629629636</v>
      </c>
    </row>
    <row r="461" spans="1:10" ht="15" customHeight="1">
      <c r="A461" s="24">
        <v>457</v>
      </c>
      <c r="B461" s="20" t="s">
        <v>862</v>
      </c>
      <c r="C461" s="20" t="s">
        <v>46</v>
      </c>
      <c r="D461" s="21" t="s">
        <v>190</v>
      </c>
      <c r="E461" s="20" t="s">
        <v>624</v>
      </c>
      <c r="F461" s="22" t="s">
        <v>1665</v>
      </c>
      <c r="G461" s="21" t="s">
        <v>1666</v>
      </c>
      <c r="H461" s="25" t="str">
        <f t="shared" si="25"/>
        <v>5.08/km</v>
      </c>
      <c r="I461" s="26">
        <f t="shared" si="26"/>
        <v>0.013477662037037038</v>
      </c>
      <c r="J461" s="37">
        <f t="shared" si="27"/>
        <v>0.013477662037037038</v>
      </c>
    </row>
    <row r="462" spans="1:10" ht="15" customHeight="1">
      <c r="A462" s="24">
        <v>458</v>
      </c>
      <c r="B462" s="20" t="s">
        <v>1667</v>
      </c>
      <c r="C462" s="20" t="s">
        <v>128</v>
      </c>
      <c r="D462" s="21" t="s">
        <v>192</v>
      </c>
      <c r="E462" s="20" t="s">
        <v>985</v>
      </c>
      <c r="F462" s="22" t="s">
        <v>1668</v>
      </c>
      <c r="G462" s="21" t="s">
        <v>1669</v>
      </c>
      <c r="H462" s="25" t="str">
        <f t="shared" si="25"/>
        <v>5.08/km</v>
      </c>
      <c r="I462" s="26">
        <f t="shared" si="26"/>
        <v>0.01344178240740741</v>
      </c>
      <c r="J462" s="37">
        <f t="shared" si="27"/>
        <v>0.012316435185185187</v>
      </c>
    </row>
    <row r="463" spans="1:10" ht="15" customHeight="1">
      <c r="A463" s="24">
        <v>459</v>
      </c>
      <c r="B463" s="20" t="s">
        <v>423</v>
      </c>
      <c r="C463" s="20" t="s">
        <v>36</v>
      </c>
      <c r="D463" s="21" t="s">
        <v>290</v>
      </c>
      <c r="E463" s="20" t="s">
        <v>235</v>
      </c>
      <c r="F463" s="22" t="s">
        <v>1670</v>
      </c>
      <c r="G463" s="21" t="s">
        <v>1671</v>
      </c>
      <c r="H463" s="25" t="str">
        <f t="shared" si="25"/>
        <v>5.09/km</v>
      </c>
      <c r="I463" s="26">
        <f t="shared" si="26"/>
        <v>0.01353402777777778</v>
      </c>
      <c r="J463" s="37">
        <f t="shared" si="27"/>
        <v>0.006758333333333335</v>
      </c>
    </row>
    <row r="464" spans="1:10" ht="15" customHeight="1">
      <c r="A464" s="24">
        <v>460</v>
      </c>
      <c r="B464" s="20" t="s">
        <v>1672</v>
      </c>
      <c r="C464" s="20" t="s">
        <v>81</v>
      </c>
      <c r="D464" s="21" t="s">
        <v>267</v>
      </c>
      <c r="E464" s="20" t="s">
        <v>297</v>
      </c>
      <c r="F464" s="22" t="s">
        <v>1673</v>
      </c>
      <c r="G464" s="21" t="s">
        <v>1674</v>
      </c>
      <c r="H464" s="25" t="str">
        <f t="shared" si="25"/>
        <v>5.07/km</v>
      </c>
      <c r="I464" s="26">
        <f t="shared" si="26"/>
        <v>0.013338541666666672</v>
      </c>
      <c r="J464" s="37">
        <f t="shared" si="27"/>
        <v>0.007536342592592598</v>
      </c>
    </row>
    <row r="465" spans="1:10" ht="15" customHeight="1">
      <c r="A465" s="24">
        <v>461</v>
      </c>
      <c r="B465" s="20" t="s">
        <v>202</v>
      </c>
      <c r="C465" s="20" t="s">
        <v>1675</v>
      </c>
      <c r="D465" s="21" t="s">
        <v>345</v>
      </c>
      <c r="E465" s="20" t="s">
        <v>265</v>
      </c>
      <c r="F465" s="22" t="s">
        <v>1676</v>
      </c>
      <c r="G465" s="21" t="s">
        <v>1677</v>
      </c>
      <c r="H465" s="25" t="str">
        <f t="shared" si="25"/>
        <v>5.08/km</v>
      </c>
      <c r="I465" s="26">
        <f t="shared" si="26"/>
        <v>0.013393287037037033</v>
      </c>
      <c r="J465" s="37">
        <f t="shared" si="27"/>
        <v>0.008352083333333333</v>
      </c>
    </row>
    <row r="466" spans="1:10" ht="15" customHeight="1">
      <c r="A466" s="24">
        <v>462</v>
      </c>
      <c r="B466" s="20" t="s">
        <v>439</v>
      </c>
      <c r="C466" s="20" t="s">
        <v>84</v>
      </c>
      <c r="D466" s="21" t="s">
        <v>372</v>
      </c>
      <c r="E466" s="20" t="s">
        <v>229</v>
      </c>
      <c r="F466" s="22" t="s">
        <v>1678</v>
      </c>
      <c r="G466" s="21" t="s">
        <v>1679</v>
      </c>
      <c r="H466" s="25" t="str">
        <f t="shared" si="25"/>
        <v>5.10/km</v>
      </c>
      <c r="I466" s="26">
        <f t="shared" si="26"/>
        <v>0.01366030092592593</v>
      </c>
      <c r="J466" s="37">
        <f t="shared" si="27"/>
        <v>0.0028712962962962954</v>
      </c>
    </row>
    <row r="467" spans="1:10" ht="15" customHeight="1">
      <c r="A467" s="24">
        <v>463</v>
      </c>
      <c r="B467" s="20" t="s">
        <v>464</v>
      </c>
      <c r="C467" s="20" t="s">
        <v>1680</v>
      </c>
      <c r="D467" s="21" t="s">
        <v>345</v>
      </c>
      <c r="E467" s="20" t="s">
        <v>589</v>
      </c>
      <c r="F467" s="22" t="s">
        <v>1681</v>
      </c>
      <c r="G467" s="21" t="s">
        <v>1682</v>
      </c>
      <c r="H467" s="25" t="str">
        <f t="shared" si="25"/>
        <v>5.08/km</v>
      </c>
      <c r="I467" s="26">
        <f t="shared" si="26"/>
        <v>0.013394212962962965</v>
      </c>
      <c r="J467" s="37">
        <f t="shared" si="27"/>
        <v>0.008353009259259265</v>
      </c>
    </row>
    <row r="468" spans="1:10" ht="15" customHeight="1">
      <c r="A468" s="24">
        <v>464</v>
      </c>
      <c r="B468" s="20" t="s">
        <v>1683</v>
      </c>
      <c r="C468" s="20" t="s">
        <v>95</v>
      </c>
      <c r="D468" s="21" t="s">
        <v>196</v>
      </c>
      <c r="E468" s="20" t="s">
        <v>204</v>
      </c>
      <c r="F468" s="22" t="s">
        <v>1684</v>
      </c>
      <c r="G468" s="21" t="s">
        <v>1685</v>
      </c>
      <c r="H468" s="25" t="str">
        <f t="shared" si="25"/>
        <v>5.09/km</v>
      </c>
      <c r="I468" s="26">
        <f t="shared" si="26"/>
        <v>0.013495138888888886</v>
      </c>
      <c r="J468" s="37">
        <f t="shared" si="27"/>
        <v>0.012690162037037035</v>
      </c>
    </row>
    <row r="469" spans="1:10" ht="15" customHeight="1">
      <c r="A469" s="24">
        <v>465</v>
      </c>
      <c r="B469" s="20" t="s">
        <v>1686</v>
      </c>
      <c r="C469" s="20" t="s">
        <v>14</v>
      </c>
      <c r="D469" s="21" t="s">
        <v>196</v>
      </c>
      <c r="E469" s="20" t="s">
        <v>204</v>
      </c>
      <c r="F469" s="22" t="s">
        <v>1687</v>
      </c>
      <c r="G469" s="21" t="s">
        <v>1688</v>
      </c>
      <c r="H469" s="25" t="str">
        <f aca="true" t="shared" si="28" ref="H469:H532">TEXT(INT((HOUR(G469)*3600+MINUTE(G469)*60+SECOND(G469))/$J$3/60),"0")&amp;"."&amp;TEXT(MOD((HOUR(G469)*3600+MINUTE(G469)*60+SECOND(G469))/$J$3,60),"00")&amp;"/km"</f>
        <v>5.08/km</v>
      </c>
      <c r="I469" s="26">
        <f aca="true" t="shared" si="29" ref="I469:I532">G469-$G$5</f>
        <v>0.013425925925925928</v>
      </c>
      <c r="J469" s="37">
        <f t="shared" si="27"/>
        <v>0.012620949074074076</v>
      </c>
    </row>
    <row r="470" spans="1:10" ht="15" customHeight="1">
      <c r="A470" s="24">
        <v>466</v>
      </c>
      <c r="B470" s="20" t="s">
        <v>1689</v>
      </c>
      <c r="C470" s="20" t="s">
        <v>1690</v>
      </c>
      <c r="D470" s="21" t="s">
        <v>196</v>
      </c>
      <c r="E470" s="20" t="s">
        <v>1691</v>
      </c>
      <c r="F470" s="22" t="s">
        <v>1692</v>
      </c>
      <c r="G470" s="21" t="s">
        <v>1693</v>
      </c>
      <c r="H470" s="25" t="str">
        <f t="shared" si="28"/>
        <v>5.11/km</v>
      </c>
      <c r="I470" s="26">
        <f t="shared" si="29"/>
        <v>0.013778587962962965</v>
      </c>
      <c r="J470" s="37">
        <f t="shared" si="27"/>
        <v>0.012973611111111113</v>
      </c>
    </row>
    <row r="471" spans="1:10" ht="15" customHeight="1">
      <c r="A471" s="24">
        <v>467</v>
      </c>
      <c r="B471" s="20" t="s">
        <v>1694</v>
      </c>
      <c r="C471" s="20" t="s">
        <v>1603</v>
      </c>
      <c r="D471" s="21" t="s">
        <v>196</v>
      </c>
      <c r="E471" s="20" t="s">
        <v>248</v>
      </c>
      <c r="F471" s="22" t="s">
        <v>1695</v>
      </c>
      <c r="G471" s="21" t="s">
        <v>1696</v>
      </c>
      <c r="H471" s="25" t="str">
        <f t="shared" si="28"/>
        <v>5.11/km</v>
      </c>
      <c r="I471" s="26">
        <f t="shared" si="29"/>
        <v>0.013746990740740744</v>
      </c>
      <c r="J471" s="37">
        <f t="shared" si="27"/>
        <v>0.012942013888888892</v>
      </c>
    </row>
    <row r="472" spans="1:10" ht="15" customHeight="1">
      <c r="A472" s="24">
        <v>468</v>
      </c>
      <c r="B472" s="20" t="s">
        <v>430</v>
      </c>
      <c r="C472" s="20" t="s">
        <v>28</v>
      </c>
      <c r="D472" s="21" t="s">
        <v>192</v>
      </c>
      <c r="E472" s="20" t="s">
        <v>212</v>
      </c>
      <c r="F472" s="22" t="s">
        <v>1697</v>
      </c>
      <c r="G472" s="21" t="s">
        <v>1698</v>
      </c>
      <c r="H472" s="25" t="str">
        <f t="shared" si="28"/>
        <v>5.10/km</v>
      </c>
      <c r="I472" s="26">
        <f t="shared" si="29"/>
        <v>0.013639583333333333</v>
      </c>
      <c r="J472" s="37">
        <f t="shared" si="27"/>
        <v>0.012514236111111111</v>
      </c>
    </row>
    <row r="473" spans="1:10" ht="15" customHeight="1">
      <c r="A473" s="24">
        <v>469</v>
      </c>
      <c r="B473" s="20" t="s">
        <v>1699</v>
      </c>
      <c r="C473" s="20" t="s">
        <v>124</v>
      </c>
      <c r="D473" s="21" t="s">
        <v>198</v>
      </c>
      <c r="E473" s="20" t="s">
        <v>258</v>
      </c>
      <c r="F473" s="22" t="s">
        <v>1700</v>
      </c>
      <c r="G473" s="21" t="s">
        <v>1701</v>
      </c>
      <c r="H473" s="25" t="str">
        <f t="shared" si="28"/>
        <v>5.09/km</v>
      </c>
      <c r="I473" s="26">
        <f t="shared" si="29"/>
        <v>0.013542824074074079</v>
      </c>
      <c r="J473" s="37">
        <f t="shared" si="27"/>
        <v>0.012014004629629631</v>
      </c>
    </row>
    <row r="474" spans="1:10" ht="15" customHeight="1">
      <c r="A474" s="24">
        <v>470</v>
      </c>
      <c r="B474" s="20" t="s">
        <v>466</v>
      </c>
      <c r="C474" s="20" t="s">
        <v>168</v>
      </c>
      <c r="D474" s="21" t="s">
        <v>271</v>
      </c>
      <c r="E474" s="20" t="s">
        <v>589</v>
      </c>
      <c r="F474" s="22" t="s">
        <v>1702</v>
      </c>
      <c r="G474" s="21" t="s">
        <v>1703</v>
      </c>
      <c r="H474" s="25" t="str">
        <f t="shared" si="28"/>
        <v>5.10/km</v>
      </c>
      <c r="I474" s="26">
        <f t="shared" si="29"/>
        <v>0.01365324074074074</v>
      </c>
      <c r="J474" s="37">
        <f t="shared" si="27"/>
        <v>0.007449537037037036</v>
      </c>
    </row>
    <row r="475" spans="1:10" ht="15" customHeight="1">
      <c r="A475" s="24">
        <v>471</v>
      </c>
      <c r="B475" s="20" t="s">
        <v>1672</v>
      </c>
      <c r="C475" s="20" t="s">
        <v>46</v>
      </c>
      <c r="D475" s="21" t="s">
        <v>221</v>
      </c>
      <c r="E475" s="20" t="s">
        <v>297</v>
      </c>
      <c r="F475" s="22" t="s">
        <v>1704</v>
      </c>
      <c r="G475" s="21" t="s">
        <v>1705</v>
      </c>
      <c r="H475" s="25" t="str">
        <f t="shared" si="28"/>
        <v>5.10/km</v>
      </c>
      <c r="I475" s="26">
        <f t="shared" si="29"/>
        <v>0.01368611111111111</v>
      </c>
      <c r="J475" s="37">
        <f t="shared" si="27"/>
        <v>0.0093625</v>
      </c>
    </row>
    <row r="476" spans="1:10" ht="15" customHeight="1">
      <c r="A476" s="24">
        <v>472</v>
      </c>
      <c r="B476" s="20" t="s">
        <v>120</v>
      </c>
      <c r="C476" s="20" t="s">
        <v>20</v>
      </c>
      <c r="D476" s="21" t="s">
        <v>221</v>
      </c>
      <c r="E476" s="20" t="s">
        <v>228</v>
      </c>
      <c r="F476" s="22" t="s">
        <v>1706</v>
      </c>
      <c r="G476" s="21" t="s">
        <v>1707</v>
      </c>
      <c r="H476" s="25" t="str">
        <f t="shared" si="28"/>
        <v>5.13/km</v>
      </c>
      <c r="I476" s="26">
        <f t="shared" si="29"/>
        <v>0.013957175925925925</v>
      </c>
      <c r="J476" s="37">
        <f t="shared" si="27"/>
        <v>0.009633564814814814</v>
      </c>
    </row>
    <row r="477" spans="1:10" ht="15" customHeight="1">
      <c r="A477" s="24">
        <v>473</v>
      </c>
      <c r="B477" s="20" t="s">
        <v>363</v>
      </c>
      <c r="C477" s="20" t="s">
        <v>73</v>
      </c>
      <c r="D477" s="21" t="s">
        <v>267</v>
      </c>
      <c r="E477" s="20" t="s">
        <v>229</v>
      </c>
      <c r="F477" s="22" t="s">
        <v>1708</v>
      </c>
      <c r="G477" s="21" t="s">
        <v>1709</v>
      </c>
      <c r="H477" s="25" t="str">
        <f t="shared" si="28"/>
        <v>5.12/km</v>
      </c>
      <c r="I477" s="26">
        <f t="shared" si="29"/>
        <v>0.013937037037037036</v>
      </c>
      <c r="J477" s="37">
        <f t="shared" si="27"/>
        <v>0.008134837962962962</v>
      </c>
    </row>
    <row r="478" spans="1:10" ht="15" customHeight="1">
      <c r="A478" s="24">
        <v>474</v>
      </c>
      <c r="B478" s="20" t="s">
        <v>1606</v>
      </c>
      <c r="C478" s="20" t="s">
        <v>97</v>
      </c>
      <c r="D478" s="21" t="s">
        <v>198</v>
      </c>
      <c r="E478" s="20" t="s">
        <v>215</v>
      </c>
      <c r="F478" s="22" t="s">
        <v>1710</v>
      </c>
      <c r="G478" s="21" t="s">
        <v>1711</v>
      </c>
      <c r="H478" s="25" t="str">
        <f t="shared" si="28"/>
        <v>5.11/km</v>
      </c>
      <c r="I478" s="26">
        <f t="shared" si="29"/>
        <v>0.013779745370370373</v>
      </c>
      <c r="J478" s="37">
        <f t="shared" si="27"/>
        <v>0.012250925925925926</v>
      </c>
    </row>
    <row r="479" spans="1:10" ht="15" customHeight="1">
      <c r="A479" s="24">
        <v>475</v>
      </c>
      <c r="B479" s="20" t="s">
        <v>1712</v>
      </c>
      <c r="C479" s="20" t="s">
        <v>174</v>
      </c>
      <c r="D479" s="21" t="s">
        <v>196</v>
      </c>
      <c r="E479" s="20" t="s">
        <v>242</v>
      </c>
      <c r="F479" s="22" t="s">
        <v>1713</v>
      </c>
      <c r="G479" s="21" t="s">
        <v>1714</v>
      </c>
      <c r="H479" s="25" t="str">
        <f t="shared" si="28"/>
        <v>5.13/km</v>
      </c>
      <c r="I479" s="26">
        <f t="shared" si="29"/>
        <v>0.013958217592592598</v>
      </c>
      <c r="J479" s="37">
        <f t="shared" si="27"/>
        <v>0.013153240740740747</v>
      </c>
    </row>
    <row r="480" spans="1:10" ht="15" customHeight="1">
      <c r="A480" s="24">
        <v>476</v>
      </c>
      <c r="B480" s="20" t="s">
        <v>1715</v>
      </c>
      <c r="C480" s="20" t="s">
        <v>128</v>
      </c>
      <c r="D480" s="21" t="s">
        <v>190</v>
      </c>
      <c r="E480" s="20" t="s">
        <v>624</v>
      </c>
      <c r="F480" s="22" t="s">
        <v>1716</v>
      </c>
      <c r="G480" s="21" t="s">
        <v>1717</v>
      </c>
      <c r="H480" s="25" t="str">
        <f t="shared" si="28"/>
        <v>5.13/km</v>
      </c>
      <c r="I480" s="26">
        <f t="shared" si="29"/>
        <v>0.014019907407407415</v>
      </c>
      <c r="J480" s="37">
        <f t="shared" si="27"/>
        <v>0.014019907407407415</v>
      </c>
    </row>
    <row r="481" spans="1:10" ht="15" customHeight="1">
      <c r="A481" s="24">
        <v>477</v>
      </c>
      <c r="B481" s="20" t="s">
        <v>349</v>
      </c>
      <c r="C481" s="20" t="s">
        <v>50</v>
      </c>
      <c r="D481" s="21" t="s">
        <v>190</v>
      </c>
      <c r="E481" s="20" t="s">
        <v>204</v>
      </c>
      <c r="F481" s="22" t="s">
        <v>1718</v>
      </c>
      <c r="G481" s="21" t="s">
        <v>1719</v>
      </c>
      <c r="H481" s="25" t="str">
        <f t="shared" si="28"/>
        <v>5.11/km</v>
      </c>
      <c r="I481" s="26">
        <f t="shared" si="29"/>
        <v>0.013820370370370375</v>
      </c>
      <c r="J481" s="37">
        <f t="shared" si="27"/>
        <v>0.013820370370370375</v>
      </c>
    </row>
    <row r="482" spans="1:10" ht="15" customHeight="1">
      <c r="A482" s="24">
        <v>478</v>
      </c>
      <c r="B482" s="20" t="s">
        <v>349</v>
      </c>
      <c r="C482" s="20" t="s">
        <v>18</v>
      </c>
      <c r="D482" s="21" t="s">
        <v>190</v>
      </c>
      <c r="E482" s="20" t="s">
        <v>204</v>
      </c>
      <c r="F482" s="22" t="s">
        <v>1720</v>
      </c>
      <c r="G482" s="21" t="s">
        <v>1721</v>
      </c>
      <c r="H482" s="25" t="str">
        <f t="shared" si="28"/>
        <v>5.11/km</v>
      </c>
      <c r="I482" s="26">
        <f t="shared" si="29"/>
        <v>0.013827430555555551</v>
      </c>
      <c r="J482" s="37">
        <f t="shared" si="27"/>
        <v>0.013827430555555551</v>
      </c>
    </row>
    <row r="483" spans="1:10" ht="15" customHeight="1">
      <c r="A483" s="24">
        <v>479</v>
      </c>
      <c r="B483" s="20" t="s">
        <v>444</v>
      </c>
      <c r="C483" s="20" t="s">
        <v>251</v>
      </c>
      <c r="D483" s="21" t="s">
        <v>198</v>
      </c>
      <c r="E483" s="20" t="s">
        <v>360</v>
      </c>
      <c r="F483" s="22" t="s">
        <v>1722</v>
      </c>
      <c r="G483" s="21" t="s">
        <v>1723</v>
      </c>
      <c r="H483" s="25" t="str">
        <f t="shared" si="28"/>
        <v>5.12/km</v>
      </c>
      <c r="I483" s="26">
        <f t="shared" si="29"/>
        <v>0.013921412037037038</v>
      </c>
      <c r="J483" s="37">
        <f t="shared" si="27"/>
        <v>0.01239259259259259</v>
      </c>
    </row>
    <row r="484" spans="1:10" ht="15" customHeight="1">
      <c r="A484" s="24">
        <v>480</v>
      </c>
      <c r="B484" s="20" t="s">
        <v>1724</v>
      </c>
      <c r="C484" s="20" t="s">
        <v>1725</v>
      </c>
      <c r="D484" s="21" t="s">
        <v>240</v>
      </c>
      <c r="E484" s="20" t="s">
        <v>589</v>
      </c>
      <c r="F484" s="22" t="s">
        <v>1726</v>
      </c>
      <c r="G484" s="21" t="s">
        <v>1727</v>
      </c>
      <c r="H484" s="25" t="str">
        <f t="shared" si="28"/>
        <v>5.13/km</v>
      </c>
      <c r="I484" s="26">
        <f t="shared" si="29"/>
        <v>0.013965509259259264</v>
      </c>
      <c r="J484" s="37">
        <f t="shared" si="27"/>
        <v>0.008993402777777784</v>
      </c>
    </row>
    <row r="485" spans="1:10" ht="15" customHeight="1">
      <c r="A485" s="24">
        <v>481</v>
      </c>
      <c r="B485" s="20" t="s">
        <v>1728</v>
      </c>
      <c r="C485" s="20" t="s">
        <v>1729</v>
      </c>
      <c r="D485" s="21" t="s">
        <v>345</v>
      </c>
      <c r="E485" s="20" t="s">
        <v>208</v>
      </c>
      <c r="F485" s="22" t="s">
        <v>1730</v>
      </c>
      <c r="G485" s="21" t="s">
        <v>1731</v>
      </c>
      <c r="H485" s="25" t="str">
        <f t="shared" si="28"/>
        <v>5.14/km</v>
      </c>
      <c r="I485" s="26">
        <f t="shared" si="29"/>
        <v>0.014169097222222222</v>
      </c>
      <c r="J485" s="37">
        <f t="shared" si="27"/>
        <v>0.009127893518518521</v>
      </c>
    </row>
    <row r="486" spans="1:10" ht="15" customHeight="1">
      <c r="A486" s="24">
        <v>482</v>
      </c>
      <c r="B486" s="20" t="s">
        <v>457</v>
      </c>
      <c r="C486" s="20" t="s">
        <v>50</v>
      </c>
      <c r="D486" s="21" t="s">
        <v>221</v>
      </c>
      <c r="E486" s="20" t="s">
        <v>550</v>
      </c>
      <c r="F486" s="22" t="s">
        <v>1732</v>
      </c>
      <c r="G486" s="21" t="s">
        <v>1732</v>
      </c>
      <c r="H486" s="25" t="str">
        <f t="shared" si="28"/>
        <v>5.16/km</v>
      </c>
      <c r="I486" s="26">
        <f t="shared" si="29"/>
        <v>0.014387500000000001</v>
      </c>
      <c r="J486" s="37">
        <f t="shared" si="27"/>
        <v>0.01006388888888889</v>
      </c>
    </row>
    <row r="487" spans="1:10" ht="15" customHeight="1">
      <c r="A487" s="24">
        <v>483</v>
      </c>
      <c r="B487" s="20" t="s">
        <v>462</v>
      </c>
      <c r="C487" s="20" t="s">
        <v>138</v>
      </c>
      <c r="D487" s="21" t="s">
        <v>190</v>
      </c>
      <c r="E487" s="20" t="s">
        <v>248</v>
      </c>
      <c r="F487" s="22" t="s">
        <v>1733</v>
      </c>
      <c r="G487" s="21" t="s">
        <v>1734</v>
      </c>
      <c r="H487" s="25" t="str">
        <f t="shared" si="28"/>
        <v>5.13/km</v>
      </c>
      <c r="I487" s="26">
        <f t="shared" si="29"/>
        <v>0.014043287037037038</v>
      </c>
      <c r="J487" s="37">
        <f t="shared" si="27"/>
        <v>0.014043287037037038</v>
      </c>
    </row>
    <row r="488" spans="1:10" ht="15" customHeight="1">
      <c r="A488" s="24">
        <v>484</v>
      </c>
      <c r="B488" s="20" t="s">
        <v>511</v>
      </c>
      <c r="C488" s="20" t="s">
        <v>19</v>
      </c>
      <c r="D488" s="21" t="s">
        <v>290</v>
      </c>
      <c r="E488" s="20" t="s">
        <v>297</v>
      </c>
      <c r="F488" s="22" t="s">
        <v>1735</v>
      </c>
      <c r="G488" s="21" t="s">
        <v>1736</v>
      </c>
      <c r="H488" s="25" t="str">
        <f t="shared" si="28"/>
        <v>5.14/km</v>
      </c>
      <c r="I488" s="26">
        <f t="shared" si="29"/>
        <v>0.014173726851851854</v>
      </c>
      <c r="J488" s="37">
        <f t="shared" si="27"/>
        <v>0.007398032407407409</v>
      </c>
    </row>
    <row r="489" spans="1:10" ht="15" customHeight="1">
      <c r="A489" s="24">
        <v>485</v>
      </c>
      <c r="B489" s="20" t="s">
        <v>461</v>
      </c>
      <c r="C489" s="20" t="s">
        <v>50</v>
      </c>
      <c r="D489" s="21" t="s">
        <v>221</v>
      </c>
      <c r="E489" s="20" t="s">
        <v>985</v>
      </c>
      <c r="F489" s="22" t="s">
        <v>1737</v>
      </c>
      <c r="G489" s="21" t="s">
        <v>1738</v>
      </c>
      <c r="H489" s="25" t="str">
        <f t="shared" si="28"/>
        <v>5.17/km</v>
      </c>
      <c r="I489" s="26">
        <f t="shared" si="29"/>
        <v>0.01448530092592593</v>
      </c>
      <c r="J489" s="37">
        <f t="shared" si="27"/>
        <v>0.010161689814814818</v>
      </c>
    </row>
    <row r="490" spans="1:10" ht="15" customHeight="1">
      <c r="A490" s="24">
        <v>486</v>
      </c>
      <c r="B490" s="20" t="s">
        <v>453</v>
      </c>
      <c r="C490" s="20" t="s">
        <v>50</v>
      </c>
      <c r="D490" s="21" t="s">
        <v>221</v>
      </c>
      <c r="E490" s="20" t="s">
        <v>985</v>
      </c>
      <c r="F490" s="22" t="s">
        <v>1739</v>
      </c>
      <c r="G490" s="21" t="s">
        <v>1740</v>
      </c>
      <c r="H490" s="25" t="str">
        <f t="shared" si="28"/>
        <v>5.17/km</v>
      </c>
      <c r="I490" s="26">
        <f t="shared" si="29"/>
        <v>0.014514351851851851</v>
      </c>
      <c r="J490" s="37">
        <f t="shared" si="27"/>
        <v>0.01019074074074074</v>
      </c>
    </row>
    <row r="491" spans="1:10" ht="15" customHeight="1">
      <c r="A491" s="24">
        <v>487</v>
      </c>
      <c r="B491" s="20" t="s">
        <v>1741</v>
      </c>
      <c r="C491" s="20" t="s">
        <v>1742</v>
      </c>
      <c r="D491" s="21" t="s">
        <v>196</v>
      </c>
      <c r="E491" s="20" t="s">
        <v>691</v>
      </c>
      <c r="F491" s="22" t="s">
        <v>1743</v>
      </c>
      <c r="G491" s="21" t="s">
        <v>1744</v>
      </c>
      <c r="H491" s="25" t="str">
        <f t="shared" si="28"/>
        <v>5.17/km</v>
      </c>
      <c r="I491" s="26">
        <f t="shared" si="29"/>
        <v>0.014459143518518524</v>
      </c>
      <c r="J491" s="37">
        <f t="shared" si="27"/>
        <v>0.013654166666666672</v>
      </c>
    </row>
    <row r="492" spans="1:10" ht="15" customHeight="1">
      <c r="A492" s="24">
        <v>488</v>
      </c>
      <c r="B492" s="20" t="s">
        <v>1745</v>
      </c>
      <c r="C492" s="20" t="s">
        <v>1746</v>
      </c>
      <c r="D492" s="21" t="s">
        <v>198</v>
      </c>
      <c r="E492" s="20" t="s">
        <v>135</v>
      </c>
      <c r="F492" s="22" t="s">
        <v>1747</v>
      </c>
      <c r="G492" s="21" t="s">
        <v>1748</v>
      </c>
      <c r="H492" s="25" t="str">
        <f t="shared" si="28"/>
        <v>5.17/km</v>
      </c>
      <c r="I492" s="26">
        <f t="shared" si="29"/>
        <v>0.014433680555555554</v>
      </c>
      <c r="J492" s="37">
        <f t="shared" si="27"/>
        <v>0.012904861111111107</v>
      </c>
    </row>
    <row r="493" spans="1:10" ht="15" customHeight="1">
      <c r="A493" s="24">
        <v>489</v>
      </c>
      <c r="B493" s="20" t="s">
        <v>1749</v>
      </c>
      <c r="C493" s="20" t="s">
        <v>35</v>
      </c>
      <c r="D493" s="21" t="s">
        <v>198</v>
      </c>
      <c r="E493" s="20" t="s">
        <v>404</v>
      </c>
      <c r="F493" s="22" t="s">
        <v>1750</v>
      </c>
      <c r="G493" s="21" t="s">
        <v>1751</v>
      </c>
      <c r="H493" s="25" t="str">
        <f t="shared" si="28"/>
        <v>5.17/km</v>
      </c>
      <c r="I493" s="26">
        <f t="shared" si="29"/>
        <v>0.014441203703703703</v>
      </c>
      <c r="J493" s="37">
        <f t="shared" si="27"/>
        <v>0.012912384259259255</v>
      </c>
    </row>
    <row r="494" spans="1:10" ht="15" customHeight="1">
      <c r="A494" s="24">
        <v>490</v>
      </c>
      <c r="B494" s="20" t="s">
        <v>278</v>
      </c>
      <c r="C494" s="20" t="s">
        <v>1752</v>
      </c>
      <c r="D494" s="21" t="s">
        <v>192</v>
      </c>
      <c r="E494" s="20" t="s">
        <v>229</v>
      </c>
      <c r="F494" s="22" t="s">
        <v>1753</v>
      </c>
      <c r="G494" s="21" t="s">
        <v>1754</v>
      </c>
      <c r="H494" s="25" t="str">
        <f t="shared" si="28"/>
        <v>5.17/km</v>
      </c>
      <c r="I494" s="26">
        <f t="shared" si="29"/>
        <v>0.0144494212962963</v>
      </c>
      <c r="J494" s="37">
        <f t="shared" si="27"/>
        <v>0.013324074074074078</v>
      </c>
    </row>
    <row r="495" spans="1:10" ht="15" customHeight="1">
      <c r="A495" s="24">
        <v>491</v>
      </c>
      <c r="B495" s="20" t="s">
        <v>415</v>
      </c>
      <c r="C495" s="20" t="s">
        <v>79</v>
      </c>
      <c r="D495" s="21" t="s">
        <v>230</v>
      </c>
      <c r="E495" s="20" t="s">
        <v>985</v>
      </c>
      <c r="F495" s="22" t="s">
        <v>1755</v>
      </c>
      <c r="G495" s="21" t="s">
        <v>1756</v>
      </c>
      <c r="H495" s="25" t="str">
        <f t="shared" si="28"/>
        <v>5.19/km</v>
      </c>
      <c r="I495" s="26">
        <f t="shared" si="29"/>
        <v>0.014663194444444447</v>
      </c>
      <c r="J495" s="37">
        <f t="shared" si="27"/>
        <v>0.009028009259259263</v>
      </c>
    </row>
    <row r="496" spans="1:10" ht="15" customHeight="1">
      <c r="A496" s="24">
        <v>492</v>
      </c>
      <c r="B496" s="20" t="s">
        <v>1757</v>
      </c>
      <c r="C496" s="20" t="s">
        <v>31</v>
      </c>
      <c r="D496" s="21" t="s">
        <v>198</v>
      </c>
      <c r="E496" s="20" t="s">
        <v>360</v>
      </c>
      <c r="F496" s="22" t="s">
        <v>1758</v>
      </c>
      <c r="G496" s="21" t="s">
        <v>1759</v>
      </c>
      <c r="H496" s="25" t="str">
        <f t="shared" si="28"/>
        <v>5.18/km</v>
      </c>
      <c r="I496" s="26">
        <f t="shared" si="29"/>
        <v>0.014552314814814813</v>
      </c>
      <c r="J496" s="37">
        <f t="shared" si="27"/>
        <v>0.013023495370370366</v>
      </c>
    </row>
    <row r="497" spans="1:10" ht="15" customHeight="1">
      <c r="A497" s="24">
        <v>493</v>
      </c>
      <c r="B497" s="20" t="s">
        <v>217</v>
      </c>
      <c r="C497" s="20" t="s">
        <v>483</v>
      </c>
      <c r="D497" s="21" t="s">
        <v>198</v>
      </c>
      <c r="E497" s="20" t="s">
        <v>248</v>
      </c>
      <c r="F497" s="22" t="s">
        <v>1760</v>
      </c>
      <c r="G497" s="21" t="s">
        <v>1761</v>
      </c>
      <c r="H497" s="25" t="str">
        <f t="shared" si="28"/>
        <v>5.16/km</v>
      </c>
      <c r="I497" s="26">
        <f t="shared" si="29"/>
        <v>0.014374305555555553</v>
      </c>
      <c r="J497" s="37">
        <f t="shared" si="27"/>
        <v>0.012845486111111106</v>
      </c>
    </row>
    <row r="498" spans="1:10" ht="15" customHeight="1">
      <c r="A498" s="24">
        <v>494</v>
      </c>
      <c r="B498" s="20" t="s">
        <v>115</v>
      </c>
      <c r="C498" s="20" t="s">
        <v>425</v>
      </c>
      <c r="D498" s="21" t="s">
        <v>190</v>
      </c>
      <c r="E498" s="20" t="s">
        <v>248</v>
      </c>
      <c r="F498" s="22" t="s">
        <v>1762</v>
      </c>
      <c r="G498" s="21" t="s">
        <v>1763</v>
      </c>
      <c r="H498" s="25" t="str">
        <f t="shared" si="28"/>
        <v>5.20/km</v>
      </c>
      <c r="I498" s="26">
        <f t="shared" si="29"/>
        <v>0.014770717592592592</v>
      </c>
      <c r="J498" s="37">
        <f t="shared" si="27"/>
        <v>0.014770717592592592</v>
      </c>
    </row>
    <row r="499" spans="1:10" ht="15" customHeight="1">
      <c r="A499" s="24">
        <v>495</v>
      </c>
      <c r="B499" s="20" t="s">
        <v>1764</v>
      </c>
      <c r="C499" s="20" t="s">
        <v>1765</v>
      </c>
      <c r="D499" s="21" t="s">
        <v>230</v>
      </c>
      <c r="E499" s="20" t="s">
        <v>258</v>
      </c>
      <c r="F499" s="22" t="s">
        <v>1766</v>
      </c>
      <c r="G499" s="21" t="s">
        <v>1767</v>
      </c>
      <c r="H499" s="25" t="str">
        <f t="shared" si="28"/>
        <v>5.17/km</v>
      </c>
      <c r="I499" s="26">
        <f t="shared" si="29"/>
        <v>0.014504398148148152</v>
      </c>
      <c r="J499" s="37">
        <f t="shared" si="27"/>
        <v>0.008869212962962968</v>
      </c>
    </row>
    <row r="500" spans="1:10" ht="15" customHeight="1">
      <c r="A500" s="24">
        <v>496</v>
      </c>
      <c r="B500" s="20" t="s">
        <v>462</v>
      </c>
      <c r="C500" s="20" t="s">
        <v>46</v>
      </c>
      <c r="D500" s="21" t="s">
        <v>198</v>
      </c>
      <c r="E500" s="20" t="s">
        <v>985</v>
      </c>
      <c r="F500" s="22" t="s">
        <v>1768</v>
      </c>
      <c r="G500" s="21" t="s">
        <v>1769</v>
      </c>
      <c r="H500" s="25" t="str">
        <f t="shared" si="28"/>
        <v>5.19/km</v>
      </c>
      <c r="I500" s="26">
        <f t="shared" si="29"/>
        <v>0.01471828703703704</v>
      </c>
      <c r="J500" s="37">
        <f t="shared" si="27"/>
        <v>0.013189467592592593</v>
      </c>
    </row>
    <row r="501" spans="1:10" ht="15" customHeight="1">
      <c r="A501" s="24">
        <v>497</v>
      </c>
      <c r="B501" s="20" t="s">
        <v>92</v>
      </c>
      <c r="C501" s="20" t="s">
        <v>30</v>
      </c>
      <c r="D501" s="21" t="s">
        <v>198</v>
      </c>
      <c r="E501" s="20" t="s">
        <v>212</v>
      </c>
      <c r="F501" s="22" t="s">
        <v>1770</v>
      </c>
      <c r="G501" s="21" t="s">
        <v>1771</v>
      </c>
      <c r="H501" s="25" t="str">
        <f t="shared" si="28"/>
        <v>5.17/km</v>
      </c>
      <c r="I501" s="26">
        <f t="shared" si="29"/>
        <v>0.014522453703703708</v>
      </c>
      <c r="J501" s="37">
        <f t="shared" si="27"/>
        <v>0.01299363425925926</v>
      </c>
    </row>
    <row r="502" spans="1:10" ht="15" customHeight="1">
      <c r="A502" s="24">
        <v>498</v>
      </c>
      <c r="B502" s="20" t="s">
        <v>274</v>
      </c>
      <c r="C502" s="20" t="s">
        <v>435</v>
      </c>
      <c r="D502" s="21" t="s">
        <v>198</v>
      </c>
      <c r="E502" s="20" t="s">
        <v>212</v>
      </c>
      <c r="F502" s="22" t="s">
        <v>1770</v>
      </c>
      <c r="G502" s="21" t="s">
        <v>1772</v>
      </c>
      <c r="H502" s="25" t="str">
        <f t="shared" si="28"/>
        <v>5.17/km</v>
      </c>
      <c r="I502" s="26">
        <f t="shared" si="29"/>
        <v>0.014523611111111116</v>
      </c>
      <c r="J502" s="37">
        <f t="shared" si="27"/>
        <v>0.012994791666666668</v>
      </c>
    </row>
    <row r="503" spans="1:10" ht="15" customHeight="1">
      <c r="A503" s="24">
        <v>499</v>
      </c>
      <c r="B503" s="20" t="s">
        <v>336</v>
      </c>
      <c r="C503" s="20" t="s">
        <v>32</v>
      </c>
      <c r="D503" s="21" t="s">
        <v>190</v>
      </c>
      <c r="E503" s="20" t="s">
        <v>212</v>
      </c>
      <c r="F503" s="22" t="s">
        <v>1773</v>
      </c>
      <c r="G503" s="21" t="s">
        <v>1774</v>
      </c>
      <c r="H503" s="25" t="str">
        <f t="shared" si="28"/>
        <v>5.17/km</v>
      </c>
      <c r="I503" s="26">
        <f t="shared" si="29"/>
        <v>0.014525</v>
      </c>
      <c r="J503" s="37">
        <f t="shared" si="27"/>
        <v>0.014525</v>
      </c>
    </row>
    <row r="504" spans="1:10" ht="15" customHeight="1">
      <c r="A504" s="24">
        <v>500</v>
      </c>
      <c r="B504" s="20" t="s">
        <v>1775</v>
      </c>
      <c r="C504" s="20" t="s">
        <v>1776</v>
      </c>
      <c r="D504" s="21" t="s">
        <v>254</v>
      </c>
      <c r="E504" s="20" t="s">
        <v>1469</v>
      </c>
      <c r="F504" s="22" t="s">
        <v>1777</v>
      </c>
      <c r="G504" s="21" t="s">
        <v>1778</v>
      </c>
      <c r="H504" s="25" t="str">
        <f t="shared" si="28"/>
        <v>5.20/km</v>
      </c>
      <c r="I504" s="26">
        <f t="shared" si="29"/>
        <v>0.014821990740740743</v>
      </c>
      <c r="J504" s="37">
        <f t="shared" si="27"/>
        <v>0.009451273148148146</v>
      </c>
    </row>
    <row r="505" spans="1:10" ht="15" customHeight="1">
      <c r="A505" s="24">
        <v>501</v>
      </c>
      <c r="B505" s="20" t="s">
        <v>477</v>
      </c>
      <c r="C505" s="20" t="s">
        <v>114</v>
      </c>
      <c r="D505" s="21" t="s">
        <v>240</v>
      </c>
      <c r="E505" s="20" t="s">
        <v>215</v>
      </c>
      <c r="F505" s="22" t="s">
        <v>1779</v>
      </c>
      <c r="G505" s="21" t="s">
        <v>1780</v>
      </c>
      <c r="H505" s="25" t="str">
        <f t="shared" si="28"/>
        <v>5.20/km</v>
      </c>
      <c r="I505" s="26">
        <f t="shared" si="29"/>
        <v>0.014870717592592595</v>
      </c>
      <c r="J505" s="37">
        <f t="shared" si="27"/>
        <v>0.009898611111111115</v>
      </c>
    </row>
    <row r="506" spans="1:10" ht="15" customHeight="1">
      <c r="A506" s="24">
        <v>502</v>
      </c>
      <c r="B506" s="20" t="s">
        <v>405</v>
      </c>
      <c r="C506" s="20" t="s">
        <v>406</v>
      </c>
      <c r="D506" s="21" t="s">
        <v>196</v>
      </c>
      <c r="E506" s="20" t="s">
        <v>208</v>
      </c>
      <c r="F506" s="22" t="s">
        <v>1781</v>
      </c>
      <c r="G506" s="21" t="s">
        <v>1782</v>
      </c>
      <c r="H506" s="25" t="str">
        <f t="shared" si="28"/>
        <v>5.19/km</v>
      </c>
      <c r="I506" s="26">
        <f t="shared" si="29"/>
        <v>0.014767013888888892</v>
      </c>
      <c r="J506" s="37">
        <f t="shared" si="27"/>
        <v>0.01396203703703704</v>
      </c>
    </row>
    <row r="507" spans="1:10" ht="15" customHeight="1">
      <c r="A507" s="24">
        <v>503</v>
      </c>
      <c r="B507" s="20" t="s">
        <v>1783</v>
      </c>
      <c r="C507" s="20" t="s">
        <v>1784</v>
      </c>
      <c r="D507" s="21" t="s">
        <v>345</v>
      </c>
      <c r="E507" s="20" t="s">
        <v>259</v>
      </c>
      <c r="F507" s="22" t="s">
        <v>1785</v>
      </c>
      <c r="G507" s="21" t="s">
        <v>1786</v>
      </c>
      <c r="H507" s="25" t="str">
        <f t="shared" si="28"/>
        <v>5.20/km</v>
      </c>
      <c r="I507" s="26">
        <f t="shared" si="29"/>
        <v>0.014821875000000002</v>
      </c>
      <c r="J507" s="37">
        <f t="shared" si="27"/>
        <v>0.009780671296296301</v>
      </c>
    </row>
    <row r="508" spans="1:10" ht="15" customHeight="1">
      <c r="A508" s="24">
        <v>504</v>
      </c>
      <c r="B508" s="20" t="s">
        <v>1787</v>
      </c>
      <c r="C508" s="20" t="s">
        <v>1788</v>
      </c>
      <c r="D508" s="21" t="s">
        <v>196</v>
      </c>
      <c r="E508" s="20" t="s">
        <v>204</v>
      </c>
      <c r="F508" s="22" t="s">
        <v>1789</v>
      </c>
      <c r="G508" s="21" t="s">
        <v>1790</v>
      </c>
      <c r="H508" s="25" t="str">
        <f t="shared" si="28"/>
        <v>5.20/km</v>
      </c>
      <c r="I508" s="26">
        <f t="shared" si="29"/>
        <v>0.014853472222222223</v>
      </c>
      <c r="J508" s="37">
        <f t="shared" si="27"/>
        <v>0.014048495370370371</v>
      </c>
    </row>
    <row r="509" spans="1:10" ht="15" customHeight="1">
      <c r="A509" s="24">
        <v>505</v>
      </c>
      <c r="B509" s="20" t="s">
        <v>1791</v>
      </c>
      <c r="C509" s="20" t="s">
        <v>1792</v>
      </c>
      <c r="D509" s="21" t="s">
        <v>196</v>
      </c>
      <c r="E509" s="20" t="s">
        <v>790</v>
      </c>
      <c r="F509" s="22" t="s">
        <v>1793</v>
      </c>
      <c r="G509" s="21" t="s">
        <v>1794</v>
      </c>
      <c r="H509" s="25" t="str">
        <f t="shared" si="28"/>
        <v>5.20/km</v>
      </c>
      <c r="I509" s="26">
        <f t="shared" si="29"/>
        <v>0.014876273148148145</v>
      </c>
      <c r="J509" s="37">
        <f t="shared" si="27"/>
        <v>0.014071296296296294</v>
      </c>
    </row>
    <row r="510" spans="1:10" ht="15" customHeight="1">
      <c r="A510" s="24">
        <v>506</v>
      </c>
      <c r="B510" s="20" t="s">
        <v>1795</v>
      </c>
      <c r="C510" s="20" t="s">
        <v>117</v>
      </c>
      <c r="D510" s="21" t="s">
        <v>196</v>
      </c>
      <c r="E510" s="20" t="s">
        <v>691</v>
      </c>
      <c r="F510" s="22" t="s">
        <v>1796</v>
      </c>
      <c r="G510" s="21" t="s">
        <v>1797</v>
      </c>
      <c r="H510" s="25" t="str">
        <f t="shared" si="28"/>
        <v>5.21/km</v>
      </c>
      <c r="I510" s="26">
        <f t="shared" si="29"/>
        <v>0.014964004629629633</v>
      </c>
      <c r="J510" s="37">
        <f t="shared" si="27"/>
        <v>0.01415902777777778</v>
      </c>
    </row>
    <row r="511" spans="1:10" ht="15" customHeight="1">
      <c r="A511" s="24">
        <v>507</v>
      </c>
      <c r="B511" s="20" t="s">
        <v>1798</v>
      </c>
      <c r="C511" s="20" t="s">
        <v>1799</v>
      </c>
      <c r="D511" s="21" t="s">
        <v>401</v>
      </c>
      <c r="E511" s="20" t="s">
        <v>208</v>
      </c>
      <c r="F511" s="22" t="s">
        <v>1800</v>
      </c>
      <c r="G511" s="21" t="s">
        <v>1801</v>
      </c>
      <c r="H511" s="25" t="str">
        <f t="shared" si="28"/>
        <v>5.23/km</v>
      </c>
      <c r="I511" s="26">
        <f t="shared" si="29"/>
        <v>0.015201504629629634</v>
      </c>
      <c r="J511" s="37">
        <f t="shared" si="27"/>
        <v>0.00468402777777778</v>
      </c>
    </row>
    <row r="512" spans="1:10" ht="15" customHeight="1">
      <c r="A512" s="24">
        <v>508</v>
      </c>
      <c r="B512" s="20" t="s">
        <v>1802</v>
      </c>
      <c r="C512" s="20" t="s">
        <v>26</v>
      </c>
      <c r="D512" s="21" t="s">
        <v>290</v>
      </c>
      <c r="E512" s="20" t="s">
        <v>1375</v>
      </c>
      <c r="F512" s="22" t="s">
        <v>1803</v>
      </c>
      <c r="G512" s="21" t="s">
        <v>1804</v>
      </c>
      <c r="H512" s="25" t="str">
        <f t="shared" si="28"/>
        <v>5.22/km</v>
      </c>
      <c r="I512" s="26">
        <f t="shared" si="29"/>
        <v>0.015101851851851856</v>
      </c>
      <c r="J512" s="37">
        <f t="shared" si="27"/>
        <v>0.00832615740740741</v>
      </c>
    </row>
    <row r="513" spans="1:10" ht="15" customHeight="1">
      <c r="A513" s="24">
        <v>509</v>
      </c>
      <c r="B513" s="20" t="s">
        <v>1805</v>
      </c>
      <c r="C513" s="20" t="s">
        <v>36</v>
      </c>
      <c r="D513" s="21" t="s">
        <v>198</v>
      </c>
      <c r="E513" s="20" t="s">
        <v>589</v>
      </c>
      <c r="F513" s="22" t="s">
        <v>1806</v>
      </c>
      <c r="G513" s="21" t="s">
        <v>1807</v>
      </c>
      <c r="H513" s="25" t="str">
        <f t="shared" si="28"/>
        <v>5.23/km</v>
      </c>
      <c r="I513" s="26">
        <f t="shared" si="29"/>
        <v>0.015228587962962965</v>
      </c>
      <c r="J513" s="37">
        <f t="shared" si="27"/>
        <v>0.013699768518518517</v>
      </c>
    </row>
    <row r="514" spans="1:10" ht="15" customHeight="1">
      <c r="A514" s="24">
        <v>510</v>
      </c>
      <c r="B514" s="20" t="s">
        <v>492</v>
      </c>
      <c r="C514" s="20" t="s">
        <v>44</v>
      </c>
      <c r="D514" s="21" t="s">
        <v>190</v>
      </c>
      <c r="E514" s="20" t="s">
        <v>204</v>
      </c>
      <c r="F514" s="22" t="s">
        <v>1808</v>
      </c>
      <c r="G514" s="21" t="s">
        <v>1809</v>
      </c>
      <c r="H514" s="25" t="str">
        <f t="shared" si="28"/>
        <v>5.23/km</v>
      </c>
      <c r="I514" s="26">
        <f t="shared" si="29"/>
        <v>0.01521296296296296</v>
      </c>
      <c r="J514" s="37">
        <f t="shared" si="27"/>
        <v>0.01521296296296296</v>
      </c>
    </row>
    <row r="515" spans="1:10" ht="15" customHeight="1">
      <c r="A515" s="24">
        <v>511</v>
      </c>
      <c r="B515" s="20" t="s">
        <v>368</v>
      </c>
      <c r="C515" s="20" t="s">
        <v>340</v>
      </c>
      <c r="D515" s="21" t="s">
        <v>254</v>
      </c>
      <c r="E515" s="20" t="s">
        <v>691</v>
      </c>
      <c r="F515" s="22" t="s">
        <v>1810</v>
      </c>
      <c r="G515" s="21" t="s">
        <v>1811</v>
      </c>
      <c r="H515" s="25" t="str">
        <f t="shared" si="28"/>
        <v>5.23/km</v>
      </c>
      <c r="I515" s="26">
        <f t="shared" si="29"/>
        <v>0.015151388888888884</v>
      </c>
      <c r="J515" s="37">
        <f t="shared" si="27"/>
        <v>0.009780671296296287</v>
      </c>
    </row>
    <row r="516" spans="1:10" ht="15" customHeight="1">
      <c r="A516" s="24">
        <v>512</v>
      </c>
      <c r="B516" s="20" t="s">
        <v>489</v>
      </c>
      <c r="C516" s="20" t="s">
        <v>37</v>
      </c>
      <c r="D516" s="21" t="s">
        <v>190</v>
      </c>
      <c r="E516" s="20" t="s">
        <v>691</v>
      </c>
      <c r="F516" s="22" t="s">
        <v>1812</v>
      </c>
      <c r="G516" s="21" t="s">
        <v>1813</v>
      </c>
      <c r="H516" s="25" t="str">
        <f t="shared" si="28"/>
        <v>5.23/km</v>
      </c>
      <c r="I516" s="26">
        <f t="shared" si="29"/>
        <v>0.01514189814814815</v>
      </c>
      <c r="J516" s="37">
        <f t="shared" si="27"/>
        <v>0.01514189814814815</v>
      </c>
    </row>
    <row r="517" spans="1:10" ht="15" customHeight="1">
      <c r="A517" s="24">
        <v>513</v>
      </c>
      <c r="B517" s="20" t="s">
        <v>176</v>
      </c>
      <c r="C517" s="20" t="s">
        <v>63</v>
      </c>
      <c r="D517" s="21" t="s">
        <v>240</v>
      </c>
      <c r="E517" s="20" t="s">
        <v>212</v>
      </c>
      <c r="F517" s="22" t="s">
        <v>1814</v>
      </c>
      <c r="G517" s="21" t="s">
        <v>1815</v>
      </c>
      <c r="H517" s="25" t="str">
        <f t="shared" si="28"/>
        <v>5.23/km</v>
      </c>
      <c r="I517" s="26">
        <f t="shared" si="29"/>
        <v>0.015223842592592591</v>
      </c>
      <c r="J517" s="37">
        <f t="shared" si="27"/>
        <v>0.01025173611111111</v>
      </c>
    </row>
    <row r="518" spans="1:10" ht="15" customHeight="1">
      <c r="A518" s="24">
        <v>514</v>
      </c>
      <c r="B518" s="20" t="s">
        <v>1816</v>
      </c>
      <c r="C518" s="20" t="s">
        <v>32</v>
      </c>
      <c r="D518" s="21" t="s">
        <v>192</v>
      </c>
      <c r="E518" s="20" t="s">
        <v>204</v>
      </c>
      <c r="F518" s="22" t="s">
        <v>1817</v>
      </c>
      <c r="G518" s="21" t="s">
        <v>1818</v>
      </c>
      <c r="H518" s="25" t="str">
        <f t="shared" si="28"/>
        <v>5.23/km</v>
      </c>
      <c r="I518" s="26">
        <f t="shared" si="29"/>
        <v>0.015148611111111116</v>
      </c>
      <c r="J518" s="37">
        <f aca="true" t="shared" si="30" ref="J518:J581">G518-INDEX($G$5:$G$723,MATCH(D518,$D$5:$D$723,0))</f>
        <v>0.014023263888888894</v>
      </c>
    </row>
    <row r="519" spans="1:10" ht="15" customHeight="1">
      <c r="A519" s="24">
        <v>515</v>
      </c>
      <c r="B519" s="20" t="s">
        <v>1819</v>
      </c>
      <c r="C519" s="20" t="s">
        <v>109</v>
      </c>
      <c r="D519" s="21" t="s">
        <v>230</v>
      </c>
      <c r="E519" s="20" t="s">
        <v>259</v>
      </c>
      <c r="F519" s="22" t="s">
        <v>1820</v>
      </c>
      <c r="G519" s="21" t="s">
        <v>1821</v>
      </c>
      <c r="H519" s="25" t="str">
        <f t="shared" si="28"/>
        <v>5.24/km</v>
      </c>
      <c r="I519" s="26">
        <f t="shared" si="29"/>
        <v>0.015315972222222227</v>
      </c>
      <c r="J519" s="37">
        <f t="shared" si="30"/>
        <v>0.009680787037037043</v>
      </c>
    </row>
    <row r="520" spans="1:10" ht="15" customHeight="1">
      <c r="A520" s="24">
        <v>516</v>
      </c>
      <c r="B520" s="20" t="s">
        <v>1822</v>
      </c>
      <c r="C520" s="20" t="s">
        <v>28</v>
      </c>
      <c r="D520" s="21" t="s">
        <v>192</v>
      </c>
      <c r="E520" s="20" t="s">
        <v>259</v>
      </c>
      <c r="F520" s="22" t="s">
        <v>1823</v>
      </c>
      <c r="G520" s="21" t="s">
        <v>1824</v>
      </c>
      <c r="H520" s="25" t="str">
        <f t="shared" si="28"/>
        <v>5.24/km</v>
      </c>
      <c r="I520" s="26">
        <f t="shared" si="29"/>
        <v>0.01531226851851852</v>
      </c>
      <c r="J520" s="37">
        <f t="shared" si="30"/>
        <v>0.014186921296296298</v>
      </c>
    </row>
    <row r="521" spans="1:10" ht="15" customHeight="1">
      <c r="A521" s="24">
        <v>517</v>
      </c>
      <c r="B521" s="20" t="s">
        <v>1825</v>
      </c>
      <c r="C521" s="20" t="s">
        <v>1826</v>
      </c>
      <c r="D521" s="21" t="s">
        <v>345</v>
      </c>
      <c r="E521" s="20" t="s">
        <v>1827</v>
      </c>
      <c r="F521" s="22" t="s">
        <v>1828</v>
      </c>
      <c r="G521" s="21" t="s">
        <v>1829</v>
      </c>
      <c r="H521" s="25" t="str">
        <f t="shared" si="28"/>
        <v>5.24/km</v>
      </c>
      <c r="I521" s="26">
        <f t="shared" si="29"/>
        <v>0.015313773148148153</v>
      </c>
      <c r="J521" s="37">
        <f t="shared" si="30"/>
        <v>0.010272569444444452</v>
      </c>
    </row>
    <row r="522" spans="1:10" ht="15" customHeight="1">
      <c r="A522" s="24">
        <v>518</v>
      </c>
      <c r="B522" s="20" t="s">
        <v>298</v>
      </c>
      <c r="C522" s="20" t="s">
        <v>112</v>
      </c>
      <c r="D522" s="21" t="s">
        <v>372</v>
      </c>
      <c r="E522" s="20" t="s">
        <v>790</v>
      </c>
      <c r="F522" s="22" t="s">
        <v>1830</v>
      </c>
      <c r="G522" s="21" t="s">
        <v>1831</v>
      </c>
      <c r="H522" s="25" t="str">
        <f t="shared" si="28"/>
        <v>5.26/km</v>
      </c>
      <c r="I522" s="26">
        <f t="shared" si="29"/>
        <v>0.015469907407407408</v>
      </c>
      <c r="J522" s="37">
        <f t="shared" si="30"/>
        <v>0.004680902777777773</v>
      </c>
    </row>
    <row r="523" spans="1:10" ht="15" customHeight="1">
      <c r="A523" s="24">
        <v>519</v>
      </c>
      <c r="B523" s="20" t="s">
        <v>1832</v>
      </c>
      <c r="C523" s="20" t="s">
        <v>45</v>
      </c>
      <c r="D523" s="21" t="s">
        <v>240</v>
      </c>
      <c r="E523" s="20" t="s">
        <v>155</v>
      </c>
      <c r="F523" s="22" t="s">
        <v>1833</v>
      </c>
      <c r="G523" s="21" t="s">
        <v>1834</v>
      </c>
      <c r="H523" s="25" t="str">
        <f t="shared" si="28"/>
        <v>5.25/km</v>
      </c>
      <c r="I523" s="26">
        <f t="shared" si="29"/>
        <v>0.015351157407407407</v>
      </c>
      <c r="J523" s="37">
        <f t="shared" si="30"/>
        <v>0.010379050925925927</v>
      </c>
    </row>
    <row r="524" spans="1:10" ht="15" customHeight="1">
      <c r="A524" s="24">
        <v>520</v>
      </c>
      <c r="B524" s="20" t="s">
        <v>1180</v>
      </c>
      <c r="C524" s="20" t="s">
        <v>1798</v>
      </c>
      <c r="D524" s="21" t="s">
        <v>193</v>
      </c>
      <c r="E524" s="20" t="s">
        <v>265</v>
      </c>
      <c r="F524" s="22" t="s">
        <v>1835</v>
      </c>
      <c r="G524" s="21" t="s">
        <v>1836</v>
      </c>
      <c r="H524" s="25" t="str">
        <f t="shared" si="28"/>
        <v>5.25/km</v>
      </c>
      <c r="I524" s="26">
        <f t="shared" si="29"/>
        <v>0.015456365740740743</v>
      </c>
      <c r="J524" s="37">
        <f t="shared" si="30"/>
        <v>0.01343159722222222</v>
      </c>
    </row>
    <row r="525" spans="1:10" ht="15" customHeight="1">
      <c r="A525" s="24">
        <v>521</v>
      </c>
      <c r="B525" s="20" t="s">
        <v>1837</v>
      </c>
      <c r="C525" s="20" t="s">
        <v>87</v>
      </c>
      <c r="D525" s="21" t="s">
        <v>198</v>
      </c>
      <c r="E525" s="20" t="s">
        <v>476</v>
      </c>
      <c r="F525" s="22" t="s">
        <v>1838</v>
      </c>
      <c r="G525" s="21" t="s">
        <v>1839</v>
      </c>
      <c r="H525" s="25" t="str">
        <f t="shared" si="28"/>
        <v>5.25/km</v>
      </c>
      <c r="I525" s="26">
        <f t="shared" si="29"/>
        <v>0.0153931712962963</v>
      </c>
      <c r="J525" s="37">
        <f t="shared" si="30"/>
        <v>0.013864351851851853</v>
      </c>
    </row>
    <row r="526" spans="1:10" ht="15" customHeight="1">
      <c r="A526" s="24">
        <v>522</v>
      </c>
      <c r="B526" s="20" t="s">
        <v>451</v>
      </c>
      <c r="C526" s="20" t="s">
        <v>96</v>
      </c>
      <c r="D526" s="21" t="s">
        <v>240</v>
      </c>
      <c r="E526" s="20" t="s">
        <v>204</v>
      </c>
      <c r="F526" s="22" t="s">
        <v>1840</v>
      </c>
      <c r="G526" s="21" t="s">
        <v>1841</v>
      </c>
      <c r="H526" s="25" t="str">
        <f t="shared" si="28"/>
        <v>5.24/km</v>
      </c>
      <c r="I526" s="26">
        <f t="shared" si="29"/>
        <v>0.015316203703703703</v>
      </c>
      <c r="J526" s="37">
        <f t="shared" si="30"/>
        <v>0.010344097222222223</v>
      </c>
    </row>
    <row r="527" spans="1:10" ht="15" customHeight="1">
      <c r="A527" s="24">
        <v>523</v>
      </c>
      <c r="B527" s="20" t="s">
        <v>474</v>
      </c>
      <c r="C527" s="20" t="s">
        <v>109</v>
      </c>
      <c r="D527" s="21" t="s">
        <v>372</v>
      </c>
      <c r="E527" s="20" t="s">
        <v>259</v>
      </c>
      <c r="F527" s="22" t="s">
        <v>1842</v>
      </c>
      <c r="G527" s="21" t="s">
        <v>1843</v>
      </c>
      <c r="H527" s="25" t="str">
        <f t="shared" si="28"/>
        <v>5.26/km</v>
      </c>
      <c r="I527" s="26">
        <f t="shared" si="29"/>
        <v>0.015514583333333335</v>
      </c>
      <c r="J527" s="37">
        <f t="shared" si="30"/>
        <v>0.004725578703703701</v>
      </c>
    </row>
    <row r="528" spans="1:10" ht="15" customHeight="1">
      <c r="A528" s="24">
        <v>524</v>
      </c>
      <c r="B528" s="20" t="s">
        <v>459</v>
      </c>
      <c r="C528" s="20" t="s">
        <v>13</v>
      </c>
      <c r="D528" s="21" t="s">
        <v>190</v>
      </c>
      <c r="E528" s="20" t="s">
        <v>204</v>
      </c>
      <c r="F528" s="22" t="s">
        <v>1844</v>
      </c>
      <c r="G528" s="21" t="s">
        <v>1845</v>
      </c>
      <c r="H528" s="25" t="str">
        <f t="shared" si="28"/>
        <v>5.26/km</v>
      </c>
      <c r="I528" s="26">
        <f t="shared" si="29"/>
        <v>0.01553020833333334</v>
      </c>
      <c r="J528" s="37">
        <f t="shared" si="30"/>
        <v>0.01553020833333334</v>
      </c>
    </row>
    <row r="529" spans="1:10" ht="15" customHeight="1">
      <c r="A529" s="24">
        <v>525</v>
      </c>
      <c r="B529" s="20" t="s">
        <v>1846</v>
      </c>
      <c r="C529" s="20" t="s">
        <v>128</v>
      </c>
      <c r="D529" s="21" t="s">
        <v>192</v>
      </c>
      <c r="E529" s="20" t="s">
        <v>223</v>
      </c>
      <c r="F529" s="22" t="s">
        <v>1847</v>
      </c>
      <c r="G529" s="21" t="s">
        <v>1848</v>
      </c>
      <c r="H529" s="25" t="str">
        <f t="shared" si="28"/>
        <v>5.26/km</v>
      </c>
      <c r="I529" s="26">
        <f t="shared" si="29"/>
        <v>0.015467592592592592</v>
      </c>
      <c r="J529" s="37">
        <f t="shared" si="30"/>
        <v>0.01434224537037037</v>
      </c>
    </row>
    <row r="530" spans="1:10" ht="15" customHeight="1">
      <c r="A530" s="24">
        <v>526</v>
      </c>
      <c r="B530" s="20" t="s">
        <v>1849</v>
      </c>
      <c r="C530" s="20" t="s">
        <v>95</v>
      </c>
      <c r="D530" s="21" t="s">
        <v>407</v>
      </c>
      <c r="E530" s="20" t="s">
        <v>569</v>
      </c>
      <c r="F530" s="22" t="s">
        <v>1850</v>
      </c>
      <c r="G530" s="21" t="s">
        <v>1851</v>
      </c>
      <c r="H530" s="25" t="str">
        <f t="shared" si="28"/>
        <v>5.27/km</v>
      </c>
      <c r="I530" s="26">
        <f t="shared" si="29"/>
        <v>0.01561770833333333</v>
      </c>
      <c r="J530" s="37">
        <f t="shared" si="30"/>
        <v>0.005014699074074071</v>
      </c>
    </row>
    <row r="531" spans="1:10" ht="15" customHeight="1">
      <c r="A531" s="24">
        <v>527</v>
      </c>
      <c r="B531" s="20" t="s">
        <v>410</v>
      </c>
      <c r="C531" s="20" t="s">
        <v>109</v>
      </c>
      <c r="D531" s="21" t="s">
        <v>254</v>
      </c>
      <c r="E531" s="20" t="s">
        <v>204</v>
      </c>
      <c r="F531" s="22" t="s">
        <v>1852</v>
      </c>
      <c r="G531" s="21" t="s">
        <v>1853</v>
      </c>
      <c r="H531" s="25" t="str">
        <f t="shared" si="28"/>
        <v>5.26/km</v>
      </c>
      <c r="I531" s="26">
        <f t="shared" si="29"/>
        <v>0.015466782407407408</v>
      </c>
      <c r="J531" s="37">
        <f t="shared" si="30"/>
        <v>0.010096064814814811</v>
      </c>
    </row>
    <row r="532" spans="1:10" ht="15" customHeight="1">
      <c r="A532" s="24">
        <v>528</v>
      </c>
      <c r="B532" s="20" t="s">
        <v>1854</v>
      </c>
      <c r="C532" s="20" t="s">
        <v>449</v>
      </c>
      <c r="D532" s="21" t="s">
        <v>254</v>
      </c>
      <c r="E532" s="20" t="s">
        <v>204</v>
      </c>
      <c r="F532" s="22" t="s">
        <v>1855</v>
      </c>
      <c r="G532" s="21" t="s">
        <v>1856</v>
      </c>
      <c r="H532" s="25" t="str">
        <f t="shared" si="28"/>
        <v>5.26/km</v>
      </c>
      <c r="I532" s="26">
        <f t="shared" si="29"/>
        <v>0.015481481481481488</v>
      </c>
      <c r="J532" s="37">
        <f t="shared" si="30"/>
        <v>0.010110763888888891</v>
      </c>
    </row>
    <row r="533" spans="1:10" ht="15" customHeight="1">
      <c r="A533" s="24">
        <v>529</v>
      </c>
      <c r="B533" s="20" t="s">
        <v>468</v>
      </c>
      <c r="C533" s="20" t="s">
        <v>469</v>
      </c>
      <c r="D533" s="21" t="s">
        <v>196</v>
      </c>
      <c r="E533" s="20" t="s">
        <v>204</v>
      </c>
      <c r="F533" s="22" t="s">
        <v>1857</v>
      </c>
      <c r="G533" s="21" t="s">
        <v>1858</v>
      </c>
      <c r="H533" s="25" t="str">
        <f aca="true" t="shared" si="31" ref="H533:H596">TEXT(INT((HOUR(G533)*3600+MINUTE(G533)*60+SECOND(G533))/$J$3/60),"0")&amp;"."&amp;TEXT(MOD((HOUR(G533)*3600+MINUTE(G533)*60+SECOND(G533))/$J$3,60),"00")&amp;"/km"</f>
        <v>5.26/km</v>
      </c>
      <c r="I533" s="26">
        <f aca="true" t="shared" si="32" ref="I533:I596">G533-$G$5</f>
        <v>0.015478703703703706</v>
      </c>
      <c r="J533" s="37">
        <f t="shared" si="30"/>
        <v>0.014673726851851854</v>
      </c>
    </row>
    <row r="534" spans="1:10" ht="15" customHeight="1">
      <c r="A534" s="24">
        <v>530</v>
      </c>
      <c r="B534" s="20" t="s">
        <v>1859</v>
      </c>
      <c r="C534" s="20" t="s">
        <v>48</v>
      </c>
      <c r="D534" s="21" t="s">
        <v>196</v>
      </c>
      <c r="E534" s="20" t="s">
        <v>304</v>
      </c>
      <c r="F534" s="22" t="s">
        <v>1860</v>
      </c>
      <c r="G534" s="21" t="s">
        <v>1861</v>
      </c>
      <c r="H534" s="25" t="str">
        <f t="shared" si="31"/>
        <v>5.26/km</v>
      </c>
      <c r="I534" s="26">
        <f t="shared" si="32"/>
        <v>0.015545833333333339</v>
      </c>
      <c r="J534" s="37">
        <f t="shared" si="30"/>
        <v>0.014740856481481487</v>
      </c>
    </row>
    <row r="535" spans="1:10" ht="15" customHeight="1">
      <c r="A535" s="24">
        <v>531</v>
      </c>
      <c r="B535" s="20" t="s">
        <v>147</v>
      </c>
      <c r="C535" s="20" t="s">
        <v>14</v>
      </c>
      <c r="D535" s="21" t="s">
        <v>198</v>
      </c>
      <c r="E535" s="20" t="s">
        <v>215</v>
      </c>
      <c r="F535" s="22" t="s">
        <v>1862</v>
      </c>
      <c r="G535" s="21" t="s">
        <v>1863</v>
      </c>
      <c r="H535" s="25" t="str">
        <f t="shared" si="31"/>
        <v>5.28/km</v>
      </c>
      <c r="I535" s="26">
        <f t="shared" si="32"/>
        <v>0.015702199074074077</v>
      </c>
      <c r="J535" s="37">
        <f t="shared" si="30"/>
        <v>0.01417337962962963</v>
      </c>
    </row>
    <row r="536" spans="1:10" ht="15" customHeight="1">
      <c r="A536" s="24">
        <v>532</v>
      </c>
      <c r="B536" s="20" t="s">
        <v>464</v>
      </c>
      <c r="C536" s="20" t="s">
        <v>56</v>
      </c>
      <c r="D536" s="21" t="s">
        <v>290</v>
      </c>
      <c r="E536" s="20" t="s">
        <v>1864</v>
      </c>
      <c r="F536" s="22" t="s">
        <v>1865</v>
      </c>
      <c r="G536" s="21" t="s">
        <v>1866</v>
      </c>
      <c r="H536" s="25" t="str">
        <f t="shared" si="31"/>
        <v>5.26/km</v>
      </c>
      <c r="I536" s="26">
        <f t="shared" si="32"/>
        <v>0.015540277777777781</v>
      </c>
      <c r="J536" s="37">
        <f t="shared" si="30"/>
        <v>0.008764583333333336</v>
      </c>
    </row>
    <row r="537" spans="1:10" ht="15" customHeight="1">
      <c r="A537" s="24">
        <v>533</v>
      </c>
      <c r="B537" s="20" t="s">
        <v>1867</v>
      </c>
      <c r="C537" s="20" t="s">
        <v>1868</v>
      </c>
      <c r="D537" s="21" t="s">
        <v>271</v>
      </c>
      <c r="E537" s="20" t="s">
        <v>624</v>
      </c>
      <c r="F537" s="22" t="s">
        <v>1869</v>
      </c>
      <c r="G537" s="21" t="s">
        <v>1870</v>
      </c>
      <c r="H537" s="25" t="str">
        <f t="shared" si="31"/>
        <v>5.27/km</v>
      </c>
      <c r="I537" s="26">
        <f t="shared" si="32"/>
        <v>0.015671990740740747</v>
      </c>
      <c r="J537" s="37">
        <f t="shared" si="30"/>
        <v>0.009468287037037042</v>
      </c>
    </row>
    <row r="538" spans="1:10" ht="15" customHeight="1">
      <c r="A538" s="24">
        <v>534</v>
      </c>
      <c r="B538" s="20" t="s">
        <v>1871</v>
      </c>
      <c r="C538" s="20" t="s">
        <v>1872</v>
      </c>
      <c r="D538" s="21" t="s">
        <v>254</v>
      </c>
      <c r="E538" s="20" t="s">
        <v>304</v>
      </c>
      <c r="F538" s="22" t="s">
        <v>1873</v>
      </c>
      <c r="G538" s="21" t="s">
        <v>1874</v>
      </c>
      <c r="H538" s="25" t="str">
        <f t="shared" si="31"/>
        <v>5.28/km</v>
      </c>
      <c r="I538" s="26">
        <f t="shared" si="32"/>
        <v>0.01569363425925926</v>
      </c>
      <c r="J538" s="37">
        <f t="shared" si="30"/>
        <v>0.010322916666666664</v>
      </c>
    </row>
    <row r="539" spans="1:10" ht="15" customHeight="1">
      <c r="A539" s="24">
        <v>535</v>
      </c>
      <c r="B539" s="20" t="s">
        <v>318</v>
      </c>
      <c r="C539" s="20" t="s">
        <v>96</v>
      </c>
      <c r="D539" s="21" t="s">
        <v>192</v>
      </c>
      <c r="E539" s="20" t="s">
        <v>207</v>
      </c>
      <c r="F539" s="22" t="s">
        <v>1875</v>
      </c>
      <c r="G539" s="21" t="s">
        <v>1876</v>
      </c>
      <c r="H539" s="25" t="str">
        <f t="shared" si="31"/>
        <v>5.28/km</v>
      </c>
      <c r="I539" s="26">
        <f t="shared" si="32"/>
        <v>0.015709722222222226</v>
      </c>
      <c r="J539" s="37">
        <f t="shared" si="30"/>
        <v>0.014584375000000004</v>
      </c>
    </row>
    <row r="540" spans="1:10" ht="15" customHeight="1">
      <c r="A540" s="24">
        <v>536</v>
      </c>
      <c r="B540" s="20" t="s">
        <v>441</v>
      </c>
      <c r="C540" s="20" t="s">
        <v>442</v>
      </c>
      <c r="D540" s="21" t="s">
        <v>407</v>
      </c>
      <c r="E540" s="20" t="s">
        <v>297</v>
      </c>
      <c r="F540" s="22" t="s">
        <v>1877</v>
      </c>
      <c r="G540" s="21" t="s">
        <v>1878</v>
      </c>
      <c r="H540" s="25" t="str">
        <f t="shared" si="31"/>
        <v>5.28/km</v>
      </c>
      <c r="I540" s="26">
        <f t="shared" si="32"/>
        <v>0.01576180555555556</v>
      </c>
      <c r="J540" s="37">
        <f t="shared" si="30"/>
        <v>0.0051587962962963</v>
      </c>
    </row>
    <row r="541" spans="1:10" ht="15" customHeight="1">
      <c r="A541" s="24">
        <v>537</v>
      </c>
      <c r="B541" s="20" t="s">
        <v>1879</v>
      </c>
      <c r="C541" s="20" t="s">
        <v>1880</v>
      </c>
      <c r="D541" s="21" t="s">
        <v>230</v>
      </c>
      <c r="E541" s="20" t="s">
        <v>265</v>
      </c>
      <c r="F541" s="22" t="s">
        <v>1881</v>
      </c>
      <c r="G541" s="21" t="s">
        <v>1882</v>
      </c>
      <c r="H541" s="25" t="str">
        <f t="shared" si="31"/>
        <v>5.28/km</v>
      </c>
      <c r="I541" s="26">
        <f t="shared" si="32"/>
        <v>0.015745949074074072</v>
      </c>
      <c r="J541" s="37">
        <f t="shared" si="30"/>
        <v>0.010110763888888888</v>
      </c>
    </row>
    <row r="542" spans="1:10" ht="15" customHeight="1">
      <c r="A542" s="24">
        <v>538</v>
      </c>
      <c r="B542" s="20" t="s">
        <v>391</v>
      </c>
      <c r="C542" s="20" t="s">
        <v>41</v>
      </c>
      <c r="D542" s="21" t="s">
        <v>190</v>
      </c>
      <c r="E542" s="20" t="s">
        <v>589</v>
      </c>
      <c r="F542" s="22" t="s">
        <v>1883</v>
      </c>
      <c r="G542" s="21" t="s">
        <v>1884</v>
      </c>
      <c r="H542" s="25" t="str">
        <f t="shared" si="31"/>
        <v>5.28/km</v>
      </c>
      <c r="I542" s="26">
        <f t="shared" si="32"/>
        <v>0.015732986111111114</v>
      </c>
      <c r="J542" s="37">
        <f t="shared" si="30"/>
        <v>0.015732986111111114</v>
      </c>
    </row>
    <row r="543" spans="1:10" ht="15" customHeight="1">
      <c r="A543" s="24">
        <v>539</v>
      </c>
      <c r="B543" s="20" t="s">
        <v>61</v>
      </c>
      <c r="C543" s="20" t="s">
        <v>36</v>
      </c>
      <c r="D543" s="21" t="s">
        <v>190</v>
      </c>
      <c r="E543" s="20" t="s">
        <v>589</v>
      </c>
      <c r="F543" s="22" t="s">
        <v>1885</v>
      </c>
      <c r="G543" s="21" t="s">
        <v>1886</v>
      </c>
      <c r="H543" s="25" t="str">
        <f t="shared" si="31"/>
        <v>5.28/km</v>
      </c>
      <c r="I543" s="26">
        <f t="shared" si="32"/>
        <v>0.0157255787037037</v>
      </c>
      <c r="J543" s="37">
        <f t="shared" si="30"/>
        <v>0.0157255787037037</v>
      </c>
    </row>
    <row r="544" spans="1:10" ht="15" customHeight="1">
      <c r="A544" s="24">
        <v>540</v>
      </c>
      <c r="B544" s="20" t="s">
        <v>1887</v>
      </c>
      <c r="C544" s="20" t="s">
        <v>75</v>
      </c>
      <c r="D544" s="21" t="s">
        <v>240</v>
      </c>
      <c r="E544" s="20" t="s">
        <v>360</v>
      </c>
      <c r="F544" s="22" t="s">
        <v>1888</v>
      </c>
      <c r="G544" s="21" t="s">
        <v>1889</v>
      </c>
      <c r="H544" s="25" t="str">
        <f t="shared" si="31"/>
        <v>5.29/km</v>
      </c>
      <c r="I544" s="26">
        <f t="shared" si="32"/>
        <v>0.015863194444444447</v>
      </c>
      <c r="J544" s="37">
        <f t="shared" si="30"/>
        <v>0.010891087962962967</v>
      </c>
    </row>
    <row r="545" spans="1:10" ht="15" customHeight="1">
      <c r="A545" s="24">
        <v>541</v>
      </c>
      <c r="B545" s="20" t="s">
        <v>445</v>
      </c>
      <c r="C545" s="20" t="s">
        <v>78</v>
      </c>
      <c r="D545" s="21" t="s">
        <v>290</v>
      </c>
      <c r="E545" s="20" t="s">
        <v>691</v>
      </c>
      <c r="F545" s="22" t="s">
        <v>1890</v>
      </c>
      <c r="G545" s="21" t="s">
        <v>1891</v>
      </c>
      <c r="H545" s="25" t="str">
        <f t="shared" si="31"/>
        <v>5.30/km</v>
      </c>
      <c r="I545" s="26">
        <f t="shared" si="32"/>
        <v>0.015994444444444447</v>
      </c>
      <c r="J545" s="37">
        <f t="shared" si="30"/>
        <v>0.009218750000000001</v>
      </c>
    </row>
    <row r="546" spans="1:10" ht="15" customHeight="1">
      <c r="A546" s="24">
        <v>542</v>
      </c>
      <c r="B546" s="20" t="s">
        <v>1892</v>
      </c>
      <c r="C546" s="20" t="s">
        <v>50</v>
      </c>
      <c r="D546" s="21" t="s">
        <v>192</v>
      </c>
      <c r="E546" s="20" t="s">
        <v>204</v>
      </c>
      <c r="F546" s="22" t="s">
        <v>1893</v>
      </c>
      <c r="G546" s="21" t="s">
        <v>1894</v>
      </c>
      <c r="H546" s="25" t="str">
        <f t="shared" si="31"/>
        <v>5.29/km</v>
      </c>
      <c r="I546" s="26">
        <f t="shared" si="32"/>
        <v>0.015918634259259264</v>
      </c>
      <c r="J546" s="37">
        <f t="shared" si="30"/>
        <v>0.014793287037037042</v>
      </c>
    </row>
    <row r="547" spans="1:10" ht="15" customHeight="1">
      <c r="A547" s="24">
        <v>543</v>
      </c>
      <c r="B547" s="20" t="s">
        <v>102</v>
      </c>
      <c r="C547" s="20" t="s">
        <v>232</v>
      </c>
      <c r="D547" s="21" t="s">
        <v>190</v>
      </c>
      <c r="E547" s="20" t="s">
        <v>208</v>
      </c>
      <c r="F547" s="22" t="s">
        <v>1895</v>
      </c>
      <c r="G547" s="21" t="s">
        <v>1896</v>
      </c>
      <c r="H547" s="25" t="str">
        <f t="shared" si="31"/>
        <v>5.28/km</v>
      </c>
      <c r="I547" s="26">
        <f t="shared" si="32"/>
        <v>0.01578136574074074</v>
      </c>
      <c r="J547" s="37">
        <f t="shared" si="30"/>
        <v>0.01578136574074074</v>
      </c>
    </row>
    <row r="548" spans="1:10" ht="15" customHeight="1">
      <c r="A548" s="24">
        <v>544</v>
      </c>
      <c r="B548" s="20" t="s">
        <v>1897</v>
      </c>
      <c r="C548" s="20" t="s">
        <v>1898</v>
      </c>
      <c r="D548" s="21" t="s">
        <v>345</v>
      </c>
      <c r="E548" s="20" t="s">
        <v>691</v>
      </c>
      <c r="F548" s="22" t="s">
        <v>1899</v>
      </c>
      <c r="G548" s="21" t="s">
        <v>1900</v>
      </c>
      <c r="H548" s="25" t="str">
        <f t="shared" si="31"/>
        <v>5.30/km</v>
      </c>
      <c r="I548" s="26">
        <f t="shared" si="32"/>
        <v>0.016032870370370367</v>
      </c>
      <c r="J548" s="37">
        <f t="shared" si="30"/>
        <v>0.010991666666666667</v>
      </c>
    </row>
    <row r="549" spans="1:10" ht="15" customHeight="1">
      <c r="A549" s="24">
        <v>545</v>
      </c>
      <c r="B549" s="20" t="s">
        <v>1901</v>
      </c>
      <c r="C549" s="20" t="s">
        <v>1902</v>
      </c>
      <c r="D549" s="21" t="s">
        <v>254</v>
      </c>
      <c r="E549" s="20" t="s">
        <v>691</v>
      </c>
      <c r="F549" s="22" t="s">
        <v>1903</v>
      </c>
      <c r="G549" s="21" t="s">
        <v>1904</v>
      </c>
      <c r="H549" s="25" t="str">
        <f t="shared" si="31"/>
        <v>5.31/km</v>
      </c>
      <c r="I549" s="26">
        <f t="shared" si="32"/>
        <v>0.016118171296296297</v>
      </c>
      <c r="J549" s="37">
        <f t="shared" si="30"/>
        <v>0.0107474537037037</v>
      </c>
    </row>
    <row r="550" spans="1:10" ht="15" customHeight="1">
      <c r="A550" s="24">
        <v>546</v>
      </c>
      <c r="B550" s="20" t="s">
        <v>1905</v>
      </c>
      <c r="C550" s="20" t="s">
        <v>1906</v>
      </c>
      <c r="D550" s="21" t="s">
        <v>230</v>
      </c>
      <c r="E550" s="20" t="s">
        <v>691</v>
      </c>
      <c r="F550" s="22" t="s">
        <v>1907</v>
      </c>
      <c r="G550" s="21" t="s">
        <v>1908</v>
      </c>
      <c r="H550" s="25" t="str">
        <f t="shared" si="31"/>
        <v>5.31/km</v>
      </c>
      <c r="I550" s="26">
        <f t="shared" si="32"/>
        <v>0.016045717592592598</v>
      </c>
      <c r="J550" s="37">
        <f t="shared" si="30"/>
        <v>0.010410532407407413</v>
      </c>
    </row>
    <row r="551" spans="1:10" ht="15" customHeight="1">
      <c r="A551" s="24">
        <v>547</v>
      </c>
      <c r="B551" s="20" t="s">
        <v>458</v>
      </c>
      <c r="C551" s="20" t="s">
        <v>44</v>
      </c>
      <c r="D551" s="21" t="s">
        <v>188</v>
      </c>
      <c r="E551" s="20" t="s">
        <v>212</v>
      </c>
      <c r="F551" s="22" t="s">
        <v>1909</v>
      </c>
      <c r="G551" s="21" t="s">
        <v>1910</v>
      </c>
      <c r="H551" s="25" t="str">
        <f t="shared" si="31"/>
        <v>5.30/km</v>
      </c>
      <c r="I551" s="26">
        <f t="shared" si="32"/>
        <v>0.01603819444444445</v>
      </c>
      <c r="J551" s="37">
        <f t="shared" si="30"/>
        <v>0.015089004629629633</v>
      </c>
    </row>
    <row r="552" spans="1:10" ht="15" customHeight="1">
      <c r="A552" s="24">
        <v>548</v>
      </c>
      <c r="B552" s="20" t="s">
        <v>1911</v>
      </c>
      <c r="C552" s="20" t="s">
        <v>44</v>
      </c>
      <c r="D552" s="21" t="s">
        <v>188</v>
      </c>
      <c r="E552" s="20" t="s">
        <v>212</v>
      </c>
      <c r="F552" s="22" t="s">
        <v>1912</v>
      </c>
      <c r="G552" s="21" t="s">
        <v>1913</v>
      </c>
      <c r="H552" s="25" t="str">
        <f t="shared" si="31"/>
        <v>5.31/km</v>
      </c>
      <c r="I552" s="26">
        <f t="shared" si="32"/>
        <v>0.01605462962962963</v>
      </c>
      <c r="J552" s="37">
        <f t="shared" si="30"/>
        <v>0.015105439814814815</v>
      </c>
    </row>
    <row r="553" spans="1:10" ht="15" customHeight="1">
      <c r="A553" s="24">
        <v>549</v>
      </c>
      <c r="B553" s="20" t="s">
        <v>1914</v>
      </c>
      <c r="C553" s="20" t="s">
        <v>21</v>
      </c>
      <c r="D553" s="21" t="s">
        <v>198</v>
      </c>
      <c r="E553" s="20" t="s">
        <v>259</v>
      </c>
      <c r="F553" s="22" t="s">
        <v>1915</v>
      </c>
      <c r="G553" s="21" t="s">
        <v>1916</v>
      </c>
      <c r="H553" s="25" t="str">
        <f t="shared" si="31"/>
        <v>5.30/km</v>
      </c>
      <c r="I553" s="26">
        <f t="shared" si="32"/>
        <v>0.015987847222222223</v>
      </c>
      <c r="J553" s="37">
        <f t="shared" si="30"/>
        <v>0.014459027777777776</v>
      </c>
    </row>
    <row r="554" spans="1:10" ht="15" customHeight="1">
      <c r="A554" s="24">
        <v>550</v>
      </c>
      <c r="B554" s="20" t="s">
        <v>436</v>
      </c>
      <c r="C554" s="20" t="s">
        <v>46</v>
      </c>
      <c r="D554" s="21" t="s">
        <v>198</v>
      </c>
      <c r="E554" s="20" t="s">
        <v>248</v>
      </c>
      <c r="F554" s="22" t="s">
        <v>1917</v>
      </c>
      <c r="G554" s="21" t="s">
        <v>1918</v>
      </c>
      <c r="H554" s="25" t="str">
        <f t="shared" si="31"/>
        <v>5.30/km</v>
      </c>
      <c r="I554" s="26">
        <f t="shared" si="32"/>
        <v>0.016020601851851852</v>
      </c>
      <c r="J554" s="37">
        <f t="shared" si="30"/>
        <v>0.014491782407407405</v>
      </c>
    </row>
    <row r="555" spans="1:10" ht="15" customHeight="1">
      <c r="A555" s="24">
        <v>551</v>
      </c>
      <c r="B555" s="20" t="s">
        <v>1919</v>
      </c>
      <c r="C555" s="20" t="s">
        <v>18</v>
      </c>
      <c r="D555" s="21" t="s">
        <v>407</v>
      </c>
      <c r="E555" s="20" t="s">
        <v>297</v>
      </c>
      <c r="F555" s="22" t="s">
        <v>1920</v>
      </c>
      <c r="G555" s="21" t="s">
        <v>1921</v>
      </c>
      <c r="H555" s="25" t="str">
        <f t="shared" si="31"/>
        <v>5.30/km</v>
      </c>
      <c r="I555" s="26">
        <f t="shared" si="32"/>
        <v>0.01600868055555556</v>
      </c>
      <c r="J555" s="37">
        <f t="shared" si="30"/>
        <v>0.005405671296296301</v>
      </c>
    </row>
    <row r="556" spans="1:10" ht="15" customHeight="1">
      <c r="A556" s="24">
        <v>552</v>
      </c>
      <c r="B556" s="20" t="s">
        <v>454</v>
      </c>
      <c r="C556" s="20" t="s">
        <v>23</v>
      </c>
      <c r="D556" s="21" t="s">
        <v>1502</v>
      </c>
      <c r="E556" s="20" t="s">
        <v>259</v>
      </c>
      <c r="F556" s="22" t="s">
        <v>1922</v>
      </c>
      <c r="G556" s="21" t="s">
        <v>1923</v>
      </c>
      <c r="H556" s="25" t="str">
        <f t="shared" si="31"/>
        <v>5.32/km</v>
      </c>
      <c r="I556" s="26">
        <f t="shared" si="32"/>
        <v>0.016270601851851852</v>
      </c>
      <c r="J556" s="37">
        <f t="shared" si="30"/>
        <v>0.004235648148148141</v>
      </c>
    </row>
    <row r="557" spans="1:10" ht="15" customHeight="1">
      <c r="A557" s="24">
        <v>553</v>
      </c>
      <c r="B557" s="20" t="s">
        <v>467</v>
      </c>
      <c r="C557" s="20" t="s">
        <v>73</v>
      </c>
      <c r="D557" s="21" t="s">
        <v>267</v>
      </c>
      <c r="E557" s="20" t="s">
        <v>204</v>
      </c>
      <c r="F557" s="22" t="s">
        <v>1924</v>
      </c>
      <c r="G557" s="21" t="s">
        <v>1925</v>
      </c>
      <c r="H557" s="25" t="str">
        <f t="shared" si="31"/>
        <v>5.30/km</v>
      </c>
      <c r="I557" s="26">
        <f t="shared" si="32"/>
        <v>0.01600162037037037</v>
      </c>
      <c r="J557" s="37">
        <f t="shared" si="30"/>
        <v>0.010199421296296297</v>
      </c>
    </row>
    <row r="558" spans="1:10" ht="15" customHeight="1">
      <c r="A558" s="24">
        <v>554</v>
      </c>
      <c r="B558" s="20" t="s">
        <v>325</v>
      </c>
      <c r="C558" s="20" t="s">
        <v>1675</v>
      </c>
      <c r="D558" s="21" t="s">
        <v>271</v>
      </c>
      <c r="E558" s="20" t="s">
        <v>204</v>
      </c>
      <c r="F558" s="22" t="s">
        <v>1926</v>
      </c>
      <c r="G558" s="21" t="s">
        <v>1927</v>
      </c>
      <c r="H558" s="25" t="str">
        <f t="shared" si="31"/>
        <v>5.30/km</v>
      </c>
      <c r="I558" s="26">
        <f t="shared" si="32"/>
        <v>0.015997685185185188</v>
      </c>
      <c r="J558" s="37">
        <f t="shared" si="30"/>
        <v>0.009793981481481483</v>
      </c>
    </row>
    <row r="559" spans="1:10" ht="15" customHeight="1">
      <c r="A559" s="24">
        <v>555</v>
      </c>
      <c r="B559" s="20" t="s">
        <v>1928</v>
      </c>
      <c r="C559" s="20" t="s">
        <v>1929</v>
      </c>
      <c r="D559" s="21" t="s">
        <v>407</v>
      </c>
      <c r="E559" s="20" t="s">
        <v>258</v>
      </c>
      <c r="F559" s="22" t="s">
        <v>1930</v>
      </c>
      <c r="G559" s="21" t="s">
        <v>1931</v>
      </c>
      <c r="H559" s="25" t="str">
        <f t="shared" si="31"/>
        <v>5.34/km</v>
      </c>
      <c r="I559" s="26">
        <f t="shared" si="32"/>
        <v>0.016402199074074076</v>
      </c>
      <c r="J559" s="37">
        <f t="shared" si="30"/>
        <v>0.005799189814814816</v>
      </c>
    </row>
    <row r="560" spans="1:10" ht="15" customHeight="1">
      <c r="A560" s="24">
        <v>556</v>
      </c>
      <c r="B560" s="20" t="s">
        <v>470</v>
      </c>
      <c r="C560" s="20" t="s">
        <v>471</v>
      </c>
      <c r="D560" s="21" t="s">
        <v>192</v>
      </c>
      <c r="E560" s="20" t="s">
        <v>589</v>
      </c>
      <c r="F560" s="22" t="s">
        <v>1932</v>
      </c>
      <c r="G560" s="21" t="s">
        <v>1933</v>
      </c>
      <c r="H560" s="25" t="str">
        <f t="shared" si="31"/>
        <v>5.34/km</v>
      </c>
      <c r="I560" s="26">
        <f t="shared" si="32"/>
        <v>0.016436689814814814</v>
      </c>
      <c r="J560" s="37">
        <f t="shared" si="30"/>
        <v>0.015311342592592592</v>
      </c>
    </row>
    <row r="561" spans="1:10" ht="15" customHeight="1">
      <c r="A561" s="24">
        <v>557</v>
      </c>
      <c r="B561" s="20" t="s">
        <v>480</v>
      </c>
      <c r="C561" s="20" t="s">
        <v>481</v>
      </c>
      <c r="D561" s="21" t="s">
        <v>345</v>
      </c>
      <c r="E561" s="20" t="s">
        <v>589</v>
      </c>
      <c r="F561" s="22" t="s">
        <v>1934</v>
      </c>
      <c r="G561" s="21" t="s">
        <v>1935</v>
      </c>
      <c r="H561" s="25" t="str">
        <f t="shared" si="31"/>
        <v>5.34/km</v>
      </c>
      <c r="I561" s="26">
        <f t="shared" si="32"/>
        <v>0.016440046296296296</v>
      </c>
      <c r="J561" s="37">
        <f t="shared" si="30"/>
        <v>0.011398842592592596</v>
      </c>
    </row>
    <row r="562" spans="1:10" ht="15" customHeight="1">
      <c r="A562" s="24">
        <v>558</v>
      </c>
      <c r="B562" s="20" t="s">
        <v>1936</v>
      </c>
      <c r="C562" s="20" t="s">
        <v>1937</v>
      </c>
      <c r="D562" s="21" t="s">
        <v>230</v>
      </c>
      <c r="E562" s="20" t="s">
        <v>215</v>
      </c>
      <c r="F562" s="22" t="s">
        <v>1938</v>
      </c>
      <c r="G562" s="21" t="s">
        <v>1939</v>
      </c>
      <c r="H562" s="25" t="str">
        <f t="shared" si="31"/>
        <v>5.34/km</v>
      </c>
      <c r="I562" s="26">
        <f t="shared" si="32"/>
        <v>0.01645752314814815</v>
      </c>
      <c r="J562" s="37">
        <f t="shared" si="30"/>
        <v>0.010822337962962968</v>
      </c>
    </row>
    <row r="563" spans="1:10" ht="15" customHeight="1">
      <c r="A563" s="24">
        <v>559</v>
      </c>
      <c r="B563" s="20" t="s">
        <v>1940</v>
      </c>
      <c r="C563" s="20" t="s">
        <v>58</v>
      </c>
      <c r="D563" s="21" t="s">
        <v>196</v>
      </c>
      <c r="E563" s="20" t="s">
        <v>589</v>
      </c>
      <c r="F563" s="22" t="s">
        <v>1941</v>
      </c>
      <c r="G563" s="21" t="s">
        <v>1942</v>
      </c>
      <c r="H563" s="25" t="str">
        <f t="shared" si="31"/>
        <v>5.34/km</v>
      </c>
      <c r="I563" s="26">
        <f t="shared" si="32"/>
        <v>0.016471527777777776</v>
      </c>
      <c r="J563" s="37">
        <f t="shared" si="30"/>
        <v>0.015666550925925924</v>
      </c>
    </row>
    <row r="564" spans="1:10" ht="15" customHeight="1">
      <c r="A564" s="24">
        <v>560</v>
      </c>
      <c r="B564" s="20" t="s">
        <v>485</v>
      </c>
      <c r="C564" s="20" t="s">
        <v>486</v>
      </c>
      <c r="D564" s="21" t="s">
        <v>290</v>
      </c>
      <c r="E564" s="20" t="s">
        <v>204</v>
      </c>
      <c r="F564" s="22" t="s">
        <v>1943</v>
      </c>
      <c r="G564" s="21" t="s">
        <v>1944</v>
      </c>
      <c r="H564" s="25" t="str">
        <f t="shared" si="31"/>
        <v>5.33/km</v>
      </c>
      <c r="I564" s="26">
        <f t="shared" si="32"/>
        <v>0.016296875000000006</v>
      </c>
      <c r="J564" s="37">
        <f t="shared" si="30"/>
        <v>0.00952118055555556</v>
      </c>
    </row>
    <row r="565" spans="1:10" ht="15" customHeight="1">
      <c r="A565" s="24">
        <v>561</v>
      </c>
      <c r="B565" s="20" t="s">
        <v>487</v>
      </c>
      <c r="C565" s="20" t="s">
        <v>130</v>
      </c>
      <c r="D565" s="21" t="s">
        <v>401</v>
      </c>
      <c r="E565" s="20" t="s">
        <v>212</v>
      </c>
      <c r="F565" s="22" t="s">
        <v>1945</v>
      </c>
      <c r="G565" s="21" t="s">
        <v>1946</v>
      </c>
      <c r="H565" s="25" t="str">
        <f t="shared" si="31"/>
        <v>5.35/km</v>
      </c>
      <c r="I565" s="26">
        <f t="shared" si="32"/>
        <v>0.016585185185185185</v>
      </c>
      <c r="J565" s="37">
        <f t="shared" si="30"/>
        <v>0.006067708333333331</v>
      </c>
    </row>
    <row r="566" spans="1:10" ht="15" customHeight="1">
      <c r="A566" s="24">
        <v>562</v>
      </c>
      <c r="B566" s="20" t="s">
        <v>1947</v>
      </c>
      <c r="C566" s="20" t="s">
        <v>36</v>
      </c>
      <c r="D566" s="21" t="s">
        <v>188</v>
      </c>
      <c r="E566" s="20" t="s">
        <v>208</v>
      </c>
      <c r="F566" s="22" t="s">
        <v>1948</v>
      </c>
      <c r="G566" s="21" t="s">
        <v>1949</v>
      </c>
      <c r="H566" s="25" t="str">
        <f t="shared" si="31"/>
        <v>5.32/km</v>
      </c>
      <c r="I566" s="26">
        <f t="shared" si="32"/>
        <v>0.016269675925925927</v>
      </c>
      <c r="J566" s="37">
        <f t="shared" si="30"/>
        <v>0.015320486111111111</v>
      </c>
    </row>
    <row r="567" spans="1:10" ht="15" customHeight="1">
      <c r="A567" s="24">
        <v>563</v>
      </c>
      <c r="B567" s="20" t="s">
        <v>490</v>
      </c>
      <c r="C567" s="20" t="s">
        <v>27</v>
      </c>
      <c r="D567" s="21" t="s">
        <v>198</v>
      </c>
      <c r="E567" s="20" t="s">
        <v>204</v>
      </c>
      <c r="F567" s="22" t="s">
        <v>1950</v>
      </c>
      <c r="G567" s="21" t="s">
        <v>1951</v>
      </c>
      <c r="H567" s="25" t="str">
        <f t="shared" si="31"/>
        <v>5.34/km</v>
      </c>
      <c r="I567" s="26">
        <f t="shared" si="32"/>
        <v>0.01640543981481481</v>
      </c>
      <c r="J567" s="37">
        <f t="shared" si="30"/>
        <v>0.014876620370370363</v>
      </c>
    </row>
    <row r="568" spans="1:10" ht="15" customHeight="1">
      <c r="A568" s="24">
        <v>564</v>
      </c>
      <c r="B568" s="20" t="s">
        <v>500</v>
      </c>
      <c r="C568" s="20" t="s">
        <v>70</v>
      </c>
      <c r="D568" s="21" t="s">
        <v>401</v>
      </c>
      <c r="E568" s="20" t="s">
        <v>204</v>
      </c>
      <c r="F568" s="22" t="s">
        <v>1952</v>
      </c>
      <c r="G568" s="21" t="s">
        <v>1953</v>
      </c>
      <c r="H568" s="25" t="str">
        <f t="shared" si="31"/>
        <v>5.35/km</v>
      </c>
      <c r="I568" s="26">
        <f t="shared" si="32"/>
        <v>0.016568055555555555</v>
      </c>
      <c r="J568" s="37">
        <f t="shared" si="30"/>
        <v>0.0060505787037037</v>
      </c>
    </row>
    <row r="569" spans="1:10" ht="15" customHeight="1">
      <c r="A569" s="24">
        <v>565</v>
      </c>
      <c r="B569" s="20" t="s">
        <v>348</v>
      </c>
      <c r="C569" s="20" t="s">
        <v>1954</v>
      </c>
      <c r="D569" s="21" t="s">
        <v>221</v>
      </c>
      <c r="E569" s="20" t="s">
        <v>207</v>
      </c>
      <c r="F569" s="22" t="s">
        <v>1955</v>
      </c>
      <c r="G569" s="21" t="s">
        <v>1956</v>
      </c>
      <c r="H569" s="25" t="str">
        <f t="shared" si="31"/>
        <v>5.34/km</v>
      </c>
      <c r="I569" s="26">
        <f t="shared" si="32"/>
        <v>0.01639872685185186</v>
      </c>
      <c r="J569" s="37">
        <f t="shared" si="30"/>
        <v>0.012075115740740747</v>
      </c>
    </row>
    <row r="570" spans="1:10" ht="15" customHeight="1">
      <c r="A570" s="24">
        <v>566</v>
      </c>
      <c r="B570" s="20" t="s">
        <v>475</v>
      </c>
      <c r="C570" s="20" t="s">
        <v>41</v>
      </c>
      <c r="D570" s="21" t="s">
        <v>240</v>
      </c>
      <c r="E570" s="20" t="s">
        <v>476</v>
      </c>
      <c r="F570" s="22" t="s">
        <v>1957</v>
      </c>
      <c r="G570" s="21" t="s">
        <v>1958</v>
      </c>
      <c r="H570" s="25" t="str">
        <f t="shared" si="31"/>
        <v>5.37/km</v>
      </c>
      <c r="I570" s="26">
        <f t="shared" si="32"/>
        <v>0.016748148148148154</v>
      </c>
      <c r="J570" s="37">
        <f t="shared" si="30"/>
        <v>0.011776041666666674</v>
      </c>
    </row>
    <row r="571" spans="1:10" ht="15" customHeight="1">
      <c r="A571" s="24">
        <v>567</v>
      </c>
      <c r="B571" s="20" t="s">
        <v>951</v>
      </c>
      <c r="C571" s="20" t="s">
        <v>13</v>
      </c>
      <c r="D571" s="21" t="s">
        <v>192</v>
      </c>
      <c r="E571" s="20" t="s">
        <v>624</v>
      </c>
      <c r="F571" s="22" t="s">
        <v>1959</v>
      </c>
      <c r="G571" s="21" t="s">
        <v>1960</v>
      </c>
      <c r="H571" s="25" t="str">
        <f t="shared" si="31"/>
        <v>5.37/km</v>
      </c>
      <c r="I571" s="26">
        <f t="shared" si="32"/>
        <v>0.016811689814814814</v>
      </c>
      <c r="J571" s="37">
        <f t="shared" si="30"/>
        <v>0.015686342592592592</v>
      </c>
    </row>
    <row r="572" spans="1:10" ht="15" customHeight="1">
      <c r="A572" s="24">
        <v>568</v>
      </c>
      <c r="B572" s="20" t="s">
        <v>1103</v>
      </c>
      <c r="C572" s="20" t="s">
        <v>71</v>
      </c>
      <c r="D572" s="21" t="s">
        <v>254</v>
      </c>
      <c r="E572" s="20" t="s">
        <v>259</v>
      </c>
      <c r="F572" s="22" t="s">
        <v>1961</v>
      </c>
      <c r="G572" s="21" t="s">
        <v>1962</v>
      </c>
      <c r="H572" s="25" t="str">
        <f t="shared" si="31"/>
        <v>5.38/km</v>
      </c>
      <c r="I572" s="26">
        <f t="shared" si="32"/>
        <v>0.016862384259259258</v>
      </c>
      <c r="J572" s="37">
        <f t="shared" si="30"/>
        <v>0.01149166666666666</v>
      </c>
    </row>
    <row r="573" spans="1:10" ht="15" customHeight="1">
      <c r="A573" s="24">
        <v>569</v>
      </c>
      <c r="B573" s="20" t="s">
        <v>1963</v>
      </c>
      <c r="C573" s="20" t="s">
        <v>162</v>
      </c>
      <c r="D573" s="21" t="s">
        <v>221</v>
      </c>
      <c r="E573" s="20" t="s">
        <v>589</v>
      </c>
      <c r="F573" s="22" t="s">
        <v>1964</v>
      </c>
      <c r="G573" s="21" t="s">
        <v>1965</v>
      </c>
      <c r="H573" s="25" t="str">
        <f t="shared" si="31"/>
        <v>5.37/km</v>
      </c>
      <c r="I573" s="26">
        <f t="shared" si="32"/>
        <v>0.016754513888888888</v>
      </c>
      <c r="J573" s="37">
        <f t="shared" si="30"/>
        <v>0.012430902777777777</v>
      </c>
    </row>
    <row r="574" spans="1:10" ht="15" customHeight="1">
      <c r="A574" s="29">
        <v>570</v>
      </c>
      <c r="B574" s="30" t="s">
        <v>1966</v>
      </c>
      <c r="C574" s="30" t="s">
        <v>501</v>
      </c>
      <c r="D574" s="31" t="s">
        <v>372</v>
      </c>
      <c r="E574" s="30" t="s">
        <v>611</v>
      </c>
      <c r="F574" s="32" t="s">
        <v>1967</v>
      </c>
      <c r="G574" s="31" t="s">
        <v>1968</v>
      </c>
      <c r="H574" s="33" t="str">
        <f t="shared" si="31"/>
        <v>5.39/km</v>
      </c>
      <c r="I574" s="34">
        <f t="shared" si="32"/>
        <v>0.017052083333333332</v>
      </c>
      <c r="J574" s="38">
        <f t="shared" si="30"/>
        <v>0.006263078703703698</v>
      </c>
    </row>
    <row r="575" spans="1:10" ht="15" customHeight="1">
      <c r="A575" s="24">
        <v>571</v>
      </c>
      <c r="B575" s="20" t="s">
        <v>1969</v>
      </c>
      <c r="C575" s="20" t="s">
        <v>37</v>
      </c>
      <c r="D575" s="21" t="s">
        <v>221</v>
      </c>
      <c r="E575" s="20" t="s">
        <v>589</v>
      </c>
      <c r="F575" s="22" t="s">
        <v>1970</v>
      </c>
      <c r="G575" s="21" t="s">
        <v>1971</v>
      </c>
      <c r="H575" s="25" t="str">
        <f t="shared" si="31"/>
        <v>5.38/km</v>
      </c>
      <c r="I575" s="26">
        <f t="shared" si="32"/>
        <v>0.016885763888888895</v>
      </c>
      <c r="J575" s="37">
        <f t="shared" si="30"/>
        <v>0.012562152777777783</v>
      </c>
    </row>
    <row r="576" spans="1:10" ht="15" customHeight="1">
      <c r="A576" s="24">
        <v>572</v>
      </c>
      <c r="B576" s="20" t="s">
        <v>605</v>
      </c>
      <c r="C576" s="20" t="s">
        <v>15</v>
      </c>
      <c r="D576" s="21" t="s">
        <v>407</v>
      </c>
      <c r="E576" s="20" t="s">
        <v>210</v>
      </c>
      <c r="F576" s="22" t="s">
        <v>1972</v>
      </c>
      <c r="G576" s="21" t="s">
        <v>1973</v>
      </c>
      <c r="H576" s="25" t="str">
        <f t="shared" si="31"/>
        <v>5.39/km</v>
      </c>
      <c r="I576" s="26">
        <f t="shared" si="32"/>
        <v>0.017054976851851856</v>
      </c>
      <c r="J576" s="37">
        <f t="shared" si="30"/>
        <v>0.006451967592592596</v>
      </c>
    </row>
    <row r="577" spans="1:10" ht="15" customHeight="1">
      <c r="A577" s="24">
        <v>573</v>
      </c>
      <c r="B577" s="20" t="s">
        <v>373</v>
      </c>
      <c r="C577" s="20" t="s">
        <v>1974</v>
      </c>
      <c r="D577" s="21" t="s">
        <v>240</v>
      </c>
      <c r="E577" s="20" t="s">
        <v>589</v>
      </c>
      <c r="F577" s="22" t="s">
        <v>1975</v>
      </c>
      <c r="G577" s="21" t="s">
        <v>1976</v>
      </c>
      <c r="H577" s="25" t="str">
        <f t="shared" si="31"/>
        <v>5.40/km</v>
      </c>
      <c r="I577" s="26">
        <f t="shared" si="32"/>
        <v>0.01708877314814815</v>
      </c>
      <c r="J577" s="37">
        <f t="shared" si="30"/>
        <v>0.012116666666666671</v>
      </c>
    </row>
    <row r="578" spans="1:10" ht="15" customHeight="1">
      <c r="A578" s="24">
        <v>574</v>
      </c>
      <c r="B578" s="20" t="s">
        <v>382</v>
      </c>
      <c r="C578" s="20" t="s">
        <v>13</v>
      </c>
      <c r="D578" s="21" t="s">
        <v>196</v>
      </c>
      <c r="E578" s="20" t="s">
        <v>204</v>
      </c>
      <c r="F578" s="22" t="s">
        <v>1977</v>
      </c>
      <c r="G578" s="21" t="s">
        <v>1978</v>
      </c>
      <c r="H578" s="25" t="str">
        <f t="shared" si="31"/>
        <v>5.40/km</v>
      </c>
      <c r="I578" s="26">
        <f t="shared" si="32"/>
        <v>0.01712395833333333</v>
      </c>
      <c r="J578" s="37">
        <f t="shared" si="30"/>
        <v>0.01631898148148148</v>
      </c>
    </row>
    <row r="579" spans="1:10" ht="15" customHeight="1">
      <c r="A579" s="24">
        <v>575</v>
      </c>
      <c r="B579" s="20" t="s">
        <v>390</v>
      </c>
      <c r="C579" s="20" t="s">
        <v>32</v>
      </c>
      <c r="D579" s="21" t="s">
        <v>196</v>
      </c>
      <c r="E579" s="20" t="s">
        <v>691</v>
      </c>
      <c r="F579" s="22" t="s">
        <v>1979</v>
      </c>
      <c r="G579" s="21" t="s">
        <v>1980</v>
      </c>
      <c r="H579" s="25" t="str">
        <f t="shared" si="31"/>
        <v>5.42/km</v>
      </c>
      <c r="I579" s="26">
        <f t="shared" si="32"/>
        <v>0.017394097222222227</v>
      </c>
      <c r="J579" s="37">
        <f t="shared" si="30"/>
        <v>0.016589120370370376</v>
      </c>
    </row>
    <row r="580" spans="1:10" ht="15" customHeight="1">
      <c r="A580" s="24">
        <v>576</v>
      </c>
      <c r="B580" s="20" t="s">
        <v>1981</v>
      </c>
      <c r="C580" s="20" t="s">
        <v>39</v>
      </c>
      <c r="D580" s="21" t="s">
        <v>240</v>
      </c>
      <c r="E580" s="20" t="s">
        <v>691</v>
      </c>
      <c r="F580" s="22" t="s">
        <v>1982</v>
      </c>
      <c r="G580" s="21" t="s">
        <v>1983</v>
      </c>
      <c r="H580" s="25" t="str">
        <f t="shared" si="31"/>
        <v>5.41/km</v>
      </c>
      <c r="I580" s="26">
        <f t="shared" si="32"/>
        <v>0.017284722222222226</v>
      </c>
      <c r="J580" s="37">
        <f t="shared" si="30"/>
        <v>0.012312615740740745</v>
      </c>
    </row>
    <row r="581" spans="1:10" ht="15" customHeight="1">
      <c r="A581" s="24">
        <v>577</v>
      </c>
      <c r="B581" s="20" t="s">
        <v>218</v>
      </c>
      <c r="C581" s="20" t="s">
        <v>50</v>
      </c>
      <c r="D581" s="21" t="s">
        <v>190</v>
      </c>
      <c r="E581" s="20" t="s">
        <v>691</v>
      </c>
      <c r="F581" s="22" t="s">
        <v>1984</v>
      </c>
      <c r="G581" s="21" t="s">
        <v>1985</v>
      </c>
      <c r="H581" s="25" t="str">
        <f t="shared" si="31"/>
        <v>5.42/km</v>
      </c>
      <c r="I581" s="26">
        <f t="shared" si="32"/>
        <v>0.017422106481481483</v>
      </c>
      <c r="J581" s="37">
        <f t="shared" si="30"/>
        <v>0.017422106481481483</v>
      </c>
    </row>
    <row r="582" spans="1:10" ht="15" customHeight="1">
      <c r="A582" s="24">
        <v>578</v>
      </c>
      <c r="B582" s="20" t="s">
        <v>387</v>
      </c>
      <c r="C582" s="20" t="s">
        <v>58</v>
      </c>
      <c r="D582" s="21" t="s">
        <v>190</v>
      </c>
      <c r="E582" s="20" t="s">
        <v>204</v>
      </c>
      <c r="F582" s="22" t="s">
        <v>1986</v>
      </c>
      <c r="G582" s="21" t="s">
        <v>1987</v>
      </c>
      <c r="H582" s="25" t="str">
        <f t="shared" si="31"/>
        <v>5.40/km</v>
      </c>
      <c r="I582" s="26">
        <f t="shared" si="32"/>
        <v>0.0171787037037037</v>
      </c>
      <c r="J582" s="37">
        <f aca="true" t="shared" si="33" ref="J582:J625">G582-INDEX($G$5:$G$723,MATCH(D582,$D$5:$D$723,0))</f>
        <v>0.0171787037037037</v>
      </c>
    </row>
    <row r="583" spans="1:10" ht="15" customHeight="1">
      <c r="A583" s="24">
        <v>579</v>
      </c>
      <c r="B583" s="20" t="s">
        <v>495</v>
      </c>
      <c r="C583" s="20" t="s">
        <v>24</v>
      </c>
      <c r="D583" s="21" t="s">
        <v>196</v>
      </c>
      <c r="E583" s="20" t="s">
        <v>204</v>
      </c>
      <c r="F583" s="22" t="s">
        <v>1988</v>
      </c>
      <c r="G583" s="21" t="s">
        <v>1989</v>
      </c>
      <c r="H583" s="25" t="str">
        <f t="shared" si="31"/>
        <v>5.40/km</v>
      </c>
      <c r="I583" s="26">
        <f t="shared" si="32"/>
        <v>0.01712766203703704</v>
      </c>
      <c r="J583" s="37">
        <f t="shared" si="33"/>
        <v>0.016322685185185187</v>
      </c>
    </row>
    <row r="584" spans="1:10" ht="15" customHeight="1">
      <c r="A584" s="24">
        <v>580</v>
      </c>
      <c r="B584" s="20" t="s">
        <v>1990</v>
      </c>
      <c r="C584" s="20" t="s">
        <v>13</v>
      </c>
      <c r="D584" s="21" t="s">
        <v>193</v>
      </c>
      <c r="E584" s="20" t="s">
        <v>242</v>
      </c>
      <c r="F584" s="22" t="s">
        <v>1991</v>
      </c>
      <c r="G584" s="21" t="s">
        <v>1992</v>
      </c>
      <c r="H584" s="25" t="str">
        <f t="shared" si="31"/>
        <v>5.43/km</v>
      </c>
      <c r="I584" s="26">
        <f t="shared" si="32"/>
        <v>0.01750856481481482</v>
      </c>
      <c r="J584" s="37">
        <f t="shared" si="33"/>
        <v>0.015483796296296298</v>
      </c>
    </row>
    <row r="585" spans="1:10" ht="15" customHeight="1">
      <c r="A585" s="24">
        <v>581</v>
      </c>
      <c r="B585" s="20" t="s">
        <v>1993</v>
      </c>
      <c r="C585" s="20" t="s">
        <v>1994</v>
      </c>
      <c r="D585" s="21" t="s">
        <v>196</v>
      </c>
      <c r="E585" s="20" t="s">
        <v>624</v>
      </c>
      <c r="F585" s="22" t="s">
        <v>1995</v>
      </c>
      <c r="G585" s="21" t="s">
        <v>1996</v>
      </c>
      <c r="H585" s="25" t="str">
        <f t="shared" si="31"/>
        <v>5.43/km</v>
      </c>
      <c r="I585" s="26">
        <f t="shared" si="32"/>
        <v>0.017438078703703706</v>
      </c>
      <c r="J585" s="37">
        <f t="shared" si="33"/>
        <v>0.016633101851851854</v>
      </c>
    </row>
    <row r="586" spans="1:10" ht="15" customHeight="1">
      <c r="A586" s="24">
        <v>582</v>
      </c>
      <c r="B586" s="20" t="s">
        <v>1997</v>
      </c>
      <c r="C586" s="20" t="s">
        <v>1205</v>
      </c>
      <c r="D586" s="21" t="s">
        <v>192</v>
      </c>
      <c r="E586" s="20" t="s">
        <v>208</v>
      </c>
      <c r="F586" s="22" t="s">
        <v>1998</v>
      </c>
      <c r="G586" s="21" t="s">
        <v>1999</v>
      </c>
      <c r="H586" s="25" t="str">
        <f t="shared" si="31"/>
        <v>5.42/km</v>
      </c>
      <c r="I586" s="26">
        <f t="shared" si="32"/>
        <v>0.017388541666666663</v>
      </c>
      <c r="J586" s="37">
        <f t="shared" si="33"/>
        <v>0.01626319444444444</v>
      </c>
    </row>
    <row r="587" spans="1:10" ht="15" customHeight="1">
      <c r="A587" s="24">
        <v>583</v>
      </c>
      <c r="B587" s="20" t="s">
        <v>503</v>
      </c>
      <c r="C587" s="20" t="s">
        <v>144</v>
      </c>
      <c r="D587" s="21" t="s">
        <v>230</v>
      </c>
      <c r="E587" s="20" t="s">
        <v>691</v>
      </c>
      <c r="F587" s="22" t="s">
        <v>2000</v>
      </c>
      <c r="G587" s="21" t="s">
        <v>2001</v>
      </c>
      <c r="H587" s="25" t="str">
        <f t="shared" si="31"/>
        <v>5.44/km</v>
      </c>
      <c r="I587" s="26">
        <f t="shared" si="32"/>
        <v>0.01765972222222222</v>
      </c>
      <c r="J587" s="37">
        <f t="shared" si="33"/>
        <v>0.012024537037037035</v>
      </c>
    </row>
    <row r="588" spans="1:10" ht="15" customHeight="1">
      <c r="A588" s="24">
        <v>584</v>
      </c>
      <c r="B588" s="20" t="s">
        <v>2002</v>
      </c>
      <c r="C588" s="20" t="s">
        <v>74</v>
      </c>
      <c r="D588" s="21" t="s">
        <v>198</v>
      </c>
      <c r="E588" s="20" t="s">
        <v>550</v>
      </c>
      <c r="F588" s="22" t="s">
        <v>2003</v>
      </c>
      <c r="G588" s="21" t="s">
        <v>2004</v>
      </c>
      <c r="H588" s="25" t="str">
        <f t="shared" si="31"/>
        <v>5.43/km</v>
      </c>
      <c r="I588" s="26">
        <f t="shared" si="32"/>
        <v>0.017512384259259262</v>
      </c>
      <c r="J588" s="37">
        <f t="shared" si="33"/>
        <v>0.015983564814814815</v>
      </c>
    </row>
    <row r="589" spans="1:10" ht="15" customHeight="1">
      <c r="A589" s="24">
        <v>585</v>
      </c>
      <c r="B589" s="20" t="s">
        <v>496</v>
      </c>
      <c r="C589" s="20" t="s">
        <v>128</v>
      </c>
      <c r="D589" s="21" t="s">
        <v>190</v>
      </c>
      <c r="E589" s="20" t="s">
        <v>204</v>
      </c>
      <c r="F589" s="22" t="s">
        <v>2005</v>
      </c>
      <c r="G589" s="21" t="s">
        <v>2006</v>
      </c>
      <c r="H589" s="25" t="str">
        <f t="shared" si="31"/>
        <v>5.45/km</v>
      </c>
      <c r="I589" s="26">
        <f t="shared" si="32"/>
        <v>0.017677199074074074</v>
      </c>
      <c r="J589" s="37">
        <f t="shared" si="33"/>
        <v>0.017677199074074074</v>
      </c>
    </row>
    <row r="590" spans="1:10" ht="15" customHeight="1">
      <c r="A590" s="24">
        <v>586</v>
      </c>
      <c r="B590" s="20" t="s">
        <v>2007</v>
      </c>
      <c r="C590" s="20" t="s">
        <v>46</v>
      </c>
      <c r="D590" s="21" t="s">
        <v>240</v>
      </c>
      <c r="E590" s="20" t="s">
        <v>204</v>
      </c>
      <c r="F590" s="22" t="s">
        <v>2008</v>
      </c>
      <c r="G590" s="21" t="s">
        <v>2009</v>
      </c>
      <c r="H590" s="25" t="str">
        <f t="shared" si="31"/>
        <v>5.44/km</v>
      </c>
      <c r="I590" s="26">
        <f t="shared" si="32"/>
        <v>0.01765798611111111</v>
      </c>
      <c r="J590" s="37">
        <f t="shared" si="33"/>
        <v>0.01268587962962963</v>
      </c>
    </row>
    <row r="591" spans="1:10" ht="15" customHeight="1">
      <c r="A591" s="24">
        <v>587</v>
      </c>
      <c r="B591" s="20" t="s">
        <v>385</v>
      </c>
      <c r="C591" s="20" t="s">
        <v>87</v>
      </c>
      <c r="D591" s="21" t="s">
        <v>190</v>
      </c>
      <c r="E591" s="20" t="s">
        <v>248</v>
      </c>
      <c r="F591" s="22" t="s">
        <v>2010</v>
      </c>
      <c r="G591" s="21" t="s">
        <v>2011</v>
      </c>
      <c r="H591" s="25" t="str">
        <f t="shared" si="31"/>
        <v>5.45/km</v>
      </c>
      <c r="I591" s="26">
        <f t="shared" si="32"/>
        <v>0.017716435185185193</v>
      </c>
      <c r="J591" s="37">
        <f t="shared" si="33"/>
        <v>0.017716435185185193</v>
      </c>
    </row>
    <row r="592" spans="1:10" ht="15" customHeight="1">
      <c r="A592" s="24">
        <v>588</v>
      </c>
      <c r="B592" s="20" t="s">
        <v>2012</v>
      </c>
      <c r="C592" s="20" t="s">
        <v>88</v>
      </c>
      <c r="D592" s="21" t="s">
        <v>403</v>
      </c>
      <c r="E592" s="20" t="s">
        <v>863</v>
      </c>
      <c r="F592" s="22" t="s">
        <v>2013</v>
      </c>
      <c r="G592" s="21" t="s">
        <v>2014</v>
      </c>
      <c r="H592" s="25" t="str">
        <f t="shared" si="31"/>
        <v>5.48/km</v>
      </c>
      <c r="I592" s="26">
        <f t="shared" si="32"/>
        <v>0.01808969907407407</v>
      </c>
      <c r="J592" s="37">
        <f t="shared" si="33"/>
        <v>0.005913310185185178</v>
      </c>
    </row>
    <row r="593" spans="1:10" ht="15" customHeight="1">
      <c r="A593" s="24">
        <v>589</v>
      </c>
      <c r="B593" s="20" t="s">
        <v>417</v>
      </c>
      <c r="C593" s="20" t="s">
        <v>88</v>
      </c>
      <c r="D593" s="21" t="s">
        <v>267</v>
      </c>
      <c r="E593" s="20" t="s">
        <v>589</v>
      </c>
      <c r="F593" s="22" t="s">
        <v>2015</v>
      </c>
      <c r="G593" s="21" t="s">
        <v>2016</v>
      </c>
      <c r="H593" s="25" t="str">
        <f t="shared" si="31"/>
        <v>5.48/km</v>
      </c>
      <c r="I593" s="26">
        <f t="shared" si="32"/>
        <v>0.01804189814814815</v>
      </c>
      <c r="J593" s="37">
        <f t="shared" si="33"/>
        <v>0.012239699074074076</v>
      </c>
    </row>
    <row r="594" spans="1:10" ht="15" customHeight="1">
      <c r="A594" s="24">
        <v>590</v>
      </c>
      <c r="B594" s="20" t="s">
        <v>498</v>
      </c>
      <c r="C594" s="20" t="s">
        <v>14</v>
      </c>
      <c r="D594" s="21" t="s">
        <v>196</v>
      </c>
      <c r="E594" s="20" t="s">
        <v>691</v>
      </c>
      <c r="F594" s="22" t="s">
        <v>2017</v>
      </c>
      <c r="G594" s="21" t="s">
        <v>2018</v>
      </c>
      <c r="H594" s="25" t="str">
        <f t="shared" si="31"/>
        <v>5.46/km</v>
      </c>
      <c r="I594" s="26">
        <f t="shared" si="32"/>
        <v>0.017838888888888894</v>
      </c>
      <c r="J594" s="37">
        <f t="shared" si="33"/>
        <v>0.017033912037037042</v>
      </c>
    </row>
    <row r="595" spans="1:10" ht="15" customHeight="1">
      <c r="A595" s="24">
        <v>591</v>
      </c>
      <c r="B595" s="20" t="s">
        <v>505</v>
      </c>
      <c r="C595" s="20" t="s">
        <v>68</v>
      </c>
      <c r="D595" s="21" t="s">
        <v>290</v>
      </c>
      <c r="E595" s="20" t="s">
        <v>229</v>
      </c>
      <c r="F595" s="22" t="s">
        <v>2019</v>
      </c>
      <c r="G595" s="21" t="s">
        <v>2020</v>
      </c>
      <c r="H595" s="25" t="str">
        <f t="shared" si="31"/>
        <v>5.49/km</v>
      </c>
      <c r="I595" s="26">
        <f t="shared" si="32"/>
        <v>0.018133680555555556</v>
      </c>
      <c r="J595" s="37">
        <f t="shared" si="33"/>
        <v>0.01135798611111111</v>
      </c>
    </row>
    <row r="596" spans="1:10" ht="15" customHeight="1">
      <c r="A596" s="24">
        <v>592</v>
      </c>
      <c r="B596" s="20" t="s">
        <v>72</v>
      </c>
      <c r="C596" s="20" t="s">
        <v>143</v>
      </c>
      <c r="D596" s="21" t="s">
        <v>254</v>
      </c>
      <c r="E596" s="20" t="s">
        <v>204</v>
      </c>
      <c r="F596" s="22" t="s">
        <v>2021</v>
      </c>
      <c r="G596" s="21" t="s">
        <v>2022</v>
      </c>
      <c r="H596" s="25" t="str">
        <f t="shared" si="31"/>
        <v>5.48/km</v>
      </c>
      <c r="I596" s="26">
        <f t="shared" si="32"/>
        <v>0.01805706018518519</v>
      </c>
      <c r="J596" s="37">
        <f t="shared" si="33"/>
        <v>0.012686342592592593</v>
      </c>
    </row>
    <row r="597" spans="1:10" ht="15" customHeight="1">
      <c r="A597" s="24">
        <v>593</v>
      </c>
      <c r="B597" s="20" t="s">
        <v>2023</v>
      </c>
      <c r="C597" s="20" t="s">
        <v>482</v>
      </c>
      <c r="D597" s="21" t="s">
        <v>401</v>
      </c>
      <c r="E597" s="20" t="s">
        <v>204</v>
      </c>
      <c r="F597" s="22" t="s">
        <v>2024</v>
      </c>
      <c r="G597" s="21" t="s">
        <v>2025</v>
      </c>
      <c r="H597" s="25" t="str">
        <f aca="true" t="shared" si="34" ref="H597:H625">TEXT(INT((HOUR(G597)*3600+MINUTE(G597)*60+SECOND(G597))/$J$3/60),"0")&amp;"."&amp;TEXT(MOD((HOUR(G597)*3600+MINUTE(G597)*60+SECOND(G597))/$J$3,60),"00")&amp;"/km"</f>
        <v>5.48/km</v>
      </c>
      <c r="I597" s="26">
        <f aca="true" t="shared" si="35" ref="I597:I625">G597-$G$5</f>
        <v>0.01807592592592593</v>
      </c>
      <c r="J597" s="37">
        <f t="shared" si="33"/>
        <v>0.007558449074074075</v>
      </c>
    </row>
    <row r="598" spans="1:10" ht="15" customHeight="1">
      <c r="A598" s="24">
        <v>594</v>
      </c>
      <c r="B598" s="20" t="s">
        <v>458</v>
      </c>
      <c r="C598" s="20" t="s">
        <v>16</v>
      </c>
      <c r="D598" s="21" t="s">
        <v>190</v>
      </c>
      <c r="E598" s="20" t="s">
        <v>248</v>
      </c>
      <c r="F598" s="22" t="s">
        <v>2026</v>
      </c>
      <c r="G598" s="21" t="s">
        <v>2026</v>
      </c>
      <c r="H598" s="25" t="str">
        <f t="shared" si="34"/>
        <v>5.51/km</v>
      </c>
      <c r="I598" s="26">
        <f t="shared" si="35"/>
        <v>0.018428703703703708</v>
      </c>
      <c r="J598" s="37">
        <f t="shared" si="33"/>
        <v>0.018428703703703708</v>
      </c>
    </row>
    <row r="599" spans="1:10" ht="15" customHeight="1">
      <c r="A599" s="24">
        <v>595</v>
      </c>
      <c r="B599" s="20" t="s">
        <v>2027</v>
      </c>
      <c r="C599" s="20" t="s">
        <v>30</v>
      </c>
      <c r="D599" s="21" t="s">
        <v>407</v>
      </c>
      <c r="E599" s="20" t="s">
        <v>863</v>
      </c>
      <c r="F599" s="22" t="s">
        <v>2028</v>
      </c>
      <c r="G599" s="21" t="s">
        <v>2029</v>
      </c>
      <c r="H599" s="25" t="str">
        <f t="shared" si="34"/>
        <v>5.51/km</v>
      </c>
      <c r="I599" s="26">
        <f t="shared" si="35"/>
        <v>0.01842824074074074</v>
      </c>
      <c r="J599" s="37">
        <f t="shared" si="33"/>
        <v>0.007825231481481482</v>
      </c>
    </row>
    <row r="600" spans="1:10" ht="15" customHeight="1">
      <c r="A600" s="24">
        <v>596</v>
      </c>
      <c r="B600" s="20" t="s">
        <v>296</v>
      </c>
      <c r="C600" s="20" t="s">
        <v>1765</v>
      </c>
      <c r="D600" s="21" t="s">
        <v>254</v>
      </c>
      <c r="E600" s="20" t="s">
        <v>691</v>
      </c>
      <c r="F600" s="22" t="s">
        <v>2030</v>
      </c>
      <c r="G600" s="21" t="s">
        <v>2031</v>
      </c>
      <c r="H600" s="25" t="str">
        <f t="shared" si="34"/>
        <v>5.50/km</v>
      </c>
      <c r="I600" s="26">
        <f t="shared" si="35"/>
        <v>0.018338888888888894</v>
      </c>
      <c r="J600" s="37">
        <f t="shared" si="33"/>
        <v>0.012968171296296297</v>
      </c>
    </row>
    <row r="601" spans="1:10" ht="15" customHeight="1">
      <c r="A601" s="24">
        <v>597</v>
      </c>
      <c r="B601" s="20" t="s">
        <v>2032</v>
      </c>
      <c r="C601" s="20" t="s">
        <v>28</v>
      </c>
      <c r="D601" s="21" t="s">
        <v>196</v>
      </c>
      <c r="E601" s="20" t="s">
        <v>624</v>
      </c>
      <c r="F601" s="22" t="s">
        <v>2033</v>
      </c>
      <c r="G601" s="21" t="s">
        <v>2034</v>
      </c>
      <c r="H601" s="25" t="str">
        <f t="shared" si="34"/>
        <v>5.53/km</v>
      </c>
      <c r="I601" s="26">
        <f t="shared" si="35"/>
        <v>0.018617245370370367</v>
      </c>
      <c r="J601" s="37">
        <f t="shared" si="33"/>
        <v>0.017812268518518515</v>
      </c>
    </row>
    <row r="602" spans="1:10" ht="15" customHeight="1">
      <c r="A602" s="24">
        <v>598</v>
      </c>
      <c r="B602" s="20" t="s">
        <v>2035</v>
      </c>
      <c r="C602" s="20" t="s">
        <v>2036</v>
      </c>
      <c r="D602" s="21" t="s">
        <v>267</v>
      </c>
      <c r="E602" s="20" t="s">
        <v>624</v>
      </c>
      <c r="F602" s="22" t="s">
        <v>2037</v>
      </c>
      <c r="G602" s="21" t="s">
        <v>2038</v>
      </c>
      <c r="H602" s="25" t="str">
        <f t="shared" si="34"/>
        <v>5.53/km</v>
      </c>
      <c r="I602" s="26">
        <f t="shared" si="35"/>
        <v>0.018629745370370373</v>
      </c>
      <c r="J602" s="37">
        <f t="shared" si="33"/>
        <v>0.012827546296296299</v>
      </c>
    </row>
    <row r="603" spans="1:10" ht="15" customHeight="1">
      <c r="A603" s="24">
        <v>599</v>
      </c>
      <c r="B603" s="20" t="s">
        <v>1867</v>
      </c>
      <c r="C603" s="20" t="s">
        <v>88</v>
      </c>
      <c r="D603" s="21" t="s">
        <v>271</v>
      </c>
      <c r="E603" s="20" t="s">
        <v>624</v>
      </c>
      <c r="F603" s="22" t="s">
        <v>2039</v>
      </c>
      <c r="G603" s="21" t="s">
        <v>2040</v>
      </c>
      <c r="H603" s="25" t="str">
        <f t="shared" si="34"/>
        <v>5.53/km</v>
      </c>
      <c r="I603" s="26">
        <f t="shared" si="35"/>
        <v>0.01862951388888889</v>
      </c>
      <c r="J603" s="37">
        <f t="shared" si="33"/>
        <v>0.012425810185185186</v>
      </c>
    </row>
    <row r="604" spans="1:10" ht="15" customHeight="1">
      <c r="A604" s="24">
        <v>600</v>
      </c>
      <c r="B604" s="20" t="s">
        <v>502</v>
      </c>
      <c r="C604" s="20" t="s">
        <v>122</v>
      </c>
      <c r="D604" s="21" t="s">
        <v>407</v>
      </c>
      <c r="E604" s="20" t="s">
        <v>360</v>
      </c>
      <c r="F604" s="22" t="s">
        <v>2041</v>
      </c>
      <c r="G604" s="21" t="s">
        <v>2042</v>
      </c>
      <c r="H604" s="25" t="str">
        <f t="shared" si="34"/>
        <v>5.53/km</v>
      </c>
      <c r="I604" s="26">
        <f t="shared" si="35"/>
        <v>0.018629282407407407</v>
      </c>
      <c r="J604" s="37">
        <f t="shared" si="33"/>
        <v>0.008026273148148147</v>
      </c>
    </row>
    <row r="605" spans="1:10" ht="15" customHeight="1">
      <c r="A605" s="24">
        <v>601</v>
      </c>
      <c r="B605" s="20" t="s">
        <v>465</v>
      </c>
      <c r="C605" s="20" t="s">
        <v>125</v>
      </c>
      <c r="D605" s="21" t="s">
        <v>190</v>
      </c>
      <c r="E605" s="20" t="s">
        <v>235</v>
      </c>
      <c r="F605" s="22" t="s">
        <v>2043</v>
      </c>
      <c r="G605" s="21" t="s">
        <v>2044</v>
      </c>
      <c r="H605" s="25" t="str">
        <f t="shared" si="34"/>
        <v>5.56/km</v>
      </c>
      <c r="I605" s="26">
        <f t="shared" si="35"/>
        <v>0.018949189814814815</v>
      </c>
      <c r="J605" s="37">
        <f t="shared" si="33"/>
        <v>0.018949189814814815</v>
      </c>
    </row>
    <row r="606" spans="1:10" ht="15" customHeight="1">
      <c r="A606" s="24">
        <v>602</v>
      </c>
      <c r="B606" s="20" t="s">
        <v>2045</v>
      </c>
      <c r="C606" s="20" t="s">
        <v>122</v>
      </c>
      <c r="D606" s="21" t="s">
        <v>221</v>
      </c>
      <c r="E606" s="20" t="s">
        <v>360</v>
      </c>
      <c r="F606" s="22" t="s">
        <v>2046</v>
      </c>
      <c r="G606" s="21" t="s">
        <v>2047</v>
      </c>
      <c r="H606" s="25" t="str">
        <f t="shared" si="34"/>
        <v>5.54/km</v>
      </c>
      <c r="I606" s="26">
        <f t="shared" si="35"/>
        <v>0.018756597222222223</v>
      </c>
      <c r="J606" s="37">
        <f t="shared" si="33"/>
        <v>0.014432986111111112</v>
      </c>
    </row>
    <row r="607" spans="1:10" ht="15" customHeight="1">
      <c r="A607" s="24">
        <v>603</v>
      </c>
      <c r="B607" s="20" t="s">
        <v>2048</v>
      </c>
      <c r="C607" s="20" t="s">
        <v>1011</v>
      </c>
      <c r="D607" s="21" t="s">
        <v>403</v>
      </c>
      <c r="E607" s="20" t="s">
        <v>360</v>
      </c>
      <c r="F607" s="22" t="s">
        <v>2049</v>
      </c>
      <c r="G607" s="21" t="s">
        <v>2050</v>
      </c>
      <c r="H607" s="25" t="str">
        <f t="shared" si="34"/>
        <v>5.54/km</v>
      </c>
      <c r="I607" s="26">
        <f t="shared" si="35"/>
        <v>0.018793287037037035</v>
      </c>
      <c r="J607" s="37">
        <f t="shared" si="33"/>
        <v>0.006616898148148143</v>
      </c>
    </row>
    <row r="608" spans="1:10" ht="15" customHeight="1">
      <c r="A608" s="24">
        <v>604</v>
      </c>
      <c r="B608" s="20" t="s">
        <v>2051</v>
      </c>
      <c r="C608" s="20" t="s">
        <v>36</v>
      </c>
      <c r="D608" s="21" t="s">
        <v>290</v>
      </c>
      <c r="E608" s="20" t="s">
        <v>360</v>
      </c>
      <c r="F608" s="22" t="s">
        <v>2052</v>
      </c>
      <c r="G608" s="21" t="s">
        <v>2053</v>
      </c>
      <c r="H608" s="25" t="str">
        <f t="shared" si="34"/>
        <v>5.54/km</v>
      </c>
      <c r="I608" s="26">
        <f t="shared" si="35"/>
        <v>0.018791550925925927</v>
      </c>
      <c r="J608" s="37">
        <f t="shared" si="33"/>
        <v>0.012015856481481482</v>
      </c>
    </row>
    <row r="609" spans="1:10" ht="15" customHeight="1">
      <c r="A609" s="24">
        <v>605</v>
      </c>
      <c r="B609" s="20" t="s">
        <v>516</v>
      </c>
      <c r="C609" s="20" t="s">
        <v>517</v>
      </c>
      <c r="D609" s="21" t="s">
        <v>230</v>
      </c>
      <c r="E609" s="20" t="s">
        <v>589</v>
      </c>
      <c r="F609" s="22" t="s">
        <v>2054</v>
      </c>
      <c r="G609" s="21" t="s">
        <v>2055</v>
      </c>
      <c r="H609" s="25" t="str">
        <f t="shared" si="34"/>
        <v>5.53/km</v>
      </c>
      <c r="I609" s="26">
        <f t="shared" si="35"/>
        <v>0.018694907407407414</v>
      </c>
      <c r="J609" s="37">
        <f t="shared" si="33"/>
        <v>0.01305972222222223</v>
      </c>
    </row>
    <row r="610" spans="1:10" ht="15" customHeight="1">
      <c r="A610" s="24">
        <v>606</v>
      </c>
      <c r="B610" s="20" t="s">
        <v>491</v>
      </c>
      <c r="C610" s="20" t="s">
        <v>19</v>
      </c>
      <c r="D610" s="21" t="s">
        <v>240</v>
      </c>
      <c r="E610" s="20" t="s">
        <v>589</v>
      </c>
      <c r="F610" s="22" t="s">
        <v>2056</v>
      </c>
      <c r="G610" s="21" t="s">
        <v>2057</v>
      </c>
      <c r="H610" s="25" t="str">
        <f t="shared" si="34"/>
        <v>5.55/km</v>
      </c>
      <c r="I610" s="26">
        <f t="shared" si="35"/>
        <v>0.018919675925925927</v>
      </c>
      <c r="J610" s="37">
        <f t="shared" si="33"/>
        <v>0.013947569444444446</v>
      </c>
    </row>
    <row r="611" spans="1:10" ht="15" customHeight="1">
      <c r="A611" s="24">
        <v>607</v>
      </c>
      <c r="B611" s="20" t="s">
        <v>463</v>
      </c>
      <c r="C611" s="20" t="s">
        <v>170</v>
      </c>
      <c r="D611" s="21" t="s">
        <v>403</v>
      </c>
      <c r="E611" s="20" t="s">
        <v>313</v>
      </c>
      <c r="F611" s="22" t="s">
        <v>2058</v>
      </c>
      <c r="G611" s="21" t="s">
        <v>2059</v>
      </c>
      <c r="H611" s="25" t="str">
        <f t="shared" si="34"/>
        <v>5.56/km</v>
      </c>
      <c r="I611" s="26">
        <f t="shared" si="35"/>
        <v>0.018948032407407406</v>
      </c>
      <c r="J611" s="37">
        <f t="shared" si="33"/>
        <v>0.006771643518518514</v>
      </c>
    </row>
    <row r="612" spans="1:10" ht="15" customHeight="1">
      <c r="A612" s="24">
        <v>608</v>
      </c>
      <c r="B612" s="20" t="s">
        <v>116</v>
      </c>
      <c r="C612" s="20" t="s">
        <v>2060</v>
      </c>
      <c r="D612" s="21" t="s">
        <v>401</v>
      </c>
      <c r="E612" s="20" t="s">
        <v>589</v>
      </c>
      <c r="F612" s="22" t="s">
        <v>2061</v>
      </c>
      <c r="G612" s="21" t="s">
        <v>2062</v>
      </c>
      <c r="H612" s="25" t="str">
        <f t="shared" si="34"/>
        <v>5.56/km</v>
      </c>
      <c r="I612" s="26">
        <f t="shared" si="35"/>
        <v>0.01897986111111111</v>
      </c>
      <c r="J612" s="37">
        <f t="shared" si="33"/>
        <v>0.008462384259259256</v>
      </c>
    </row>
    <row r="613" spans="1:10" ht="15" customHeight="1">
      <c r="A613" s="24">
        <v>609</v>
      </c>
      <c r="B613" s="20" t="s">
        <v>408</v>
      </c>
      <c r="C613" s="20" t="s">
        <v>89</v>
      </c>
      <c r="D613" s="21" t="s">
        <v>345</v>
      </c>
      <c r="E613" s="20" t="s">
        <v>204</v>
      </c>
      <c r="F613" s="22" t="s">
        <v>2063</v>
      </c>
      <c r="G613" s="21" t="s">
        <v>2064</v>
      </c>
      <c r="H613" s="25" t="str">
        <f t="shared" si="34"/>
        <v>5.55/km</v>
      </c>
      <c r="I613" s="26">
        <f t="shared" si="35"/>
        <v>0.018864004629629633</v>
      </c>
      <c r="J613" s="37">
        <f t="shared" si="33"/>
        <v>0.013822800925925933</v>
      </c>
    </row>
    <row r="614" spans="1:10" ht="15" customHeight="1">
      <c r="A614" s="24">
        <v>610</v>
      </c>
      <c r="B614" s="20" t="s">
        <v>506</v>
      </c>
      <c r="C614" s="20" t="s">
        <v>422</v>
      </c>
      <c r="D614" s="21" t="s">
        <v>401</v>
      </c>
      <c r="E614" s="20" t="s">
        <v>204</v>
      </c>
      <c r="F614" s="22" t="s">
        <v>2065</v>
      </c>
      <c r="G614" s="21" t="s">
        <v>2066</v>
      </c>
      <c r="H614" s="25" t="str">
        <f t="shared" si="34"/>
        <v>5.55/km</v>
      </c>
      <c r="I614" s="26">
        <f t="shared" si="35"/>
        <v>0.018871527777777775</v>
      </c>
      <c r="J614" s="37">
        <f t="shared" si="33"/>
        <v>0.008354050925925921</v>
      </c>
    </row>
    <row r="615" spans="1:10" ht="15" customHeight="1">
      <c r="A615" s="24">
        <v>611</v>
      </c>
      <c r="B615" s="20" t="s">
        <v>181</v>
      </c>
      <c r="C615" s="20" t="s">
        <v>107</v>
      </c>
      <c r="D615" s="21" t="s">
        <v>267</v>
      </c>
      <c r="E615" s="20" t="s">
        <v>204</v>
      </c>
      <c r="F615" s="22" t="s">
        <v>2067</v>
      </c>
      <c r="G615" s="21" t="s">
        <v>2068</v>
      </c>
      <c r="H615" s="25" t="str">
        <f t="shared" si="34"/>
        <v>5.55/km</v>
      </c>
      <c r="I615" s="26">
        <f t="shared" si="35"/>
        <v>0.01887326388888889</v>
      </c>
      <c r="J615" s="37">
        <f t="shared" si="33"/>
        <v>0.013071064814814817</v>
      </c>
    </row>
    <row r="616" spans="1:10" ht="15" customHeight="1">
      <c r="A616" s="24">
        <v>612</v>
      </c>
      <c r="B616" s="20" t="s">
        <v>2069</v>
      </c>
      <c r="C616" s="20" t="s">
        <v>37</v>
      </c>
      <c r="D616" s="21" t="s">
        <v>190</v>
      </c>
      <c r="E616" s="20" t="s">
        <v>589</v>
      </c>
      <c r="F616" s="22" t="s">
        <v>2070</v>
      </c>
      <c r="G616" s="21" t="s">
        <v>2071</v>
      </c>
      <c r="H616" s="25" t="str">
        <f t="shared" si="34"/>
        <v>5.58/km</v>
      </c>
      <c r="I616" s="26">
        <f t="shared" si="35"/>
        <v>0.019192476851851856</v>
      </c>
      <c r="J616" s="37">
        <f t="shared" si="33"/>
        <v>0.019192476851851856</v>
      </c>
    </row>
    <row r="617" spans="1:10" ht="15" customHeight="1">
      <c r="A617" s="24">
        <v>613</v>
      </c>
      <c r="B617" s="20" t="s">
        <v>448</v>
      </c>
      <c r="C617" s="20" t="s">
        <v>31</v>
      </c>
      <c r="D617" s="21" t="s">
        <v>196</v>
      </c>
      <c r="E617" s="20" t="s">
        <v>589</v>
      </c>
      <c r="F617" s="22" t="s">
        <v>2072</v>
      </c>
      <c r="G617" s="21" t="s">
        <v>2073</v>
      </c>
      <c r="H617" s="25" t="str">
        <f t="shared" si="34"/>
        <v>5.58/km</v>
      </c>
      <c r="I617" s="26">
        <f t="shared" si="35"/>
        <v>0.019198032407407407</v>
      </c>
      <c r="J617" s="37">
        <f t="shared" si="33"/>
        <v>0.018393055555555555</v>
      </c>
    </row>
    <row r="618" spans="1:10" ht="15" customHeight="1">
      <c r="A618" s="24">
        <v>614</v>
      </c>
      <c r="B618" s="20" t="s">
        <v>102</v>
      </c>
      <c r="C618" s="20" t="s">
        <v>520</v>
      </c>
      <c r="D618" s="21" t="s">
        <v>401</v>
      </c>
      <c r="E618" s="20" t="s">
        <v>229</v>
      </c>
      <c r="F618" s="22" t="s">
        <v>2074</v>
      </c>
      <c r="G618" s="21" t="s">
        <v>2075</v>
      </c>
      <c r="H618" s="25" t="str">
        <f t="shared" si="34"/>
        <v>6.00/km</v>
      </c>
      <c r="I618" s="26">
        <f t="shared" si="35"/>
        <v>0.019474189814814812</v>
      </c>
      <c r="J618" s="37">
        <f t="shared" si="33"/>
        <v>0.008956712962962958</v>
      </c>
    </row>
    <row r="619" spans="1:10" ht="15" customHeight="1">
      <c r="A619" s="24">
        <v>615</v>
      </c>
      <c r="B619" s="20" t="s">
        <v>467</v>
      </c>
      <c r="C619" s="20" t="s">
        <v>509</v>
      </c>
      <c r="D619" s="21" t="s">
        <v>254</v>
      </c>
      <c r="E619" s="20" t="s">
        <v>204</v>
      </c>
      <c r="F619" s="22" t="s">
        <v>2076</v>
      </c>
      <c r="G619" s="21" t="s">
        <v>2077</v>
      </c>
      <c r="H619" s="25" t="str">
        <f t="shared" si="34"/>
        <v>5.60/km</v>
      </c>
      <c r="I619" s="26">
        <f t="shared" si="35"/>
        <v>0.0194306712962963</v>
      </c>
      <c r="J619" s="37">
        <f t="shared" si="33"/>
        <v>0.014059953703703703</v>
      </c>
    </row>
    <row r="620" spans="1:10" ht="15" customHeight="1">
      <c r="A620" s="24">
        <v>616</v>
      </c>
      <c r="B620" s="20" t="s">
        <v>488</v>
      </c>
      <c r="C620" s="20" t="s">
        <v>2078</v>
      </c>
      <c r="D620" s="21" t="s">
        <v>345</v>
      </c>
      <c r="E620" s="20" t="s">
        <v>207</v>
      </c>
      <c r="F620" s="22" t="s">
        <v>2079</v>
      </c>
      <c r="G620" s="21" t="s">
        <v>2080</v>
      </c>
      <c r="H620" s="25" t="str">
        <f t="shared" si="34"/>
        <v>6.01/km</v>
      </c>
      <c r="I620" s="26">
        <f t="shared" si="35"/>
        <v>0.01960983796296296</v>
      </c>
      <c r="J620" s="37">
        <f t="shared" si="33"/>
        <v>0.01456863425925926</v>
      </c>
    </row>
    <row r="621" spans="1:10" ht="15" customHeight="1">
      <c r="A621" s="24">
        <v>617</v>
      </c>
      <c r="B621" s="20" t="s">
        <v>2081</v>
      </c>
      <c r="C621" s="20" t="s">
        <v>2082</v>
      </c>
      <c r="D621" s="21" t="s">
        <v>230</v>
      </c>
      <c r="E621" s="20" t="s">
        <v>265</v>
      </c>
      <c r="F621" s="22" t="s">
        <v>2083</v>
      </c>
      <c r="G621" s="21" t="s">
        <v>2084</v>
      </c>
      <c r="H621" s="25" t="str">
        <f t="shared" si="34"/>
        <v>6.05/km</v>
      </c>
      <c r="I621" s="26">
        <f t="shared" si="35"/>
        <v>0.019992708333333335</v>
      </c>
      <c r="J621" s="37">
        <f t="shared" si="33"/>
        <v>0.01435752314814815</v>
      </c>
    </row>
    <row r="622" spans="1:10" ht="15" customHeight="1">
      <c r="A622" s="24">
        <v>618</v>
      </c>
      <c r="B622" s="20" t="s">
        <v>2085</v>
      </c>
      <c r="C622" s="20" t="s">
        <v>106</v>
      </c>
      <c r="D622" s="21" t="s">
        <v>1502</v>
      </c>
      <c r="E622" s="20" t="s">
        <v>220</v>
      </c>
      <c r="F622" s="22" t="s">
        <v>2086</v>
      </c>
      <c r="G622" s="21" t="s">
        <v>2087</v>
      </c>
      <c r="H622" s="25" t="str">
        <f t="shared" si="34"/>
        <v>6.04/km</v>
      </c>
      <c r="I622" s="26">
        <f t="shared" si="35"/>
        <v>0.019945601851851857</v>
      </c>
      <c r="J622" s="37">
        <f t="shared" si="33"/>
        <v>0.007910648148148146</v>
      </c>
    </row>
    <row r="623" spans="1:10" ht="15" customHeight="1">
      <c r="A623" s="24">
        <v>619</v>
      </c>
      <c r="B623" s="20" t="s">
        <v>494</v>
      </c>
      <c r="C623" s="20" t="s">
        <v>18</v>
      </c>
      <c r="D623" s="21" t="s">
        <v>1502</v>
      </c>
      <c r="E623" s="20" t="s">
        <v>242</v>
      </c>
      <c r="F623" s="22" t="s">
        <v>2088</v>
      </c>
      <c r="G623" s="21" t="s">
        <v>2089</v>
      </c>
      <c r="H623" s="25" t="str">
        <f t="shared" si="34"/>
        <v>6.05/km</v>
      </c>
      <c r="I623" s="26">
        <f t="shared" si="35"/>
        <v>0.019986342592592594</v>
      </c>
      <c r="J623" s="37">
        <f t="shared" si="33"/>
        <v>0.007951388888888883</v>
      </c>
    </row>
    <row r="624" spans="1:10" ht="15" customHeight="1">
      <c r="A624" s="24">
        <v>620</v>
      </c>
      <c r="B624" s="20" t="s">
        <v>2090</v>
      </c>
      <c r="C624" s="20" t="s">
        <v>2091</v>
      </c>
      <c r="D624" s="21" t="s">
        <v>401</v>
      </c>
      <c r="E624" s="20" t="s">
        <v>2092</v>
      </c>
      <c r="F624" s="22" t="s">
        <v>2093</v>
      </c>
      <c r="G624" s="21" t="s">
        <v>2094</v>
      </c>
      <c r="H624" s="25" t="str">
        <f t="shared" si="34"/>
        <v>6.02/km</v>
      </c>
      <c r="I624" s="26">
        <f t="shared" si="35"/>
        <v>0.01974189814814815</v>
      </c>
      <c r="J624" s="37">
        <f t="shared" si="33"/>
        <v>0.009224421296296297</v>
      </c>
    </row>
    <row r="625" spans="1:10" ht="15" customHeight="1">
      <c r="A625" s="24">
        <v>621</v>
      </c>
      <c r="B625" s="20" t="s">
        <v>2095</v>
      </c>
      <c r="C625" s="20" t="s">
        <v>81</v>
      </c>
      <c r="D625" s="21" t="s">
        <v>372</v>
      </c>
      <c r="E625" s="20" t="s">
        <v>2092</v>
      </c>
      <c r="F625" s="22" t="s">
        <v>2096</v>
      </c>
      <c r="G625" s="21" t="s">
        <v>2097</v>
      </c>
      <c r="H625" s="25" t="str">
        <f t="shared" si="34"/>
        <v>6.03/km</v>
      </c>
      <c r="I625" s="26">
        <f t="shared" si="35"/>
        <v>0.01974502314814815</v>
      </c>
      <c r="J625" s="37">
        <f t="shared" si="33"/>
        <v>0.008956018518518516</v>
      </c>
    </row>
    <row r="626" spans="1:10" ht="12.75">
      <c r="A626" s="24">
        <v>622</v>
      </c>
      <c r="B626" s="20" t="s">
        <v>508</v>
      </c>
      <c r="C626" s="20" t="s">
        <v>165</v>
      </c>
      <c r="D626" s="21" t="s">
        <v>198</v>
      </c>
      <c r="E626" s="20" t="s">
        <v>589</v>
      </c>
      <c r="F626" s="22" t="s">
        <v>2098</v>
      </c>
      <c r="G626" s="21" t="s">
        <v>2099</v>
      </c>
      <c r="H626" s="25" t="str">
        <f aca="true" t="shared" si="36" ref="H626:H670">TEXT(INT((HOUR(G626)*3600+MINUTE(G626)*60+SECOND(G626))/$J$3/60),"0")&amp;"."&amp;TEXT(MOD((HOUR(G626)*3600+MINUTE(G626)*60+SECOND(G626))/$J$3,60),"00")&amp;"/km"</f>
        <v>6.03/km</v>
      </c>
      <c r="I626" s="26">
        <f aca="true" t="shared" si="37" ref="I626:I670">G626-$G$5</f>
        <v>0.01984710648148148</v>
      </c>
      <c r="J626" s="37">
        <f aca="true" t="shared" si="38" ref="J626:J670">G626-INDEX($G$5:$G$723,MATCH(D626,$D$5:$D$723,0))</f>
        <v>0.018318287037037032</v>
      </c>
    </row>
    <row r="627" spans="1:10" ht="12.75">
      <c r="A627" s="29">
        <v>623</v>
      </c>
      <c r="B627" s="30" t="s">
        <v>1775</v>
      </c>
      <c r="C627" s="30" t="s">
        <v>113</v>
      </c>
      <c r="D627" s="31" t="s">
        <v>254</v>
      </c>
      <c r="E627" s="30" t="s">
        <v>611</v>
      </c>
      <c r="F627" s="32" t="s">
        <v>2100</v>
      </c>
      <c r="G627" s="31" t="s">
        <v>2101</v>
      </c>
      <c r="H627" s="33" t="str">
        <f t="shared" si="36"/>
        <v>6.04/km</v>
      </c>
      <c r="I627" s="34">
        <f t="shared" si="37"/>
        <v>0.01993831018518519</v>
      </c>
      <c r="J627" s="38">
        <f t="shared" si="38"/>
        <v>0.014567592592592594</v>
      </c>
    </row>
    <row r="628" spans="1:10" ht="12.75">
      <c r="A628" s="24">
        <v>624</v>
      </c>
      <c r="B628" s="20" t="s">
        <v>2102</v>
      </c>
      <c r="C628" s="20" t="s">
        <v>1729</v>
      </c>
      <c r="D628" s="21" t="s">
        <v>230</v>
      </c>
      <c r="E628" s="20" t="s">
        <v>220</v>
      </c>
      <c r="F628" s="22" t="s">
        <v>2103</v>
      </c>
      <c r="G628" s="21" t="s">
        <v>2104</v>
      </c>
      <c r="H628" s="25" t="str">
        <f t="shared" si="36"/>
        <v>6.04/km</v>
      </c>
      <c r="I628" s="26">
        <f t="shared" si="37"/>
        <v>0.019945833333333333</v>
      </c>
      <c r="J628" s="37">
        <f t="shared" si="38"/>
        <v>0.014310648148148149</v>
      </c>
    </row>
    <row r="629" spans="1:10" ht="12.75">
      <c r="A629" s="24">
        <v>625</v>
      </c>
      <c r="B629" s="20" t="s">
        <v>2105</v>
      </c>
      <c r="C629" s="20" t="s">
        <v>99</v>
      </c>
      <c r="D629" s="21" t="s">
        <v>290</v>
      </c>
      <c r="E629" s="20" t="s">
        <v>248</v>
      </c>
      <c r="F629" s="22" t="s">
        <v>2106</v>
      </c>
      <c r="G629" s="21" t="s">
        <v>2107</v>
      </c>
      <c r="H629" s="25" t="str">
        <f t="shared" si="36"/>
        <v>6.07/km</v>
      </c>
      <c r="I629" s="26">
        <f t="shared" si="37"/>
        <v>0.02023483796296297</v>
      </c>
      <c r="J629" s="37">
        <f t="shared" si="38"/>
        <v>0.013459143518518523</v>
      </c>
    </row>
    <row r="630" spans="1:10" ht="12.75">
      <c r="A630" s="24">
        <v>626</v>
      </c>
      <c r="B630" s="20" t="s">
        <v>503</v>
      </c>
      <c r="C630" s="20" t="s">
        <v>50</v>
      </c>
      <c r="D630" s="21" t="s">
        <v>192</v>
      </c>
      <c r="E630" s="20" t="s">
        <v>691</v>
      </c>
      <c r="F630" s="22" t="s">
        <v>2108</v>
      </c>
      <c r="G630" s="21" t="s">
        <v>2109</v>
      </c>
      <c r="H630" s="25" t="str">
        <f t="shared" si="36"/>
        <v>6.08/km</v>
      </c>
      <c r="I630" s="26">
        <f t="shared" si="37"/>
        <v>0.02042673611111111</v>
      </c>
      <c r="J630" s="37">
        <f t="shared" si="38"/>
        <v>0.01930138888888889</v>
      </c>
    </row>
    <row r="631" spans="1:10" ht="12.75">
      <c r="A631" s="24">
        <v>627</v>
      </c>
      <c r="B631" s="20" t="s">
        <v>2110</v>
      </c>
      <c r="C631" s="20" t="s">
        <v>88</v>
      </c>
      <c r="D631" s="21" t="s">
        <v>254</v>
      </c>
      <c r="E631" s="20" t="s">
        <v>204</v>
      </c>
      <c r="F631" s="22" t="s">
        <v>2111</v>
      </c>
      <c r="G631" s="21" t="s">
        <v>2112</v>
      </c>
      <c r="H631" s="25" t="str">
        <f t="shared" si="36"/>
        <v>6.08/km</v>
      </c>
      <c r="I631" s="26">
        <f t="shared" si="37"/>
        <v>0.02033321759259259</v>
      </c>
      <c r="J631" s="37">
        <f t="shared" si="38"/>
        <v>0.014962499999999993</v>
      </c>
    </row>
    <row r="632" spans="1:10" ht="12.75">
      <c r="A632" s="24">
        <v>628</v>
      </c>
      <c r="B632" s="20" t="s">
        <v>2113</v>
      </c>
      <c r="C632" s="20" t="s">
        <v>73</v>
      </c>
      <c r="D632" s="21" t="s">
        <v>345</v>
      </c>
      <c r="E632" s="20" t="s">
        <v>220</v>
      </c>
      <c r="F632" s="22" t="s">
        <v>2114</v>
      </c>
      <c r="G632" s="21" t="s">
        <v>2115</v>
      </c>
      <c r="H632" s="25" t="str">
        <f t="shared" si="36"/>
        <v>6.08/km</v>
      </c>
      <c r="I632" s="26">
        <f t="shared" si="37"/>
        <v>0.020427199074074077</v>
      </c>
      <c r="J632" s="37">
        <f t="shared" si="38"/>
        <v>0.015385995370370376</v>
      </c>
    </row>
    <row r="633" spans="1:10" ht="12.75">
      <c r="A633" s="24">
        <v>629</v>
      </c>
      <c r="B633" s="20" t="s">
        <v>2116</v>
      </c>
      <c r="C633" s="20" t="s">
        <v>144</v>
      </c>
      <c r="D633" s="21" t="s">
        <v>267</v>
      </c>
      <c r="E633" s="20" t="s">
        <v>265</v>
      </c>
      <c r="F633" s="22" t="s">
        <v>2117</v>
      </c>
      <c r="G633" s="21" t="s">
        <v>2118</v>
      </c>
      <c r="H633" s="25" t="str">
        <f t="shared" si="36"/>
        <v>6.09/km</v>
      </c>
      <c r="I633" s="26">
        <f t="shared" si="37"/>
        <v>0.020514467592592598</v>
      </c>
      <c r="J633" s="37">
        <f t="shared" si="38"/>
        <v>0.014712268518518524</v>
      </c>
    </row>
    <row r="634" spans="1:10" ht="12.75">
      <c r="A634" s="24">
        <v>630</v>
      </c>
      <c r="B634" s="20" t="s">
        <v>244</v>
      </c>
      <c r="C634" s="20" t="s">
        <v>1872</v>
      </c>
      <c r="D634" s="21" t="s">
        <v>372</v>
      </c>
      <c r="E634" s="20" t="s">
        <v>297</v>
      </c>
      <c r="F634" s="22" t="s">
        <v>2119</v>
      </c>
      <c r="G634" s="21" t="s">
        <v>2120</v>
      </c>
      <c r="H634" s="25" t="str">
        <f t="shared" si="36"/>
        <v>6.11/km</v>
      </c>
      <c r="I634" s="26">
        <f t="shared" si="37"/>
        <v>0.020685416666666668</v>
      </c>
      <c r="J634" s="37">
        <f t="shared" si="38"/>
        <v>0.009896412037037033</v>
      </c>
    </row>
    <row r="635" spans="1:10" ht="12.75">
      <c r="A635" s="24">
        <v>631</v>
      </c>
      <c r="B635" s="20" t="s">
        <v>2121</v>
      </c>
      <c r="C635" s="20" t="s">
        <v>2122</v>
      </c>
      <c r="D635" s="21" t="s">
        <v>401</v>
      </c>
      <c r="E635" s="20" t="s">
        <v>220</v>
      </c>
      <c r="F635" s="22" t="s">
        <v>2123</v>
      </c>
      <c r="G635" s="21" t="s">
        <v>2124</v>
      </c>
      <c r="H635" s="25" t="str">
        <f t="shared" si="36"/>
        <v>6.10/km</v>
      </c>
      <c r="I635" s="26">
        <f t="shared" si="37"/>
        <v>0.02059664351851852</v>
      </c>
      <c r="J635" s="37">
        <f t="shared" si="38"/>
        <v>0.010079166666666667</v>
      </c>
    </row>
    <row r="636" spans="1:10" ht="12.75">
      <c r="A636" s="24">
        <v>632</v>
      </c>
      <c r="B636" s="20" t="s">
        <v>493</v>
      </c>
      <c r="C636" s="20" t="s">
        <v>39</v>
      </c>
      <c r="D636" s="21" t="s">
        <v>198</v>
      </c>
      <c r="E636" s="20" t="s">
        <v>691</v>
      </c>
      <c r="F636" s="22" t="s">
        <v>2125</v>
      </c>
      <c r="G636" s="21" t="s">
        <v>2126</v>
      </c>
      <c r="H636" s="25" t="str">
        <f t="shared" si="36"/>
        <v>6.11/km</v>
      </c>
      <c r="I636" s="26">
        <f t="shared" si="37"/>
        <v>0.020704861111111115</v>
      </c>
      <c r="J636" s="37">
        <f t="shared" si="38"/>
        <v>0.019176041666666668</v>
      </c>
    </row>
    <row r="637" spans="1:10" ht="12.75">
      <c r="A637" s="24">
        <v>633</v>
      </c>
      <c r="B637" s="20" t="s">
        <v>513</v>
      </c>
      <c r="C637" s="20" t="s">
        <v>52</v>
      </c>
      <c r="D637" s="21" t="s">
        <v>198</v>
      </c>
      <c r="E637" s="20" t="s">
        <v>204</v>
      </c>
      <c r="F637" s="22" t="s">
        <v>2127</v>
      </c>
      <c r="G637" s="21" t="s">
        <v>2128</v>
      </c>
      <c r="H637" s="25" t="str">
        <f t="shared" si="36"/>
        <v>6.11/km</v>
      </c>
      <c r="I637" s="26">
        <f t="shared" si="37"/>
        <v>0.020690856481481484</v>
      </c>
      <c r="J637" s="37">
        <f t="shared" si="38"/>
        <v>0.019162037037037036</v>
      </c>
    </row>
    <row r="638" spans="1:10" ht="12.75">
      <c r="A638" s="24">
        <v>634</v>
      </c>
      <c r="B638" s="20" t="s">
        <v>2129</v>
      </c>
      <c r="C638" s="20" t="s">
        <v>530</v>
      </c>
      <c r="D638" s="21" t="s">
        <v>192</v>
      </c>
      <c r="E638" s="20" t="s">
        <v>550</v>
      </c>
      <c r="F638" s="22" t="s">
        <v>2130</v>
      </c>
      <c r="G638" s="21" t="s">
        <v>2131</v>
      </c>
      <c r="H638" s="25" t="str">
        <f t="shared" si="36"/>
        <v>6.13/km</v>
      </c>
      <c r="I638" s="26">
        <f t="shared" si="37"/>
        <v>0.020940625</v>
      </c>
      <c r="J638" s="37">
        <f t="shared" si="38"/>
        <v>0.01981527777777778</v>
      </c>
    </row>
    <row r="639" spans="1:10" ht="12.75">
      <c r="A639" s="24">
        <v>635</v>
      </c>
      <c r="B639" s="20" t="s">
        <v>285</v>
      </c>
      <c r="C639" s="20" t="s">
        <v>87</v>
      </c>
      <c r="D639" s="21" t="s">
        <v>190</v>
      </c>
      <c r="E639" s="20" t="s">
        <v>691</v>
      </c>
      <c r="F639" s="22" t="s">
        <v>2132</v>
      </c>
      <c r="G639" s="21" t="s">
        <v>2133</v>
      </c>
      <c r="H639" s="25" t="str">
        <f t="shared" si="36"/>
        <v>6.14/km</v>
      </c>
      <c r="I639" s="26">
        <f t="shared" si="37"/>
        <v>0.021059606481481485</v>
      </c>
      <c r="J639" s="37">
        <f t="shared" si="38"/>
        <v>0.021059606481481485</v>
      </c>
    </row>
    <row r="640" spans="1:10" ht="12.75">
      <c r="A640" s="24">
        <v>636</v>
      </c>
      <c r="B640" s="20" t="s">
        <v>510</v>
      </c>
      <c r="C640" s="20" t="s">
        <v>38</v>
      </c>
      <c r="D640" s="21" t="s">
        <v>230</v>
      </c>
      <c r="E640" s="20" t="s">
        <v>691</v>
      </c>
      <c r="F640" s="22" t="s">
        <v>2134</v>
      </c>
      <c r="G640" s="21" t="s">
        <v>2135</v>
      </c>
      <c r="H640" s="25" t="str">
        <f t="shared" si="36"/>
        <v>6.14/km</v>
      </c>
      <c r="I640" s="26">
        <f t="shared" si="37"/>
        <v>0.021065625000000008</v>
      </c>
      <c r="J640" s="37">
        <f t="shared" si="38"/>
        <v>0.015430439814814824</v>
      </c>
    </row>
    <row r="641" spans="1:10" ht="12.75">
      <c r="A641" s="24">
        <v>637</v>
      </c>
      <c r="B641" s="20" t="s">
        <v>427</v>
      </c>
      <c r="C641" s="20" t="s">
        <v>32</v>
      </c>
      <c r="D641" s="21" t="s">
        <v>190</v>
      </c>
      <c r="E641" s="20" t="s">
        <v>691</v>
      </c>
      <c r="F641" s="22" t="s">
        <v>2136</v>
      </c>
      <c r="G641" s="21" t="s">
        <v>2137</v>
      </c>
      <c r="H641" s="25" t="str">
        <f t="shared" si="36"/>
        <v>6.16/km</v>
      </c>
      <c r="I641" s="26">
        <f t="shared" si="37"/>
        <v>0.021268750000000006</v>
      </c>
      <c r="J641" s="37">
        <f t="shared" si="38"/>
        <v>0.021268750000000006</v>
      </c>
    </row>
    <row r="642" spans="1:10" ht="12.75">
      <c r="A642" s="24">
        <v>638</v>
      </c>
      <c r="B642" s="20" t="s">
        <v>2138</v>
      </c>
      <c r="C642" s="20" t="s">
        <v>2139</v>
      </c>
      <c r="D642" s="21" t="s">
        <v>190</v>
      </c>
      <c r="E642" s="20" t="s">
        <v>624</v>
      </c>
      <c r="F642" s="22" t="s">
        <v>2140</v>
      </c>
      <c r="G642" s="21" t="s">
        <v>2140</v>
      </c>
      <c r="H642" s="25" t="str">
        <f t="shared" si="36"/>
        <v>6.18/km</v>
      </c>
      <c r="I642" s="26">
        <f t="shared" si="37"/>
        <v>0.021544791666666663</v>
      </c>
      <c r="J642" s="37">
        <f t="shared" si="38"/>
        <v>0.021544791666666663</v>
      </c>
    </row>
    <row r="643" spans="1:10" ht="12.75">
      <c r="A643" s="24">
        <v>639</v>
      </c>
      <c r="B643" s="20" t="s">
        <v>2141</v>
      </c>
      <c r="C643" s="20" t="s">
        <v>2142</v>
      </c>
      <c r="D643" s="21" t="s">
        <v>345</v>
      </c>
      <c r="E643" s="20" t="s">
        <v>691</v>
      </c>
      <c r="F643" s="22" t="s">
        <v>2143</v>
      </c>
      <c r="G643" s="21" t="s">
        <v>2144</v>
      </c>
      <c r="H643" s="25" t="str">
        <f t="shared" si="36"/>
        <v>6.16/km</v>
      </c>
      <c r="I643" s="26">
        <f t="shared" si="37"/>
        <v>0.02126388888888889</v>
      </c>
      <c r="J643" s="37">
        <f t="shared" si="38"/>
        <v>0.01622268518518519</v>
      </c>
    </row>
    <row r="644" spans="1:10" ht="12.75">
      <c r="A644" s="24">
        <v>640</v>
      </c>
      <c r="B644" s="20" t="s">
        <v>519</v>
      </c>
      <c r="C644" s="20" t="s">
        <v>46</v>
      </c>
      <c r="D644" s="21" t="s">
        <v>240</v>
      </c>
      <c r="E644" s="20" t="s">
        <v>229</v>
      </c>
      <c r="F644" s="22" t="s">
        <v>2145</v>
      </c>
      <c r="G644" s="21" t="s">
        <v>2146</v>
      </c>
      <c r="H644" s="25" t="str">
        <f t="shared" si="36"/>
        <v>6.18/km</v>
      </c>
      <c r="I644" s="26">
        <f t="shared" si="37"/>
        <v>0.021506481481481477</v>
      </c>
      <c r="J644" s="37">
        <f t="shared" si="38"/>
        <v>0.016534374999999997</v>
      </c>
    </row>
    <row r="645" spans="1:10" ht="12.75">
      <c r="A645" s="24">
        <v>641</v>
      </c>
      <c r="B645" s="20" t="s">
        <v>518</v>
      </c>
      <c r="C645" s="20" t="s">
        <v>46</v>
      </c>
      <c r="D645" s="21" t="s">
        <v>221</v>
      </c>
      <c r="E645" s="20" t="s">
        <v>229</v>
      </c>
      <c r="F645" s="22" t="s">
        <v>2147</v>
      </c>
      <c r="G645" s="21" t="s">
        <v>2148</v>
      </c>
      <c r="H645" s="25" t="str">
        <f t="shared" si="36"/>
        <v>6.18/km</v>
      </c>
      <c r="I645" s="26">
        <f t="shared" si="37"/>
        <v>0.021514351851851857</v>
      </c>
      <c r="J645" s="37">
        <f t="shared" si="38"/>
        <v>0.017190740740740746</v>
      </c>
    </row>
    <row r="646" spans="1:10" ht="12.75">
      <c r="A646" s="24">
        <v>642</v>
      </c>
      <c r="B646" s="20" t="s">
        <v>523</v>
      </c>
      <c r="C646" s="20" t="s">
        <v>104</v>
      </c>
      <c r="D646" s="21" t="s">
        <v>198</v>
      </c>
      <c r="E646" s="20" t="s">
        <v>691</v>
      </c>
      <c r="F646" s="22" t="s">
        <v>2149</v>
      </c>
      <c r="G646" s="21" t="s">
        <v>2150</v>
      </c>
      <c r="H646" s="25" t="str">
        <f t="shared" si="36"/>
        <v>6.22/km</v>
      </c>
      <c r="I646" s="26">
        <f t="shared" si="37"/>
        <v>0.022049189814814813</v>
      </c>
      <c r="J646" s="37">
        <f t="shared" si="38"/>
        <v>0.020520370370370366</v>
      </c>
    </row>
    <row r="647" spans="1:10" ht="12.75">
      <c r="A647" s="24">
        <v>643</v>
      </c>
      <c r="B647" s="20" t="s">
        <v>507</v>
      </c>
      <c r="C647" s="20" t="s">
        <v>119</v>
      </c>
      <c r="D647" s="21" t="s">
        <v>254</v>
      </c>
      <c r="E647" s="20" t="s">
        <v>691</v>
      </c>
      <c r="F647" s="22" t="s">
        <v>2151</v>
      </c>
      <c r="G647" s="21" t="s">
        <v>2152</v>
      </c>
      <c r="H647" s="25" t="str">
        <f t="shared" si="36"/>
        <v>6.23/km</v>
      </c>
      <c r="I647" s="26">
        <f t="shared" si="37"/>
        <v>0.022085300925925925</v>
      </c>
      <c r="J647" s="37">
        <f t="shared" si="38"/>
        <v>0.016714583333333328</v>
      </c>
    </row>
    <row r="648" spans="1:10" ht="12.75">
      <c r="A648" s="24">
        <v>644</v>
      </c>
      <c r="B648" s="20" t="s">
        <v>2153</v>
      </c>
      <c r="C648" s="20" t="s">
        <v>24</v>
      </c>
      <c r="D648" s="21" t="s">
        <v>192</v>
      </c>
      <c r="E648" s="20" t="s">
        <v>223</v>
      </c>
      <c r="F648" s="22" t="s">
        <v>2154</v>
      </c>
      <c r="G648" s="21" t="s">
        <v>2155</v>
      </c>
      <c r="H648" s="25" t="str">
        <f t="shared" si="36"/>
        <v>6.23/km</v>
      </c>
      <c r="I648" s="26">
        <f t="shared" si="37"/>
        <v>0.022119328703703704</v>
      </c>
      <c r="J648" s="37">
        <f t="shared" si="38"/>
        <v>0.02099398148148148</v>
      </c>
    </row>
    <row r="649" spans="1:10" ht="12.75">
      <c r="A649" s="24">
        <v>645</v>
      </c>
      <c r="B649" s="20" t="s">
        <v>2156</v>
      </c>
      <c r="C649" s="20" t="s">
        <v>13</v>
      </c>
      <c r="D649" s="21" t="s">
        <v>198</v>
      </c>
      <c r="E649" s="20" t="s">
        <v>569</v>
      </c>
      <c r="F649" s="22" t="s">
        <v>2157</v>
      </c>
      <c r="G649" s="21" t="s">
        <v>2158</v>
      </c>
      <c r="H649" s="25" t="str">
        <f t="shared" si="36"/>
        <v>6.30/km</v>
      </c>
      <c r="I649" s="26">
        <f t="shared" si="37"/>
        <v>0.02296064814814815</v>
      </c>
      <c r="J649" s="37">
        <f t="shared" si="38"/>
        <v>0.021431828703703703</v>
      </c>
    </row>
    <row r="650" spans="1:10" ht="12.75">
      <c r="A650" s="29">
        <v>646</v>
      </c>
      <c r="B650" s="30" t="s">
        <v>93</v>
      </c>
      <c r="C650" s="30" t="s">
        <v>107</v>
      </c>
      <c r="D650" s="31" t="s">
        <v>372</v>
      </c>
      <c r="E650" s="30" t="s">
        <v>611</v>
      </c>
      <c r="F650" s="32" t="s">
        <v>2159</v>
      </c>
      <c r="G650" s="31" t="s">
        <v>2160</v>
      </c>
      <c r="H650" s="33" t="str">
        <f t="shared" si="36"/>
        <v>6.34/km</v>
      </c>
      <c r="I650" s="34">
        <f t="shared" si="37"/>
        <v>0.02337534722222222</v>
      </c>
      <c r="J650" s="38">
        <f t="shared" si="38"/>
        <v>0.012586342592592586</v>
      </c>
    </row>
    <row r="651" spans="1:10" ht="12.75">
      <c r="A651" s="24">
        <v>647</v>
      </c>
      <c r="B651" s="20" t="s">
        <v>2161</v>
      </c>
      <c r="C651" s="20" t="s">
        <v>2162</v>
      </c>
      <c r="D651" s="21" t="s">
        <v>230</v>
      </c>
      <c r="E651" s="20" t="s">
        <v>550</v>
      </c>
      <c r="F651" s="22" t="s">
        <v>2163</v>
      </c>
      <c r="G651" s="21" t="s">
        <v>2164</v>
      </c>
      <c r="H651" s="25" t="str">
        <f t="shared" si="36"/>
        <v>6.36/km</v>
      </c>
      <c r="I651" s="26">
        <f t="shared" si="37"/>
        <v>0.023628472222222228</v>
      </c>
      <c r="J651" s="37">
        <f t="shared" si="38"/>
        <v>0.017993287037037044</v>
      </c>
    </row>
    <row r="652" spans="1:10" ht="12.75">
      <c r="A652" s="24">
        <v>648</v>
      </c>
      <c r="B652" s="20" t="s">
        <v>2165</v>
      </c>
      <c r="C652" s="20" t="s">
        <v>2166</v>
      </c>
      <c r="D652" s="21" t="s">
        <v>271</v>
      </c>
      <c r="E652" s="20" t="s">
        <v>691</v>
      </c>
      <c r="F652" s="22" t="s">
        <v>2167</v>
      </c>
      <c r="G652" s="21" t="s">
        <v>2168</v>
      </c>
      <c r="H652" s="25" t="str">
        <f t="shared" si="36"/>
        <v>6.36/km</v>
      </c>
      <c r="I652" s="26">
        <f t="shared" si="37"/>
        <v>0.02364224537037037</v>
      </c>
      <c r="J652" s="37">
        <f t="shared" si="38"/>
        <v>0.017438541666666665</v>
      </c>
    </row>
    <row r="653" spans="1:10" ht="12.75">
      <c r="A653" s="24">
        <v>649</v>
      </c>
      <c r="B653" s="20" t="s">
        <v>147</v>
      </c>
      <c r="C653" s="20" t="s">
        <v>47</v>
      </c>
      <c r="D653" s="21" t="s">
        <v>240</v>
      </c>
      <c r="E653" s="20" t="s">
        <v>534</v>
      </c>
      <c r="F653" s="22" t="s">
        <v>2169</v>
      </c>
      <c r="G653" s="21" t="s">
        <v>2170</v>
      </c>
      <c r="H653" s="25" t="str">
        <f t="shared" si="36"/>
        <v>6.36/km</v>
      </c>
      <c r="I653" s="26">
        <f t="shared" si="37"/>
        <v>0.023674189814814815</v>
      </c>
      <c r="J653" s="37">
        <f t="shared" si="38"/>
        <v>0.018702083333333334</v>
      </c>
    </row>
    <row r="654" spans="1:10" ht="12.75">
      <c r="A654" s="24">
        <v>650</v>
      </c>
      <c r="B654" s="20" t="s">
        <v>2171</v>
      </c>
      <c r="C654" s="20" t="s">
        <v>2172</v>
      </c>
      <c r="D654" s="21" t="s">
        <v>401</v>
      </c>
      <c r="E654" s="20" t="s">
        <v>259</v>
      </c>
      <c r="F654" s="22" t="s">
        <v>2173</v>
      </c>
      <c r="G654" s="21" t="s">
        <v>2174</v>
      </c>
      <c r="H654" s="25" t="str">
        <f t="shared" si="36"/>
        <v>6.36/km</v>
      </c>
      <c r="I654" s="26">
        <f t="shared" si="37"/>
        <v>0.023618055555555555</v>
      </c>
      <c r="J654" s="37">
        <f t="shared" si="38"/>
        <v>0.013100578703703701</v>
      </c>
    </row>
    <row r="655" spans="1:10" ht="12.75">
      <c r="A655" s="24">
        <v>651</v>
      </c>
      <c r="B655" s="20" t="s">
        <v>92</v>
      </c>
      <c r="C655" s="20" t="s">
        <v>53</v>
      </c>
      <c r="D655" s="21" t="s">
        <v>290</v>
      </c>
      <c r="E655" s="20" t="s">
        <v>360</v>
      </c>
      <c r="F655" s="22" t="s">
        <v>2175</v>
      </c>
      <c r="G655" s="21" t="s">
        <v>2176</v>
      </c>
      <c r="H655" s="25" t="str">
        <f t="shared" si="36"/>
        <v>6.40/km</v>
      </c>
      <c r="I655" s="26">
        <f t="shared" si="37"/>
        <v>0.02407974537037037</v>
      </c>
      <c r="J655" s="37">
        <f t="shared" si="38"/>
        <v>0.017304050925925924</v>
      </c>
    </row>
    <row r="656" spans="1:10" ht="12.75">
      <c r="A656" s="24">
        <v>652</v>
      </c>
      <c r="B656" s="20" t="s">
        <v>2177</v>
      </c>
      <c r="C656" s="20" t="s">
        <v>15</v>
      </c>
      <c r="D656" s="21" t="s">
        <v>1502</v>
      </c>
      <c r="E656" s="20" t="s">
        <v>358</v>
      </c>
      <c r="F656" s="22" t="s">
        <v>2178</v>
      </c>
      <c r="G656" s="21" t="s">
        <v>2179</v>
      </c>
      <c r="H656" s="25" t="str">
        <f t="shared" si="36"/>
        <v>6.40/km</v>
      </c>
      <c r="I656" s="26">
        <f t="shared" si="37"/>
        <v>0.024063194444444446</v>
      </c>
      <c r="J656" s="37">
        <f t="shared" si="38"/>
        <v>0.012028240740740735</v>
      </c>
    </row>
    <row r="657" spans="1:10" ht="12.75">
      <c r="A657" s="24">
        <v>653</v>
      </c>
      <c r="B657" s="20" t="s">
        <v>512</v>
      </c>
      <c r="C657" s="20" t="s">
        <v>48</v>
      </c>
      <c r="D657" s="21" t="s">
        <v>190</v>
      </c>
      <c r="E657" s="20" t="s">
        <v>242</v>
      </c>
      <c r="F657" s="22" t="s">
        <v>2180</v>
      </c>
      <c r="G657" s="21" t="s">
        <v>2181</v>
      </c>
      <c r="H657" s="25" t="str">
        <f t="shared" si="36"/>
        <v>6.41/km</v>
      </c>
      <c r="I657" s="26">
        <f t="shared" si="37"/>
        <v>0.024196990740740738</v>
      </c>
      <c r="J657" s="37">
        <f t="shared" si="38"/>
        <v>0.024196990740740738</v>
      </c>
    </row>
    <row r="658" spans="1:10" ht="12.75">
      <c r="A658" s="24">
        <v>654</v>
      </c>
      <c r="B658" s="20" t="s">
        <v>2182</v>
      </c>
      <c r="C658" s="20" t="s">
        <v>786</v>
      </c>
      <c r="D658" s="21" t="s">
        <v>192</v>
      </c>
      <c r="E658" s="20" t="s">
        <v>229</v>
      </c>
      <c r="F658" s="22" t="s">
        <v>2183</v>
      </c>
      <c r="G658" s="21" t="s">
        <v>2184</v>
      </c>
      <c r="H658" s="25" t="str">
        <f t="shared" si="36"/>
        <v>6.43/km</v>
      </c>
      <c r="I658" s="26">
        <f t="shared" si="37"/>
        <v>0.024482060185185183</v>
      </c>
      <c r="J658" s="37">
        <f t="shared" si="38"/>
        <v>0.02335671296296296</v>
      </c>
    </row>
    <row r="659" spans="1:10" ht="12.75">
      <c r="A659" s="24">
        <v>655</v>
      </c>
      <c r="B659" s="20" t="s">
        <v>521</v>
      </c>
      <c r="C659" s="20" t="s">
        <v>522</v>
      </c>
      <c r="D659" s="21" t="s">
        <v>290</v>
      </c>
      <c r="E659" s="20" t="s">
        <v>212</v>
      </c>
      <c r="F659" s="22" t="s">
        <v>2185</v>
      </c>
      <c r="G659" s="21" t="s">
        <v>2186</v>
      </c>
      <c r="H659" s="25" t="str">
        <f t="shared" si="36"/>
        <v>6.44/km</v>
      </c>
      <c r="I659" s="26">
        <f t="shared" si="37"/>
        <v>0.02452685185185186</v>
      </c>
      <c r="J659" s="37">
        <f t="shared" si="38"/>
        <v>0.017751157407407413</v>
      </c>
    </row>
    <row r="660" spans="1:10" ht="12.75">
      <c r="A660" s="24">
        <v>656</v>
      </c>
      <c r="B660" s="20" t="s">
        <v>504</v>
      </c>
      <c r="C660" s="20" t="s">
        <v>36</v>
      </c>
      <c r="D660" s="21" t="s">
        <v>198</v>
      </c>
      <c r="E660" s="20" t="s">
        <v>229</v>
      </c>
      <c r="F660" s="22" t="s">
        <v>2187</v>
      </c>
      <c r="G660" s="21" t="s">
        <v>2188</v>
      </c>
      <c r="H660" s="25" t="str">
        <f t="shared" si="36"/>
        <v>6.44/km</v>
      </c>
      <c r="I660" s="26">
        <f t="shared" si="37"/>
        <v>0.024527662037037035</v>
      </c>
      <c r="J660" s="37">
        <f t="shared" si="38"/>
        <v>0.022998842592592588</v>
      </c>
    </row>
    <row r="661" spans="1:10" ht="12.75">
      <c r="A661" s="24">
        <v>657</v>
      </c>
      <c r="B661" s="20" t="s">
        <v>134</v>
      </c>
      <c r="C661" s="20" t="s">
        <v>112</v>
      </c>
      <c r="D661" s="21" t="s">
        <v>401</v>
      </c>
      <c r="E661" s="20" t="s">
        <v>229</v>
      </c>
      <c r="F661" s="22" t="s">
        <v>2189</v>
      </c>
      <c r="G661" s="21" t="s">
        <v>2190</v>
      </c>
      <c r="H661" s="25" t="str">
        <f t="shared" si="36"/>
        <v>6.46/km</v>
      </c>
      <c r="I661" s="26">
        <f t="shared" si="37"/>
        <v>0.02478310185185185</v>
      </c>
      <c r="J661" s="37">
        <f t="shared" si="38"/>
        <v>0.014265624999999997</v>
      </c>
    </row>
    <row r="662" spans="1:10" ht="12.75">
      <c r="A662" s="24">
        <v>658</v>
      </c>
      <c r="B662" s="20" t="s">
        <v>2191</v>
      </c>
      <c r="C662" s="20" t="s">
        <v>16</v>
      </c>
      <c r="D662" s="21" t="s">
        <v>190</v>
      </c>
      <c r="E662" s="20" t="s">
        <v>691</v>
      </c>
      <c r="F662" s="22" t="s">
        <v>2192</v>
      </c>
      <c r="G662" s="21" t="s">
        <v>2193</v>
      </c>
      <c r="H662" s="25" t="str">
        <f t="shared" si="36"/>
        <v>6.48/km</v>
      </c>
      <c r="I662" s="26">
        <f t="shared" si="37"/>
        <v>0.025064467592592597</v>
      </c>
      <c r="J662" s="37">
        <f t="shared" si="38"/>
        <v>0.025064467592592597</v>
      </c>
    </row>
    <row r="663" spans="1:10" ht="12.75">
      <c r="A663" s="24">
        <v>659</v>
      </c>
      <c r="B663" s="20" t="s">
        <v>2194</v>
      </c>
      <c r="C663" s="20" t="s">
        <v>2082</v>
      </c>
      <c r="D663" s="21" t="s">
        <v>254</v>
      </c>
      <c r="E663" s="20" t="s">
        <v>691</v>
      </c>
      <c r="F663" s="22" t="s">
        <v>2195</v>
      </c>
      <c r="G663" s="21" t="s">
        <v>2196</v>
      </c>
      <c r="H663" s="25" t="str">
        <f t="shared" si="36"/>
        <v>6.49/km</v>
      </c>
      <c r="I663" s="26">
        <f t="shared" si="37"/>
        <v>0.025111111111111115</v>
      </c>
      <c r="J663" s="37">
        <f t="shared" si="38"/>
        <v>0.019740393518518518</v>
      </c>
    </row>
    <row r="664" spans="1:10" ht="12.75">
      <c r="A664" s="24">
        <v>660</v>
      </c>
      <c r="B664" s="20" t="s">
        <v>2197</v>
      </c>
      <c r="C664" s="20" t="s">
        <v>15</v>
      </c>
      <c r="D664" s="21" t="s">
        <v>1502</v>
      </c>
      <c r="E664" s="20" t="s">
        <v>569</v>
      </c>
      <c r="F664" s="22" t="s">
        <v>2198</v>
      </c>
      <c r="G664" s="21" t="s">
        <v>2199</v>
      </c>
      <c r="H664" s="25" t="str">
        <f t="shared" si="36"/>
        <v>7.05/km</v>
      </c>
      <c r="I664" s="26">
        <f t="shared" si="37"/>
        <v>0.026956249999999998</v>
      </c>
      <c r="J664" s="37">
        <f t="shared" si="38"/>
        <v>0.014921296296296287</v>
      </c>
    </row>
    <row r="665" spans="1:10" ht="12.75">
      <c r="A665" s="24">
        <v>661</v>
      </c>
      <c r="B665" s="20" t="s">
        <v>2200</v>
      </c>
      <c r="C665" s="20" t="s">
        <v>38</v>
      </c>
      <c r="D665" s="21" t="s">
        <v>401</v>
      </c>
      <c r="E665" s="20" t="s">
        <v>589</v>
      </c>
      <c r="F665" s="22" t="s">
        <v>2201</v>
      </c>
      <c r="G665" s="21" t="s">
        <v>2202</v>
      </c>
      <c r="H665" s="25" t="str">
        <f t="shared" si="36"/>
        <v>7.15/km</v>
      </c>
      <c r="I665" s="26">
        <f t="shared" si="37"/>
        <v>0.028156712962962963</v>
      </c>
      <c r="J665" s="37">
        <f t="shared" si="38"/>
        <v>0.01763923611111111</v>
      </c>
    </row>
    <row r="666" spans="1:10" ht="12.75">
      <c r="A666" s="24">
        <v>662</v>
      </c>
      <c r="B666" s="20" t="s">
        <v>2203</v>
      </c>
      <c r="C666" s="20" t="s">
        <v>2204</v>
      </c>
      <c r="D666" s="21" t="s">
        <v>188</v>
      </c>
      <c r="E666" s="20" t="s">
        <v>589</v>
      </c>
      <c r="F666" s="22" t="s">
        <v>2205</v>
      </c>
      <c r="G666" s="21" t="s">
        <v>2206</v>
      </c>
      <c r="H666" s="25" t="str">
        <f t="shared" si="36"/>
        <v>7.16/km</v>
      </c>
      <c r="I666" s="26">
        <f t="shared" si="37"/>
        <v>0.02822650462962963</v>
      </c>
      <c r="J666" s="37">
        <f t="shared" si="38"/>
        <v>0.027277314814814813</v>
      </c>
    </row>
    <row r="667" spans="1:10" ht="12.75">
      <c r="A667" s="24">
        <v>663</v>
      </c>
      <c r="B667" s="20" t="s">
        <v>473</v>
      </c>
      <c r="C667" s="20" t="s">
        <v>31</v>
      </c>
      <c r="D667" s="21" t="s">
        <v>407</v>
      </c>
      <c r="E667" s="20" t="s">
        <v>525</v>
      </c>
      <c r="F667" s="22" t="s">
        <v>2207</v>
      </c>
      <c r="G667" s="21" t="s">
        <v>2208</v>
      </c>
      <c r="H667" s="25" t="str">
        <f t="shared" si="36"/>
        <v>7.21/km</v>
      </c>
      <c r="I667" s="26">
        <f t="shared" si="37"/>
        <v>0.02882372685185185</v>
      </c>
      <c r="J667" s="37">
        <f t="shared" si="38"/>
        <v>0.01822071759259259</v>
      </c>
    </row>
    <row r="668" spans="1:10" ht="12.75">
      <c r="A668" s="29">
        <v>664</v>
      </c>
      <c r="B668" s="30" t="s">
        <v>133</v>
      </c>
      <c r="C668" s="30" t="s">
        <v>72</v>
      </c>
      <c r="D668" s="31" t="s">
        <v>240</v>
      </c>
      <c r="E668" s="30" t="s">
        <v>611</v>
      </c>
      <c r="F668" s="32" t="s">
        <v>2209</v>
      </c>
      <c r="G668" s="31" t="s">
        <v>2210</v>
      </c>
      <c r="H668" s="33" t="str">
        <f t="shared" si="36"/>
        <v>7.26/km</v>
      </c>
      <c r="I668" s="34">
        <f t="shared" si="37"/>
        <v>0.02939016203703704</v>
      </c>
      <c r="J668" s="38">
        <f t="shared" si="38"/>
        <v>0.02441805555555556</v>
      </c>
    </row>
    <row r="669" spans="1:10" ht="12.75">
      <c r="A669" s="24">
        <v>665</v>
      </c>
      <c r="B669" s="20" t="s">
        <v>115</v>
      </c>
      <c r="C669" s="20" t="s">
        <v>108</v>
      </c>
      <c r="D669" s="21" t="s">
        <v>372</v>
      </c>
      <c r="E669" s="20" t="s">
        <v>691</v>
      </c>
      <c r="F669" s="22" t="s">
        <v>2211</v>
      </c>
      <c r="G669" s="21" t="s">
        <v>2212</v>
      </c>
      <c r="H669" s="25" t="str">
        <f t="shared" si="36"/>
        <v>7.36/km</v>
      </c>
      <c r="I669" s="26">
        <f t="shared" si="37"/>
        <v>0.03058171296296296</v>
      </c>
      <c r="J669" s="37">
        <f t="shared" si="38"/>
        <v>0.019792708333333325</v>
      </c>
    </row>
    <row r="670" spans="1:10" ht="12.75">
      <c r="A670" s="24">
        <v>666</v>
      </c>
      <c r="B670" s="20" t="s">
        <v>2213</v>
      </c>
      <c r="C670" s="20" t="s">
        <v>13</v>
      </c>
      <c r="D670" s="21" t="s">
        <v>2214</v>
      </c>
      <c r="E670" s="20" t="s">
        <v>248</v>
      </c>
      <c r="F670" s="22" t="s">
        <v>2215</v>
      </c>
      <c r="G670" s="22"/>
      <c r="H670" s="25" t="str">
        <f t="shared" si="36"/>
        <v>0.00/km</v>
      </c>
      <c r="I670" s="26">
        <f t="shared" si="37"/>
        <v>-0.022206018518518517</v>
      </c>
      <c r="J670" s="37">
        <f t="shared" si="38"/>
        <v>0</v>
      </c>
    </row>
    <row r="671" spans="1:10" ht="12.75">
      <c r="A671" s="27"/>
      <c r="B671" s="23"/>
      <c r="C671" s="23"/>
      <c r="D671" s="27"/>
      <c r="E671" s="28"/>
      <c r="F671" s="27"/>
      <c r="G671" s="27"/>
      <c r="H671" s="27"/>
      <c r="I671" s="27"/>
      <c r="J671" s="39"/>
    </row>
    <row r="672" spans="1:10" ht="12.75">
      <c r="A672" s="27"/>
      <c r="B672" s="23"/>
      <c r="C672" s="23"/>
      <c r="D672" s="27"/>
      <c r="E672" s="28"/>
      <c r="F672" s="27"/>
      <c r="G672" s="27"/>
      <c r="H672" s="27"/>
      <c r="I672" s="27"/>
      <c r="J672" s="39"/>
    </row>
  </sheetData>
  <sheetProtection/>
  <autoFilter ref="A4:J67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81" sqref="F8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6" t="str">
        <f>Individuale!A1</f>
        <v>Trofeo Città di Sezze</v>
      </c>
      <c r="B1" s="17"/>
      <c r="C1" s="18"/>
    </row>
    <row r="2" spans="1:3" ht="24" customHeight="1">
      <c r="A2" s="14" t="str">
        <f>Individuale!A2</f>
        <v>15ª edizione</v>
      </c>
      <c r="B2" s="14"/>
      <c r="C2" s="14"/>
    </row>
    <row r="3" spans="1:3" ht="24" customHeight="1">
      <c r="A3" s="19" t="str">
        <f>Individuale!A3</f>
        <v>Sezze (LT) Italia - Domenica 08/05/2016</v>
      </c>
      <c r="B3" s="19"/>
      <c r="C3" s="19"/>
    </row>
    <row r="4" spans="1:3" ht="37.5" customHeight="1">
      <c r="A4" s="4" t="s">
        <v>1</v>
      </c>
      <c r="B4" s="7" t="s">
        <v>5</v>
      </c>
      <c r="C4" s="6" t="s">
        <v>10</v>
      </c>
    </row>
    <row r="5" spans="1:3" s="9" customFormat="1" ht="15" customHeight="1">
      <c r="A5" s="41">
        <v>1</v>
      </c>
      <c r="B5" s="42" t="s">
        <v>204</v>
      </c>
      <c r="C5" s="43">
        <v>63</v>
      </c>
    </row>
    <row r="6" spans="1:3" ht="15" customHeight="1">
      <c r="A6" s="41">
        <v>2</v>
      </c>
      <c r="B6" s="42" t="s">
        <v>691</v>
      </c>
      <c r="C6" s="43">
        <v>52</v>
      </c>
    </row>
    <row r="7" spans="1:3" ht="15" customHeight="1">
      <c r="A7" s="41">
        <v>3</v>
      </c>
      <c r="B7" s="42" t="s">
        <v>589</v>
      </c>
      <c r="C7" s="43">
        <v>45</v>
      </c>
    </row>
    <row r="8" spans="1:3" ht="15" customHeight="1">
      <c r="A8" s="41">
        <v>4</v>
      </c>
      <c r="B8" s="42" t="s">
        <v>229</v>
      </c>
      <c r="C8" s="43">
        <v>34</v>
      </c>
    </row>
    <row r="9" spans="1:3" ht="15" customHeight="1">
      <c r="A9" s="41">
        <v>5</v>
      </c>
      <c r="B9" s="42" t="s">
        <v>212</v>
      </c>
      <c r="C9" s="43">
        <v>33</v>
      </c>
    </row>
    <row r="10" spans="1:3" ht="15" customHeight="1">
      <c r="A10" s="41">
        <v>6</v>
      </c>
      <c r="B10" s="42" t="s">
        <v>242</v>
      </c>
      <c r="C10" s="43">
        <v>30</v>
      </c>
    </row>
    <row r="11" spans="1:3" ht="15" customHeight="1">
      <c r="A11" s="41">
        <v>7</v>
      </c>
      <c r="B11" s="42" t="s">
        <v>208</v>
      </c>
      <c r="C11" s="43">
        <v>26</v>
      </c>
    </row>
    <row r="12" spans="1:3" ht="15" customHeight="1">
      <c r="A12" s="41">
        <v>8</v>
      </c>
      <c r="B12" s="42" t="s">
        <v>360</v>
      </c>
      <c r="C12" s="43">
        <v>25</v>
      </c>
    </row>
    <row r="13" spans="1:3" ht="15" customHeight="1">
      <c r="A13" s="41">
        <v>9</v>
      </c>
      <c r="B13" s="42" t="s">
        <v>248</v>
      </c>
      <c r="C13" s="43">
        <v>23</v>
      </c>
    </row>
    <row r="14" spans="1:3" ht="15" customHeight="1">
      <c r="A14" s="41">
        <v>10</v>
      </c>
      <c r="B14" s="42" t="s">
        <v>624</v>
      </c>
      <c r="C14" s="43">
        <v>21</v>
      </c>
    </row>
    <row r="15" spans="1:3" ht="15" customHeight="1">
      <c r="A15" s="41">
        <v>11</v>
      </c>
      <c r="B15" s="42" t="s">
        <v>207</v>
      </c>
      <c r="C15" s="43">
        <v>20</v>
      </c>
    </row>
    <row r="16" spans="1:3" ht="15" customHeight="1">
      <c r="A16" s="41">
        <v>12</v>
      </c>
      <c r="B16" s="42" t="s">
        <v>259</v>
      </c>
      <c r="C16" s="43">
        <v>20</v>
      </c>
    </row>
    <row r="17" spans="1:3" ht="15" customHeight="1">
      <c r="A17" s="41">
        <v>13</v>
      </c>
      <c r="B17" s="42" t="s">
        <v>215</v>
      </c>
      <c r="C17" s="43">
        <v>18</v>
      </c>
    </row>
    <row r="18" spans="1:3" ht="15" customHeight="1">
      <c r="A18" s="41">
        <v>14</v>
      </c>
      <c r="B18" s="42" t="s">
        <v>550</v>
      </c>
      <c r="C18" s="43">
        <v>17</v>
      </c>
    </row>
    <row r="19" spans="1:3" ht="15" customHeight="1">
      <c r="A19" s="46">
        <v>15</v>
      </c>
      <c r="B19" s="47" t="s">
        <v>611</v>
      </c>
      <c r="C19" s="46">
        <v>15</v>
      </c>
    </row>
    <row r="20" spans="1:3" ht="15" customHeight="1">
      <c r="A20" s="41">
        <v>16</v>
      </c>
      <c r="B20" s="42" t="s">
        <v>265</v>
      </c>
      <c r="C20" s="43">
        <v>13</v>
      </c>
    </row>
    <row r="21" spans="1:3" ht="15" customHeight="1">
      <c r="A21" s="41">
        <v>17</v>
      </c>
      <c r="B21" s="42" t="s">
        <v>228</v>
      </c>
      <c r="C21" s="43">
        <v>12</v>
      </c>
    </row>
    <row r="22" spans="1:3" ht="15" customHeight="1">
      <c r="A22" s="41">
        <v>18</v>
      </c>
      <c r="B22" s="42" t="s">
        <v>235</v>
      </c>
      <c r="C22" s="43">
        <v>12</v>
      </c>
    </row>
    <row r="23" spans="1:3" ht="15" customHeight="1">
      <c r="A23" s="41">
        <v>19</v>
      </c>
      <c r="B23" s="42" t="s">
        <v>223</v>
      </c>
      <c r="C23" s="43">
        <v>11</v>
      </c>
    </row>
    <row r="24" spans="1:3" ht="15" customHeight="1">
      <c r="A24" s="41">
        <v>20</v>
      </c>
      <c r="B24" s="42" t="s">
        <v>985</v>
      </c>
      <c r="C24" s="43">
        <v>11</v>
      </c>
    </row>
    <row r="25" spans="1:3" ht="15" customHeight="1">
      <c r="A25" s="41">
        <v>21</v>
      </c>
      <c r="B25" s="42" t="s">
        <v>155</v>
      </c>
      <c r="C25" s="43">
        <v>10</v>
      </c>
    </row>
    <row r="26" spans="1:3" ht="15" customHeight="1">
      <c r="A26" s="41">
        <v>22</v>
      </c>
      <c r="B26" s="42" t="s">
        <v>210</v>
      </c>
      <c r="C26" s="43">
        <v>10</v>
      </c>
    </row>
    <row r="27" spans="1:3" ht="15" customHeight="1">
      <c r="A27" s="41">
        <v>23</v>
      </c>
      <c r="B27" s="42" t="s">
        <v>220</v>
      </c>
      <c r="C27" s="43">
        <v>9</v>
      </c>
    </row>
    <row r="28" spans="1:3" ht="15" customHeight="1">
      <c r="A28" s="41">
        <v>24</v>
      </c>
      <c r="B28" s="42" t="s">
        <v>297</v>
      </c>
      <c r="C28" s="43">
        <v>9</v>
      </c>
    </row>
    <row r="29" spans="1:3" ht="15" customHeight="1">
      <c r="A29" s="41">
        <v>25</v>
      </c>
      <c r="B29" s="42" t="s">
        <v>258</v>
      </c>
      <c r="C29" s="43">
        <v>8</v>
      </c>
    </row>
    <row r="30" spans="1:3" ht="15" customHeight="1">
      <c r="A30" s="41">
        <v>26</v>
      </c>
      <c r="B30" s="42" t="s">
        <v>863</v>
      </c>
      <c r="C30" s="43">
        <v>8</v>
      </c>
    </row>
    <row r="31" spans="1:3" ht="15" customHeight="1">
      <c r="A31" s="41">
        <v>27</v>
      </c>
      <c r="B31" s="42" t="s">
        <v>569</v>
      </c>
      <c r="C31" s="43">
        <v>8</v>
      </c>
    </row>
    <row r="32" spans="1:3" ht="15" customHeight="1">
      <c r="A32" s="41">
        <v>28</v>
      </c>
      <c r="B32" s="42" t="s">
        <v>135</v>
      </c>
      <c r="C32" s="43">
        <v>7</v>
      </c>
    </row>
    <row r="33" spans="1:3" ht="15" customHeight="1">
      <c r="A33" s="41">
        <v>29</v>
      </c>
      <c r="B33" s="42" t="s">
        <v>213</v>
      </c>
      <c r="C33" s="43">
        <v>6</v>
      </c>
    </row>
    <row r="34" spans="1:3" ht="15" customHeight="1">
      <c r="A34" s="41">
        <v>30</v>
      </c>
      <c r="B34" s="42" t="s">
        <v>205</v>
      </c>
      <c r="C34" s="43">
        <v>5</v>
      </c>
    </row>
    <row r="35" spans="1:3" ht="15" customHeight="1">
      <c r="A35" s="41">
        <v>31</v>
      </c>
      <c r="B35" s="42" t="s">
        <v>790</v>
      </c>
      <c r="C35" s="43">
        <v>5</v>
      </c>
    </row>
    <row r="36" spans="1:3" ht="15" customHeight="1">
      <c r="A36" s="41">
        <v>32</v>
      </c>
      <c r="B36" s="42" t="s">
        <v>194</v>
      </c>
      <c r="C36" s="43">
        <v>4</v>
      </c>
    </row>
    <row r="37" spans="1:3" ht="15" customHeight="1">
      <c r="A37" s="41">
        <v>33</v>
      </c>
      <c r="B37" s="42" t="s">
        <v>304</v>
      </c>
      <c r="C37" s="43">
        <v>4</v>
      </c>
    </row>
    <row r="38" spans="1:3" ht="15" customHeight="1">
      <c r="A38" s="41">
        <v>34</v>
      </c>
      <c r="B38" s="42" t="s">
        <v>201</v>
      </c>
      <c r="C38" s="43">
        <v>3</v>
      </c>
    </row>
    <row r="39" spans="1:3" ht="15" customHeight="1">
      <c r="A39" s="41">
        <v>35</v>
      </c>
      <c r="B39" s="42" t="s">
        <v>153</v>
      </c>
      <c r="C39" s="43">
        <v>3</v>
      </c>
    </row>
    <row r="40" spans="1:3" ht="15" customHeight="1">
      <c r="A40" s="41">
        <v>36</v>
      </c>
      <c r="B40" s="42" t="s">
        <v>670</v>
      </c>
      <c r="C40" s="43">
        <v>3</v>
      </c>
    </row>
    <row r="41" spans="1:3" ht="15" customHeight="1">
      <c r="A41" s="41">
        <v>37</v>
      </c>
      <c r="B41" s="42" t="s">
        <v>191</v>
      </c>
      <c r="C41" s="43">
        <v>3</v>
      </c>
    </row>
    <row r="42" spans="1:3" ht="15" customHeight="1">
      <c r="A42" s="41">
        <v>38</v>
      </c>
      <c r="B42" s="42" t="s">
        <v>730</v>
      </c>
      <c r="C42" s="43">
        <v>3</v>
      </c>
    </row>
    <row r="43" spans="1:3" ht="15" customHeight="1">
      <c r="A43" s="41">
        <v>39</v>
      </c>
      <c r="B43" s="42" t="s">
        <v>438</v>
      </c>
      <c r="C43" s="43">
        <v>3</v>
      </c>
    </row>
    <row r="44" spans="1:3" ht="15" customHeight="1">
      <c r="A44" s="41">
        <v>40</v>
      </c>
      <c r="B44" s="42" t="s">
        <v>404</v>
      </c>
      <c r="C44" s="43">
        <v>3</v>
      </c>
    </row>
    <row r="45" spans="1:3" ht="15" customHeight="1">
      <c r="A45" s="41">
        <v>41</v>
      </c>
      <c r="B45" s="42" t="s">
        <v>241</v>
      </c>
      <c r="C45" s="43">
        <v>2</v>
      </c>
    </row>
    <row r="46" spans="1:3" ht="15" customHeight="1">
      <c r="A46" s="41">
        <v>42</v>
      </c>
      <c r="B46" s="42" t="s">
        <v>199</v>
      </c>
      <c r="C46" s="43">
        <v>2</v>
      </c>
    </row>
    <row r="47" spans="1:3" ht="15" customHeight="1">
      <c r="A47" s="41">
        <v>43</v>
      </c>
      <c r="B47" s="42" t="s">
        <v>333</v>
      </c>
      <c r="C47" s="43">
        <v>2</v>
      </c>
    </row>
    <row r="48" spans="1:3" ht="15" customHeight="1">
      <c r="A48" s="41">
        <v>44</v>
      </c>
      <c r="B48" s="42" t="s">
        <v>1162</v>
      </c>
      <c r="C48" s="43">
        <v>2</v>
      </c>
    </row>
    <row r="49" spans="1:3" ht="15" customHeight="1">
      <c r="A49" s="41">
        <v>45</v>
      </c>
      <c r="B49" s="42" t="s">
        <v>1402</v>
      </c>
      <c r="C49" s="43">
        <v>2</v>
      </c>
    </row>
    <row r="50" spans="1:3" ht="15" customHeight="1">
      <c r="A50" s="41">
        <v>46</v>
      </c>
      <c r="B50" s="42" t="s">
        <v>121</v>
      </c>
      <c r="C50" s="43">
        <v>2</v>
      </c>
    </row>
    <row r="51" spans="1:3" ht="15" customHeight="1">
      <c r="A51" s="41">
        <v>47</v>
      </c>
      <c r="B51" s="42" t="s">
        <v>534</v>
      </c>
      <c r="C51" s="43">
        <v>2</v>
      </c>
    </row>
    <row r="52" spans="1:3" ht="15" customHeight="1">
      <c r="A52" s="41">
        <v>48</v>
      </c>
      <c r="B52" s="42" t="s">
        <v>1375</v>
      </c>
      <c r="C52" s="43">
        <v>2</v>
      </c>
    </row>
    <row r="53" spans="1:3" ht="15" customHeight="1">
      <c r="A53" s="41">
        <v>49</v>
      </c>
      <c r="B53" s="42" t="s">
        <v>1469</v>
      </c>
      <c r="C53" s="43">
        <v>2</v>
      </c>
    </row>
    <row r="54" spans="1:3" ht="15" customHeight="1">
      <c r="A54" s="41">
        <v>50</v>
      </c>
      <c r="B54" s="42" t="s">
        <v>476</v>
      </c>
      <c r="C54" s="43">
        <v>2</v>
      </c>
    </row>
    <row r="55" spans="1:3" ht="15" customHeight="1">
      <c r="A55" s="41">
        <v>51</v>
      </c>
      <c r="B55" s="42" t="s">
        <v>2092</v>
      </c>
      <c r="C55" s="43">
        <v>2</v>
      </c>
    </row>
    <row r="56" spans="1:3" ht="15" customHeight="1">
      <c r="A56" s="41">
        <v>52</v>
      </c>
      <c r="B56" s="42" t="s">
        <v>539</v>
      </c>
      <c r="C56" s="43">
        <v>1</v>
      </c>
    </row>
    <row r="57" spans="1:3" ht="15" customHeight="1">
      <c r="A57" s="41">
        <v>53</v>
      </c>
      <c r="B57" s="42" t="s">
        <v>683</v>
      </c>
      <c r="C57" s="43">
        <v>1</v>
      </c>
    </row>
    <row r="58" spans="1:3" ht="15" customHeight="1">
      <c r="A58" s="41">
        <v>54</v>
      </c>
      <c r="B58" s="42" t="s">
        <v>698</v>
      </c>
      <c r="C58" s="43">
        <v>1</v>
      </c>
    </row>
    <row r="59" spans="1:3" ht="15" customHeight="1">
      <c r="A59" s="41">
        <v>55</v>
      </c>
      <c r="B59" s="42" t="s">
        <v>714</v>
      </c>
      <c r="C59" s="43">
        <v>1</v>
      </c>
    </row>
    <row r="60" spans="1:3" ht="15" customHeight="1">
      <c r="A60" s="41">
        <v>56</v>
      </c>
      <c r="B60" s="42" t="s">
        <v>777</v>
      </c>
      <c r="C60" s="43">
        <v>1</v>
      </c>
    </row>
    <row r="61" spans="1:3" ht="15" customHeight="1">
      <c r="A61" s="41">
        <v>57</v>
      </c>
      <c r="B61" s="42" t="s">
        <v>991</v>
      </c>
      <c r="C61" s="43">
        <v>1</v>
      </c>
    </row>
    <row r="62" spans="1:3" ht="15" customHeight="1">
      <c r="A62" s="41">
        <v>58</v>
      </c>
      <c r="B62" s="42" t="s">
        <v>1000</v>
      </c>
      <c r="C62" s="43">
        <v>1</v>
      </c>
    </row>
    <row r="63" spans="1:3" ht="15" customHeight="1">
      <c r="A63" s="41">
        <v>59</v>
      </c>
      <c r="B63" s="42" t="s">
        <v>1004</v>
      </c>
      <c r="C63" s="43">
        <v>1</v>
      </c>
    </row>
    <row r="64" spans="1:3" ht="15" customHeight="1">
      <c r="A64" s="41">
        <v>60</v>
      </c>
      <c r="B64" s="42" t="s">
        <v>1038</v>
      </c>
      <c r="C64" s="43">
        <v>1</v>
      </c>
    </row>
    <row r="65" spans="1:3" ht="15" customHeight="1">
      <c r="A65" s="41">
        <v>61</v>
      </c>
      <c r="B65" s="42" t="s">
        <v>1089</v>
      </c>
      <c r="C65" s="43">
        <v>1</v>
      </c>
    </row>
    <row r="66" spans="1:3" ht="15" customHeight="1">
      <c r="A66" s="41">
        <v>62</v>
      </c>
      <c r="B66" s="42" t="s">
        <v>1093</v>
      </c>
      <c r="C66" s="43">
        <v>1</v>
      </c>
    </row>
    <row r="67" spans="1:3" ht="15" customHeight="1">
      <c r="A67" s="41">
        <v>63</v>
      </c>
      <c r="B67" s="42" t="s">
        <v>1144</v>
      </c>
      <c r="C67" s="43">
        <v>1</v>
      </c>
    </row>
    <row r="68" spans="1:3" ht="15" customHeight="1">
      <c r="A68" s="41">
        <v>64</v>
      </c>
      <c r="B68" s="42" t="s">
        <v>1187</v>
      </c>
      <c r="C68" s="43">
        <v>1</v>
      </c>
    </row>
    <row r="69" spans="1:3" ht="15" customHeight="1">
      <c r="A69" s="41">
        <v>65</v>
      </c>
      <c r="B69" s="42" t="s">
        <v>1216</v>
      </c>
      <c r="C69" s="43">
        <v>1</v>
      </c>
    </row>
    <row r="70" spans="1:3" ht="15" customHeight="1">
      <c r="A70" s="41">
        <v>66</v>
      </c>
      <c r="B70" s="42" t="s">
        <v>1318</v>
      </c>
      <c r="C70" s="43">
        <v>1</v>
      </c>
    </row>
    <row r="71" spans="1:3" ht="12.75">
      <c r="A71" s="41">
        <v>67</v>
      </c>
      <c r="B71" s="42" t="s">
        <v>1407</v>
      </c>
      <c r="C71" s="43">
        <v>1</v>
      </c>
    </row>
    <row r="72" spans="1:3" ht="12.75">
      <c r="A72" s="41">
        <v>68</v>
      </c>
      <c r="B72" s="42" t="s">
        <v>1482</v>
      </c>
      <c r="C72" s="43">
        <v>1</v>
      </c>
    </row>
    <row r="73" spans="1:3" ht="12.75">
      <c r="A73" s="41">
        <v>69</v>
      </c>
      <c r="B73" s="42" t="s">
        <v>1536</v>
      </c>
      <c r="C73" s="43">
        <v>1</v>
      </c>
    </row>
    <row r="74" spans="1:3" ht="12.75">
      <c r="A74" s="41">
        <v>70</v>
      </c>
      <c r="B74" s="42" t="s">
        <v>1546</v>
      </c>
      <c r="C74" s="43">
        <v>1</v>
      </c>
    </row>
    <row r="75" spans="1:3" ht="12.75">
      <c r="A75" s="41">
        <v>71</v>
      </c>
      <c r="B75" s="42" t="s">
        <v>1560</v>
      </c>
      <c r="C75" s="43">
        <v>1</v>
      </c>
    </row>
    <row r="76" spans="1:3" ht="12.75">
      <c r="A76" s="41">
        <v>72</v>
      </c>
      <c r="B76" s="42" t="s">
        <v>1623</v>
      </c>
      <c r="C76" s="43">
        <v>1</v>
      </c>
    </row>
    <row r="77" spans="1:3" ht="12.75">
      <c r="A77" s="41">
        <v>73</v>
      </c>
      <c r="B77" s="42" t="s">
        <v>1691</v>
      </c>
      <c r="C77" s="43">
        <v>1</v>
      </c>
    </row>
    <row r="78" spans="1:3" ht="12.75">
      <c r="A78" s="41">
        <v>74</v>
      </c>
      <c r="B78" s="42" t="s">
        <v>135</v>
      </c>
      <c r="C78" s="43">
        <v>1</v>
      </c>
    </row>
    <row r="79" spans="1:3" ht="12.75">
      <c r="A79" s="41">
        <v>75</v>
      </c>
      <c r="B79" s="42" t="s">
        <v>1827</v>
      </c>
      <c r="C79" s="43">
        <v>1</v>
      </c>
    </row>
    <row r="80" spans="1:3" ht="12.75">
      <c r="A80" s="41">
        <v>76</v>
      </c>
      <c r="B80" s="42" t="s">
        <v>1864</v>
      </c>
      <c r="C80" s="43">
        <v>1</v>
      </c>
    </row>
    <row r="81" spans="1:3" ht="12.75">
      <c r="A81" s="41">
        <v>77</v>
      </c>
      <c r="B81" s="42" t="s">
        <v>313</v>
      </c>
      <c r="C81" s="43">
        <v>1</v>
      </c>
    </row>
    <row r="82" spans="1:3" ht="12.75">
      <c r="A82" s="41">
        <v>78</v>
      </c>
      <c r="B82" s="42" t="s">
        <v>358</v>
      </c>
      <c r="C82" s="43">
        <v>1</v>
      </c>
    </row>
    <row r="83" spans="1:3" ht="12.75">
      <c r="A83" s="41">
        <v>79</v>
      </c>
      <c r="B83" s="42" t="s">
        <v>525</v>
      </c>
      <c r="C83" s="43">
        <v>1</v>
      </c>
    </row>
    <row r="84" spans="1:3" ht="12.75">
      <c r="A84" s="44"/>
      <c r="B84" s="44"/>
      <c r="C84" s="45">
        <f>SUM(C5:C83)</f>
        <v>665</v>
      </c>
    </row>
  </sheetData>
  <sheetProtection/>
  <autoFilter ref="A4:C5">
    <sortState ref="A5:C84">
      <sortCondition descending="1" sortBy="value" ref="C5:C8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2016-05-18T08:21:09Z</dcterms:modified>
  <cp:category/>
  <cp:version/>
  <cp:contentType/>
  <cp:contentStatus/>
</cp:coreProperties>
</file>