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'Individuale'!$A$3:$I$315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<sst xmlns="http://schemas.openxmlformats.org/spreadsheetml/2006/main" count="1655" uniqueCount="851">
  <si>
    <t>U.S. ROMA 83</t>
  </si>
  <si>
    <t>UISP ROMA</t>
  </si>
  <si>
    <t>VILLA ADA GREEN RUNNER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</si>
  <si>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</si>
  <si>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</si>
  <si>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</si>
  <si>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</si>
  <si>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</si>
  <si>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</si>
  <si>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</si>
  <si>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</si>
  <si>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</si>
  <si>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</si>
  <si>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</si>
  <si>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</si>
  <si>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INDIVIDUALE</t>
  </si>
  <si>
    <t>A.S. ROMA ROAD R.CLUB</t>
  </si>
  <si>
    <t>GIOVANNI SCAVO 2000 ATL.</t>
  </si>
  <si>
    <t>ATLETICA CECCANO</t>
  </si>
  <si>
    <t>G.S. PIZZERIA IL PODISTA</t>
  </si>
  <si>
    <t>COLLEFERRO ATLETICA</t>
  </si>
  <si>
    <t>G.S. CAT SPORT ROMA</t>
  </si>
  <si>
    <t>ATL. TUSCULUM</t>
  </si>
  <si>
    <t>ATL. ROMA ACQUACETOSA</t>
  </si>
  <si>
    <t>ATL. MONTE MARIO</t>
  </si>
  <si>
    <t>UISP LATINA</t>
  </si>
  <si>
    <t>A.S.D. RUNNING EVOLUTION</t>
  </si>
  <si>
    <t>A.S. AMATORI VILLA PAMPHILI</t>
  </si>
  <si>
    <t>A.S. MEDITERRANEA</t>
  </si>
  <si>
    <t>A.S. ATL. ROCCA DI PAPA</t>
  </si>
  <si>
    <t>FARTLEK OSTIA</t>
  </si>
  <si>
    <t>POL. COLLI ANIENE</t>
  </si>
  <si>
    <t>OLIMPIA 2004</t>
  </si>
  <si>
    <t>KABBOURI</t>
  </si>
  <si>
    <t>ABDELEKRIM</t>
  </si>
  <si>
    <t>SM</t>
  </si>
  <si>
    <t>ASD U.S. ATERNO PESCARA</t>
  </si>
  <si>
    <t>0:31:41</t>
  </si>
  <si>
    <t>YASSINE</t>
  </si>
  <si>
    <t>A.S.D. POL. LIBERTAS CATANIA</t>
  </si>
  <si>
    <t>MIGGIANO</t>
  </si>
  <si>
    <t>ANTONIO</t>
  </si>
  <si>
    <t>0:32:27</t>
  </si>
  <si>
    <t>EL MAKHROUT</t>
  </si>
  <si>
    <t>CHERKAOUI</t>
  </si>
  <si>
    <t>0:32:42</t>
  </si>
  <si>
    <t>CALCATERRA</t>
  </si>
  <si>
    <t>GIORGIO</t>
  </si>
  <si>
    <t>RUNNING CLUB FUTURA</t>
  </si>
  <si>
    <t>0:32:58</t>
  </si>
  <si>
    <t>LEONE</t>
  </si>
  <si>
    <t>PIETRO</t>
  </si>
  <si>
    <t>0:33:02</t>
  </si>
  <si>
    <t>LUDOVICI</t>
  </si>
  <si>
    <t>MARCO</t>
  </si>
  <si>
    <t>0:34:58</t>
  </si>
  <si>
    <t>MANCINI</t>
  </si>
  <si>
    <t>ANDREA</t>
  </si>
  <si>
    <t>TM</t>
  </si>
  <si>
    <t>0:35:03</t>
  </si>
  <si>
    <t>BRANDI</t>
  </si>
  <si>
    <t>FRANCESCO PAOLO</t>
  </si>
  <si>
    <t>MM35</t>
  </si>
  <si>
    <t>ATLETICA TRINITAPOLI</t>
  </si>
  <si>
    <t>0:35:35</t>
  </si>
  <si>
    <t>DE MARTINI</t>
  </si>
  <si>
    <t>FABRIZIO</t>
  </si>
  <si>
    <t>MM40</t>
  </si>
  <si>
    <t>ACSI CAMPIDOGLIO PALATINO</t>
  </si>
  <si>
    <t>0:35:36</t>
  </si>
  <si>
    <t>GUERRINI</t>
  </si>
  <si>
    <t>ALESSANDRO</t>
  </si>
  <si>
    <t>0:36:10</t>
  </si>
  <si>
    <t>FAGNANI</t>
  </si>
  <si>
    <t>FRANCESCO</t>
  </si>
  <si>
    <t>A.S.D. FREE RUNNERS</t>
  </si>
  <si>
    <t>0:36:15</t>
  </si>
  <si>
    <t>D'ANTONE</t>
  </si>
  <si>
    <t>GIUSEPPE</t>
  </si>
  <si>
    <t>MM50</t>
  </si>
  <si>
    <t>ATL. LA SBARRA</t>
  </si>
  <si>
    <t>0:36:27</t>
  </si>
  <si>
    <t>TURRINI</t>
  </si>
  <si>
    <t>GIANPAOLO</t>
  </si>
  <si>
    <t>ATLETICA DEL PARCO</t>
  </si>
  <si>
    <t>0:36:31</t>
  </si>
  <si>
    <t>STOPPOLONI</t>
  </si>
  <si>
    <t>0:36:51</t>
  </si>
  <si>
    <t>CAPPELLI</t>
  </si>
  <si>
    <t>0:36:53</t>
  </si>
  <si>
    <t>SERAFINELLI</t>
  </si>
  <si>
    <t>FABIO</t>
  </si>
  <si>
    <t>OLIMPIA NOVA ATHLETICA NETTUNO</t>
  </si>
  <si>
    <t>0:36:56</t>
  </si>
  <si>
    <t>GUERRIERI</t>
  </si>
  <si>
    <t>LUIGI</t>
  </si>
  <si>
    <t>PONTE DI NONA</t>
  </si>
  <si>
    <t>0:37:03</t>
  </si>
  <si>
    <t>BRAGALONI</t>
  </si>
  <si>
    <t>EMILIANO</t>
  </si>
  <si>
    <t>0:37:15</t>
  </si>
  <si>
    <t>MACALE</t>
  </si>
  <si>
    <t>UMBERTO</t>
  </si>
  <si>
    <t>0:37:30</t>
  </si>
  <si>
    <t>CINA</t>
  </si>
  <si>
    <t>STEFANO</t>
  </si>
  <si>
    <t>A.S.D. PODISTICA 2007</t>
  </si>
  <si>
    <t>0:37:43</t>
  </si>
  <si>
    <t>ZOMPANTI</t>
  </si>
  <si>
    <t>POL. ATLETICA CEPRANO</t>
  </si>
  <si>
    <t>0:37:55</t>
  </si>
  <si>
    <t>FELICI</t>
  </si>
  <si>
    <t>TONINO</t>
  </si>
  <si>
    <t>MM45</t>
  </si>
  <si>
    <t>TOP RUNNERS VELLETRI</t>
  </si>
  <si>
    <t>0:38:00</t>
  </si>
  <si>
    <t>SADDI</t>
  </si>
  <si>
    <t>MORENO</t>
  </si>
  <si>
    <t>0:38:20</t>
  </si>
  <si>
    <t>DI RE</t>
  </si>
  <si>
    <t>ANTONINO</t>
  </si>
  <si>
    <t>0:38:28</t>
  </si>
  <si>
    <t>MASI</t>
  </si>
  <si>
    <t>PINO</t>
  </si>
  <si>
    <t>0:38:31</t>
  </si>
  <si>
    <t>DE PETRIS</t>
  </si>
  <si>
    <t>0:38:57</t>
  </si>
  <si>
    <t>PANZAVOLTA</t>
  </si>
  <si>
    <t>CESARE</t>
  </si>
  <si>
    <t>0:39:04</t>
  </si>
  <si>
    <t>BIZZARRI</t>
  </si>
  <si>
    <t>NICOLA</t>
  </si>
  <si>
    <t>0:39:15</t>
  </si>
  <si>
    <t>DI DIONISIO</t>
  </si>
  <si>
    <t>ROSSELLA</t>
  </si>
  <si>
    <t>MF45</t>
  </si>
  <si>
    <t>0:39:24</t>
  </si>
  <si>
    <t>BERTOLI</t>
  </si>
  <si>
    <t>GABRIELE</t>
  </si>
  <si>
    <t>PROIETTI</t>
  </si>
  <si>
    <t>SIMONE</t>
  </si>
  <si>
    <t>0:39:25</t>
  </si>
  <si>
    <t>IACOBELLI</t>
  </si>
  <si>
    <t>MAURO</t>
  </si>
  <si>
    <t>LIBERTAS OSTIA RUNNER AVIS</t>
  </si>
  <si>
    <t>0:39:40</t>
  </si>
  <si>
    <t>GALLO</t>
  </si>
  <si>
    <t>MARIA LAURA</t>
  </si>
  <si>
    <t>MF40</t>
  </si>
  <si>
    <t>0:39:45</t>
  </si>
  <si>
    <t>AVERSA</t>
  </si>
  <si>
    <t>A.S. ALBATROS ROMA</t>
  </si>
  <si>
    <t>0:39:46</t>
  </si>
  <si>
    <t>MINANI</t>
  </si>
  <si>
    <t>RASHID</t>
  </si>
  <si>
    <t>0:39:50</t>
  </si>
  <si>
    <t>SALVATORI</t>
  </si>
  <si>
    <t>PM</t>
  </si>
  <si>
    <t>0:39:51</t>
  </si>
  <si>
    <t>GIOVE</t>
  </si>
  <si>
    <t>MICHELE</t>
  </si>
  <si>
    <t>ATL. COLOSSEO 2000</t>
  </si>
  <si>
    <t>0:40:01</t>
  </si>
  <si>
    <t>ARELLANO BARCO</t>
  </si>
  <si>
    <t>CARLOS IVAN</t>
  </si>
  <si>
    <t>0:40:10</t>
  </si>
  <si>
    <t>BATTISTINI</t>
  </si>
  <si>
    <t>CLAUDIO</t>
  </si>
  <si>
    <t>0:40:16</t>
  </si>
  <si>
    <t>D'AMICO</t>
  </si>
  <si>
    <t>A.S.D. ROMATLETICA</t>
  </si>
  <si>
    <t>0:40:54</t>
  </si>
  <si>
    <t>CHIOMINTO</t>
  </si>
  <si>
    <t>0:41:24</t>
  </si>
  <si>
    <t>BASTIANELLI</t>
  </si>
  <si>
    <t>MARIO</t>
  </si>
  <si>
    <t>0:41:47</t>
  </si>
  <si>
    <t>GIANNINI</t>
  </si>
  <si>
    <t>MASSIMILIANO</t>
  </si>
  <si>
    <t>0:41:48</t>
  </si>
  <si>
    <t>VENTRE</t>
  </si>
  <si>
    <t>A.S.D. ATL. POMEZIA AUTO 2000</t>
  </si>
  <si>
    <t>0:41:57</t>
  </si>
  <si>
    <t>GRASSI</t>
  </si>
  <si>
    <t>ATLETICA VITINIA</t>
  </si>
  <si>
    <t>0:42:01</t>
  </si>
  <si>
    <t>LA VALLE</t>
  </si>
  <si>
    <t>PODISTICA ERETUM</t>
  </si>
  <si>
    <t>0:42:06</t>
  </si>
  <si>
    <t>COCCIA</t>
  </si>
  <si>
    <t>GIOVAMBATTISTA</t>
  </si>
  <si>
    <t>S.S. LAZIO ATLETICA LEGGERA</t>
  </si>
  <si>
    <t>0:42:14</t>
  </si>
  <si>
    <t>PAVONI</t>
  </si>
  <si>
    <t>0:42:17</t>
  </si>
  <si>
    <t>CARIMINI</t>
  </si>
  <si>
    <t>MM55</t>
  </si>
  <si>
    <t>AS.TRA. ROMA</t>
  </si>
  <si>
    <t>0:42:19</t>
  </si>
  <si>
    <t>ACCARDO</t>
  </si>
  <si>
    <t>0:42:23</t>
  </si>
  <si>
    <t>GRAPPOLI</t>
  </si>
  <si>
    <t>DANIELE</t>
  </si>
  <si>
    <t>G.S. AMLETO MONTI</t>
  </si>
  <si>
    <t>0:42:26</t>
  </si>
  <si>
    <t>BALDACCI</t>
  </si>
  <si>
    <t>LUCIANO</t>
  </si>
  <si>
    <t>CLUB ATL. CENTRALE</t>
  </si>
  <si>
    <t>0:42:31</t>
  </si>
  <si>
    <t>SCHISANO</t>
  </si>
  <si>
    <t>0:42:35</t>
  </si>
  <si>
    <t>TROBBIANI</t>
  </si>
  <si>
    <t>ROBERTO</t>
  </si>
  <si>
    <t>0:42:41</t>
  </si>
  <si>
    <t>CAVALLARO</t>
  </si>
  <si>
    <t>MAURIZIO</t>
  </si>
  <si>
    <t>0:42:50</t>
  </si>
  <si>
    <t>TULLIO</t>
  </si>
  <si>
    <t>0:43:02</t>
  </si>
  <si>
    <t>DENTAMARO</t>
  </si>
  <si>
    <t>VINCENZO</t>
  </si>
  <si>
    <t>0:43:05</t>
  </si>
  <si>
    <t>CORREALE</t>
  </si>
  <si>
    <t>VERONICA</t>
  </si>
  <si>
    <t>SF</t>
  </si>
  <si>
    <t>CUS TIRRENO ATLETICA ASD</t>
  </si>
  <si>
    <t>0:43:09</t>
  </si>
  <si>
    <t>TRAVAGLINI</t>
  </si>
  <si>
    <t>G.S. POD. PRENESTE</t>
  </si>
  <si>
    <t>0:43:11</t>
  </si>
  <si>
    <t>PELOSI</t>
  </si>
  <si>
    <t>MONICA</t>
  </si>
  <si>
    <t>ATL. STUDENTESCA CA.RI.RI</t>
  </si>
  <si>
    <t>0:43:17</t>
  </si>
  <si>
    <t>DE CARLI</t>
  </si>
  <si>
    <t>PAOLO</t>
  </si>
  <si>
    <t>IMBUCATURA</t>
  </si>
  <si>
    <t>CRISTINA MARILEN</t>
  </si>
  <si>
    <t>MF35</t>
  </si>
  <si>
    <t>0:43:22</t>
  </si>
  <si>
    <t>MENEGUZZO</t>
  </si>
  <si>
    <t>GRAZIANO</t>
  </si>
  <si>
    <t>VOLPICELLI</t>
  </si>
  <si>
    <t>ALFREDO</t>
  </si>
  <si>
    <t>0:43:25</t>
  </si>
  <si>
    <t>LUCCI</t>
  </si>
  <si>
    <t>LUCA</t>
  </si>
  <si>
    <t>ANNA BABY RUNNER</t>
  </si>
  <si>
    <t>0:43:30</t>
  </si>
  <si>
    <t>NONNI</t>
  </si>
  <si>
    <t>DANIELA</t>
  </si>
  <si>
    <t>0:43:38</t>
  </si>
  <si>
    <t>ARMIERI</t>
  </si>
  <si>
    <t>GIANLUCA</t>
  </si>
  <si>
    <t>0:43:43</t>
  </si>
  <si>
    <t>PAONE</t>
  </si>
  <si>
    <t>GIANNI</t>
  </si>
  <si>
    <t>MM60</t>
  </si>
  <si>
    <t>0:43:45</t>
  </si>
  <si>
    <t>IANNILLI</t>
  </si>
  <si>
    <t>LANFRANCO</t>
  </si>
  <si>
    <t>GRUPPO POD. ROMANA GAS</t>
  </si>
  <si>
    <t>0:43:52</t>
  </si>
  <si>
    <t>SAFARI</t>
  </si>
  <si>
    <t>STANLEY</t>
  </si>
  <si>
    <t>A.S. GLOBE RUNNER</t>
  </si>
  <si>
    <t>0:43:57</t>
  </si>
  <si>
    <t>LUCHETTA</t>
  </si>
  <si>
    <t>SERGIO</t>
  </si>
  <si>
    <t>0:43:59</t>
  </si>
  <si>
    <t>IACONO</t>
  </si>
  <si>
    <t>FEDERICO</t>
  </si>
  <si>
    <t>0:44:13</t>
  </si>
  <si>
    <t>CASTELLUCCIO</t>
  </si>
  <si>
    <t>POD. CANUSIUM 2004</t>
  </si>
  <si>
    <t>0:44:14</t>
  </si>
  <si>
    <t>PANTANO</t>
  </si>
  <si>
    <t>LAURA CARMELA</t>
  </si>
  <si>
    <t>MF50</t>
  </si>
  <si>
    <t>0:44:23</t>
  </si>
  <si>
    <t>SMITH</t>
  </si>
  <si>
    <t>ORAZIO</t>
  </si>
  <si>
    <t>0:44:24</t>
  </si>
  <si>
    <t>MANGOLINI</t>
  </si>
  <si>
    <t>0:44:27</t>
  </si>
  <si>
    <t>CORRIAS</t>
  </si>
  <si>
    <t>0:44:28</t>
  </si>
  <si>
    <t>MASSIMI</t>
  </si>
  <si>
    <t>TONI</t>
  </si>
  <si>
    <t>0:44:30</t>
  </si>
  <si>
    <t>CASSANU</t>
  </si>
  <si>
    <t>0:44:41</t>
  </si>
  <si>
    <t>LAVITOLA</t>
  </si>
  <si>
    <t>GIOVANNI</t>
  </si>
  <si>
    <t>0:44:43</t>
  </si>
  <si>
    <t>MELONI</t>
  </si>
  <si>
    <t>0:44:45</t>
  </si>
  <si>
    <t>GIOVANNANGELI</t>
  </si>
  <si>
    <t>CRISTIANO</t>
  </si>
  <si>
    <t>0:44:47</t>
  </si>
  <si>
    <t>CALELLO</t>
  </si>
  <si>
    <t>GUERRA</t>
  </si>
  <si>
    <t>CRAL AMA ROMA</t>
  </si>
  <si>
    <t>0:44:50</t>
  </si>
  <si>
    <t>0:44:51</t>
  </si>
  <si>
    <t>ROLLI</t>
  </si>
  <si>
    <t>0:44:52</t>
  </si>
  <si>
    <t>CONTE</t>
  </si>
  <si>
    <t>A.S.D. AMATORI ATLETICA POMEZIA</t>
  </si>
  <si>
    <t>0:44:53</t>
  </si>
  <si>
    <t>ALLEGRA</t>
  </si>
  <si>
    <t>SANTI</t>
  </si>
  <si>
    <t>0:44:55</t>
  </si>
  <si>
    <t>MOROSETTI</t>
  </si>
  <si>
    <t>0:44:57</t>
  </si>
  <si>
    <t>GENTILE</t>
  </si>
  <si>
    <t>MASSIMO</t>
  </si>
  <si>
    <t>0:44:59</t>
  </si>
  <si>
    <t>MARI</t>
  </si>
  <si>
    <t>AUGUSTO</t>
  </si>
  <si>
    <t>FAZIO</t>
  </si>
  <si>
    <t>0:45:00</t>
  </si>
  <si>
    <t>ISABELLA</t>
  </si>
  <si>
    <t>FAUSTO</t>
  </si>
  <si>
    <t>0:45:10</t>
  </si>
  <si>
    <t>CIRULLI</t>
  </si>
  <si>
    <t>0:45:13</t>
  </si>
  <si>
    <t>VINTARI</t>
  </si>
  <si>
    <t>FULVIO</t>
  </si>
  <si>
    <t>0:45:17</t>
  </si>
  <si>
    <t>LOPS</t>
  </si>
  <si>
    <t>PIERLUIGI</t>
  </si>
  <si>
    <t>0:45:20</t>
  </si>
  <si>
    <t>STRAMACCIONI</t>
  </si>
  <si>
    <t>GABRIELLA</t>
  </si>
  <si>
    <t>0:45:22</t>
  </si>
  <si>
    <t>DEL CIELLO</t>
  </si>
  <si>
    <t>0:45:23</t>
  </si>
  <si>
    <t>PAPI</t>
  </si>
  <si>
    <t>PODISTICA OSTIA</t>
  </si>
  <si>
    <t>0:45:26</t>
  </si>
  <si>
    <t>URLO</t>
  </si>
  <si>
    <t>0:45:32</t>
  </si>
  <si>
    <t>TIMPERI</t>
  </si>
  <si>
    <t>FERDINANDO</t>
  </si>
  <si>
    <t>0:45:36</t>
  </si>
  <si>
    <t>GRAZIANI</t>
  </si>
  <si>
    <t>UGO</t>
  </si>
  <si>
    <t>0:45:37</t>
  </si>
  <si>
    <t>FORCINA</t>
  </si>
  <si>
    <t>0:45:44</t>
  </si>
  <si>
    <t>BIANCO</t>
  </si>
  <si>
    <t>0:45:48</t>
  </si>
  <si>
    <t>CANNUCCIA</t>
  </si>
  <si>
    <t>MARIA TERESA</t>
  </si>
  <si>
    <t>0:45:52</t>
  </si>
  <si>
    <t>MORGIA</t>
  </si>
  <si>
    <t>ANTONELLO</t>
  </si>
  <si>
    <t>0:46:00</t>
  </si>
  <si>
    <t>PESCI</t>
  </si>
  <si>
    <t>0:46:11</t>
  </si>
  <si>
    <t>SCARAMELLA</t>
  </si>
  <si>
    <t>FRANCO</t>
  </si>
  <si>
    <t>0:46:12</t>
  </si>
  <si>
    <t>SCARSELLA</t>
  </si>
  <si>
    <t>PIERA</t>
  </si>
  <si>
    <t>MF55</t>
  </si>
  <si>
    <t>0:46:15</t>
  </si>
  <si>
    <t>MARINO</t>
  </si>
  <si>
    <t>0:46:19</t>
  </si>
  <si>
    <t>DE ANGELIS</t>
  </si>
  <si>
    <t>VALTER</t>
  </si>
  <si>
    <t>A.S.D. ATL. ENERGIA ROMA</t>
  </si>
  <si>
    <t>0:46:20</t>
  </si>
  <si>
    <t>PERRONE CAPANO</t>
  </si>
  <si>
    <t>0:46:23</t>
  </si>
  <si>
    <t>DELLA ROCCA</t>
  </si>
  <si>
    <t>0:46:32</t>
  </si>
  <si>
    <t>DANILO</t>
  </si>
  <si>
    <t>S.S.D. FERRATELLA SRL</t>
  </si>
  <si>
    <t>0:46:49</t>
  </si>
  <si>
    <t>ZAINO</t>
  </si>
  <si>
    <t>0:46:55</t>
  </si>
  <si>
    <t>DI COLA</t>
  </si>
  <si>
    <t>PETER PAN TRIATHLON</t>
  </si>
  <si>
    <t>0:46:58</t>
  </si>
  <si>
    <t>MEVO</t>
  </si>
  <si>
    <t>LORENZO</t>
  </si>
  <si>
    <t>POLI GOLFO</t>
  </si>
  <si>
    <t>0:47:00</t>
  </si>
  <si>
    <t>DONATO</t>
  </si>
  <si>
    <t>0:47:04</t>
  </si>
  <si>
    <t>BARTOLI</t>
  </si>
  <si>
    <t>ANTONIETTA</t>
  </si>
  <si>
    <t>TF</t>
  </si>
  <si>
    <t>0:47:10</t>
  </si>
  <si>
    <t>AMATORI</t>
  </si>
  <si>
    <t>GIANCARLO</t>
  </si>
  <si>
    <t>0:47:12</t>
  </si>
  <si>
    <t>MIGLIACCIO</t>
  </si>
  <si>
    <t>0:47:16</t>
  </si>
  <si>
    <t>CAIRO</t>
  </si>
  <si>
    <t>SALVATORE</t>
  </si>
  <si>
    <t>0:47:25</t>
  </si>
  <si>
    <t>DELL'OSPEDALE</t>
  </si>
  <si>
    <t>O.S.O. OLD STARS OSTIA</t>
  </si>
  <si>
    <t>0:47:29</t>
  </si>
  <si>
    <t>GRASSO</t>
  </si>
  <si>
    <t>0:47:36</t>
  </si>
  <si>
    <t>VARGIU</t>
  </si>
  <si>
    <t>0:47:59</t>
  </si>
  <si>
    <t>BATTILOCCHI</t>
  </si>
  <si>
    <t>A.S.D. VILLA DE SANCTIS</t>
  </si>
  <si>
    <t>0:48:02</t>
  </si>
  <si>
    <t>TATULLI</t>
  </si>
  <si>
    <t>0:48:04</t>
  </si>
  <si>
    <t>CERULLO</t>
  </si>
  <si>
    <t>0:48:13</t>
  </si>
  <si>
    <t>COLONNA</t>
  </si>
  <si>
    <t>VALERIA</t>
  </si>
  <si>
    <t>0:48:15</t>
  </si>
  <si>
    <t>PECORIELLO</t>
  </si>
  <si>
    <t>0:48:18</t>
  </si>
  <si>
    <t>FERRARI</t>
  </si>
  <si>
    <t>VALENTINA</t>
  </si>
  <si>
    <t>0:48:20</t>
  </si>
  <si>
    <t>DE MANGO</t>
  </si>
  <si>
    <t>GIUSEPPE IVANO</t>
  </si>
  <si>
    <t>0:48:23</t>
  </si>
  <si>
    <t>AMEDEO</t>
  </si>
  <si>
    <t>0:48:28</t>
  </si>
  <si>
    <t>CARDUCCI</t>
  </si>
  <si>
    <t>AGOSTINO</t>
  </si>
  <si>
    <t>0:48:40</t>
  </si>
  <si>
    <t>BELLA</t>
  </si>
  <si>
    <t>0:48:48</t>
  </si>
  <si>
    <t>FIORAVANTI</t>
  </si>
  <si>
    <t>FORHANS TEAM</t>
  </si>
  <si>
    <t>0:48:56</t>
  </si>
  <si>
    <t>PETRILLO</t>
  </si>
  <si>
    <t>LUANA</t>
  </si>
  <si>
    <t>MATTIA</t>
  </si>
  <si>
    <t>DOMENICO</t>
  </si>
  <si>
    <t>ESPOSITO</t>
  </si>
  <si>
    <t>0:49:00</t>
  </si>
  <si>
    <t>BRUNO</t>
  </si>
  <si>
    <t>MANUEL</t>
  </si>
  <si>
    <t>0:49:02</t>
  </si>
  <si>
    <t>ROSELLINI</t>
  </si>
  <si>
    <t>ALDO</t>
  </si>
  <si>
    <t>0:49:07</t>
  </si>
  <si>
    <t>PATETTA</t>
  </si>
  <si>
    <t>TORINDO</t>
  </si>
  <si>
    <t>0:49:08</t>
  </si>
  <si>
    <t>DI BATTISTA</t>
  </si>
  <si>
    <t>0:49:13</t>
  </si>
  <si>
    <t>FORTIN</t>
  </si>
  <si>
    <t>0:49:14</t>
  </si>
  <si>
    <t>SASSANO</t>
  </si>
  <si>
    <t>0:49:20</t>
  </si>
  <si>
    <t>SALATINO</t>
  </si>
  <si>
    <t>0:49:24</t>
  </si>
  <si>
    <t>LEVI</t>
  </si>
  <si>
    <t>DAVIDE</t>
  </si>
  <si>
    <t>0:49:25</t>
  </si>
  <si>
    <t>PUTZOLU</t>
  </si>
  <si>
    <t>0:49:30</t>
  </si>
  <si>
    <t>DURANTINI</t>
  </si>
  <si>
    <t>0:49:38</t>
  </si>
  <si>
    <t>PACE</t>
  </si>
  <si>
    <t>0:49:42</t>
  </si>
  <si>
    <t>SOLLI</t>
  </si>
  <si>
    <t>WALTER</t>
  </si>
  <si>
    <t>0:49:44</t>
  </si>
  <si>
    <t>BACILIERI</t>
  </si>
  <si>
    <t>0:49:50</t>
  </si>
  <si>
    <t>BARONE</t>
  </si>
  <si>
    <t>0:49:51</t>
  </si>
  <si>
    <t>ARENI</t>
  </si>
  <si>
    <t>0:50:01</t>
  </si>
  <si>
    <t>SIMONICCA</t>
  </si>
  <si>
    <t>0:50:14</t>
  </si>
  <si>
    <t>FILESI</t>
  </si>
  <si>
    <t>0:50:20</t>
  </si>
  <si>
    <t>ALO'</t>
  </si>
  <si>
    <t>MM65</t>
  </si>
  <si>
    <t>0:50:22</t>
  </si>
  <si>
    <t>RAGOZZINO</t>
  </si>
  <si>
    <t>0:50:37</t>
  </si>
  <si>
    <t>BARLETTA</t>
  </si>
  <si>
    <t>LEONISIA</t>
  </si>
  <si>
    <t>FATTORINI</t>
  </si>
  <si>
    <t>0:50:40</t>
  </si>
  <si>
    <t>BELA'</t>
  </si>
  <si>
    <t>ANGELO</t>
  </si>
  <si>
    <t>ATLETICA VITA</t>
  </si>
  <si>
    <t>0:50:41</t>
  </si>
  <si>
    <t>ALTERI</t>
  </si>
  <si>
    <t>0:50:43</t>
  </si>
  <si>
    <t>D'ADAMO</t>
  </si>
  <si>
    <t>0:50:44</t>
  </si>
  <si>
    <t>PAPPAGALLO</t>
  </si>
  <si>
    <t>0:50:45</t>
  </si>
  <si>
    <t>RAO</t>
  </si>
  <si>
    <t>VILLA AURELIA - FORUM S.C. SRL</t>
  </si>
  <si>
    <t>0:50:46</t>
  </si>
  <si>
    <t>SILVERA HENRIQUEZ</t>
  </si>
  <si>
    <t>TOMAS EMILIO</t>
  </si>
  <si>
    <t>0:50:47</t>
  </si>
  <si>
    <t>ANZINI</t>
  </si>
  <si>
    <t>MM70</t>
  </si>
  <si>
    <t>ARQUINT</t>
  </si>
  <si>
    <t>CLAUDIA</t>
  </si>
  <si>
    <t>TENNIS CLUB PARIOLI</t>
  </si>
  <si>
    <t>0:50:49</t>
  </si>
  <si>
    <t>MONTESI</t>
  </si>
  <si>
    <t>CIRCOLO CANOTTIERI LAZIO</t>
  </si>
  <si>
    <t>0:50:53</t>
  </si>
  <si>
    <t>PICA</t>
  </si>
  <si>
    <t>SEBASTIANO</t>
  </si>
  <si>
    <t>0:50:55</t>
  </si>
  <si>
    <t>SANTINI</t>
  </si>
  <si>
    <t>CAPPELLINI</t>
  </si>
  <si>
    <t>OTTAVIO</t>
  </si>
  <si>
    <t>0:50:57</t>
  </si>
  <si>
    <t>TURCO</t>
  </si>
  <si>
    <t>0:51:02</t>
  </si>
  <si>
    <t>CELANI</t>
  </si>
  <si>
    <t>0:51:03</t>
  </si>
  <si>
    <t>FALLI</t>
  </si>
  <si>
    <t>SILVANO</t>
  </si>
  <si>
    <t>0:51:04</t>
  </si>
  <si>
    <t>MICHIENZI</t>
  </si>
  <si>
    <t>ENIO</t>
  </si>
  <si>
    <t>ZAPPALA'</t>
  </si>
  <si>
    <t>ENRICO</t>
  </si>
  <si>
    <t>0:51:05</t>
  </si>
  <si>
    <t>BRANCHI</t>
  </si>
  <si>
    <t>SANDRO</t>
  </si>
  <si>
    <t>0:51:06</t>
  </si>
  <si>
    <t>TOFANI</t>
  </si>
  <si>
    <t>0:51:07</t>
  </si>
  <si>
    <t>PREVITI</t>
  </si>
  <si>
    <t>0:51:11</t>
  </si>
  <si>
    <t>AVANCINI</t>
  </si>
  <si>
    <t>GIANMATTEO</t>
  </si>
  <si>
    <t>CONTI</t>
  </si>
  <si>
    <t>0:51:12</t>
  </si>
  <si>
    <t>FALCIONI</t>
  </si>
  <si>
    <t>0:51:18</t>
  </si>
  <si>
    <t>FRANCHELLO</t>
  </si>
  <si>
    <t>0:51:22</t>
  </si>
  <si>
    <t>BARNABO'</t>
  </si>
  <si>
    <t>0:51:23</t>
  </si>
  <si>
    <t>LA PENNA</t>
  </si>
  <si>
    <t>0:51:26</t>
  </si>
  <si>
    <t>MELISSARI</t>
  </si>
  <si>
    <t>ROCCO</t>
  </si>
  <si>
    <t>0:51:30</t>
  </si>
  <si>
    <t>MAMMARELLA</t>
  </si>
  <si>
    <t>LODOLI</t>
  </si>
  <si>
    <t>EMILIO</t>
  </si>
  <si>
    <t>0:51:33</t>
  </si>
  <si>
    <t>GENTILUOMO</t>
  </si>
  <si>
    <t>A.S.D. TRA LE RIGHE</t>
  </si>
  <si>
    <t>0:51:35</t>
  </si>
  <si>
    <t>VESPUCCI</t>
  </si>
  <si>
    <t>GAETANO</t>
  </si>
  <si>
    <t>ELIA</t>
  </si>
  <si>
    <t>ALESSIO</t>
  </si>
  <si>
    <t>D'ANGELI</t>
  </si>
  <si>
    <t>YURI</t>
  </si>
  <si>
    <t>--</t>
  </si>
  <si>
    <t>0:51:44</t>
  </si>
  <si>
    <t>CAPRI</t>
  </si>
  <si>
    <t>0:52:03</t>
  </si>
  <si>
    <t>POPONESSI</t>
  </si>
  <si>
    <t>0:52:04</t>
  </si>
  <si>
    <t>VALENTINO</t>
  </si>
  <si>
    <t>TOMA</t>
  </si>
  <si>
    <t>0:52:05</t>
  </si>
  <si>
    <t>PACIONI</t>
  </si>
  <si>
    <t>0:52:07</t>
  </si>
  <si>
    <t>LUCIANI</t>
  </si>
  <si>
    <t>GIANFRANCO</t>
  </si>
  <si>
    <t>0:52:12</t>
  </si>
  <si>
    <t>BACCINI</t>
  </si>
  <si>
    <t>0:52:13</t>
  </si>
  <si>
    <t>DI CASTRO</t>
  </si>
  <si>
    <t>ROBERTA</t>
  </si>
  <si>
    <t>ASD PALESTRINA RUNNING</t>
  </si>
  <si>
    <t>0:52:15</t>
  </si>
  <si>
    <t>0:52:16</t>
  </si>
  <si>
    <t>PASQUALI</t>
  </si>
  <si>
    <t>ANTONELLA</t>
  </si>
  <si>
    <t>0:52:18</t>
  </si>
  <si>
    <t>AVIS IN CORSA CONVERSANO</t>
  </si>
  <si>
    <t>0:52:20</t>
  </si>
  <si>
    <t>PETTINATO</t>
  </si>
  <si>
    <t>0:52:21</t>
  </si>
  <si>
    <t>ANGELELLI</t>
  </si>
  <si>
    <t>ACSI PALATINO CAMPIDOGLIO</t>
  </si>
  <si>
    <t>0:52:28</t>
  </si>
  <si>
    <t>STRINNA</t>
  </si>
  <si>
    <t>SPIRITO TRAIL ASD</t>
  </si>
  <si>
    <t>0:52:32</t>
  </si>
  <si>
    <t>TRONCHI</t>
  </si>
  <si>
    <t>BANFI</t>
  </si>
  <si>
    <t>FART SPORT</t>
  </si>
  <si>
    <t>0:52:37</t>
  </si>
  <si>
    <t>ATZEI</t>
  </si>
  <si>
    <t>0:52:38</t>
  </si>
  <si>
    <t>DI LAUDO</t>
  </si>
  <si>
    <t>ALBERTO</t>
  </si>
  <si>
    <t>0:52:39</t>
  </si>
  <si>
    <t>MURIANNI</t>
  </si>
  <si>
    <t>ROBERTO GIANNI</t>
  </si>
  <si>
    <t>SABATINI</t>
  </si>
  <si>
    <t>0:52:40</t>
  </si>
  <si>
    <t>TANTALO</t>
  </si>
  <si>
    <t>CESIDIO</t>
  </si>
  <si>
    <t>0:52:42</t>
  </si>
  <si>
    <t>PELLICCIA</t>
  </si>
  <si>
    <t>0:52:45</t>
  </si>
  <si>
    <t>DE FEDERICIS</t>
  </si>
  <si>
    <t>LEONARDO</t>
  </si>
  <si>
    <t>0:52:46</t>
  </si>
  <si>
    <t>GERARDI</t>
  </si>
  <si>
    <t>SIMONETTA</t>
  </si>
  <si>
    <t>0:52:47</t>
  </si>
  <si>
    <t>TOCCI</t>
  </si>
  <si>
    <t>0:52:52</t>
  </si>
  <si>
    <t>ALONZO</t>
  </si>
  <si>
    <t>ADOLFO</t>
  </si>
  <si>
    <t>0:52:53</t>
  </si>
  <si>
    <t>GUGLIELMI</t>
  </si>
  <si>
    <t>0:53:00</t>
  </si>
  <si>
    <t>DI MARCO</t>
  </si>
  <si>
    <t>PIERANGELO</t>
  </si>
  <si>
    <t>0:53:01</t>
  </si>
  <si>
    <t>SAVOI</t>
  </si>
  <si>
    <t>STEFANIA</t>
  </si>
  <si>
    <t>0:53:05</t>
  </si>
  <si>
    <t>TACCINI</t>
  </si>
  <si>
    <t>ALESSANDRA</t>
  </si>
  <si>
    <t>0:53:09</t>
  </si>
  <si>
    <t>SANTARELLI</t>
  </si>
  <si>
    <t>PATRIZIA</t>
  </si>
  <si>
    <t>0:53:12</t>
  </si>
  <si>
    <t>MONTEROSSO</t>
  </si>
  <si>
    <t>MARIA SERAFINA</t>
  </si>
  <si>
    <t>0:53:28</t>
  </si>
  <si>
    <t>MM75+</t>
  </si>
  <si>
    <t>0:53:32</t>
  </si>
  <si>
    <t>AMORUSO</t>
  </si>
  <si>
    <t>0:53:35</t>
  </si>
  <si>
    <t>GIACOVELLI</t>
  </si>
  <si>
    <t>PATRIZIA DOLORES</t>
  </si>
  <si>
    <t>0:53:36</t>
  </si>
  <si>
    <t>SUGARONI</t>
  </si>
  <si>
    <t>PATRIZIO</t>
  </si>
  <si>
    <t>0:53:40</t>
  </si>
  <si>
    <t>AGRUMI</t>
  </si>
  <si>
    <t>0:53:42</t>
  </si>
  <si>
    <t>VENTOSILLA SHAW</t>
  </si>
  <si>
    <t>EDITH ROSARIO</t>
  </si>
  <si>
    <t>0:53:43</t>
  </si>
  <si>
    <t>BATTELLI</t>
  </si>
  <si>
    <t>0:53:47</t>
  </si>
  <si>
    <t>MACCARONI</t>
  </si>
  <si>
    <t>GUIDO</t>
  </si>
  <si>
    <t>BARLETTA SPORTIVA</t>
  </si>
  <si>
    <t>0:53:56</t>
  </si>
  <si>
    <t>AVELLA</t>
  </si>
  <si>
    <t>0:53:57</t>
  </si>
  <si>
    <t>PONTOLILLO</t>
  </si>
  <si>
    <t>0:54:17</t>
  </si>
  <si>
    <t>RUGGERI</t>
  </si>
  <si>
    <t>NADIA</t>
  </si>
  <si>
    <t>0:54:18</t>
  </si>
  <si>
    <t>GENNARINI</t>
  </si>
  <si>
    <t>0:54:27</t>
  </si>
  <si>
    <t>0:55:01</t>
  </si>
  <si>
    <t>MERICO</t>
  </si>
  <si>
    <t>0:55:12</t>
  </si>
  <si>
    <t>SEMPRONI</t>
  </si>
  <si>
    <t>0:55:13</t>
  </si>
  <si>
    <t>CALDARONE</t>
  </si>
  <si>
    <t>ROSARIA</t>
  </si>
  <si>
    <t>0:55:19</t>
  </si>
  <si>
    <t>RUISI</t>
  </si>
  <si>
    <t>0:55:22</t>
  </si>
  <si>
    <t>ZUNCHEDDU</t>
  </si>
  <si>
    <t>MARIANGELA</t>
  </si>
  <si>
    <t>0:55:23</t>
  </si>
  <si>
    <t>SERAFINI</t>
  </si>
  <si>
    <t>0:55:36</t>
  </si>
  <si>
    <t>MARCHIONNI</t>
  </si>
  <si>
    <t>A.S.WORLD MARATHON CLUB</t>
  </si>
  <si>
    <t>0:55:52</t>
  </si>
  <si>
    <t>MARTUCCI</t>
  </si>
  <si>
    <t>GOFFREDO</t>
  </si>
  <si>
    <t>A.S.D. VILLA GORDIANI</t>
  </si>
  <si>
    <t>0:56:22</t>
  </si>
  <si>
    <t>MONTEFUSCO</t>
  </si>
  <si>
    <t>CHRISTIAN</t>
  </si>
  <si>
    <t>0:56:23</t>
  </si>
  <si>
    <t>DI GIANDOMENICO</t>
  </si>
  <si>
    <t>JONNY</t>
  </si>
  <si>
    <t>0:56:58</t>
  </si>
  <si>
    <t>MORZANI</t>
  </si>
  <si>
    <t>ROMA EST RUNNERS A.S.D.</t>
  </si>
  <si>
    <t>0:57:04</t>
  </si>
  <si>
    <t>GINESI</t>
  </si>
  <si>
    <t>0:57:05</t>
  </si>
  <si>
    <t>D'ANGELIS</t>
  </si>
  <si>
    <t>GAMBELLI</t>
  </si>
  <si>
    <t>LORETTA</t>
  </si>
  <si>
    <t>0:57:08</t>
  </si>
  <si>
    <t>COLINI</t>
  </si>
  <si>
    <t>0:57:13</t>
  </si>
  <si>
    <t>TITTONI</t>
  </si>
  <si>
    <t>0:57:23</t>
  </si>
  <si>
    <t>RANALLI</t>
  </si>
  <si>
    <t>ANGELI</t>
  </si>
  <si>
    <t>0:57:25</t>
  </si>
  <si>
    <t>FINETTI</t>
  </si>
  <si>
    <t>0:57:38</t>
  </si>
  <si>
    <t>RONDELLI</t>
  </si>
  <si>
    <t>EUGENIO</t>
  </si>
  <si>
    <t>0:57:43</t>
  </si>
  <si>
    <t>0:57:45</t>
  </si>
  <si>
    <t>CARDIA</t>
  </si>
  <si>
    <t>ANNAMARIA</t>
  </si>
  <si>
    <t>0:57:50</t>
  </si>
  <si>
    <t>BIBIRI</t>
  </si>
  <si>
    <t>MARIA GIACOMINA</t>
  </si>
  <si>
    <t>0:57:54</t>
  </si>
  <si>
    <t>MENICHELLA</t>
  </si>
  <si>
    <t>0:57:56</t>
  </si>
  <si>
    <t>DAL FUOCO</t>
  </si>
  <si>
    <t>VALERIANO</t>
  </si>
  <si>
    <t>0:58:06</t>
  </si>
  <si>
    <t>BETTINI</t>
  </si>
  <si>
    <t>RAMIRO</t>
  </si>
  <si>
    <t>MARCANTONI</t>
  </si>
  <si>
    <t>EMANUELE</t>
  </si>
  <si>
    <t>DAVOLOS</t>
  </si>
  <si>
    <t>SCORZA</t>
  </si>
  <si>
    <t>0:58:17</t>
  </si>
  <si>
    <t>DI NUNZIO</t>
  </si>
  <si>
    <t>CARLO FRANCESCO</t>
  </si>
  <si>
    <t>0:58:25</t>
  </si>
  <si>
    <t>SALONE</t>
  </si>
  <si>
    <t>VALERIO</t>
  </si>
  <si>
    <t>ASCENZI</t>
  </si>
  <si>
    <t>ANGELO DARIO</t>
  </si>
  <si>
    <t>0:58:40</t>
  </si>
  <si>
    <t>SABATINO</t>
  </si>
  <si>
    <t>GIULIANO</t>
  </si>
  <si>
    <t>0:58:48</t>
  </si>
  <si>
    <t>FALCIONE</t>
  </si>
  <si>
    <t>CONCETTA</t>
  </si>
  <si>
    <t>EMPORIO DEL CICLO</t>
  </si>
  <si>
    <t>0:58:50</t>
  </si>
  <si>
    <t>RANDO'</t>
  </si>
  <si>
    <t>0:58:51</t>
  </si>
  <si>
    <t>0:58:57</t>
  </si>
  <si>
    <t>JM</t>
  </si>
  <si>
    <t>0:59:09</t>
  </si>
  <si>
    <t>SCIPIONI</t>
  </si>
  <si>
    <t>FRANCESCA</t>
  </si>
  <si>
    <t>0:59:10</t>
  </si>
  <si>
    <t>SPITELLA</t>
  </si>
  <si>
    <t>0:59:18</t>
  </si>
  <si>
    <t>MARCHITIELLO</t>
  </si>
  <si>
    <t>ANIELLO</t>
  </si>
  <si>
    <t>0:59:21</t>
  </si>
  <si>
    <t>DI NELLA</t>
  </si>
  <si>
    <t>ANNA</t>
  </si>
  <si>
    <t>0:59:31</t>
  </si>
  <si>
    <t>FRONDUTI</t>
  </si>
  <si>
    <t>0:59:35</t>
  </si>
  <si>
    <t>LISTA</t>
  </si>
  <si>
    <t>ASD MADDALONI FITNESS CLUB</t>
  </si>
  <si>
    <t>0:59:42</t>
  </si>
  <si>
    <t>PAOLUCCI</t>
  </si>
  <si>
    <t>GIUSTINO</t>
  </si>
  <si>
    <t>1:00:12</t>
  </si>
  <si>
    <t>1:00:26</t>
  </si>
  <si>
    <t>D'OTTAVI</t>
  </si>
  <si>
    <t>1:00:29</t>
  </si>
  <si>
    <t>STRADA</t>
  </si>
  <si>
    <t>GRUPPO CANOE ROMA</t>
  </si>
  <si>
    <t>1:01:16</t>
  </si>
  <si>
    <t>CASARI</t>
  </si>
  <si>
    <t>ANNA RITA</t>
  </si>
  <si>
    <t>MARUCCI</t>
  </si>
  <si>
    <t>1:01:20</t>
  </si>
  <si>
    <t>VECCHI</t>
  </si>
  <si>
    <t>GRAZIA</t>
  </si>
  <si>
    <t>1:01:23</t>
  </si>
  <si>
    <t>ROSSI</t>
  </si>
  <si>
    <t>1:01:28</t>
  </si>
  <si>
    <t>COLANTONIO</t>
  </si>
  <si>
    <t>1:01:30</t>
  </si>
  <si>
    <t>PARIS</t>
  </si>
  <si>
    <t>1:01:39</t>
  </si>
  <si>
    <t>MASSOTTI</t>
  </si>
  <si>
    <t>1:01:48</t>
  </si>
  <si>
    <t>GALLUZZO</t>
  </si>
  <si>
    <t>CLEMENTINA MARIA</t>
  </si>
  <si>
    <t>1:01:58</t>
  </si>
  <si>
    <t>CAPANNINI</t>
  </si>
  <si>
    <t>1:02:52</t>
  </si>
  <si>
    <t>1:03:14</t>
  </si>
  <si>
    <t>MANIGOLD</t>
  </si>
  <si>
    <t>MONICA YVETTE</t>
  </si>
  <si>
    <t>1:05:03</t>
  </si>
  <si>
    <t>RAGOGNA</t>
  </si>
  <si>
    <t>1:05:33</t>
  </si>
  <si>
    <t>1:05:59</t>
  </si>
  <si>
    <t>1:06:39</t>
  </si>
  <si>
    <t>DI SIENA</t>
  </si>
  <si>
    <t>1:06:47</t>
  </si>
  <si>
    <t>VISCHETTI</t>
  </si>
  <si>
    <t>1:06:50</t>
  </si>
  <si>
    <t>CODA</t>
  </si>
  <si>
    <t>LOREDANA</t>
  </si>
  <si>
    <t>1:07:01</t>
  </si>
  <si>
    <t>PAOLINI</t>
  </si>
  <si>
    <t>1:07:55</t>
  </si>
  <si>
    <t>AMANTI</t>
  </si>
  <si>
    <t>MARIA GRAZIA</t>
  </si>
  <si>
    <t>COLAPIETRO</t>
  </si>
  <si>
    <t>TOMMASO</t>
  </si>
  <si>
    <t>1:10:33</t>
  </si>
  <si>
    <t>DI GIAMMARTINO</t>
  </si>
  <si>
    <t>RENATO</t>
  </si>
  <si>
    <t>FILETTI</t>
  </si>
  <si>
    <t>MARGHERITA</t>
  </si>
  <si>
    <t>MF60+</t>
  </si>
  <si>
    <t>1:15:55</t>
  </si>
  <si>
    <t>GIAMPIERI</t>
  </si>
  <si>
    <t>BEATRICE</t>
  </si>
  <si>
    <t>1:15:56</t>
  </si>
  <si>
    <t>PADULA</t>
  </si>
  <si>
    <t>GERARDO</t>
  </si>
  <si>
    <t>1:17:42</t>
  </si>
  <si>
    <r>
      <t xml:space="preserve"> Corri per il Parco Alessandrino </t>
    </r>
    <r>
      <rPr>
        <i/>
        <sz val="18"/>
        <rFont val="Arial"/>
        <family val="2"/>
      </rPr>
      <t>22ª edizione</t>
    </r>
  </si>
  <si>
    <t>Tor Tre Teste - Roma (RM) Italia - Giovedì 08/12/2011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</si>
</sst>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tabSelected="1" workbookViewId="0" topLeftCell="A1">
      <pane ySplit="3" topLeftCell="BM4" activePane="bottomLeft" state="frozen"/>
      <selection pane="topLeft" activeCell="A1" sqref="A1"/>
      <selection pane="bottomLeft" activeCell="F291" sqref="F291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849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850</v>
      </c>
      <c r="B2" s="28"/>
      <c r="C2" s="28"/>
      <c r="D2" s="28"/>
      <c r="E2" s="28"/>
      <c r="F2" s="28"/>
      <c r="G2" s="28"/>
      <c r="H2" s="3" t="s">
        <v>3</v>
      </c>
      <c r="I2" s="4">
        <v>10.2</v>
      </c>
    </row>
    <row r="3" spans="1:9" ht="37.5" customHeight="1">
      <c r="A3" s="15" t="s">
        <v>4</v>
      </c>
      <c r="B3" s="16" t="s">
        <v>5</v>
      </c>
      <c r="C3" s="17" t="s">
        <v>6</v>
      </c>
      <c r="D3" s="17" t="s">
        <v>7</v>
      </c>
      <c r="E3" s="18" t="s">
        <v>8</v>
      </c>
      <c r="F3" s="19" t="s">
        <v>9</v>
      </c>
      <c r="G3" s="19" t="s">
        <v>10</v>
      </c>
      <c r="H3" s="20" t="s">
        <v>11</v>
      </c>
      <c r="I3" s="20" t="s">
        <v>12</v>
      </c>
    </row>
    <row r="4" spans="1:9" s="6" customFormat="1" ht="15" customHeight="1">
      <c r="A4" s="9">
        <v>1</v>
      </c>
      <c r="B4" s="31" t="s">
        <v>33</v>
      </c>
      <c r="C4" s="31" t="s">
        <v>34</v>
      </c>
      <c r="D4" s="32" t="s">
        <v>35</v>
      </c>
      <c r="E4" s="31" t="s">
        <v>36</v>
      </c>
      <c r="F4" s="32" t="s">
        <v>37</v>
      </c>
      <c r="G4" s="9" t="str">
        <f aca="true" t="shared" si="0" ref="G4:G67">TEXT(INT((HOUR(F4)*3600+MINUTE(F4)*60+SECOND(F4))/$I$2/60),"0")&amp;"."&amp;TEXT(MOD((HOUR(F4)*3600+MINUTE(F4)*60+SECOND(F4))/$I$2,60),"00")&amp;"/km"</f>
        <v>3.06/km</v>
      </c>
      <c r="H4" s="12">
        <f aca="true" t="shared" si="1" ref="H4:H20">F4-$F$4</f>
        <v>0</v>
      </c>
      <c r="I4" s="12">
        <f>F4-INDEX($F$4:$F$35,MATCH(D4,$D$4:$D$35,0))</f>
        <v>0</v>
      </c>
    </row>
    <row r="5" spans="1:9" s="6" customFormat="1" ht="15" customHeight="1">
      <c r="A5" s="10">
        <v>2</v>
      </c>
      <c r="B5" s="33" t="s">
        <v>33</v>
      </c>
      <c r="C5" s="33" t="s">
        <v>38</v>
      </c>
      <c r="D5" s="34" t="s">
        <v>35</v>
      </c>
      <c r="E5" s="33" t="s">
        <v>39</v>
      </c>
      <c r="F5" s="34" t="s">
        <v>37</v>
      </c>
      <c r="G5" s="10" t="str">
        <f t="shared" si="0"/>
        <v>3.06/km</v>
      </c>
      <c r="H5" s="13">
        <f t="shared" si="1"/>
        <v>0</v>
      </c>
      <c r="I5" s="13">
        <f>F5-INDEX($F$4:$F$1035,MATCH(D5,$D$4:$D$1035,0))</f>
        <v>0</v>
      </c>
    </row>
    <row r="6" spans="1:9" s="6" customFormat="1" ht="15" customHeight="1">
      <c r="A6" s="10">
        <v>3</v>
      </c>
      <c r="B6" s="33" t="s">
        <v>40</v>
      </c>
      <c r="C6" s="33" t="s">
        <v>41</v>
      </c>
      <c r="D6" s="34" t="s">
        <v>35</v>
      </c>
      <c r="E6" s="33" t="s">
        <v>20</v>
      </c>
      <c r="F6" s="34" t="s">
        <v>42</v>
      </c>
      <c r="G6" s="10" t="str">
        <f t="shared" si="0"/>
        <v>3.11/km</v>
      </c>
      <c r="H6" s="13">
        <f t="shared" si="1"/>
        <v>0.000532407407407405</v>
      </c>
      <c r="I6" s="13">
        <f aca="true" t="shared" si="2" ref="I6:I69">F6-INDEX($F$4:$F$1035,MATCH(D6,$D$4:$D$1035,0))</f>
        <v>0.000532407407407405</v>
      </c>
    </row>
    <row r="7" spans="1:9" s="6" customFormat="1" ht="15" customHeight="1">
      <c r="A7" s="10">
        <v>4</v>
      </c>
      <c r="B7" s="33" t="s">
        <v>43</v>
      </c>
      <c r="C7" s="33" t="s">
        <v>44</v>
      </c>
      <c r="D7" s="34" t="s">
        <v>35</v>
      </c>
      <c r="E7" s="33" t="s">
        <v>26</v>
      </c>
      <c r="F7" s="34" t="s">
        <v>45</v>
      </c>
      <c r="G7" s="10" t="str">
        <f t="shared" si="0"/>
        <v>3.12/km</v>
      </c>
      <c r="H7" s="13">
        <f t="shared" si="1"/>
        <v>0.0007060185185185155</v>
      </c>
      <c r="I7" s="13">
        <f t="shared" si="2"/>
        <v>0.0007060185185185155</v>
      </c>
    </row>
    <row r="8" spans="1:9" s="6" customFormat="1" ht="15" customHeight="1">
      <c r="A8" s="10">
        <v>5</v>
      </c>
      <c r="B8" s="33" t="s">
        <v>46</v>
      </c>
      <c r="C8" s="33" t="s">
        <v>47</v>
      </c>
      <c r="D8" s="34" t="s">
        <v>35</v>
      </c>
      <c r="E8" s="33" t="s">
        <v>48</v>
      </c>
      <c r="F8" s="34" t="s">
        <v>49</v>
      </c>
      <c r="G8" s="10" t="str">
        <f t="shared" si="0"/>
        <v>3.14/km</v>
      </c>
      <c r="H8" s="13">
        <f t="shared" si="1"/>
        <v>0.0008912037037037031</v>
      </c>
      <c r="I8" s="13">
        <f t="shared" si="2"/>
        <v>0.0008912037037037031</v>
      </c>
    </row>
    <row r="9" spans="1:9" s="6" customFormat="1" ht="15" customHeight="1">
      <c r="A9" s="10">
        <v>6</v>
      </c>
      <c r="B9" s="33" t="s">
        <v>50</v>
      </c>
      <c r="C9" s="33" t="s">
        <v>51</v>
      </c>
      <c r="D9" s="34" t="s">
        <v>35</v>
      </c>
      <c r="E9" s="33" t="s">
        <v>48</v>
      </c>
      <c r="F9" s="34" t="s">
        <v>52</v>
      </c>
      <c r="G9" s="10" t="str">
        <f t="shared" si="0"/>
        <v>3.14/km</v>
      </c>
      <c r="H9" s="13">
        <f t="shared" si="1"/>
        <v>0.0009374999999999974</v>
      </c>
      <c r="I9" s="13">
        <f t="shared" si="2"/>
        <v>0.0009374999999999974</v>
      </c>
    </row>
    <row r="10" spans="1:9" s="6" customFormat="1" ht="15" customHeight="1">
      <c r="A10" s="10">
        <v>7</v>
      </c>
      <c r="B10" s="33" t="s">
        <v>53</v>
      </c>
      <c r="C10" s="33" t="s">
        <v>54</v>
      </c>
      <c r="D10" s="34" t="s">
        <v>35</v>
      </c>
      <c r="E10" s="33" t="s">
        <v>23</v>
      </c>
      <c r="F10" s="34" t="s">
        <v>55</v>
      </c>
      <c r="G10" s="10" t="str">
        <f t="shared" si="0"/>
        <v>3.26/km</v>
      </c>
      <c r="H10" s="13">
        <f t="shared" si="1"/>
        <v>0.0022800925925925905</v>
      </c>
      <c r="I10" s="13">
        <f t="shared" si="2"/>
        <v>0.0022800925925925905</v>
      </c>
    </row>
    <row r="11" spans="1:9" s="6" customFormat="1" ht="15" customHeight="1">
      <c r="A11" s="21">
        <v>8</v>
      </c>
      <c r="B11" s="26" t="s">
        <v>56</v>
      </c>
      <c r="C11" s="26" t="s">
        <v>57</v>
      </c>
      <c r="D11" s="21" t="s">
        <v>58</v>
      </c>
      <c r="E11" s="26" t="s">
        <v>14</v>
      </c>
      <c r="F11" s="21" t="s">
        <v>59</v>
      </c>
      <c r="G11" s="21" t="str">
        <f t="shared" si="0"/>
        <v>3.26/km</v>
      </c>
      <c r="H11" s="22">
        <f t="shared" si="1"/>
        <v>0.0023379629629629584</v>
      </c>
      <c r="I11" s="22">
        <f t="shared" si="2"/>
        <v>0</v>
      </c>
    </row>
    <row r="12" spans="1:9" s="6" customFormat="1" ht="15" customHeight="1">
      <c r="A12" s="10">
        <v>9</v>
      </c>
      <c r="B12" s="33" t="s">
        <v>60</v>
      </c>
      <c r="C12" s="33" t="s">
        <v>61</v>
      </c>
      <c r="D12" s="34" t="s">
        <v>62</v>
      </c>
      <c r="E12" s="33" t="s">
        <v>63</v>
      </c>
      <c r="F12" s="34" t="s">
        <v>64</v>
      </c>
      <c r="G12" s="10" t="str">
        <f t="shared" si="0"/>
        <v>3.29/km</v>
      </c>
      <c r="H12" s="13">
        <f t="shared" si="1"/>
        <v>0.00270833333333333</v>
      </c>
      <c r="I12" s="13">
        <f t="shared" si="2"/>
        <v>0</v>
      </c>
    </row>
    <row r="13" spans="1:9" s="6" customFormat="1" ht="15" customHeight="1">
      <c r="A13" s="10">
        <v>10</v>
      </c>
      <c r="B13" s="33" t="s">
        <v>65</v>
      </c>
      <c r="C13" s="33" t="s">
        <v>66</v>
      </c>
      <c r="D13" s="34" t="s">
        <v>67</v>
      </c>
      <c r="E13" s="33" t="s">
        <v>68</v>
      </c>
      <c r="F13" s="34" t="s">
        <v>69</v>
      </c>
      <c r="G13" s="10" t="str">
        <f t="shared" si="0"/>
        <v>3.29/km</v>
      </c>
      <c r="H13" s="13">
        <f t="shared" si="1"/>
        <v>0.002719907407407407</v>
      </c>
      <c r="I13" s="13">
        <f t="shared" si="2"/>
        <v>0</v>
      </c>
    </row>
    <row r="14" spans="1:9" s="6" customFormat="1" ht="15" customHeight="1">
      <c r="A14" s="10">
        <v>11</v>
      </c>
      <c r="B14" s="33" t="s">
        <v>70</v>
      </c>
      <c r="C14" s="33" t="s">
        <v>71</v>
      </c>
      <c r="D14" s="34" t="s">
        <v>35</v>
      </c>
      <c r="E14" s="33" t="s">
        <v>20</v>
      </c>
      <c r="F14" s="34" t="s">
        <v>72</v>
      </c>
      <c r="G14" s="10" t="str">
        <f t="shared" si="0"/>
        <v>3.33/km</v>
      </c>
      <c r="H14" s="13">
        <f t="shared" si="1"/>
        <v>0.0031134259259259223</v>
      </c>
      <c r="I14" s="13">
        <f t="shared" si="2"/>
        <v>0.0031134259259259223</v>
      </c>
    </row>
    <row r="15" spans="1:9" s="6" customFormat="1" ht="15" customHeight="1">
      <c r="A15" s="10">
        <v>12</v>
      </c>
      <c r="B15" s="33" t="s">
        <v>73</v>
      </c>
      <c r="C15" s="33" t="s">
        <v>74</v>
      </c>
      <c r="D15" s="34" t="s">
        <v>35</v>
      </c>
      <c r="E15" s="33" t="s">
        <v>75</v>
      </c>
      <c r="F15" s="34" t="s">
        <v>76</v>
      </c>
      <c r="G15" s="10" t="str">
        <f t="shared" si="0"/>
        <v>3.33/km</v>
      </c>
      <c r="H15" s="13">
        <f t="shared" si="1"/>
        <v>0.00317129629629629</v>
      </c>
      <c r="I15" s="13">
        <f t="shared" si="2"/>
        <v>0.00317129629629629</v>
      </c>
    </row>
    <row r="16" spans="1:9" s="6" customFormat="1" ht="15" customHeight="1">
      <c r="A16" s="10">
        <v>13</v>
      </c>
      <c r="B16" s="33" t="s">
        <v>77</v>
      </c>
      <c r="C16" s="33" t="s">
        <v>78</v>
      </c>
      <c r="D16" s="34" t="s">
        <v>79</v>
      </c>
      <c r="E16" s="33" t="s">
        <v>80</v>
      </c>
      <c r="F16" s="34" t="s">
        <v>81</v>
      </c>
      <c r="G16" s="10" t="str">
        <f t="shared" si="0"/>
        <v>3.34/km</v>
      </c>
      <c r="H16" s="13">
        <f t="shared" si="1"/>
        <v>0.0033101851851851834</v>
      </c>
      <c r="I16" s="13">
        <f t="shared" si="2"/>
        <v>0</v>
      </c>
    </row>
    <row r="17" spans="1:9" s="6" customFormat="1" ht="15" customHeight="1">
      <c r="A17" s="10">
        <v>14</v>
      </c>
      <c r="B17" s="33" t="s">
        <v>82</v>
      </c>
      <c r="C17" s="33" t="s">
        <v>83</v>
      </c>
      <c r="D17" s="34" t="s">
        <v>67</v>
      </c>
      <c r="E17" s="33" t="s">
        <v>84</v>
      </c>
      <c r="F17" s="34" t="s">
        <v>85</v>
      </c>
      <c r="G17" s="10" t="str">
        <f t="shared" si="0"/>
        <v>3.35/km</v>
      </c>
      <c r="H17" s="13">
        <f t="shared" si="1"/>
        <v>0.0033564814814814777</v>
      </c>
      <c r="I17" s="13">
        <f t="shared" si="2"/>
        <v>0.0006365740740740707</v>
      </c>
    </row>
    <row r="18" spans="1:9" s="6" customFormat="1" ht="15" customHeight="1">
      <c r="A18" s="10">
        <v>15</v>
      </c>
      <c r="B18" s="33" t="s">
        <v>86</v>
      </c>
      <c r="C18" s="33" t="s">
        <v>66</v>
      </c>
      <c r="D18" s="34" t="s">
        <v>67</v>
      </c>
      <c r="E18" s="33" t="s">
        <v>84</v>
      </c>
      <c r="F18" s="34" t="s">
        <v>87</v>
      </c>
      <c r="G18" s="10" t="str">
        <f t="shared" si="0"/>
        <v>3.37/km</v>
      </c>
      <c r="H18" s="13">
        <f t="shared" si="1"/>
        <v>0.0035879629629629595</v>
      </c>
      <c r="I18" s="13">
        <f t="shared" si="2"/>
        <v>0.0008680555555555525</v>
      </c>
    </row>
    <row r="19" spans="1:9" s="6" customFormat="1" ht="15" customHeight="1">
      <c r="A19" s="10">
        <v>16</v>
      </c>
      <c r="B19" s="33" t="s">
        <v>88</v>
      </c>
      <c r="C19" s="33" t="s">
        <v>57</v>
      </c>
      <c r="D19" s="34" t="s">
        <v>67</v>
      </c>
      <c r="E19" s="33" t="s">
        <v>0</v>
      </c>
      <c r="F19" s="34" t="s">
        <v>89</v>
      </c>
      <c r="G19" s="10" t="str">
        <f t="shared" si="0"/>
        <v>3.37/km</v>
      </c>
      <c r="H19" s="13">
        <f t="shared" si="1"/>
        <v>0.0036111111111111066</v>
      </c>
      <c r="I19" s="13">
        <f t="shared" si="2"/>
        <v>0.0008912037037036996</v>
      </c>
    </row>
    <row r="20" spans="1:9" s="6" customFormat="1" ht="15" customHeight="1">
      <c r="A20" s="10">
        <v>17</v>
      </c>
      <c r="B20" s="33" t="s">
        <v>90</v>
      </c>
      <c r="C20" s="33" t="s">
        <v>91</v>
      </c>
      <c r="D20" s="34" t="s">
        <v>62</v>
      </c>
      <c r="E20" s="33" t="s">
        <v>92</v>
      </c>
      <c r="F20" s="34" t="s">
        <v>93</v>
      </c>
      <c r="G20" s="10" t="str">
        <f t="shared" si="0"/>
        <v>3.37/km</v>
      </c>
      <c r="H20" s="13">
        <f t="shared" si="1"/>
        <v>0.0036458333333333273</v>
      </c>
      <c r="I20" s="13">
        <f t="shared" si="2"/>
        <v>0.0009374999999999974</v>
      </c>
    </row>
    <row r="21" spans="1:9" s="6" customFormat="1" ht="15" customHeight="1">
      <c r="A21" s="10">
        <v>18</v>
      </c>
      <c r="B21" s="33" t="s">
        <v>94</v>
      </c>
      <c r="C21" s="33" t="s">
        <v>95</v>
      </c>
      <c r="D21" s="34" t="s">
        <v>62</v>
      </c>
      <c r="E21" s="33" t="s">
        <v>96</v>
      </c>
      <c r="F21" s="34" t="s">
        <v>97</v>
      </c>
      <c r="G21" s="10" t="str">
        <f t="shared" si="0"/>
        <v>3.38/km</v>
      </c>
      <c r="H21" s="13">
        <f>F21-$F$4</f>
        <v>0.0037268518518518458</v>
      </c>
      <c r="I21" s="13">
        <f t="shared" si="2"/>
        <v>0.0010185185185185158</v>
      </c>
    </row>
    <row r="22" spans="1:9" s="6" customFormat="1" ht="15" customHeight="1">
      <c r="A22" s="10">
        <v>19</v>
      </c>
      <c r="B22" s="33" t="s">
        <v>98</v>
      </c>
      <c r="C22" s="33" t="s">
        <v>99</v>
      </c>
      <c r="D22" s="34" t="s">
        <v>62</v>
      </c>
      <c r="E22" s="33" t="s">
        <v>92</v>
      </c>
      <c r="F22" s="34" t="s">
        <v>100</v>
      </c>
      <c r="G22" s="10" t="str">
        <f t="shared" si="0"/>
        <v>3.39/km</v>
      </c>
      <c r="H22" s="13">
        <f>F22-$F$4</f>
        <v>0.003865740740740739</v>
      </c>
      <c r="I22" s="13">
        <f t="shared" si="2"/>
        <v>0.001157407407407409</v>
      </c>
    </row>
    <row r="23" spans="1:9" s="6" customFormat="1" ht="15" customHeight="1">
      <c r="A23" s="10">
        <v>20</v>
      </c>
      <c r="B23" s="33" t="s">
        <v>101</v>
      </c>
      <c r="C23" s="33" t="s">
        <v>102</v>
      </c>
      <c r="D23" s="34" t="s">
        <v>58</v>
      </c>
      <c r="E23" s="33" t="s">
        <v>75</v>
      </c>
      <c r="F23" s="34" t="s">
        <v>103</v>
      </c>
      <c r="G23" s="10" t="str">
        <f t="shared" si="0"/>
        <v>3.41/km</v>
      </c>
      <c r="H23" s="13">
        <f>F23-$F$4</f>
        <v>0.0040393518518518495</v>
      </c>
      <c r="I23" s="13">
        <f t="shared" si="2"/>
        <v>0.0017013888888888912</v>
      </c>
    </row>
    <row r="24" spans="1:9" s="6" customFormat="1" ht="15" customHeight="1">
      <c r="A24" s="10">
        <v>21</v>
      </c>
      <c r="B24" s="33" t="s">
        <v>104</v>
      </c>
      <c r="C24" s="33" t="s">
        <v>105</v>
      </c>
      <c r="D24" s="34" t="s">
        <v>67</v>
      </c>
      <c r="E24" s="33" t="s">
        <v>106</v>
      </c>
      <c r="F24" s="34" t="s">
        <v>107</v>
      </c>
      <c r="G24" s="10" t="str">
        <f t="shared" si="0"/>
        <v>3.42/km</v>
      </c>
      <c r="H24" s="13">
        <f aca="true" t="shared" si="3" ref="H24:H87">F24-$F$4</f>
        <v>0.004189814814814813</v>
      </c>
      <c r="I24" s="13">
        <f t="shared" si="2"/>
        <v>0.0014699074074074059</v>
      </c>
    </row>
    <row r="25" spans="1:9" s="6" customFormat="1" ht="15" customHeight="1">
      <c r="A25" s="10">
        <v>22</v>
      </c>
      <c r="B25" s="33" t="s">
        <v>108</v>
      </c>
      <c r="C25" s="33" t="s">
        <v>71</v>
      </c>
      <c r="D25" s="34" t="s">
        <v>67</v>
      </c>
      <c r="E25" s="33" t="s">
        <v>109</v>
      </c>
      <c r="F25" s="34" t="s">
        <v>110</v>
      </c>
      <c r="G25" s="10" t="str">
        <f t="shared" si="0"/>
        <v>3.43/km</v>
      </c>
      <c r="H25" s="13">
        <f t="shared" si="3"/>
        <v>0.004328703703703699</v>
      </c>
      <c r="I25" s="13">
        <f t="shared" si="2"/>
        <v>0.0016087962962962922</v>
      </c>
    </row>
    <row r="26" spans="1:9" s="6" customFormat="1" ht="15" customHeight="1">
      <c r="A26" s="10">
        <v>23</v>
      </c>
      <c r="B26" s="33" t="s">
        <v>111</v>
      </c>
      <c r="C26" s="33" t="s">
        <v>112</v>
      </c>
      <c r="D26" s="34" t="s">
        <v>113</v>
      </c>
      <c r="E26" s="33" t="s">
        <v>114</v>
      </c>
      <c r="F26" s="34" t="s">
        <v>115</v>
      </c>
      <c r="G26" s="10" t="str">
        <f t="shared" si="0"/>
        <v>3.44/km</v>
      </c>
      <c r="H26" s="13">
        <f t="shared" si="3"/>
        <v>0.0043865740740740705</v>
      </c>
      <c r="I26" s="13">
        <f t="shared" si="2"/>
        <v>0</v>
      </c>
    </row>
    <row r="27" spans="1:9" s="7" customFormat="1" ht="15" customHeight="1">
      <c r="A27" s="10">
        <v>24</v>
      </c>
      <c r="B27" s="33" t="s">
        <v>116</v>
      </c>
      <c r="C27" s="33" t="s">
        <v>117</v>
      </c>
      <c r="D27" s="34" t="s">
        <v>113</v>
      </c>
      <c r="E27" s="33" t="s">
        <v>84</v>
      </c>
      <c r="F27" s="34" t="s">
        <v>118</v>
      </c>
      <c r="G27" s="10" t="str">
        <f t="shared" si="0"/>
        <v>3.45/km</v>
      </c>
      <c r="H27" s="13">
        <f t="shared" si="3"/>
        <v>0.004618055555555556</v>
      </c>
      <c r="I27" s="13">
        <f t="shared" si="2"/>
        <v>0.00023148148148148529</v>
      </c>
    </row>
    <row r="28" spans="1:9" ht="15" customHeight="1">
      <c r="A28" s="10">
        <v>25</v>
      </c>
      <c r="B28" s="33" t="s">
        <v>119</v>
      </c>
      <c r="C28" s="33" t="s">
        <v>120</v>
      </c>
      <c r="D28" s="34" t="s">
        <v>62</v>
      </c>
      <c r="E28" s="33" t="s">
        <v>21</v>
      </c>
      <c r="F28" s="34" t="s">
        <v>121</v>
      </c>
      <c r="G28" s="10" t="str">
        <f t="shared" si="0"/>
        <v>3.46/km</v>
      </c>
      <c r="H28" s="13">
        <f t="shared" si="3"/>
        <v>0.004710648148148148</v>
      </c>
      <c r="I28" s="13">
        <f t="shared" si="2"/>
        <v>0.002002314814814818</v>
      </c>
    </row>
    <row r="29" spans="1:9" ht="15" customHeight="1">
      <c r="A29" s="10">
        <v>26</v>
      </c>
      <c r="B29" s="33" t="s">
        <v>122</v>
      </c>
      <c r="C29" s="33" t="s">
        <v>123</v>
      </c>
      <c r="D29" s="34" t="s">
        <v>113</v>
      </c>
      <c r="E29" s="33" t="s">
        <v>80</v>
      </c>
      <c r="F29" s="34" t="s">
        <v>124</v>
      </c>
      <c r="G29" s="10" t="str">
        <f t="shared" si="0"/>
        <v>3.47/km</v>
      </c>
      <c r="H29" s="13">
        <f t="shared" si="3"/>
        <v>0.004745370370370365</v>
      </c>
      <c r="I29" s="13">
        <f t="shared" si="2"/>
        <v>0.00035879629629629456</v>
      </c>
    </row>
    <row r="30" spans="1:9" ht="15" customHeight="1">
      <c r="A30" s="10">
        <v>27</v>
      </c>
      <c r="B30" s="33" t="s">
        <v>125</v>
      </c>
      <c r="C30" s="33" t="s">
        <v>105</v>
      </c>
      <c r="D30" s="34" t="s">
        <v>62</v>
      </c>
      <c r="E30" s="33" t="s">
        <v>92</v>
      </c>
      <c r="F30" s="34" t="s">
        <v>126</v>
      </c>
      <c r="G30" s="10" t="str">
        <f t="shared" si="0"/>
        <v>3.49/km</v>
      </c>
      <c r="H30" s="13">
        <f t="shared" si="3"/>
        <v>0.005046296296296292</v>
      </c>
      <c r="I30" s="13">
        <f t="shared" si="2"/>
        <v>0.002337962962962962</v>
      </c>
    </row>
    <row r="31" spans="1:9" ht="15" customHeight="1">
      <c r="A31" s="10">
        <v>28</v>
      </c>
      <c r="B31" s="33" t="s">
        <v>127</v>
      </c>
      <c r="C31" s="33" t="s">
        <v>128</v>
      </c>
      <c r="D31" s="34" t="s">
        <v>113</v>
      </c>
      <c r="E31" s="33" t="s">
        <v>21</v>
      </c>
      <c r="F31" s="34" t="s">
        <v>129</v>
      </c>
      <c r="G31" s="10" t="str">
        <f t="shared" si="0"/>
        <v>3.50/km</v>
      </c>
      <c r="H31" s="13">
        <f t="shared" si="3"/>
        <v>0.005127314814814814</v>
      </c>
      <c r="I31" s="13">
        <f t="shared" si="2"/>
        <v>0.0007407407407407432</v>
      </c>
    </row>
    <row r="32" spans="1:9" ht="15" customHeight="1">
      <c r="A32" s="10">
        <v>29</v>
      </c>
      <c r="B32" s="33" t="s">
        <v>130</v>
      </c>
      <c r="C32" s="33" t="s">
        <v>131</v>
      </c>
      <c r="D32" s="34" t="s">
        <v>62</v>
      </c>
      <c r="E32" s="33" t="s">
        <v>30</v>
      </c>
      <c r="F32" s="34" t="s">
        <v>132</v>
      </c>
      <c r="G32" s="10" t="str">
        <f t="shared" si="0"/>
        <v>3.51/km</v>
      </c>
      <c r="H32" s="13">
        <f t="shared" si="3"/>
        <v>0.0052546296296296265</v>
      </c>
      <c r="I32" s="13">
        <f t="shared" si="2"/>
        <v>0.0025462962962962965</v>
      </c>
    </row>
    <row r="33" spans="1:9" ht="15" customHeight="1">
      <c r="A33" s="10">
        <v>30</v>
      </c>
      <c r="B33" s="33" t="s">
        <v>133</v>
      </c>
      <c r="C33" s="33" t="s">
        <v>134</v>
      </c>
      <c r="D33" s="34" t="s">
        <v>135</v>
      </c>
      <c r="E33" s="33" t="s">
        <v>48</v>
      </c>
      <c r="F33" s="34" t="s">
        <v>136</v>
      </c>
      <c r="G33" s="10" t="str">
        <f t="shared" si="0"/>
        <v>3.52/km</v>
      </c>
      <c r="H33" s="13">
        <f t="shared" si="3"/>
        <v>0.005358796296296292</v>
      </c>
      <c r="I33" s="13">
        <f t="shared" si="2"/>
        <v>0</v>
      </c>
    </row>
    <row r="34" spans="1:9" ht="15" customHeight="1">
      <c r="A34" s="10">
        <v>31</v>
      </c>
      <c r="B34" s="33" t="s">
        <v>137</v>
      </c>
      <c r="C34" s="33" t="s">
        <v>138</v>
      </c>
      <c r="D34" s="34" t="s">
        <v>58</v>
      </c>
      <c r="E34" s="33" t="s">
        <v>21</v>
      </c>
      <c r="F34" s="34" t="s">
        <v>136</v>
      </c>
      <c r="G34" s="10" t="str">
        <f t="shared" si="0"/>
        <v>3.52/km</v>
      </c>
      <c r="H34" s="13">
        <f t="shared" si="3"/>
        <v>0.005358796296296292</v>
      </c>
      <c r="I34" s="13">
        <f t="shared" si="2"/>
        <v>0.0030208333333333337</v>
      </c>
    </row>
    <row r="35" spans="1:9" ht="15" customHeight="1">
      <c r="A35" s="10">
        <v>32</v>
      </c>
      <c r="B35" s="33" t="s">
        <v>139</v>
      </c>
      <c r="C35" s="33" t="s">
        <v>140</v>
      </c>
      <c r="D35" s="34" t="s">
        <v>35</v>
      </c>
      <c r="E35" s="33" t="s">
        <v>92</v>
      </c>
      <c r="F35" s="34" t="s">
        <v>141</v>
      </c>
      <c r="G35" s="10" t="str">
        <f t="shared" si="0"/>
        <v>3.52/km</v>
      </c>
      <c r="H35" s="13">
        <f t="shared" si="3"/>
        <v>0.005370370370370366</v>
      </c>
      <c r="I35" s="13">
        <f t="shared" si="2"/>
        <v>0.005370370370370366</v>
      </c>
    </row>
    <row r="36" spans="1:9" ht="15" customHeight="1">
      <c r="A36" s="10">
        <v>33</v>
      </c>
      <c r="B36" s="33" t="s">
        <v>142</v>
      </c>
      <c r="C36" s="33" t="s">
        <v>143</v>
      </c>
      <c r="D36" s="34" t="s">
        <v>62</v>
      </c>
      <c r="E36" s="33" t="s">
        <v>144</v>
      </c>
      <c r="F36" s="34" t="s">
        <v>145</v>
      </c>
      <c r="G36" s="10" t="str">
        <f t="shared" si="0"/>
        <v>3.53/km</v>
      </c>
      <c r="H36" s="13">
        <f t="shared" si="3"/>
        <v>0.005543981481481476</v>
      </c>
      <c r="I36" s="13">
        <f t="shared" si="2"/>
        <v>0.002835648148148146</v>
      </c>
    </row>
    <row r="37" spans="1:9" ht="15" customHeight="1">
      <c r="A37" s="10">
        <v>34</v>
      </c>
      <c r="B37" s="33" t="s">
        <v>146</v>
      </c>
      <c r="C37" s="33" t="s">
        <v>147</v>
      </c>
      <c r="D37" s="34" t="s">
        <v>148</v>
      </c>
      <c r="E37" s="33" t="s">
        <v>21</v>
      </c>
      <c r="F37" s="34" t="s">
        <v>149</v>
      </c>
      <c r="G37" s="10" t="str">
        <f t="shared" si="0"/>
        <v>3.54/km</v>
      </c>
      <c r="H37" s="13">
        <f t="shared" si="3"/>
        <v>0.0056018518518518474</v>
      </c>
      <c r="I37" s="13">
        <f t="shared" si="2"/>
        <v>0</v>
      </c>
    </row>
    <row r="38" spans="1:9" ht="15" customHeight="1">
      <c r="A38" s="10">
        <v>35</v>
      </c>
      <c r="B38" s="33" t="s">
        <v>150</v>
      </c>
      <c r="C38" s="33" t="s">
        <v>71</v>
      </c>
      <c r="D38" s="34" t="s">
        <v>79</v>
      </c>
      <c r="E38" s="33" t="s">
        <v>151</v>
      </c>
      <c r="F38" s="34" t="s">
        <v>152</v>
      </c>
      <c r="G38" s="10" t="str">
        <f t="shared" si="0"/>
        <v>3.54/km</v>
      </c>
      <c r="H38" s="13">
        <f t="shared" si="3"/>
        <v>0.0056134259259259245</v>
      </c>
      <c r="I38" s="13">
        <f t="shared" si="2"/>
        <v>0.002303240740740741</v>
      </c>
    </row>
    <row r="39" spans="1:9" ht="15" customHeight="1">
      <c r="A39" s="10">
        <v>36</v>
      </c>
      <c r="B39" s="33" t="s">
        <v>153</v>
      </c>
      <c r="C39" s="33" t="s">
        <v>154</v>
      </c>
      <c r="D39" s="34" t="s">
        <v>58</v>
      </c>
      <c r="E39" s="33" t="s">
        <v>24</v>
      </c>
      <c r="F39" s="34" t="s">
        <v>155</v>
      </c>
      <c r="G39" s="10" t="str">
        <f t="shared" si="0"/>
        <v>3.54/km</v>
      </c>
      <c r="H39" s="13">
        <f t="shared" si="3"/>
        <v>0.005659722222222222</v>
      </c>
      <c r="I39" s="13">
        <f t="shared" si="2"/>
        <v>0.003321759259259264</v>
      </c>
    </row>
    <row r="40" spans="1:9" ht="15" customHeight="1">
      <c r="A40" s="21">
        <v>37</v>
      </c>
      <c r="B40" s="26" t="s">
        <v>156</v>
      </c>
      <c r="C40" s="26" t="s">
        <v>71</v>
      </c>
      <c r="D40" s="21" t="s">
        <v>157</v>
      </c>
      <c r="E40" s="26" t="s">
        <v>14</v>
      </c>
      <c r="F40" s="21" t="s">
        <v>158</v>
      </c>
      <c r="G40" s="21" t="str">
        <f t="shared" si="0"/>
        <v>3.54/km</v>
      </c>
      <c r="H40" s="22">
        <f t="shared" si="3"/>
        <v>0.005671296296296292</v>
      </c>
      <c r="I40" s="22">
        <f t="shared" si="2"/>
        <v>0</v>
      </c>
    </row>
    <row r="41" spans="1:9" ht="15" customHeight="1">
      <c r="A41" s="10">
        <v>38</v>
      </c>
      <c r="B41" s="33" t="s">
        <v>159</v>
      </c>
      <c r="C41" s="33" t="s">
        <v>160</v>
      </c>
      <c r="D41" s="34" t="s">
        <v>35</v>
      </c>
      <c r="E41" s="33" t="s">
        <v>161</v>
      </c>
      <c r="F41" s="34" t="s">
        <v>162</v>
      </c>
      <c r="G41" s="10" t="str">
        <f t="shared" si="0"/>
        <v>3.55/km</v>
      </c>
      <c r="H41" s="13">
        <f t="shared" si="3"/>
        <v>0.005787037037037035</v>
      </c>
      <c r="I41" s="13">
        <f t="shared" si="2"/>
        <v>0.005787037037037035</v>
      </c>
    </row>
    <row r="42" spans="1:9" ht="15" customHeight="1">
      <c r="A42" s="10">
        <v>39</v>
      </c>
      <c r="B42" s="33" t="s">
        <v>163</v>
      </c>
      <c r="C42" s="33" t="s">
        <v>164</v>
      </c>
      <c r="D42" s="34" t="s">
        <v>67</v>
      </c>
      <c r="E42" s="33" t="s">
        <v>21</v>
      </c>
      <c r="F42" s="34" t="s">
        <v>165</v>
      </c>
      <c r="G42" s="10" t="str">
        <f t="shared" si="0"/>
        <v>3.56/km</v>
      </c>
      <c r="H42" s="13">
        <f t="shared" si="3"/>
        <v>0.005891203703703697</v>
      </c>
      <c r="I42" s="13">
        <f t="shared" si="2"/>
        <v>0.00317129629629629</v>
      </c>
    </row>
    <row r="43" spans="1:9" ht="15" customHeight="1">
      <c r="A43" s="10">
        <v>40</v>
      </c>
      <c r="B43" s="33" t="s">
        <v>166</v>
      </c>
      <c r="C43" s="33" t="s">
        <v>167</v>
      </c>
      <c r="D43" s="34" t="s">
        <v>113</v>
      </c>
      <c r="E43" s="33" t="s">
        <v>80</v>
      </c>
      <c r="F43" s="34" t="s">
        <v>168</v>
      </c>
      <c r="G43" s="10" t="str">
        <f t="shared" si="0"/>
        <v>3.57/km</v>
      </c>
      <c r="H43" s="13">
        <f t="shared" si="3"/>
        <v>0.0059606481481481455</v>
      </c>
      <c r="I43" s="13">
        <f t="shared" si="2"/>
        <v>0.001574074074074075</v>
      </c>
    </row>
    <row r="44" spans="1:9" ht="15" customHeight="1">
      <c r="A44" s="10">
        <v>41</v>
      </c>
      <c r="B44" s="33" t="s">
        <v>169</v>
      </c>
      <c r="C44" s="33" t="s">
        <v>131</v>
      </c>
      <c r="D44" s="34" t="s">
        <v>79</v>
      </c>
      <c r="E44" s="33" t="s">
        <v>170</v>
      </c>
      <c r="F44" s="34" t="s">
        <v>171</v>
      </c>
      <c r="G44" s="10" t="str">
        <f t="shared" si="0"/>
        <v>4.01/km</v>
      </c>
      <c r="H44" s="13">
        <f t="shared" si="3"/>
        <v>0.0064004629629629585</v>
      </c>
      <c r="I44" s="13">
        <f t="shared" si="2"/>
        <v>0.003090277777777775</v>
      </c>
    </row>
    <row r="45" spans="1:9" ht="15" customHeight="1">
      <c r="A45" s="10">
        <v>42</v>
      </c>
      <c r="B45" s="33" t="s">
        <v>172</v>
      </c>
      <c r="C45" s="33" t="s">
        <v>66</v>
      </c>
      <c r="D45" s="34" t="s">
        <v>67</v>
      </c>
      <c r="E45" s="33" t="s">
        <v>75</v>
      </c>
      <c r="F45" s="34" t="s">
        <v>173</v>
      </c>
      <c r="G45" s="10" t="str">
        <f t="shared" si="0"/>
        <v>4.04/km</v>
      </c>
      <c r="H45" s="13">
        <f t="shared" si="3"/>
        <v>0.0067476851851851795</v>
      </c>
      <c r="I45" s="13">
        <f t="shared" si="2"/>
        <v>0.0040277777777777725</v>
      </c>
    </row>
    <row r="46" spans="1:9" ht="15" customHeight="1">
      <c r="A46" s="10">
        <v>43</v>
      </c>
      <c r="B46" s="33" t="s">
        <v>174</v>
      </c>
      <c r="C46" s="33" t="s">
        <v>175</v>
      </c>
      <c r="D46" s="34" t="s">
        <v>113</v>
      </c>
      <c r="E46" s="33" t="s">
        <v>80</v>
      </c>
      <c r="F46" s="34" t="s">
        <v>176</v>
      </c>
      <c r="G46" s="10" t="str">
        <f t="shared" si="0"/>
        <v>4.06/km</v>
      </c>
      <c r="H46" s="13">
        <f t="shared" si="3"/>
        <v>0.007013888888888882</v>
      </c>
      <c r="I46" s="13">
        <f t="shared" si="2"/>
        <v>0.0026273148148148115</v>
      </c>
    </row>
    <row r="47" spans="1:9" ht="15" customHeight="1">
      <c r="A47" s="10">
        <v>44</v>
      </c>
      <c r="B47" s="33" t="s">
        <v>177</v>
      </c>
      <c r="C47" s="33" t="s">
        <v>178</v>
      </c>
      <c r="D47" s="34" t="s">
        <v>67</v>
      </c>
      <c r="E47" s="33" t="s">
        <v>84</v>
      </c>
      <c r="F47" s="34" t="s">
        <v>179</v>
      </c>
      <c r="G47" s="10" t="str">
        <f t="shared" si="0"/>
        <v>4.06/km</v>
      </c>
      <c r="H47" s="13">
        <f t="shared" si="3"/>
        <v>0.007025462962962959</v>
      </c>
      <c r="I47" s="13">
        <f t="shared" si="2"/>
        <v>0.004305555555555552</v>
      </c>
    </row>
    <row r="48" spans="1:9" ht="15" customHeight="1">
      <c r="A48" s="10">
        <v>45</v>
      </c>
      <c r="B48" s="33" t="s">
        <v>180</v>
      </c>
      <c r="C48" s="33" t="s">
        <v>178</v>
      </c>
      <c r="D48" s="34" t="s">
        <v>62</v>
      </c>
      <c r="E48" s="33" t="s">
        <v>181</v>
      </c>
      <c r="F48" s="34" t="s">
        <v>182</v>
      </c>
      <c r="G48" s="10" t="str">
        <f t="shared" si="0"/>
        <v>4.07/km</v>
      </c>
      <c r="H48" s="13">
        <f t="shared" si="3"/>
        <v>0.007129629629629628</v>
      </c>
      <c r="I48" s="13">
        <f t="shared" si="2"/>
        <v>0.004421296296296298</v>
      </c>
    </row>
    <row r="49" spans="1:9" ht="15" customHeight="1">
      <c r="A49" s="10">
        <v>46</v>
      </c>
      <c r="B49" s="33" t="s">
        <v>183</v>
      </c>
      <c r="C49" s="33" t="s">
        <v>54</v>
      </c>
      <c r="D49" s="34" t="s">
        <v>113</v>
      </c>
      <c r="E49" s="33" t="s">
        <v>184</v>
      </c>
      <c r="F49" s="34" t="s">
        <v>185</v>
      </c>
      <c r="G49" s="10" t="str">
        <f t="shared" si="0"/>
        <v>4.07/km</v>
      </c>
      <c r="H49" s="13">
        <f t="shared" si="3"/>
        <v>0.007175925925925922</v>
      </c>
      <c r="I49" s="13">
        <f t="shared" si="2"/>
        <v>0.002789351851851852</v>
      </c>
    </row>
    <row r="50" spans="1:9" ht="15" customHeight="1">
      <c r="A50" s="10">
        <v>47</v>
      </c>
      <c r="B50" s="33" t="s">
        <v>186</v>
      </c>
      <c r="C50" s="33" t="s">
        <v>57</v>
      </c>
      <c r="D50" s="34" t="s">
        <v>113</v>
      </c>
      <c r="E50" s="33" t="s">
        <v>187</v>
      </c>
      <c r="F50" s="34" t="s">
        <v>188</v>
      </c>
      <c r="G50" s="10" t="str">
        <f t="shared" si="0"/>
        <v>4.08/km</v>
      </c>
      <c r="H50" s="13">
        <f t="shared" si="3"/>
        <v>0.007233796296296294</v>
      </c>
      <c r="I50" s="13">
        <f t="shared" si="2"/>
        <v>0.002847222222222223</v>
      </c>
    </row>
    <row r="51" spans="1:9" ht="15" customHeight="1">
      <c r="A51" s="10">
        <v>48</v>
      </c>
      <c r="B51" s="33" t="s">
        <v>189</v>
      </c>
      <c r="C51" s="33" t="s">
        <v>190</v>
      </c>
      <c r="D51" s="34" t="s">
        <v>67</v>
      </c>
      <c r="E51" s="33" t="s">
        <v>191</v>
      </c>
      <c r="F51" s="34" t="s">
        <v>192</v>
      </c>
      <c r="G51" s="10" t="str">
        <f t="shared" si="0"/>
        <v>4.08/km</v>
      </c>
      <c r="H51" s="13">
        <f t="shared" si="3"/>
        <v>0.007326388888888886</v>
      </c>
      <c r="I51" s="13">
        <f t="shared" si="2"/>
        <v>0.004606481481481479</v>
      </c>
    </row>
    <row r="52" spans="1:9" ht="15" customHeight="1">
      <c r="A52" s="10">
        <v>49</v>
      </c>
      <c r="B52" s="33" t="s">
        <v>193</v>
      </c>
      <c r="C52" s="33" t="s">
        <v>66</v>
      </c>
      <c r="D52" s="34" t="s">
        <v>67</v>
      </c>
      <c r="E52" s="33" t="s">
        <v>187</v>
      </c>
      <c r="F52" s="34" t="s">
        <v>194</v>
      </c>
      <c r="G52" s="10" t="str">
        <f t="shared" si="0"/>
        <v>4.09/km</v>
      </c>
      <c r="H52" s="13">
        <f t="shared" si="3"/>
        <v>0.007361111111111103</v>
      </c>
      <c r="I52" s="13">
        <f t="shared" si="2"/>
        <v>0.004641203703703696</v>
      </c>
    </row>
    <row r="53" spans="1:9" ht="15" customHeight="1">
      <c r="A53" s="10">
        <v>50</v>
      </c>
      <c r="B53" s="33" t="s">
        <v>195</v>
      </c>
      <c r="C53" s="33" t="s">
        <v>105</v>
      </c>
      <c r="D53" s="34" t="s">
        <v>196</v>
      </c>
      <c r="E53" s="33" t="s">
        <v>197</v>
      </c>
      <c r="F53" s="34" t="s">
        <v>198</v>
      </c>
      <c r="G53" s="10" t="str">
        <f t="shared" si="0"/>
        <v>4.09/km</v>
      </c>
      <c r="H53" s="13">
        <f t="shared" si="3"/>
        <v>0.007384259259259257</v>
      </c>
      <c r="I53" s="13">
        <f t="shared" si="2"/>
        <v>0</v>
      </c>
    </row>
    <row r="54" spans="1:9" ht="15" customHeight="1">
      <c r="A54" s="21">
        <v>51</v>
      </c>
      <c r="B54" s="26" t="s">
        <v>199</v>
      </c>
      <c r="C54" s="26" t="s">
        <v>54</v>
      </c>
      <c r="D54" s="21" t="s">
        <v>35</v>
      </c>
      <c r="E54" s="26" t="s">
        <v>14</v>
      </c>
      <c r="F54" s="21" t="s">
        <v>200</v>
      </c>
      <c r="G54" s="21" t="str">
        <f t="shared" si="0"/>
        <v>4.09/km</v>
      </c>
      <c r="H54" s="22">
        <f t="shared" si="3"/>
        <v>0.007430555555555551</v>
      </c>
      <c r="I54" s="22">
        <f t="shared" si="2"/>
        <v>0.007430555555555551</v>
      </c>
    </row>
    <row r="55" spans="1:9" ht="15" customHeight="1">
      <c r="A55" s="10">
        <v>52</v>
      </c>
      <c r="B55" s="33" t="s">
        <v>201</v>
      </c>
      <c r="C55" s="33" t="s">
        <v>202</v>
      </c>
      <c r="D55" s="34" t="s">
        <v>67</v>
      </c>
      <c r="E55" s="33" t="s">
        <v>203</v>
      </c>
      <c r="F55" s="34" t="s">
        <v>204</v>
      </c>
      <c r="G55" s="10" t="str">
        <f t="shared" si="0"/>
        <v>4.10/km</v>
      </c>
      <c r="H55" s="13">
        <f t="shared" si="3"/>
        <v>0.007465277777777772</v>
      </c>
      <c r="I55" s="13">
        <f t="shared" si="2"/>
        <v>0.004745370370370365</v>
      </c>
    </row>
    <row r="56" spans="1:9" ht="15" customHeight="1">
      <c r="A56" s="10">
        <v>53</v>
      </c>
      <c r="B56" s="33" t="s">
        <v>205</v>
      </c>
      <c r="C56" s="33" t="s">
        <v>206</v>
      </c>
      <c r="D56" s="34" t="s">
        <v>196</v>
      </c>
      <c r="E56" s="33" t="s">
        <v>207</v>
      </c>
      <c r="F56" s="34" t="s">
        <v>208</v>
      </c>
      <c r="G56" s="10" t="str">
        <f t="shared" si="0"/>
        <v>4.10/km</v>
      </c>
      <c r="H56" s="13">
        <f t="shared" si="3"/>
        <v>0.007523148148148143</v>
      </c>
      <c r="I56" s="13">
        <f t="shared" si="2"/>
        <v>0.00013888888888888631</v>
      </c>
    </row>
    <row r="57" spans="1:9" ht="15" customHeight="1">
      <c r="A57" s="10">
        <v>54</v>
      </c>
      <c r="B57" s="33" t="s">
        <v>209</v>
      </c>
      <c r="C57" s="33" t="s">
        <v>74</v>
      </c>
      <c r="D57" s="34" t="s">
        <v>196</v>
      </c>
      <c r="E57" s="33" t="s">
        <v>151</v>
      </c>
      <c r="F57" s="34" t="s">
        <v>210</v>
      </c>
      <c r="G57" s="10" t="str">
        <f t="shared" si="0"/>
        <v>4.10/km</v>
      </c>
      <c r="H57" s="13">
        <f t="shared" si="3"/>
        <v>0.007569444444444441</v>
      </c>
      <c r="I57" s="13">
        <f t="shared" si="2"/>
        <v>0.00018518518518518406</v>
      </c>
    </row>
    <row r="58" spans="1:9" ht="15" customHeight="1">
      <c r="A58" s="10">
        <v>55</v>
      </c>
      <c r="B58" s="33" t="s">
        <v>211</v>
      </c>
      <c r="C58" s="33" t="s">
        <v>212</v>
      </c>
      <c r="D58" s="34" t="s">
        <v>113</v>
      </c>
      <c r="E58" s="33" t="s">
        <v>2</v>
      </c>
      <c r="F58" s="34" t="s">
        <v>213</v>
      </c>
      <c r="G58" s="10" t="str">
        <f t="shared" si="0"/>
        <v>4.11/km</v>
      </c>
      <c r="H58" s="13">
        <f t="shared" si="3"/>
        <v>0.007638888888888883</v>
      </c>
      <c r="I58" s="13">
        <f t="shared" si="2"/>
        <v>0.003252314814814812</v>
      </c>
    </row>
    <row r="59" spans="1:9" ht="15" customHeight="1">
      <c r="A59" s="10">
        <v>56</v>
      </c>
      <c r="B59" s="33" t="s">
        <v>214</v>
      </c>
      <c r="C59" s="33" t="s">
        <v>215</v>
      </c>
      <c r="D59" s="34" t="s">
        <v>79</v>
      </c>
      <c r="E59" s="33" t="s">
        <v>151</v>
      </c>
      <c r="F59" s="34" t="s">
        <v>216</v>
      </c>
      <c r="G59" s="10" t="str">
        <f t="shared" si="0"/>
        <v>4.12/km</v>
      </c>
      <c r="H59" s="13">
        <f t="shared" si="3"/>
        <v>0.007743055555555552</v>
      </c>
      <c r="I59" s="13">
        <f t="shared" si="2"/>
        <v>0.004432870370370368</v>
      </c>
    </row>
    <row r="60" spans="1:9" ht="15" customHeight="1">
      <c r="A60" s="10">
        <v>57</v>
      </c>
      <c r="B60" s="33" t="s">
        <v>56</v>
      </c>
      <c r="C60" s="33" t="s">
        <v>217</v>
      </c>
      <c r="D60" s="34" t="s">
        <v>67</v>
      </c>
      <c r="E60" s="33" t="s">
        <v>26</v>
      </c>
      <c r="F60" s="34" t="s">
        <v>218</v>
      </c>
      <c r="G60" s="10" t="str">
        <f t="shared" si="0"/>
        <v>4.13/km</v>
      </c>
      <c r="H60" s="13">
        <f t="shared" si="3"/>
        <v>0.007881944444444441</v>
      </c>
      <c r="I60" s="13">
        <f t="shared" si="2"/>
        <v>0.005162037037037034</v>
      </c>
    </row>
    <row r="61" spans="1:9" ht="15" customHeight="1">
      <c r="A61" s="10">
        <v>58</v>
      </c>
      <c r="B61" s="33" t="s">
        <v>219</v>
      </c>
      <c r="C61" s="33" t="s">
        <v>220</v>
      </c>
      <c r="D61" s="34" t="s">
        <v>62</v>
      </c>
      <c r="E61" s="33" t="s">
        <v>1</v>
      </c>
      <c r="F61" s="34" t="s">
        <v>221</v>
      </c>
      <c r="G61" s="10" t="str">
        <f t="shared" si="0"/>
        <v>4.13/km</v>
      </c>
      <c r="H61" s="13">
        <f t="shared" si="3"/>
        <v>0.007916666666666662</v>
      </c>
      <c r="I61" s="13">
        <f t="shared" si="2"/>
        <v>0.005208333333333332</v>
      </c>
    </row>
    <row r="62" spans="1:9" ht="15" customHeight="1">
      <c r="A62" s="10">
        <v>59</v>
      </c>
      <c r="B62" s="33" t="s">
        <v>222</v>
      </c>
      <c r="C62" s="33" t="s">
        <v>223</v>
      </c>
      <c r="D62" s="34" t="s">
        <v>224</v>
      </c>
      <c r="E62" s="33" t="s">
        <v>225</v>
      </c>
      <c r="F62" s="34" t="s">
        <v>226</v>
      </c>
      <c r="G62" s="10" t="str">
        <f t="shared" si="0"/>
        <v>4.14/km</v>
      </c>
      <c r="H62" s="13">
        <f t="shared" si="3"/>
        <v>0.007962962962962956</v>
      </c>
      <c r="I62" s="13">
        <f t="shared" si="2"/>
        <v>0</v>
      </c>
    </row>
    <row r="63" spans="1:9" ht="15" customHeight="1">
      <c r="A63" s="10">
        <v>60</v>
      </c>
      <c r="B63" s="33" t="s">
        <v>227</v>
      </c>
      <c r="C63" s="33" t="s">
        <v>143</v>
      </c>
      <c r="D63" s="34" t="s">
        <v>113</v>
      </c>
      <c r="E63" s="33" t="s">
        <v>228</v>
      </c>
      <c r="F63" s="34" t="s">
        <v>229</v>
      </c>
      <c r="G63" s="10" t="str">
        <f t="shared" si="0"/>
        <v>4.14/km</v>
      </c>
      <c r="H63" s="13">
        <f t="shared" si="3"/>
        <v>0.007986111111111104</v>
      </c>
      <c r="I63" s="13">
        <f t="shared" si="2"/>
        <v>0.003599537037037033</v>
      </c>
    </row>
    <row r="64" spans="1:9" ht="15" customHeight="1">
      <c r="A64" s="10">
        <v>61</v>
      </c>
      <c r="B64" s="33" t="s">
        <v>230</v>
      </c>
      <c r="C64" s="33" t="s">
        <v>231</v>
      </c>
      <c r="D64" s="34" t="s">
        <v>135</v>
      </c>
      <c r="E64" s="33" t="s">
        <v>232</v>
      </c>
      <c r="F64" s="34" t="s">
        <v>233</v>
      </c>
      <c r="G64" s="10" t="str">
        <f t="shared" si="0"/>
        <v>4.15/km</v>
      </c>
      <c r="H64" s="13">
        <f t="shared" si="3"/>
        <v>0.008055555555555552</v>
      </c>
      <c r="I64" s="13">
        <f t="shared" si="2"/>
        <v>0.00269675925925926</v>
      </c>
    </row>
    <row r="65" spans="1:9" ht="15" customHeight="1">
      <c r="A65" s="10">
        <v>62</v>
      </c>
      <c r="B65" s="33" t="s">
        <v>234</v>
      </c>
      <c r="C65" s="33" t="s">
        <v>235</v>
      </c>
      <c r="D65" s="34" t="s">
        <v>67</v>
      </c>
      <c r="E65" s="33" t="s">
        <v>21</v>
      </c>
      <c r="F65" s="34" t="s">
        <v>233</v>
      </c>
      <c r="G65" s="10" t="str">
        <f t="shared" si="0"/>
        <v>4.15/km</v>
      </c>
      <c r="H65" s="13">
        <f t="shared" si="3"/>
        <v>0.008055555555555552</v>
      </c>
      <c r="I65" s="13">
        <f t="shared" si="2"/>
        <v>0.005335648148148145</v>
      </c>
    </row>
    <row r="66" spans="1:9" ht="15" customHeight="1">
      <c r="A66" s="21">
        <v>63</v>
      </c>
      <c r="B66" s="26" t="s">
        <v>236</v>
      </c>
      <c r="C66" s="26" t="s">
        <v>237</v>
      </c>
      <c r="D66" s="21" t="s">
        <v>238</v>
      </c>
      <c r="E66" s="26" t="s">
        <v>14</v>
      </c>
      <c r="F66" s="21" t="s">
        <v>239</v>
      </c>
      <c r="G66" s="21" t="str">
        <f t="shared" si="0"/>
        <v>4.15/km</v>
      </c>
      <c r="H66" s="22">
        <f t="shared" si="3"/>
        <v>0.00811342592592592</v>
      </c>
      <c r="I66" s="22">
        <f t="shared" si="2"/>
        <v>0</v>
      </c>
    </row>
    <row r="67" spans="1:9" ht="15" customHeight="1">
      <c r="A67" s="21">
        <v>64</v>
      </c>
      <c r="B67" s="26" t="s">
        <v>240</v>
      </c>
      <c r="C67" s="26" t="s">
        <v>241</v>
      </c>
      <c r="D67" s="21" t="s">
        <v>67</v>
      </c>
      <c r="E67" s="26" t="s">
        <v>14</v>
      </c>
      <c r="F67" s="21" t="s">
        <v>239</v>
      </c>
      <c r="G67" s="21" t="str">
        <f t="shared" si="0"/>
        <v>4.15/km</v>
      </c>
      <c r="H67" s="22">
        <f t="shared" si="3"/>
        <v>0.00811342592592592</v>
      </c>
      <c r="I67" s="22">
        <f t="shared" si="2"/>
        <v>0.005393518518518513</v>
      </c>
    </row>
    <row r="68" spans="1:9" ht="15" customHeight="1">
      <c r="A68" s="10">
        <v>65</v>
      </c>
      <c r="B68" s="33" t="s">
        <v>242</v>
      </c>
      <c r="C68" s="33" t="s">
        <v>243</v>
      </c>
      <c r="D68" s="34" t="s">
        <v>62</v>
      </c>
      <c r="E68" s="33" t="s">
        <v>84</v>
      </c>
      <c r="F68" s="34" t="s">
        <v>244</v>
      </c>
      <c r="G68" s="10" t="str">
        <f aca="true" t="shared" si="4" ref="G68:G131">TEXT(INT((HOUR(F68)*3600+MINUTE(F68)*60+SECOND(F68))/$I$2/60),"0")&amp;"."&amp;TEXT(MOD((HOUR(F68)*3600+MINUTE(F68)*60+SECOND(F68))/$I$2,60),"00")&amp;"/km"</f>
        <v>4.15/km</v>
      </c>
      <c r="H68" s="13">
        <f t="shared" si="3"/>
        <v>0.008148148148148144</v>
      </c>
      <c r="I68" s="13">
        <f t="shared" si="2"/>
        <v>0.005439814814814814</v>
      </c>
    </row>
    <row r="69" spans="1:9" ht="15" customHeight="1">
      <c r="A69" s="10">
        <v>66</v>
      </c>
      <c r="B69" s="33" t="s">
        <v>111</v>
      </c>
      <c r="C69" s="33" t="s">
        <v>57</v>
      </c>
      <c r="D69" s="34" t="s">
        <v>67</v>
      </c>
      <c r="E69" s="33" t="s">
        <v>84</v>
      </c>
      <c r="F69" s="34" t="s">
        <v>244</v>
      </c>
      <c r="G69" s="10" t="str">
        <f t="shared" si="4"/>
        <v>4.15/km</v>
      </c>
      <c r="H69" s="13">
        <f t="shared" si="3"/>
        <v>0.008148148148148144</v>
      </c>
      <c r="I69" s="13">
        <f t="shared" si="2"/>
        <v>0.005428240740740737</v>
      </c>
    </row>
    <row r="70" spans="1:9" ht="15" customHeight="1">
      <c r="A70" s="10">
        <v>67</v>
      </c>
      <c r="B70" s="33" t="s">
        <v>245</v>
      </c>
      <c r="C70" s="33" t="s">
        <v>246</v>
      </c>
      <c r="D70" s="34" t="s">
        <v>113</v>
      </c>
      <c r="E70" s="33" t="s">
        <v>247</v>
      </c>
      <c r="F70" s="34" t="s">
        <v>248</v>
      </c>
      <c r="G70" s="10" t="str">
        <f t="shared" si="4"/>
        <v>4.16/km</v>
      </c>
      <c r="H70" s="13">
        <f t="shared" si="3"/>
        <v>0.008206018518518515</v>
      </c>
      <c r="I70" s="13">
        <f aca="true" t="shared" si="5" ref="I70:I133">F70-INDEX($F$4:$F$1035,MATCH(D70,$D$4:$D$1035,0))</f>
        <v>0.0038194444444444448</v>
      </c>
    </row>
    <row r="71" spans="1:9" ht="15" customHeight="1">
      <c r="A71" s="10">
        <v>68</v>
      </c>
      <c r="B71" s="33" t="s">
        <v>249</v>
      </c>
      <c r="C71" s="33" t="s">
        <v>250</v>
      </c>
      <c r="D71" s="34" t="s">
        <v>224</v>
      </c>
      <c r="E71" s="33" t="s">
        <v>92</v>
      </c>
      <c r="F71" s="34" t="s">
        <v>251</v>
      </c>
      <c r="G71" s="10" t="str">
        <f t="shared" si="4"/>
        <v>4.17/km</v>
      </c>
      <c r="H71" s="13">
        <f t="shared" si="3"/>
        <v>0.008298611111111107</v>
      </c>
      <c r="I71" s="13">
        <f t="shared" si="5"/>
        <v>0.0003356481481481509</v>
      </c>
    </row>
    <row r="72" spans="1:9" ht="15" customHeight="1">
      <c r="A72" s="10">
        <v>69</v>
      </c>
      <c r="B72" s="33" t="s">
        <v>252</v>
      </c>
      <c r="C72" s="33" t="s">
        <v>253</v>
      </c>
      <c r="D72" s="34" t="s">
        <v>67</v>
      </c>
      <c r="E72" s="33" t="s">
        <v>21</v>
      </c>
      <c r="F72" s="34" t="s">
        <v>254</v>
      </c>
      <c r="G72" s="10" t="str">
        <f t="shared" si="4"/>
        <v>4.17/km</v>
      </c>
      <c r="H72" s="13">
        <f t="shared" si="3"/>
        <v>0.008356481481481479</v>
      </c>
      <c r="I72" s="13">
        <f t="shared" si="5"/>
        <v>0.005636574074074072</v>
      </c>
    </row>
    <row r="73" spans="1:9" ht="15" customHeight="1">
      <c r="A73" s="10">
        <v>70</v>
      </c>
      <c r="B73" s="33" t="s">
        <v>255</v>
      </c>
      <c r="C73" s="33" t="s">
        <v>256</v>
      </c>
      <c r="D73" s="34" t="s">
        <v>257</v>
      </c>
      <c r="E73" s="33" t="s">
        <v>191</v>
      </c>
      <c r="F73" s="34" t="s">
        <v>258</v>
      </c>
      <c r="G73" s="10" t="str">
        <f t="shared" si="4"/>
        <v>4.17/km</v>
      </c>
      <c r="H73" s="13">
        <f t="shared" si="3"/>
        <v>0.008379629629629626</v>
      </c>
      <c r="I73" s="13">
        <f t="shared" si="5"/>
        <v>0</v>
      </c>
    </row>
    <row r="74" spans="1:9" ht="15" customHeight="1">
      <c r="A74" s="10">
        <v>71</v>
      </c>
      <c r="B74" s="33" t="s">
        <v>259</v>
      </c>
      <c r="C74" s="33" t="s">
        <v>260</v>
      </c>
      <c r="D74" s="34" t="s">
        <v>257</v>
      </c>
      <c r="E74" s="33" t="s">
        <v>261</v>
      </c>
      <c r="F74" s="34" t="s">
        <v>262</v>
      </c>
      <c r="G74" s="10" t="str">
        <f t="shared" si="4"/>
        <v>4.18/km</v>
      </c>
      <c r="H74" s="13">
        <f t="shared" si="3"/>
        <v>0.008460648148148148</v>
      </c>
      <c r="I74" s="13">
        <f t="shared" si="5"/>
        <v>8.101851851852193E-05</v>
      </c>
    </row>
    <row r="75" spans="1:9" ht="15" customHeight="1">
      <c r="A75" s="10">
        <v>72</v>
      </c>
      <c r="B75" s="33" t="s">
        <v>263</v>
      </c>
      <c r="C75" s="33" t="s">
        <v>264</v>
      </c>
      <c r="D75" s="34" t="s">
        <v>67</v>
      </c>
      <c r="E75" s="33" t="s">
        <v>265</v>
      </c>
      <c r="F75" s="34" t="s">
        <v>266</v>
      </c>
      <c r="G75" s="10" t="str">
        <f t="shared" si="4"/>
        <v>4.19/km</v>
      </c>
      <c r="H75" s="13">
        <f t="shared" si="3"/>
        <v>0.008518518518518516</v>
      </c>
      <c r="I75" s="13">
        <f t="shared" si="5"/>
        <v>0.0057986111111111086</v>
      </c>
    </row>
    <row r="76" spans="1:9" ht="15" customHeight="1">
      <c r="A76" s="10">
        <v>73</v>
      </c>
      <c r="B76" s="33" t="s">
        <v>267</v>
      </c>
      <c r="C76" s="33" t="s">
        <v>268</v>
      </c>
      <c r="D76" s="34" t="s">
        <v>79</v>
      </c>
      <c r="E76" s="33" t="s">
        <v>21</v>
      </c>
      <c r="F76" s="34" t="s">
        <v>269</v>
      </c>
      <c r="G76" s="10" t="str">
        <f t="shared" si="4"/>
        <v>4.19/km</v>
      </c>
      <c r="H76" s="13">
        <f t="shared" si="3"/>
        <v>0.008541666666666663</v>
      </c>
      <c r="I76" s="13">
        <f t="shared" si="5"/>
        <v>0.005231481481481479</v>
      </c>
    </row>
    <row r="77" spans="1:9" ht="15" customHeight="1">
      <c r="A77" s="10">
        <v>74</v>
      </c>
      <c r="B77" s="33" t="s">
        <v>270</v>
      </c>
      <c r="C77" s="33" t="s">
        <v>271</v>
      </c>
      <c r="D77" s="34" t="s">
        <v>113</v>
      </c>
      <c r="E77" s="33" t="s">
        <v>26</v>
      </c>
      <c r="F77" s="34" t="s">
        <v>272</v>
      </c>
      <c r="G77" s="10" t="str">
        <f t="shared" si="4"/>
        <v>4.20/km</v>
      </c>
      <c r="H77" s="13">
        <f t="shared" si="3"/>
        <v>0.008703703703703703</v>
      </c>
      <c r="I77" s="13">
        <f t="shared" si="5"/>
        <v>0.0043171296296296326</v>
      </c>
    </row>
    <row r="78" spans="1:9" ht="15" customHeight="1">
      <c r="A78" s="10">
        <v>75</v>
      </c>
      <c r="B78" s="33" t="s">
        <v>273</v>
      </c>
      <c r="C78" s="33" t="s">
        <v>41</v>
      </c>
      <c r="D78" s="34" t="s">
        <v>58</v>
      </c>
      <c r="E78" s="33" t="s">
        <v>274</v>
      </c>
      <c r="F78" s="34" t="s">
        <v>275</v>
      </c>
      <c r="G78" s="10" t="str">
        <f t="shared" si="4"/>
        <v>4.20/km</v>
      </c>
      <c r="H78" s="13">
        <f t="shared" si="3"/>
        <v>0.008715277777777773</v>
      </c>
      <c r="I78" s="13">
        <f t="shared" si="5"/>
        <v>0.006377314814814815</v>
      </c>
    </row>
    <row r="79" spans="1:9" ht="15" customHeight="1">
      <c r="A79" s="10">
        <v>76</v>
      </c>
      <c r="B79" s="33" t="s">
        <v>276</v>
      </c>
      <c r="C79" s="33" t="s">
        <v>277</v>
      </c>
      <c r="D79" s="34" t="s">
        <v>278</v>
      </c>
      <c r="E79" s="33" t="s">
        <v>26</v>
      </c>
      <c r="F79" s="34" t="s">
        <v>279</v>
      </c>
      <c r="G79" s="10" t="str">
        <f t="shared" si="4"/>
        <v>4.21/km</v>
      </c>
      <c r="H79" s="13">
        <f t="shared" si="3"/>
        <v>0.008819444444444439</v>
      </c>
      <c r="I79" s="13">
        <f t="shared" si="5"/>
        <v>0</v>
      </c>
    </row>
    <row r="80" spans="1:9" ht="15" customHeight="1">
      <c r="A80" s="10">
        <v>77</v>
      </c>
      <c r="B80" s="33" t="s">
        <v>280</v>
      </c>
      <c r="C80" s="33" t="s">
        <v>281</v>
      </c>
      <c r="D80" s="34" t="s">
        <v>58</v>
      </c>
      <c r="E80" s="33" t="s">
        <v>21</v>
      </c>
      <c r="F80" s="34" t="s">
        <v>282</v>
      </c>
      <c r="G80" s="10" t="str">
        <f t="shared" si="4"/>
        <v>4.21/km</v>
      </c>
      <c r="H80" s="13">
        <f t="shared" si="3"/>
        <v>0.008831018518518516</v>
      </c>
      <c r="I80" s="13">
        <f t="shared" si="5"/>
        <v>0.0064930555555555575</v>
      </c>
    </row>
    <row r="81" spans="1:9" ht="15" customHeight="1">
      <c r="A81" s="10">
        <v>78</v>
      </c>
      <c r="B81" s="33" t="s">
        <v>283</v>
      </c>
      <c r="C81" s="33" t="s">
        <v>143</v>
      </c>
      <c r="D81" s="34" t="s">
        <v>79</v>
      </c>
      <c r="E81" s="33" t="s">
        <v>21</v>
      </c>
      <c r="F81" s="34" t="s">
        <v>284</v>
      </c>
      <c r="G81" s="10" t="str">
        <f t="shared" si="4"/>
        <v>4.21/km</v>
      </c>
      <c r="H81" s="13">
        <f t="shared" si="3"/>
        <v>0.008865740740740737</v>
      </c>
      <c r="I81" s="13">
        <f t="shared" si="5"/>
        <v>0.005555555555555553</v>
      </c>
    </row>
    <row r="82" spans="1:9" ht="15" customHeight="1">
      <c r="A82" s="10">
        <v>79</v>
      </c>
      <c r="B82" s="33" t="s">
        <v>285</v>
      </c>
      <c r="C82" s="33" t="s">
        <v>105</v>
      </c>
      <c r="D82" s="34" t="s">
        <v>113</v>
      </c>
      <c r="E82" s="33" t="s">
        <v>84</v>
      </c>
      <c r="F82" s="34" t="s">
        <v>286</v>
      </c>
      <c r="G82" s="10" t="str">
        <f t="shared" si="4"/>
        <v>4.22/km</v>
      </c>
      <c r="H82" s="13">
        <f t="shared" si="3"/>
        <v>0.008877314814814814</v>
      </c>
      <c r="I82" s="13">
        <f t="shared" si="5"/>
        <v>0.004490740740740743</v>
      </c>
    </row>
    <row r="83" spans="1:9" ht="15" customHeight="1">
      <c r="A83" s="10">
        <v>80</v>
      </c>
      <c r="B83" s="33" t="s">
        <v>287</v>
      </c>
      <c r="C83" s="33" t="s">
        <v>288</v>
      </c>
      <c r="D83" s="34" t="s">
        <v>113</v>
      </c>
      <c r="E83" s="33" t="s">
        <v>28</v>
      </c>
      <c r="F83" s="34" t="s">
        <v>289</v>
      </c>
      <c r="G83" s="10" t="str">
        <f t="shared" si="4"/>
        <v>4.22/km</v>
      </c>
      <c r="H83" s="13">
        <f t="shared" si="3"/>
        <v>0.00890046296296296</v>
      </c>
      <c r="I83" s="13">
        <f t="shared" si="5"/>
        <v>0.00451388888888889</v>
      </c>
    </row>
    <row r="84" spans="1:9" ht="15" customHeight="1">
      <c r="A84" s="10">
        <v>81</v>
      </c>
      <c r="B84" s="33" t="s">
        <v>290</v>
      </c>
      <c r="C84" s="33" t="s">
        <v>66</v>
      </c>
      <c r="D84" s="34" t="s">
        <v>58</v>
      </c>
      <c r="E84" s="33" t="s">
        <v>84</v>
      </c>
      <c r="F84" s="34" t="s">
        <v>291</v>
      </c>
      <c r="G84" s="10" t="str">
        <f t="shared" si="4"/>
        <v>4.23/km</v>
      </c>
      <c r="H84" s="13">
        <f t="shared" si="3"/>
        <v>0.009027777777777773</v>
      </c>
      <c r="I84" s="13">
        <f t="shared" si="5"/>
        <v>0.006689814814814815</v>
      </c>
    </row>
    <row r="85" spans="1:9" ht="15" customHeight="1">
      <c r="A85" s="10">
        <v>82</v>
      </c>
      <c r="B85" s="33" t="s">
        <v>292</v>
      </c>
      <c r="C85" s="33" t="s">
        <v>293</v>
      </c>
      <c r="D85" s="34" t="s">
        <v>113</v>
      </c>
      <c r="E85" s="33" t="s">
        <v>29</v>
      </c>
      <c r="F85" s="34" t="s">
        <v>294</v>
      </c>
      <c r="G85" s="10" t="str">
        <f t="shared" si="4"/>
        <v>4.23/km</v>
      </c>
      <c r="H85" s="13">
        <f t="shared" si="3"/>
        <v>0.009050925925925924</v>
      </c>
      <c r="I85" s="13">
        <f t="shared" si="5"/>
        <v>0.0046643518518518536</v>
      </c>
    </row>
    <row r="86" spans="1:9" ht="15" customHeight="1">
      <c r="A86" s="10">
        <v>83</v>
      </c>
      <c r="B86" s="33" t="s">
        <v>295</v>
      </c>
      <c r="C86" s="33" t="s">
        <v>206</v>
      </c>
      <c r="D86" s="34" t="s">
        <v>113</v>
      </c>
      <c r="E86" s="33" t="s">
        <v>26</v>
      </c>
      <c r="F86" s="34" t="s">
        <v>296</v>
      </c>
      <c r="G86" s="10" t="str">
        <f t="shared" si="4"/>
        <v>4.23/km</v>
      </c>
      <c r="H86" s="13">
        <f t="shared" si="3"/>
        <v>0.009074074074074071</v>
      </c>
      <c r="I86" s="13">
        <f t="shared" si="5"/>
        <v>0.004687500000000001</v>
      </c>
    </row>
    <row r="87" spans="1:9" ht="15" customHeight="1">
      <c r="A87" s="21">
        <v>84</v>
      </c>
      <c r="B87" s="26" t="s">
        <v>297</v>
      </c>
      <c r="C87" s="26" t="s">
        <v>298</v>
      </c>
      <c r="D87" s="21" t="s">
        <v>62</v>
      </c>
      <c r="E87" s="26" t="s">
        <v>14</v>
      </c>
      <c r="F87" s="21" t="s">
        <v>299</v>
      </c>
      <c r="G87" s="21" t="str">
        <f t="shared" si="4"/>
        <v>4.23/km</v>
      </c>
      <c r="H87" s="22">
        <f t="shared" si="3"/>
        <v>0.009097222222222218</v>
      </c>
      <c r="I87" s="22">
        <f t="shared" si="5"/>
        <v>0.006388888888888888</v>
      </c>
    </row>
    <row r="88" spans="1:9" ht="15" customHeight="1">
      <c r="A88" s="21">
        <v>85</v>
      </c>
      <c r="B88" s="26" t="s">
        <v>300</v>
      </c>
      <c r="C88" s="26" t="s">
        <v>131</v>
      </c>
      <c r="D88" s="21" t="s">
        <v>62</v>
      </c>
      <c r="E88" s="26" t="s">
        <v>14</v>
      </c>
      <c r="F88" s="21" t="s">
        <v>299</v>
      </c>
      <c r="G88" s="21" t="str">
        <f t="shared" si="4"/>
        <v>4.23/km</v>
      </c>
      <c r="H88" s="22">
        <f aca="true" t="shared" si="6" ref="H88:H151">F88-$F$4</f>
        <v>0.009097222222222218</v>
      </c>
      <c r="I88" s="22">
        <f t="shared" si="5"/>
        <v>0.006388888888888888</v>
      </c>
    </row>
    <row r="89" spans="1:9" ht="15" customHeight="1">
      <c r="A89" s="10">
        <v>86</v>
      </c>
      <c r="B89" s="33" t="s">
        <v>301</v>
      </c>
      <c r="C89" s="33" t="s">
        <v>54</v>
      </c>
      <c r="D89" s="34" t="s">
        <v>58</v>
      </c>
      <c r="E89" s="33" t="s">
        <v>302</v>
      </c>
      <c r="F89" s="34" t="s">
        <v>303</v>
      </c>
      <c r="G89" s="10" t="str">
        <f t="shared" si="4"/>
        <v>4.24/km</v>
      </c>
      <c r="H89" s="13">
        <f t="shared" si="6"/>
        <v>0.009131944444444443</v>
      </c>
      <c r="I89" s="13">
        <f t="shared" si="5"/>
        <v>0.006793981481481484</v>
      </c>
    </row>
    <row r="90" spans="1:9" ht="15" customHeight="1">
      <c r="A90" s="10">
        <v>87</v>
      </c>
      <c r="B90" s="33" t="s">
        <v>105</v>
      </c>
      <c r="C90" s="33" t="s">
        <v>105</v>
      </c>
      <c r="D90" s="34" t="s">
        <v>79</v>
      </c>
      <c r="E90" s="33" t="s">
        <v>22</v>
      </c>
      <c r="F90" s="34" t="s">
        <v>304</v>
      </c>
      <c r="G90" s="10" t="str">
        <f t="shared" si="4"/>
        <v>4.24/km</v>
      </c>
      <c r="H90" s="13">
        <f t="shared" si="6"/>
        <v>0.009143518518518516</v>
      </c>
      <c r="I90" s="13">
        <f t="shared" si="5"/>
        <v>0.005833333333333333</v>
      </c>
    </row>
    <row r="91" spans="1:9" ht="15" customHeight="1">
      <c r="A91" s="10">
        <v>88</v>
      </c>
      <c r="B91" s="33" t="s">
        <v>305</v>
      </c>
      <c r="C91" s="33" t="s">
        <v>71</v>
      </c>
      <c r="D91" s="34" t="s">
        <v>58</v>
      </c>
      <c r="E91" s="33" t="s">
        <v>21</v>
      </c>
      <c r="F91" s="34" t="s">
        <v>306</v>
      </c>
      <c r="G91" s="10" t="str">
        <f t="shared" si="4"/>
        <v>4.24/km</v>
      </c>
      <c r="H91" s="13">
        <f t="shared" si="6"/>
        <v>0.00915509259259259</v>
      </c>
      <c r="I91" s="13">
        <f t="shared" si="5"/>
        <v>0.006817129629629631</v>
      </c>
    </row>
    <row r="92" spans="1:9" ht="15" customHeight="1">
      <c r="A92" s="10">
        <v>89</v>
      </c>
      <c r="B92" s="33" t="s">
        <v>307</v>
      </c>
      <c r="C92" s="33" t="s">
        <v>175</v>
      </c>
      <c r="D92" s="34" t="s">
        <v>113</v>
      </c>
      <c r="E92" s="33" t="s">
        <v>308</v>
      </c>
      <c r="F92" s="34" t="s">
        <v>309</v>
      </c>
      <c r="G92" s="10" t="str">
        <f t="shared" si="4"/>
        <v>4.24/km</v>
      </c>
      <c r="H92" s="13">
        <f t="shared" si="6"/>
        <v>0.009166666666666663</v>
      </c>
      <c r="I92" s="13">
        <f t="shared" si="5"/>
        <v>0.004780092592592593</v>
      </c>
    </row>
    <row r="93" spans="1:9" ht="15" customHeight="1">
      <c r="A93" s="10">
        <v>90</v>
      </c>
      <c r="B93" s="33" t="s">
        <v>310</v>
      </c>
      <c r="C93" s="33" t="s">
        <v>311</v>
      </c>
      <c r="D93" s="34" t="s">
        <v>113</v>
      </c>
      <c r="E93" s="33" t="s">
        <v>151</v>
      </c>
      <c r="F93" s="34" t="s">
        <v>312</v>
      </c>
      <c r="G93" s="10" t="str">
        <f t="shared" si="4"/>
        <v>4.24/km</v>
      </c>
      <c r="H93" s="13">
        <f t="shared" si="6"/>
        <v>0.00918981481481481</v>
      </c>
      <c r="I93" s="13">
        <f t="shared" si="5"/>
        <v>0.00480324074074074</v>
      </c>
    </row>
    <row r="94" spans="1:9" ht="15" customHeight="1">
      <c r="A94" s="10">
        <v>91</v>
      </c>
      <c r="B94" s="33" t="s">
        <v>313</v>
      </c>
      <c r="C94" s="33" t="s">
        <v>202</v>
      </c>
      <c r="D94" s="34" t="s">
        <v>113</v>
      </c>
      <c r="E94" s="33" t="s">
        <v>28</v>
      </c>
      <c r="F94" s="34" t="s">
        <v>314</v>
      </c>
      <c r="G94" s="10" t="str">
        <f t="shared" si="4"/>
        <v>4.24/km</v>
      </c>
      <c r="H94" s="13">
        <f t="shared" si="6"/>
        <v>0.009212962962962964</v>
      </c>
      <c r="I94" s="13">
        <f t="shared" si="5"/>
        <v>0.004826388888888894</v>
      </c>
    </row>
    <row r="95" spans="1:9" ht="15" customHeight="1">
      <c r="A95" s="10">
        <v>92</v>
      </c>
      <c r="B95" s="33" t="s">
        <v>315</v>
      </c>
      <c r="C95" s="33" t="s">
        <v>316</v>
      </c>
      <c r="D95" s="34" t="s">
        <v>67</v>
      </c>
      <c r="E95" s="33" t="s">
        <v>1</v>
      </c>
      <c r="F95" s="34" t="s">
        <v>317</v>
      </c>
      <c r="G95" s="10" t="str">
        <f t="shared" si="4"/>
        <v>4.25/km</v>
      </c>
      <c r="H95" s="13">
        <f t="shared" si="6"/>
        <v>0.009236111111111112</v>
      </c>
      <c r="I95" s="13">
        <f t="shared" si="5"/>
        <v>0.006516203703703705</v>
      </c>
    </row>
    <row r="96" spans="1:9" ht="15" customHeight="1">
      <c r="A96" s="10">
        <v>93</v>
      </c>
      <c r="B96" s="33" t="s">
        <v>318</v>
      </c>
      <c r="C96" s="33" t="s">
        <v>319</v>
      </c>
      <c r="D96" s="34" t="s">
        <v>196</v>
      </c>
      <c r="E96" s="33" t="s">
        <v>21</v>
      </c>
      <c r="F96" s="34" t="s">
        <v>317</v>
      </c>
      <c r="G96" s="10" t="str">
        <f t="shared" si="4"/>
        <v>4.25/km</v>
      </c>
      <c r="H96" s="13">
        <f t="shared" si="6"/>
        <v>0.009236111111111112</v>
      </c>
      <c r="I96" s="13">
        <f t="shared" si="5"/>
        <v>0.0018518518518518545</v>
      </c>
    </row>
    <row r="97" spans="1:9" ht="15" customHeight="1">
      <c r="A97" s="10">
        <v>94</v>
      </c>
      <c r="B97" s="33" t="s">
        <v>320</v>
      </c>
      <c r="C97" s="33" t="s">
        <v>99</v>
      </c>
      <c r="D97" s="34" t="s">
        <v>62</v>
      </c>
      <c r="E97" s="33" t="s">
        <v>1</v>
      </c>
      <c r="F97" s="34" t="s">
        <v>321</v>
      </c>
      <c r="G97" s="10" t="str">
        <f t="shared" si="4"/>
        <v>4.25/km</v>
      </c>
      <c r="H97" s="13">
        <f t="shared" si="6"/>
        <v>0.009247685185185182</v>
      </c>
      <c r="I97" s="13">
        <f t="shared" si="5"/>
        <v>0.006539351851851852</v>
      </c>
    </row>
    <row r="98" spans="1:9" ht="15" customHeight="1">
      <c r="A98" s="10">
        <v>95</v>
      </c>
      <c r="B98" s="33" t="s">
        <v>322</v>
      </c>
      <c r="C98" s="33" t="s">
        <v>323</v>
      </c>
      <c r="D98" s="34" t="s">
        <v>67</v>
      </c>
      <c r="E98" s="33" t="s">
        <v>197</v>
      </c>
      <c r="F98" s="34" t="s">
        <v>324</v>
      </c>
      <c r="G98" s="10" t="str">
        <f t="shared" si="4"/>
        <v>4.26/km</v>
      </c>
      <c r="H98" s="13">
        <f t="shared" si="6"/>
        <v>0.009363425925925924</v>
      </c>
      <c r="I98" s="13">
        <f t="shared" si="5"/>
        <v>0.006643518518518517</v>
      </c>
    </row>
    <row r="99" spans="1:9" ht="15" customHeight="1">
      <c r="A99" s="10">
        <v>96</v>
      </c>
      <c r="B99" s="33" t="s">
        <v>325</v>
      </c>
      <c r="C99" s="33" t="s">
        <v>256</v>
      </c>
      <c r="D99" s="34" t="s">
        <v>67</v>
      </c>
      <c r="E99" s="33" t="s">
        <v>21</v>
      </c>
      <c r="F99" s="34" t="s">
        <v>326</v>
      </c>
      <c r="G99" s="10" t="str">
        <f t="shared" si="4"/>
        <v>4.26/km</v>
      </c>
      <c r="H99" s="13">
        <f t="shared" si="6"/>
        <v>0.009398148148148145</v>
      </c>
      <c r="I99" s="13">
        <f t="shared" si="5"/>
        <v>0.006678240740740738</v>
      </c>
    </row>
    <row r="100" spans="1:9" ht="15" customHeight="1">
      <c r="A100" s="10">
        <v>97</v>
      </c>
      <c r="B100" s="33" t="s">
        <v>327</v>
      </c>
      <c r="C100" s="33" t="s">
        <v>328</v>
      </c>
      <c r="D100" s="34" t="s">
        <v>113</v>
      </c>
      <c r="E100" s="33" t="s">
        <v>144</v>
      </c>
      <c r="F100" s="34" t="s">
        <v>329</v>
      </c>
      <c r="G100" s="10" t="str">
        <f t="shared" si="4"/>
        <v>4.26/km</v>
      </c>
      <c r="H100" s="13">
        <f t="shared" si="6"/>
        <v>0.00944444444444444</v>
      </c>
      <c r="I100" s="13">
        <f t="shared" si="5"/>
        <v>0.005057870370370369</v>
      </c>
    </row>
    <row r="101" spans="1:9" ht="15" customHeight="1">
      <c r="A101" s="10">
        <v>98</v>
      </c>
      <c r="B101" s="33" t="s">
        <v>330</v>
      </c>
      <c r="C101" s="33" t="s">
        <v>331</v>
      </c>
      <c r="D101" s="34" t="s">
        <v>62</v>
      </c>
      <c r="E101" s="33" t="s">
        <v>106</v>
      </c>
      <c r="F101" s="34" t="s">
        <v>332</v>
      </c>
      <c r="G101" s="10" t="str">
        <f t="shared" si="4"/>
        <v>4.27/km</v>
      </c>
      <c r="H101" s="13">
        <f t="shared" si="6"/>
        <v>0.009479166666666667</v>
      </c>
      <c r="I101" s="13">
        <f t="shared" si="5"/>
        <v>0.006770833333333337</v>
      </c>
    </row>
    <row r="102" spans="1:9" ht="15" customHeight="1">
      <c r="A102" s="10">
        <v>99</v>
      </c>
      <c r="B102" s="33" t="s">
        <v>333</v>
      </c>
      <c r="C102" s="33" t="s">
        <v>334</v>
      </c>
      <c r="D102" s="34" t="s">
        <v>278</v>
      </c>
      <c r="E102" s="33" t="s">
        <v>17</v>
      </c>
      <c r="F102" s="34" t="s">
        <v>335</v>
      </c>
      <c r="G102" s="10" t="str">
        <f t="shared" si="4"/>
        <v>4.27/km</v>
      </c>
      <c r="H102" s="13">
        <f t="shared" si="6"/>
        <v>0.009502314814814807</v>
      </c>
      <c r="I102" s="13">
        <f t="shared" si="5"/>
        <v>0.0006828703703703684</v>
      </c>
    </row>
    <row r="103" spans="1:9" ht="15" customHeight="1">
      <c r="A103" s="10">
        <v>100</v>
      </c>
      <c r="B103" s="33" t="s">
        <v>336</v>
      </c>
      <c r="C103" s="33" t="s">
        <v>206</v>
      </c>
      <c r="D103" s="34" t="s">
        <v>113</v>
      </c>
      <c r="E103" s="33" t="s">
        <v>16</v>
      </c>
      <c r="F103" s="34" t="s">
        <v>337</v>
      </c>
      <c r="G103" s="10" t="str">
        <f t="shared" si="4"/>
        <v>4.27/km</v>
      </c>
      <c r="H103" s="13">
        <f t="shared" si="6"/>
        <v>0.009513888888888888</v>
      </c>
      <c r="I103" s="13">
        <f t="shared" si="5"/>
        <v>0.005127314814814817</v>
      </c>
    </row>
    <row r="104" spans="1:9" ht="15" customHeight="1">
      <c r="A104" s="10">
        <v>101</v>
      </c>
      <c r="B104" s="33" t="s">
        <v>338</v>
      </c>
      <c r="C104" s="33" t="s">
        <v>54</v>
      </c>
      <c r="D104" s="34" t="s">
        <v>67</v>
      </c>
      <c r="E104" s="33" t="s">
        <v>339</v>
      </c>
      <c r="F104" s="34" t="s">
        <v>340</v>
      </c>
      <c r="G104" s="10" t="str">
        <f t="shared" si="4"/>
        <v>4.27/km</v>
      </c>
      <c r="H104" s="13">
        <f t="shared" si="6"/>
        <v>0.009548611111111101</v>
      </c>
      <c r="I104" s="13">
        <f t="shared" si="5"/>
        <v>0.0068287037037036945</v>
      </c>
    </row>
    <row r="105" spans="1:9" ht="15" customHeight="1">
      <c r="A105" s="10">
        <v>102</v>
      </c>
      <c r="B105" s="33" t="s">
        <v>341</v>
      </c>
      <c r="C105" s="33" t="s">
        <v>71</v>
      </c>
      <c r="D105" s="34" t="s">
        <v>67</v>
      </c>
      <c r="E105" s="33" t="s">
        <v>21</v>
      </c>
      <c r="F105" s="34" t="s">
        <v>342</v>
      </c>
      <c r="G105" s="10" t="str">
        <f t="shared" si="4"/>
        <v>4.28/km</v>
      </c>
      <c r="H105" s="13">
        <f t="shared" si="6"/>
        <v>0.00961805555555555</v>
      </c>
      <c r="I105" s="13">
        <f t="shared" si="5"/>
        <v>0.006898148148148143</v>
      </c>
    </row>
    <row r="106" spans="1:9" ht="15" customHeight="1">
      <c r="A106" s="10">
        <v>103</v>
      </c>
      <c r="B106" s="33" t="s">
        <v>343</v>
      </c>
      <c r="C106" s="33" t="s">
        <v>344</v>
      </c>
      <c r="D106" s="34" t="s">
        <v>79</v>
      </c>
      <c r="E106" s="33" t="s">
        <v>228</v>
      </c>
      <c r="F106" s="34" t="s">
        <v>345</v>
      </c>
      <c r="G106" s="10" t="str">
        <f t="shared" si="4"/>
        <v>4.28/km</v>
      </c>
      <c r="H106" s="13">
        <f t="shared" si="6"/>
        <v>0.009664351851851851</v>
      </c>
      <c r="I106" s="13">
        <f t="shared" si="5"/>
        <v>0.006354166666666668</v>
      </c>
    </row>
    <row r="107" spans="1:9" ht="15" customHeight="1">
      <c r="A107" s="10">
        <v>104</v>
      </c>
      <c r="B107" s="33" t="s">
        <v>346</v>
      </c>
      <c r="C107" s="33" t="s">
        <v>347</v>
      </c>
      <c r="D107" s="34" t="s">
        <v>79</v>
      </c>
      <c r="E107" s="33" t="s">
        <v>26</v>
      </c>
      <c r="F107" s="34" t="s">
        <v>348</v>
      </c>
      <c r="G107" s="10" t="str">
        <f t="shared" si="4"/>
        <v>4.28/km</v>
      </c>
      <c r="H107" s="13">
        <f t="shared" si="6"/>
        <v>0.009675925925925925</v>
      </c>
      <c r="I107" s="13">
        <f t="shared" si="5"/>
        <v>0.006365740740740741</v>
      </c>
    </row>
    <row r="108" spans="1:9" ht="15" customHeight="1">
      <c r="A108" s="21">
        <v>105</v>
      </c>
      <c r="B108" s="26" t="s">
        <v>349</v>
      </c>
      <c r="C108" s="26" t="s">
        <v>54</v>
      </c>
      <c r="D108" s="21" t="s">
        <v>62</v>
      </c>
      <c r="E108" s="26" t="s">
        <v>14</v>
      </c>
      <c r="F108" s="21" t="s">
        <v>350</v>
      </c>
      <c r="G108" s="21" t="str">
        <f t="shared" si="4"/>
        <v>4.29/km</v>
      </c>
      <c r="H108" s="22">
        <f t="shared" si="6"/>
        <v>0.00975694444444444</v>
      </c>
      <c r="I108" s="22">
        <f t="shared" si="5"/>
        <v>0.00704861111111111</v>
      </c>
    </row>
    <row r="109" spans="1:9" ht="15" customHeight="1">
      <c r="A109" s="10">
        <v>106</v>
      </c>
      <c r="B109" s="33" t="s">
        <v>351</v>
      </c>
      <c r="C109" s="33" t="s">
        <v>78</v>
      </c>
      <c r="D109" s="34" t="s">
        <v>113</v>
      </c>
      <c r="E109" s="33" t="s">
        <v>21</v>
      </c>
      <c r="F109" s="34" t="s">
        <v>352</v>
      </c>
      <c r="G109" s="10" t="str">
        <f t="shared" si="4"/>
        <v>4.29/km</v>
      </c>
      <c r="H109" s="13">
        <f t="shared" si="6"/>
        <v>0.009803240740740734</v>
      </c>
      <c r="I109" s="13">
        <f t="shared" si="5"/>
        <v>0.005416666666666663</v>
      </c>
    </row>
    <row r="110" spans="1:9" ht="15" customHeight="1">
      <c r="A110" s="10">
        <v>107</v>
      </c>
      <c r="B110" s="33" t="s">
        <v>353</v>
      </c>
      <c r="C110" s="33" t="s">
        <v>354</v>
      </c>
      <c r="D110" s="34" t="s">
        <v>238</v>
      </c>
      <c r="E110" s="33" t="s">
        <v>26</v>
      </c>
      <c r="F110" s="34" t="s">
        <v>355</v>
      </c>
      <c r="G110" s="10" t="str">
        <f t="shared" si="4"/>
        <v>4.30/km</v>
      </c>
      <c r="H110" s="13">
        <f t="shared" si="6"/>
        <v>0.009849537037037035</v>
      </c>
      <c r="I110" s="13">
        <f t="shared" si="5"/>
        <v>0.0017361111111111154</v>
      </c>
    </row>
    <row r="111" spans="1:9" ht="15" customHeight="1">
      <c r="A111" s="10">
        <v>108</v>
      </c>
      <c r="B111" s="33" t="s">
        <v>356</v>
      </c>
      <c r="C111" s="33" t="s">
        <v>357</v>
      </c>
      <c r="D111" s="34" t="s">
        <v>67</v>
      </c>
      <c r="E111" s="33" t="s">
        <v>21</v>
      </c>
      <c r="F111" s="34" t="s">
        <v>358</v>
      </c>
      <c r="G111" s="10" t="str">
        <f t="shared" si="4"/>
        <v>4.31/km</v>
      </c>
      <c r="H111" s="13">
        <f t="shared" si="6"/>
        <v>0.00994212962962963</v>
      </c>
      <c r="I111" s="13">
        <f t="shared" si="5"/>
        <v>0.007222222222222224</v>
      </c>
    </row>
    <row r="112" spans="1:9" ht="15" customHeight="1">
      <c r="A112" s="10">
        <v>109</v>
      </c>
      <c r="B112" s="33" t="s">
        <v>359</v>
      </c>
      <c r="C112" s="33" t="s">
        <v>143</v>
      </c>
      <c r="D112" s="34" t="s">
        <v>113</v>
      </c>
      <c r="E112" s="33" t="s">
        <v>31</v>
      </c>
      <c r="F112" s="34" t="s">
        <v>360</v>
      </c>
      <c r="G112" s="10" t="str">
        <f t="shared" si="4"/>
        <v>4.32/km</v>
      </c>
      <c r="H112" s="13">
        <f t="shared" si="6"/>
        <v>0.01006944444444444</v>
      </c>
      <c r="I112" s="13">
        <f t="shared" si="5"/>
        <v>0.005682870370370369</v>
      </c>
    </row>
    <row r="113" spans="1:9" ht="15" customHeight="1">
      <c r="A113" s="10">
        <v>110</v>
      </c>
      <c r="B113" s="33" t="s">
        <v>361</v>
      </c>
      <c r="C113" s="33" t="s">
        <v>362</v>
      </c>
      <c r="D113" s="34" t="s">
        <v>257</v>
      </c>
      <c r="E113" s="33" t="s">
        <v>26</v>
      </c>
      <c r="F113" s="34" t="s">
        <v>363</v>
      </c>
      <c r="G113" s="10" t="str">
        <f t="shared" si="4"/>
        <v>4.32/km</v>
      </c>
      <c r="H113" s="13">
        <f t="shared" si="6"/>
        <v>0.010081018518518513</v>
      </c>
      <c r="I113" s="13">
        <f t="shared" si="5"/>
        <v>0.0017013888888888877</v>
      </c>
    </row>
    <row r="114" spans="1:9" ht="15" customHeight="1">
      <c r="A114" s="10">
        <v>111</v>
      </c>
      <c r="B114" s="33" t="s">
        <v>364</v>
      </c>
      <c r="C114" s="33" t="s">
        <v>365</v>
      </c>
      <c r="D114" s="34" t="s">
        <v>366</v>
      </c>
      <c r="E114" s="33" t="s">
        <v>21</v>
      </c>
      <c r="F114" s="34" t="s">
        <v>367</v>
      </c>
      <c r="G114" s="10" t="str">
        <f t="shared" si="4"/>
        <v>4.32/km</v>
      </c>
      <c r="H114" s="13">
        <f t="shared" si="6"/>
        <v>0.010115740740740741</v>
      </c>
      <c r="I114" s="13">
        <f t="shared" si="5"/>
        <v>0</v>
      </c>
    </row>
    <row r="115" spans="1:9" ht="15" customHeight="1">
      <c r="A115" s="10">
        <v>112</v>
      </c>
      <c r="B115" s="33" t="s">
        <v>368</v>
      </c>
      <c r="C115" s="33" t="s">
        <v>78</v>
      </c>
      <c r="D115" s="34" t="s">
        <v>257</v>
      </c>
      <c r="E115" s="33" t="s">
        <v>228</v>
      </c>
      <c r="F115" s="34" t="s">
        <v>369</v>
      </c>
      <c r="G115" s="10" t="str">
        <f t="shared" si="4"/>
        <v>4.32/km</v>
      </c>
      <c r="H115" s="13">
        <f t="shared" si="6"/>
        <v>0.010162037037037035</v>
      </c>
      <c r="I115" s="13">
        <f t="shared" si="5"/>
        <v>0.0017824074074074096</v>
      </c>
    </row>
    <row r="116" spans="1:9" ht="15" customHeight="1">
      <c r="A116" s="10">
        <v>113</v>
      </c>
      <c r="B116" s="33" t="s">
        <v>370</v>
      </c>
      <c r="C116" s="33" t="s">
        <v>371</v>
      </c>
      <c r="D116" s="34" t="s">
        <v>113</v>
      </c>
      <c r="E116" s="33" t="s">
        <v>372</v>
      </c>
      <c r="F116" s="34" t="s">
        <v>373</v>
      </c>
      <c r="G116" s="10" t="str">
        <f t="shared" si="4"/>
        <v>4.33/km</v>
      </c>
      <c r="H116" s="13">
        <f t="shared" si="6"/>
        <v>0.010173611111111109</v>
      </c>
      <c r="I116" s="13">
        <f t="shared" si="5"/>
        <v>0.0057870370370370385</v>
      </c>
    </row>
    <row r="117" spans="1:9" ht="15" customHeight="1">
      <c r="A117" s="21">
        <v>114</v>
      </c>
      <c r="B117" s="26" t="s">
        <v>374</v>
      </c>
      <c r="C117" s="26" t="s">
        <v>54</v>
      </c>
      <c r="D117" s="21" t="s">
        <v>79</v>
      </c>
      <c r="E117" s="26" t="s">
        <v>14</v>
      </c>
      <c r="F117" s="21" t="s">
        <v>375</v>
      </c>
      <c r="G117" s="21" t="str">
        <f t="shared" si="4"/>
        <v>4.33/km</v>
      </c>
      <c r="H117" s="22">
        <f t="shared" si="6"/>
        <v>0.01020833333333333</v>
      </c>
      <c r="I117" s="22">
        <f t="shared" si="5"/>
        <v>0.006898148148148146</v>
      </c>
    </row>
    <row r="118" spans="1:9" ht="15" customHeight="1">
      <c r="A118" s="10">
        <v>115</v>
      </c>
      <c r="B118" s="33" t="s">
        <v>376</v>
      </c>
      <c r="C118" s="33" t="s">
        <v>47</v>
      </c>
      <c r="D118" s="34" t="s">
        <v>79</v>
      </c>
      <c r="E118" s="33" t="s">
        <v>228</v>
      </c>
      <c r="F118" s="34" t="s">
        <v>377</v>
      </c>
      <c r="G118" s="10" t="str">
        <f t="shared" si="4"/>
        <v>4.34/km</v>
      </c>
      <c r="H118" s="13">
        <f t="shared" si="6"/>
        <v>0.010312499999999999</v>
      </c>
      <c r="I118" s="13">
        <f t="shared" si="5"/>
        <v>0.007002314814814815</v>
      </c>
    </row>
    <row r="119" spans="1:9" ht="15" customHeight="1">
      <c r="A119" s="10">
        <v>116</v>
      </c>
      <c r="B119" s="33" t="s">
        <v>56</v>
      </c>
      <c r="C119" s="33" t="s">
        <v>378</v>
      </c>
      <c r="D119" s="34" t="s">
        <v>58</v>
      </c>
      <c r="E119" s="33" t="s">
        <v>379</v>
      </c>
      <c r="F119" s="34" t="s">
        <v>380</v>
      </c>
      <c r="G119" s="10" t="str">
        <f t="shared" si="4"/>
        <v>4.35/km</v>
      </c>
      <c r="H119" s="13">
        <f t="shared" si="6"/>
        <v>0.010509259259259256</v>
      </c>
      <c r="I119" s="13">
        <f t="shared" si="5"/>
        <v>0.008171296296296298</v>
      </c>
    </row>
    <row r="120" spans="1:9" ht="15" customHeight="1">
      <c r="A120" s="10">
        <v>117</v>
      </c>
      <c r="B120" s="33" t="s">
        <v>381</v>
      </c>
      <c r="C120" s="33" t="s">
        <v>66</v>
      </c>
      <c r="D120" s="34" t="s">
        <v>67</v>
      </c>
      <c r="E120" s="33" t="s">
        <v>228</v>
      </c>
      <c r="F120" s="34" t="s">
        <v>382</v>
      </c>
      <c r="G120" s="10" t="str">
        <f t="shared" si="4"/>
        <v>4.36/km</v>
      </c>
      <c r="H120" s="13">
        <f t="shared" si="6"/>
        <v>0.010578703703703698</v>
      </c>
      <c r="I120" s="13">
        <f t="shared" si="5"/>
        <v>0.00785879629629629</v>
      </c>
    </row>
    <row r="121" spans="1:9" ht="15" customHeight="1">
      <c r="A121" s="10">
        <v>118</v>
      </c>
      <c r="B121" s="33" t="s">
        <v>383</v>
      </c>
      <c r="C121" s="33" t="s">
        <v>51</v>
      </c>
      <c r="D121" s="34" t="s">
        <v>67</v>
      </c>
      <c r="E121" s="33" t="s">
        <v>384</v>
      </c>
      <c r="F121" s="34" t="s">
        <v>385</v>
      </c>
      <c r="G121" s="10" t="str">
        <f t="shared" si="4"/>
        <v>4.36/km</v>
      </c>
      <c r="H121" s="13">
        <f t="shared" si="6"/>
        <v>0.010613425925925925</v>
      </c>
      <c r="I121" s="13">
        <f t="shared" si="5"/>
        <v>0.007893518518518518</v>
      </c>
    </row>
    <row r="122" spans="1:9" ht="15" customHeight="1">
      <c r="A122" s="10">
        <v>119</v>
      </c>
      <c r="B122" s="33" t="s">
        <v>386</v>
      </c>
      <c r="C122" s="33" t="s">
        <v>387</v>
      </c>
      <c r="D122" s="34" t="s">
        <v>79</v>
      </c>
      <c r="E122" s="33" t="s">
        <v>388</v>
      </c>
      <c r="F122" s="34" t="s">
        <v>389</v>
      </c>
      <c r="G122" s="10" t="str">
        <f t="shared" si="4"/>
        <v>4.36/km</v>
      </c>
      <c r="H122" s="13">
        <f t="shared" si="6"/>
        <v>0.010636574074074073</v>
      </c>
      <c r="I122" s="13">
        <f t="shared" si="5"/>
        <v>0.007326388888888889</v>
      </c>
    </row>
    <row r="123" spans="1:9" ht="15" customHeight="1">
      <c r="A123" s="10">
        <v>120</v>
      </c>
      <c r="B123" s="33" t="s">
        <v>206</v>
      </c>
      <c r="C123" s="33" t="s">
        <v>390</v>
      </c>
      <c r="D123" s="34" t="s">
        <v>257</v>
      </c>
      <c r="E123" s="33" t="s">
        <v>31</v>
      </c>
      <c r="F123" s="34" t="s">
        <v>391</v>
      </c>
      <c r="G123" s="10" t="str">
        <f t="shared" si="4"/>
        <v>4.37/km</v>
      </c>
      <c r="H123" s="13">
        <f t="shared" si="6"/>
        <v>0.010682870370370367</v>
      </c>
      <c r="I123" s="13">
        <f t="shared" si="5"/>
        <v>0.002303240740740741</v>
      </c>
    </row>
    <row r="124" spans="1:9" ht="15" customHeight="1">
      <c r="A124" s="10">
        <v>121</v>
      </c>
      <c r="B124" s="33" t="s">
        <v>392</v>
      </c>
      <c r="C124" s="33" t="s">
        <v>393</v>
      </c>
      <c r="D124" s="34" t="s">
        <v>394</v>
      </c>
      <c r="E124" s="33" t="s">
        <v>191</v>
      </c>
      <c r="F124" s="34" t="s">
        <v>395</v>
      </c>
      <c r="G124" s="10" t="str">
        <f t="shared" si="4"/>
        <v>4.37/km</v>
      </c>
      <c r="H124" s="13">
        <f t="shared" si="6"/>
        <v>0.010752314814814808</v>
      </c>
      <c r="I124" s="13">
        <f t="shared" si="5"/>
        <v>0</v>
      </c>
    </row>
    <row r="125" spans="1:9" ht="15" customHeight="1">
      <c r="A125" s="21">
        <v>122</v>
      </c>
      <c r="B125" s="26" t="s">
        <v>396</v>
      </c>
      <c r="C125" s="26" t="s">
        <v>397</v>
      </c>
      <c r="D125" s="21" t="s">
        <v>58</v>
      </c>
      <c r="E125" s="26" t="s">
        <v>14</v>
      </c>
      <c r="F125" s="21" t="s">
        <v>398</v>
      </c>
      <c r="G125" s="21" t="str">
        <f t="shared" si="4"/>
        <v>4.38/km</v>
      </c>
      <c r="H125" s="22">
        <f t="shared" si="6"/>
        <v>0.010775462962962962</v>
      </c>
      <c r="I125" s="22">
        <f t="shared" si="5"/>
        <v>0.008437500000000004</v>
      </c>
    </row>
    <row r="126" spans="1:9" ht="15" customHeight="1">
      <c r="A126" s="10">
        <v>123</v>
      </c>
      <c r="B126" s="33" t="s">
        <v>399</v>
      </c>
      <c r="C126" s="33" t="s">
        <v>212</v>
      </c>
      <c r="D126" s="34" t="s">
        <v>196</v>
      </c>
      <c r="E126" s="33" t="s">
        <v>16</v>
      </c>
      <c r="F126" s="34" t="s">
        <v>400</v>
      </c>
      <c r="G126" s="10" t="str">
        <f t="shared" si="4"/>
        <v>4.38/km</v>
      </c>
      <c r="H126" s="13">
        <f t="shared" si="6"/>
        <v>0.010821759259259257</v>
      </c>
      <c r="I126" s="13">
        <f t="shared" si="5"/>
        <v>0.0034374999999999996</v>
      </c>
    </row>
    <row r="127" spans="1:9" ht="15" customHeight="1">
      <c r="A127" s="21">
        <v>124</v>
      </c>
      <c r="B127" s="26" t="s">
        <v>401</v>
      </c>
      <c r="C127" s="26" t="s">
        <v>402</v>
      </c>
      <c r="D127" s="21" t="s">
        <v>62</v>
      </c>
      <c r="E127" s="26" t="s">
        <v>14</v>
      </c>
      <c r="F127" s="21" t="s">
        <v>403</v>
      </c>
      <c r="G127" s="21" t="str">
        <f t="shared" si="4"/>
        <v>4.39/km</v>
      </c>
      <c r="H127" s="22">
        <f t="shared" si="6"/>
        <v>0.010925925925925919</v>
      </c>
      <c r="I127" s="22">
        <f t="shared" si="5"/>
        <v>0.008217592592592589</v>
      </c>
    </row>
    <row r="128" spans="1:9" ht="15" customHeight="1">
      <c r="A128" s="10">
        <v>125</v>
      </c>
      <c r="B128" s="33" t="s">
        <v>404</v>
      </c>
      <c r="C128" s="33" t="s">
        <v>246</v>
      </c>
      <c r="D128" s="34" t="s">
        <v>58</v>
      </c>
      <c r="E128" s="33" t="s">
        <v>405</v>
      </c>
      <c r="F128" s="34" t="s">
        <v>406</v>
      </c>
      <c r="G128" s="10" t="str">
        <f t="shared" si="4"/>
        <v>4.39/km</v>
      </c>
      <c r="H128" s="13">
        <f t="shared" si="6"/>
        <v>0.01097222222222222</v>
      </c>
      <c r="I128" s="13">
        <f t="shared" si="5"/>
        <v>0.008634259259259262</v>
      </c>
    </row>
    <row r="129" spans="1:9" ht="15" customHeight="1">
      <c r="A129" s="10">
        <v>126</v>
      </c>
      <c r="B129" s="33" t="s">
        <v>407</v>
      </c>
      <c r="C129" s="33" t="s">
        <v>41</v>
      </c>
      <c r="D129" s="34" t="s">
        <v>58</v>
      </c>
      <c r="E129" s="33" t="s">
        <v>21</v>
      </c>
      <c r="F129" s="34" t="s">
        <v>408</v>
      </c>
      <c r="G129" s="10" t="str">
        <f t="shared" si="4"/>
        <v>4.40/km</v>
      </c>
      <c r="H129" s="13">
        <f t="shared" si="6"/>
        <v>0.011053240740740735</v>
      </c>
      <c r="I129" s="13">
        <f t="shared" si="5"/>
        <v>0.008715277777777777</v>
      </c>
    </row>
    <row r="130" spans="1:9" ht="15" customHeight="1">
      <c r="A130" s="10">
        <v>127</v>
      </c>
      <c r="B130" s="33" t="s">
        <v>409</v>
      </c>
      <c r="C130" s="33" t="s">
        <v>293</v>
      </c>
      <c r="D130" s="34" t="s">
        <v>113</v>
      </c>
      <c r="E130" s="33" t="s">
        <v>21</v>
      </c>
      <c r="F130" s="34" t="s">
        <v>410</v>
      </c>
      <c r="G130" s="10" t="str">
        <f t="shared" si="4"/>
        <v>4.42/km</v>
      </c>
      <c r="H130" s="13">
        <f t="shared" si="6"/>
        <v>0.011319444444444441</v>
      </c>
      <c r="I130" s="13">
        <f t="shared" si="5"/>
        <v>0.0069328703703703705</v>
      </c>
    </row>
    <row r="131" spans="1:9" ht="15" customHeight="1">
      <c r="A131" s="10">
        <v>128</v>
      </c>
      <c r="B131" s="33" t="s">
        <v>411</v>
      </c>
      <c r="C131" s="33" t="s">
        <v>74</v>
      </c>
      <c r="D131" s="34" t="s">
        <v>62</v>
      </c>
      <c r="E131" s="33" t="s">
        <v>412</v>
      </c>
      <c r="F131" s="34" t="s">
        <v>413</v>
      </c>
      <c r="G131" s="10" t="str">
        <f t="shared" si="4"/>
        <v>4.43/km</v>
      </c>
      <c r="H131" s="13">
        <f t="shared" si="6"/>
        <v>0.011354166666666662</v>
      </c>
      <c r="I131" s="13">
        <f t="shared" si="5"/>
        <v>0.008645833333333332</v>
      </c>
    </row>
    <row r="132" spans="1:9" ht="15" customHeight="1">
      <c r="A132" s="10">
        <v>129</v>
      </c>
      <c r="B132" s="33" t="s">
        <v>414</v>
      </c>
      <c r="C132" s="33" t="s">
        <v>78</v>
      </c>
      <c r="D132" s="34" t="s">
        <v>196</v>
      </c>
      <c r="E132" s="33" t="s">
        <v>26</v>
      </c>
      <c r="F132" s="34" t="s">
        <v>415</v>
      </c>
      <c r="G132" s="10" t="str">
        <f aca="true" t="shared" si="7" ref="G132:G195">TEXT(INT((HOUR(F132)*3600+MINUTE(F132)*60+SECOND(F132))/$I$2/60),"0")&amp;"."&amp;TEXT(MOD((HOUR(F132)*3600+MINUTE(F132)*60+SECOND(F132))/$I$2,60),"00")&amp;"/km"</f>
        <v>4.43/km</v>
      </c>
      <c r="H132" s="13">
        <f t="shared" si="6"/>
        <v>0.011377314814814816</v>
      </c>
      <c r="I132" s="13">
        <f t="shared" si="5"/>
        <v>0.003993055555555559</v>
      </c>
    </row>
    <row r="133" spans="1:9" ht="15" customHeight="1">
      <c r="A133" s="21">
        <v>130</v>
      </c>
      <c r="B133" s="26" t="s">
        <v>416</v>
      </c>
      <c r="C133" s="26" t="s">
        <v>243</v>
      </c>
      <c r="D133" s="21" t="s">
        <v>58</v>
      </c>
      <c r="E133" s="26" t="s">
        <v>14</v>
      </c>
      <c r="F133" s="21" t="s">
        <v>417</v>
      </c>
      <c r="G133" s="21" t="str">
        <f t="shared" si="7"/>
        <v>4.44/km</v>
      </c>
      <c r="H133" s="22">
        <f t="shared" si="6"/>
        <v>0.011481481481481478</v>
      </c>
      <c r="I133" s="22">
        <f t="shared" si="5"/>
        <v>0.00914351851851852</v>
      </c>
    </row>
    <row r="134" spans="1:9" ht="15" customHeight="1">
      <c r="A134" s="10">
        <v>131</v>
      </c>
      <c r="B134" s="33" t="s">
        <v>418</v>
      </c>
      <c r="C134" s="33" t="s">
        <v>419</v>
      </c>
      <c r="D134" s="34" t="s">
        <v>148</v>
      </c>
      <c r="E134" s="33" t="s">
        <v>21</v>
      </c>
      <c r="F134" s="34" t="s">
        <v>420</v>
      </c>
      <c r="G134" s="10" t="str">
        <f t="shared" si="7"/>
        <v>4.44/km</v>
      </c>
      <c r="H134" s="13">
        <f t="shared" si="6"/>
        <v>0.011504629629629625</v>
      </c>
      <c r="I134" s="13">
        <f aca="true" t="shared" si="8" ref="I134:I197">F134-INDEX($F$4:$F$1035,MATCH(D134,$D$4:$D$1035,0))</f>
        <v>0.005902777777777778</v>
      </c>
    </row>
    <row r="135" spans="1:9" ht="15" customHeight="1">
      <c r="A135" s="10">
        <v>132</v>
      </c>
      <c r="B135" s="33" t="s">
        <v>421</v>
      </c>
      <c r="C135" s="33" t="s">
        <v>215</v>
      </c>
      <c r="D135" s="34" t="s">
        <v>79</v>
      </c>
      <c r="E135" s="33" t="s">
        <v>151</v>
      </c>
      <c r="F135" s="34" t="s">
        <v>422</v>
      </c>
      <c r="G135" s="10" t="str">
        <f t="shared" si="7"/>
        <v>4.44/km</v>
      </c>
      <c r="H135" s="13">
        <f t="shared" si="6"/>
        <v>0.011539351851851846</v>
      </c>
      <c r="I135" s="13">
        <f t="shared" si="8"/>
        <v>0.008229166666666662</v>
      </c>
    </row>
    <row r="136" spans="1:9" ht="15" customHeight="1">
      <c r="A136" s="10">
        <v>133</v>
      </c>
      <c r="B136" s="33" t="s">
        <v>423</v>
      </c>
      <c r="C136" s="33" t="s">
        <v>424</v>
      </c>
      <c r="D136" s="34" t="s">
        <v>394</v>
      </c>
      <c r="E136" s="33" t="s">
        <v>80</v>
      </c>
      <c r="F136" s="34" t="s">
        <v>425</v>
      </c>
      <c r="G136" s="10" t="str">
        <f t="shared" si="7"/>
        <v>4.44/km</v>
      </c>
      <c r="H136" s="13">
        <f t="shared" si="6"/>
        <v>0.0115625</v>
      </c>
      <c r="I136" s="13">
        <f t="shared" si="8"/>
        <v>0.0008101851851851916</v>
      </c>
    </row>
    <row r="137" spans="1:9" ht="15" customHeight="1">
      <c r="A137" s="10">
        <v>134</v>
      </c>
      <c r="B137" s="33" t="s">
        <v>426</v>
      </c>
      <c r="C137" s="33" t="s">
        <v>427</v>
      </c>
      <c r="D137" s="34" t="s">
        <v>67</v>
      </c>
      <c r="E137" s="33" t="s">
        <v>1</v>
      </c>
      <c r="F137" s="34" t="s">
        <v>428</v>
      </c>
      <c r="G137" s="10" t="str">
        <f t="shared" si="7"/>
        <v>4.45/km</v>
      </c>
      <c r="H137" s="13">
        <f t="shared" si="6"/>
        <v>0.01159722222222222</v>
      </c>
      <c r="I137" s="13">
        <f t="shared" si="8"/>
        <v>0.008877314814814814</v>
      </c>
    </row>
    <row r="138" spans="1:9" ht="15" customHeight="1">
      <c r="A138" s="10">
        <v>135</v>
      </c>
      <c r="B138" s="33" t="s">
        <v>60</v>
      </c>
      <c r="C138" s="33" t="s">
        <v>429</v>
      </c>
      <c r="D138" s="34" t="s">
        <v>58</v>
      </c>
      <c r="E138" s="33" t="s">
        <v>63</v>
      </c>
      <c r="F138" s="34" t="s">
        <v>430</v>
      </c>
      <c r="G138" s="10" t="str">
        <f t="shared" si="7"/>
        <v>4.45/km</v>
      </c>
      <c r="H138" s="13">
        <f t="shared" si="6"/>
        <v>0.011655092592592588</v>
      </c>
      <c r="I138" s="13">
        <f t="shared" si="8"/>
        <v>0.00931712962962963</v>
      </c>
    </row>
    <row r="139" spans="1:9" ht="15" customHeight="1">
      <c r="A139" s="10">
        <v>136</v>
      </c>
      <c r="B139" s="33" t="s">
        <v>431</v>
      </c>
      <c r="C139" s="33" t="s">
        <v>432</v>
      </c>
      <c r="D139" s="34" t="s">
        <v>257</v>
      </c>
      <c r="E139" s="33" t="s">
        <v>32</v>
      </c>
      <c r="F139" s="34" t="s">
        <v>433</v>
      </c>
      <c r="G139" s="10" t="str">
        <f t="shared" si="7"/>
        <v>4.46/km</v>
      </c>
      <c r="H139" s="13">
        <f t="shared" si="6"/>
        <v>0.011793981481481478</v>
      </c>
      <c r="I139" s="13">
        <f t="shared" si="8"/>
        <v>0.0034143518518518524</v>
      </c>
    </row>
    <row r="140" spans="1:9" ht="15" customHeight="1">
      <c r="A140" s="10">
        <v>137</v>
      </c>
      <c r="B140" s="33" t="s">
        <v>434</v>
      </c>
      <c r="C140" s="33" t="s">
        <v>105</v>
      </c>
      <c r="D140" s="34" t="s">
        <v>113</v>
      </c>
      <c r="E140" s="33" t="s">
        <v>1</v>
      </c>
      <c r="F140" s="34" t="s">
        <v>435</v>
      </c>
      <c r="G140" s="10" t="str">
        <f t="shared" si="7"/>
        <v>4.47/km</v>
      </c>
      <c r="H140" s="13">
        <f t="shared" si="6"/>
        <v>0.011886574074074067</v>
      </c>
      <c r="I140" s="13">
        <f t="shared" si="8"/>
        <v>0.007499999999999996</v>
      </c>
    </row>
    <row r="141" spans="1:9" ht="15" customHeight="1">
      <c r="A141" s="10">
        <v>138</v>
      </c>
      <c r="B141" s="33" t="s">
        <v>436</v>
      </c>
      <c r="C141" s="33" t="s">
        <v>202</v>
      </c>
      <c r="D141" s="34" t="s">
        <v>58</v>
      </c>
      <c r="E141" s="33" t="s">
        <v>437</v>
      </c>
      <c r="F141" s="34" t="s">
        <v>438</v>
      </c>
      <c r="G141" s="10" t="str">
        <f t="shared" si="7"/>
        <v>4.48/km</v>
      </c>
      <c r="H141" s="13">
        <f t="shared" si="6"/>
        <v>0.011979166666666662</v>
      </c>
      <c r="I141" s="13">
        <f t="shared" si="8"/>
        <v>0.009641203703703704</v>
      </c>
    </row>
    <row r="142" spans="1:9" ht="15" customHeight="1">
      <c r="A142" s="10">
        <v>139</v>
      </c>
      <c r="B142" s="33" t="s">
        <v>439</v>
      </c>
      <c r="C142" s="33" t="s">
        <v>440</v>
      </c>
      <c r="D142" s="34" t="s">
        <v>238</v>
      </c>
      <c r="E142" s="33" t="s">
        <v>31</v>
      </c>
      <c r="F142" s="34" t="s">
        <v>438</v>
      </c>
      <c r="G142" s="10" t="str">
        <f t="shared" si="7"/>
        <v>4.48/km</v>
      </c>
      <c r="H142" s="13">
        <f t="shared" si="6"/>
        <v>0.011979166666666662</v>
      </c>
      <c r="I142" s="13">
        <f t="shared" si="8"/>
        <v>0.0038657407407407425</v>
      </c>
    </row>
    <row r="143" spans="1:9" ht="15" customHeight="1">
      <c r="A143" s="10">
        <v>140</v>
      </c>
      <c r="B143" s="33" t="s">
        <v>441</v>
      </c>
      <c r="C143" s="33" t="s">
        <v>442</v>
      </c>
      <c r="D143" s="34" t="s">
        <v>79</v>
      </c>
      <c r="E143" s="33" t="s">
        <v>151</v>
      </c>
      <c r="F143" s="34" t="s">
        <v>438</v>
      </c>
      <c r="G143" s="10" t="str">
        <f t="shared" si="7"/>
        <v>4.48/km</v>
      </c>
      <c r="H143" s="13">
        <f t="shared" si="6"/>
        <v>0.011979166666666662</v>
      </c>
      <c r="I143" s="13">
        <f t="shared" si="8"/>
        <v>0.008668981481481479</v>
      </c>
    </row>
    <row r="144" spans="1:9" ht="15" customHeight="1">
      <c r="A144" s="10">
        <v>141</v>
      </c>
      <c r="B144" s="33" t="s">
        <v>443</v>
      </c>
      <c r="C144" s="33" t="s">
        <v>71</v>
      </c>
      <c r="D144" s="34" t="s">
        <v>62</v>
      </c>
      <c r="E144" s="33" t="s">
        <v>21</v>
      </c>
      <c r="F144" s="34" t="s">
        <v>444</v>
      </c>
      <c r="G144" s="10" t="str">
        <f t="shared" si="7"/>
        <v>4.48/km</v>
      </c>
      <c r="H144" s="13">
        <f t="shared" si="6"/>
        <v>0.012025462962962957</v>
      </c>
      <c r="I144" s="13">
        <f t="shared" si="8"/>
        <v>0.009317129629629627</v>
      </c>
    </row>
    <row r="145" spans="1:9" ht="15" customHeight="1">
      <c r="A145" s="21">
        <v>142</v>
      </c>
      <c r="B145" s="26" t="s">
        <v>445</v>
      </c>
      <c r="C145" s="26" t="s">
        <v>446</v>
      </c>
      <c r="D145" s="21" t="s">
        <v>58</v>
      </c>
      <c r="E145" s="26" t="s">
        <v>14</v>
      </c>
      <c r="F145" s="21" t="s">
        <v>447</v>
      </c>
      <c r="G145" s="21" t="str">
        <f t="shared" si="7"/>
        <v>4.48/km</v>
      </c>
      <c r="H145" s="22">
        <f t="shared" si="6"/>
        <v>0.012048611111111104</v>
      </c>
      <c r="I145" s="22">
        <f t="shared" si="8"/>
        <v>0.009710648148148145</v>
      </c>
    </row>
    <row r="146" spans="1:9" ht="15" customHeight="1">
      <c r="A146" s="10">
        <v>143</v>
      </c>
      <c r="B146" s="33" t="s">
        <v>448</v>
      </c>
      <c r="C146" s="33" t="s">
        <v>449</v>
      </c>
      <c r="D146" s="34" t="s">
        <v>257</v>
      </c>
      <c r="E146" s="33" t="s">
        <v>27</v>
      </c>
      <c r="F146" s="34" t="s">
        <v>450</v>
      </c>
      <c r="G146" s="10" t="str">
        <f t="shared" si="7"/>
        <v>4.49/km</v>
      </c>
      <c r="H146" s="13">
        <f t="shared" si="6"/>
        <v>0.012106481481481478</v>
      </c>
      <c r="I146" s="13">
        <f t="shared" si="8"/>
        <v>0.0037268518518518527</v>
      </c>
    </row>
    <row r="147" spans="1:9" ht="15" customHeight="1">
      <c r="A147" s="10">
        <v>144</v>
      </c>
      <c r="B147" s="33" t="s">
        <v>451</v>
      </c>
      <c r="C147" s="33" t="s">
        <v>452</v>
      </c>
      <c r="D147" s="34" t="s">
        <v>62</v>
      </c>
      <c r="E147" s="33" t="s">
        <v>26</v>
      </c>
      <c r="F147" s="34" t="s">
        <v>453</v>
      </c>
      <c r="G147" s="10" t="str">
        <f t="shared" si="7"/>
        <v>4.49/km</v>
      </c>
      <c r="H147" s="13">
        <f t="shared" si="6"/>
        <v>0.012118055555555552</v>
      </c>
      <c r="I147" s="13">
        <f t="shared" si="8"/>
        <v>0.009409722222222222</v>
      </c>
    </row>
    <row r="148" spans="1:9" ht="15" customHeight="1">
      <c r="A148" s="10">
        <v>145</v>
      </c>
      <c r="B148" s="33" t="s">
        <v>454</v>
      </c>
      <c r="C148" s="33" t="s">
        <v>167</v>
      </c>
      <c r="D148" s="34" t="s">
        <v>62</v>
      </c>
      <c r="E148" s="33" t="s">
        <v>84</v>
      </c>
      <c r="F148" s="34" t="s">
        <v>455</v>
      </c>
      <c r="G148" s="10" t="str">
        <f t="shared" si="7"/>
        <v>4.50/km</v>
      </c>
      <c r="H148" s="13">
        <f t="shared" si="6"/>
        <v>0.01217592592592592</v>
      </c>
      <c r="I148" s="13">
        <f t="shared" si="8"/>
        <v>0.00946759259259259</v>
      </c>
    </row>
    <row r="149" spans="1:9" ht="15" customHeight="1">
      <c r="A149" s="10">
        <v>146</v>
      </c>
      <c r="B149" s="33" t="s">
        <v>456</v>
      </c>
      <c r="C149" s="33" t="s">
        <v>175</v>
      </c>
      <c r="D149" s="34" t="s">
        <v>79</v>
      </c>
      <c r="E149" s="33" t="s">
        <v>339</v>
      </c>
      <c r="F149" s="34" t="s">
        <v>457</v>
      </c>
      <c r="G149" s="10" t="str">
        <f t="shared" si="7"/>
        <v>4.50/km</v>
      </c>
      <c r="H149" s="13">
        <f t="shared" si="6"/>
        <v>0.0121875</v>
      </c>
      <c r="I149" s="13">
        <f t="shared" si="8"/>
        <v>0.008877314814814817</v>
      </c>
    </row>
    <row r="150" spans="1:9" ht="15" customHeight="1">
      <c r="A150" s="10">
        <v>147</v>
      </c>
      <c r="B150" s="33" t="s">
        <v>458</v>
      </c>
      <c r="C150" s="33" t="s">
        <v>123</v>
      </c>
      <c r="D150" s="34" t="s">
        <v>113</v>
      </c>
      <c r="E150" s="33" t="s">
        <v>21</v>
      </c>
      <c r="F150" s="34" t="s">
        <v>459</v>
      </c>
      <c r="G150" s="10" t="str">
        <f t="shared" si="7"/>
        <v>4.50/km</v>
      </c>
      <c r="H150" s="13">
        <f t="shared" si="6"/>
        <v>0.012256944444444442</v>
      </c>
      <c r="I150" s="13">
        <f t="shared" si="8"/>
        <v>0.007870370370370371</v>
      </c>
    </row>
    <row r="151" spans="1:9" ht="15" customHeight="1">
      <c r="A151" s="10">
        <v>148</v>
      </c>
      <c r="B151" s="33" t="s">
        <v>460</v>
      </c>
      <c r="C151" s="33" t="s">
        <v>78</v>
      </c>
      <c r="D151" s="34" t="s">
        <v>257</v>
      </c>
      <c r="E151" s="33" t="s">
        <v>21</v>
      </c>
      <c r="F151" s="34" t="s">
        <v>461</v>
      </c>
      <c r="G151" s="10" t="str">
        <f t="shared" si="7"/>
        <v>4.51/km</v>
      </c>
      <c r="H151" s="13">
        <f t="shared" si="6"/>
        <v>0.012303240740740736</v>
      </c>
      <c r="I151" s="13">
        <f t="shared" si="8"/>
        <v>0.00392361111111111</v>
      </c>
    </row>
    <row r="152" spans="1:9" ht="15" customHeight="1">
      <c r="A152" s="10">
        <v>149</v>
      </c>
      <c r="B152" s="33" t="s">
        <v>462</v>
      </c>
      <c r="C152" s="33" t="s">
        <v>463</v>
      </c>
      <c r="D152" s="34" t="s">
        <v>113</v>
      </c>
      <c r="E152" s="33" t="s">
        <v>28</v>
      </c>
      <c r="F152" s="34" t="s">
        <v>464</v>
      </c>
      <c r="G152" s="10" t="str">
        <f t="shared" si="7"/>
        <v>4.51/km</v>
      </c>
      <c r="H152" s="13">
        <f aca="true" t="shared" si="9" ref="H152:H215">F152-$F$4</f>
        <v>0.01231481481481481</v>
      </c>
      <c r="I152" s="13">
        <f t="shared" si="8"/>
        <v>0.00792824074074074</v>
      </c>
    </row>
    <row r="153" spans="1:9" ht="15" customHeight="1">
      <c r="A153" s="10">
        <v>150</v>
      </c>
      <c r="B153" s="33" t="s">
        <v>465</v>
      </c>
      <c r="C153" s="33" t="s">
        <v>316</v>
      </c>
      <c r="D153" s="34" t="s">
        <v>79</v>
      </c>
      <c r="E153" s="33" t="s">
        <v>21</v>
      </c>
      <c r="F153" s="34" t="s">
        <v>466</v>
      </c>
      <c r="G153" s="10" t="str">
        <f t="shared" si="7"/>
        <v>4.51/km</v>
      </c>
      <c r="H153" s="13">
        <f t="shared" si="9"/>
        <v>0.012372685185185178</v>
      </c>
      <c r="I153" s="13">
        <f t="shared" si="8"/>
        <v>0.009062499999999994</v>
      </c>
    </row>
    <row r="154" spans="1:9" ht="15" customHeight="1">
      <c r="A154" s="10">
        <v>151</v>
      </c>
      <c r="B154" s="33" t="s">
        <v>467</v>
      </c>
      <c r="C154" s="33" t="s">
        <v>212</v>
      </c>
      <c r="D154" s="34" t="s">
        <v>113</v>
      </c>
      <c r="E154" s="33" t="s">
        <v>1</v>
      </c>
      <c r="F154" s="34" t="s">
        <v>468</v>
      </c>
      <c r="G154" s="10" t="str">
        <f t="shared" si="7"/>
        <v>4.52/km</v>
      </c>
      <c r="H154" s="13">
        <f t="shared" si="9"/>
        <v>0.012465277777777773</v>
      </c>
      <c r="I154" s="13">
        <f t="shared" si="8"/>
        <v>0.008078703703703703</v>
      </c>
    </row>
    <row r="155" spans="1:9" ht="15" customHeight="1">
      <c r="A155" s="10">
        <v>152</v>
      </c>
      <c r="B155" s="33" t="s">
        <v>469</v>
      </c>
      <c r="C155" s="33" t="s">
        <v>91</v>
      </c>
      <c r="D155" s="34" t="s">
        <v>67</v>
      </c>
      <c r="E155" s="33" t="s">
        <v>228</v>
      </c>
      <c r="F155" s="34" t="s">
        <v>470</v>
      </c>
      <c r="G155" s="10" t="str">
        <f t="shared" si="7"/>
        <v>4.52/km</v>
      </c>
      <c r="H155" s="13">
        <f t="shared" si="9"/>
        <v>0.012511574074074074</v>
      </c>
      <c r="I155" s="13">
        <f t="shared" si="8"/>
        <v>0.009791666666666667</v>
      </c>
    </row>
    <row r="156" spans="1:9" ht="15" customHeight="1">
      <c r="A156" s="10">
        <v>153</v>
      </c>
      <c r="B156" s="33" t="s">
        <v>471</v>
      </c>
      <c r="C156" s="33" t="s">
        <v>472</v>
      </c>
      <c r="D156" s="34" t="s">
        <v>79</v>
      </c>
      <c r="E156" s="33" t="s">
        <v>18</v>
      </c>
      <c r="F156" s="34" t="s">
        <v>473</v>
      </c>
      <c r="G156" s="10" t="str">
        <f t="shared" si="7"/>
        <v>4.53/km</v>
      </c>
      <c r="H156" s="13">
        <f t="shared" si="9"/>
        <v>0.012534722222222221</v>
      </c>
      <c r="I156" s="13">
        <f t="shared" si="8"/>
        <v>0.009224537037037038</v>
      </c>
    </row>
    <row r="157" spans="1:9" ht="15" customHeight="1">
      <c r="A157" s="10">
        <v>154</v>
      </c>
      <c r="B157" s="33" t="s">
        <v>474</v>
      </c>
      <c r="C157" s="33" t="s">
        <v>271</v>
      </c>
      <c r="D157" s="34" t="s">
        <v>157</v>
      </c>
      <c r="E157" s="33" t="s">
        <v>1</v>
      </c>
      <c r="F157" s="34" t="s">
        <v>475</v>
      </c>
      <c r="G157" s="10" t="str">
        <f t="shared" si="7"/>
        <v>4.53/km</v>
      </c>
      <c r="H157" s="13">
        <f t="shared" si="9"/>
        <v>0.012604166666666663</v>
      </c>
      <c r="I157" s="13">
        <f t="shared" si="8"/>
        <v>0.0069328703703703705</v>
      </c>
    </row>
    <row r="158" spans="1:9" ht="15" customHeight="1">
      <c r="A158" s="10">
        <v>155</v>
      </c>
      <c r="B158" s="33" t="s">
        <v>476</v>
      </c>
      <c r="C158" s="33" t="s">
        <v>442</v>
      </c>
      <c r="D158" s="34" t="s">
        <v>196</v>
      </c>
      <c r="E158" s="33" t="s">
        <v>16</v>
      </c>
      <c r="F158" s="34" t="s">
        <v>477</v>
      </c>
      <c r="G158" s="10" t="str">
        <f t="shared" si="7"/>
        <v>4.53/km</v>
      </c>
      <c r="H158" s="13">
        <f t="shared" si="9"/>
        <v>0.012615740740740736</v>
      </c>
      <c r="I158" s="13">
        <f t="shared" si="8"/>
        <v>0.005231481481481479</v>
      </c>
    </row>
    <row r="159" spans="1:9" ht="15" customHeight="1">
      <c r="A159" s="10">
        <v>156</v>
      </c>
      <c r="B159" s="33" t="s">
        <v>478</v>
      </c>
      <c r="C159" s="33" t="s">
        <v>78</v>
      </c>
      <c r="D159" s="34" t="s">
        <v>113</v>
      </c>
      <c r="E159" s="33" t="s">
        <v>21</v>
      </c>
      <c r="F159" s="34" t="s">
        <v>479</v>
      </c>
      <c r="G159" s="10" t="str">
        <f t="shared" si="7"/>
        <v>4.54/km</v>
      </c>
      <c r="H159" s="13">
        <f t="shared" si="9"/>
        <v>0.012731481481481479</v>
      </c>
      <c r="I159" s="13">
        <f t="shared" si="8"/>
        <v>0.008344907407407409</v>
      </c>
    </row>
    <row r="160" spans="1:9" ht="15" customHeight="1">
      <c r="A160" s="10">
        <v>157</v>
      </c>
      <c r="B160" s="33" t="s">
        <v>480</v>
      </c>
      <c r="C160" s="33" t="s">
        <v>378</v>
      </c>
      <c r="D160" s="34" t="s">
        <v>62</v>
      </c>
      <c r="E160" s="33" t="s">
        <v>1</v>
      </c>
      <c r="F160" s="34" t="s">
        <v>481</v>
      </c>
      <c r="G160" s="10" t="str">
        <f t="shared" si="7"/>
        <v>4.55/km</v>
      </c>
      <c r="H160" s="13">
        <f t="shared" si="9"/>
        <v>0.012881944444444442</v>
      </c>
      <c r="I160" s="13">
        <f t="shared" si="8"/>
        <v>0.010173611111111112</v>
      </c>
    </row>
    <row r="161" spans="1:9" ht="15" customHeight="1">
      <c r="A161" s="10">
        <v>158</v>
      </c>
      <c r="B161" s="33" t="s">
        <v>482</v>
      </c>
      <c r="C161" s="33" t="s">
        <v>215</v>
      </c>
      <c r="D161" s="34" t="s">
        <v>196</v>
      </c>
      <c r="E161" s="33" t="s">
        <v>21</v>
      </c>
      <c r="F161" s="34" t="s">
        <v>483</v>
      </c>
      <c r="G161" s="10" t="str">
        <f t="shared" si="7"/>
        <v>4.56/km</v>
      </c>
      <c r="H161" s="13">
        <f t="shared" si="9"/>
        <v>0.012951388888888884</v>
      </c>
      <c r="I161" s="13">
        <f t="shared" si="8"/>
        <v>0.005567129629629627</v>
      </c>
    </row>
    <row r="162" spans="1:9" ht="15" customHeight="1">
      <c r="A162" s="10">
        <v>159</v>
      </c>
      <c r="B162" s="33" t="s">
        <v>484</v>
      </c>
      <c r="C162" s="33" t="s">
        <v>74</v>
      </c>
      <c r="D162" s="34" t="s">
        <v>485</v>
      </c>
      <c r="E162" s="33" t="s">
        <v>228</v>
      </c>
      <c r="F162" s="34" t="s">
        <v>486</v>
      </c>
      <c r="G162" s="10" t="str">
        <f t="shared" si="7"/>
        <v>4.56/km</v>
      </c>
      <c r="H162" s="13">
        <f t="shared" si="9"/>
        <v>0.012974537037037031</v>
      </c>
      <c r="I162" s="13">
        <f t="shared" si="8"/>
        <v>0</v>
      </c>
    </row>
    <row r="163" spans="1:9" ht="15" customHeight="1">
      <c r="A163" s="21">
        <v>160</v>
      </c>
      <c r="B163" s="26" t="s">
        <v>487</v>
      </c>
      <c r="C163" s="26" t="s">
        <v>215</v>
      </c>
      <c r="D163" s="21" t="s">
        <v>196</v>
      </c>
      <c r="E163" s="26" t="s">
        <v>14</v>
      </c>
      <c r="F163" s="21" t="s">
        <v>488</v>
      </c>
      <c r="G163" s="21" t="str">
        <f t="shared" si="7"/>
        <v>4.58/km</v>
      </c>
      <c r="H163" s="22">
        <f t="shared" si="9"/>
        <v>0.013148148148148141</v>
      </c>
      <c r="I163" s="22">
        <f t="shared" si="8"/>
        <v>0.005763888888888884</v>
      </c>
    </row>
    <row r="164" spans="1:9" ht="15" customHeight="1">
      <c r="A164" s="10">
        <v>161</v>
      </c>
      <c r="B164" s="33" t="s">
        <v>489</v>
      </c>
      <c r="C164" s="33" t="s">
        <v>490</v>
      </c>
      <c r="D164" s="34" t="s">
        <v>135</v>
      </c>
      <c r="E164" s="33" t="s">
        <v>31</v>
      </c>
      <c r="F164" s="34" t="s">
        <v>488</v>
      </c>
      <c r="G164" s="10" t="str">
        <f t="shared" si="7"/>
        <v>4.58/km</v>
      </c>
      <c r="H164" s="13">
        <f t="shared" si="9"/>
        <v>0.013148148148148141</v>
      </c>
      <c r="I164" s="13">
        <f t="shared" si="8"/>
        <v>0.007789351851851849</v>
      </c>
    </row>
    <row r="165" spans="1:9" ht="15" customHeight="1">
      <c r="A165" s="10">
        <v>162</v>
      </c>
      <c r="B165" s="33" t="s">
        <v>491</v>
      </c>
      <c r="C165" s="33" t="s">
        <v>66</v>
      </c>
      <c r="D165" s="34" t="s">
        <v>196</v>
      </c>
      <c r="E165" s="33" t="s">
        <v>228</v>
      </c>
      <c r="F165" s="34" t="s">
        <v>492</v>
      </c>
      <c r="G165" s="10" t="str">
        <f t="shared" si="7"/>
        <v>4.58/km</v>
      </c>
      <c r="H165" s="13">
        <f t="shared" si="9"/>
        <v>0.013182870370370369</v>
      </c>
      <c r="I165" s="13">
        <f t="shared" si="8"/>
        <v>0.005798611111111112</v>
      </c>
    </row>
    <row r="166" spans="1:9" ht="15" customHeight="1">
      <c r="A166" s="10">
        <v>163</v>
      </c>
      <c r="B166" s="33" t="s">
        <v>493</v>
      </c>
      <c r="C166" s="33" t="s">
        <v>494</v>
      </c>
      <c r="D166" s="34" t="s">
        <v>257</v>
      </c>
      <c r="E166" s="33" t="s">
        <v>495</v>
      </c>
      <c r="F166" s="34" t="s">
        <v>496</v>
      </c>
      <c r="G166" s="10" t="str">
        <f t="shared" si="7"/>
        <v>4.58/km</v>
      </c>
      <c r="H166" s="13">
        <f t="shared" si="9"/>
        <v>0.013194444444444436</v>
      </c>
      <c r="I166" s="13">
        <f t="shared" si="8"/>
        <v>0.00481481481481481</v>
      </c>
    </row>
    <row r="167" spans="1:9" ht="15" customHeight="1">
      <c r="A167" s="10">
        <v>164</v>
      </c>
      <c r="B167" s="33" t="s">
        <v>497</v>
      </c>
      <c r="C167" s="33" t="s">
        <v>246</v>
      </c>
      <c r="D167" s="34" t="s">
        <v>58</v>
      </c>
      <c r="E167" s="33" t="s">
        <v>21</v>
      </c>
      <c r="F167" s="34" t="s">
        <v>498</v>
      </c>
      <c r="G167" s="10" t="str">
        <f t="shared" si="7"/>
        <v>4.58/km</v>
      </c>
      <c r="H167" s="13">
        <f t="shared" si="9"/>
        <v>0.01321759259259259</v>
      </c>
      <c r="I167" s="13">
        <f t="shared" si="8"/>
        <v>0.010879629629629631</v>
      </c>
    </row>
    <row r="168" spans="1:9" ht="15" customHeight="1">
      <c r="A168" s="10">
        <v>165</v>
      </c>
      <c r="B168" s="33" t="s">
        <v>499</v>
      </c>
      <c r="C168" s="33" t="s">
        <v>175</v>
      </c>
      <c r="D168" s="34" t="s">
        <v>67</v>
      </c>
      <c r="E168" s="33" t="s">
        <v>21</v>
      </c>
      <c r="F168" s="34" t="s">
        <v>500</v>
      </c>
      <c r="G168" s="10" t="str">
        <f t="shared" si="7"/>
        <v>4.58/km</v>
      </c>
      <c r="H168" s="13">
        <f t="shared" si="9"/>
        <v>0.013229166666666663</v>
      </c>
      <c r="I168" s="13">
        <f t="shared" si="8"/>
        <v>0.010509259259259256</v>
      </c>
    </row>
    <row r="169" spans="1:9" ht="15" customHeight="1">
      <c r="A169" s="10">
        <v>166</v>
      </c>
      <c r="B169" s="33" t="s">
        <v>501</v>
      </c>
      <c r="C169" s="33" t="s">
        <v>175</v>
      </c>
      <c r="D169" s="34" t="s">
        <v>113</v>
      </c>
      <c r="E169" s="33" t="s">
        <v>21</v>
      </c>
      <c r="F169" s="34" t="s">
        <v>502</v>
      </c>
      <c r="G169" s="10" t="str">
        <f t="shared" si="7"/>
        <v>4.59/km</v>
      </c>
      <c r="H169" s="13">
        <f t="shared" si="9"/>
        <v>0.013240740740740737</v>
      </c>
      <c r="I169" s="13">
        <f t="shared" si="8"/>
        <v>0.008854166666666666</v>
      </c>
    </row>
    <row r="170" spans="1:9" ht="15" customHeight="1">
      <c r="A170" s="10">
        <v>167</v>
      </c>
      <c r="B170" s="33" t="s">
        <v>503</v>
      </c>
      <c r="C170" s="33" t="s">
        <v>206</v>
      </c>
      <c r="D170" s="34" t="s">
        <v>62</v>
      </c>
      <c r="E170" s="33" t="s">
        <v>504</v>
      </c>
      <c r="F170" s="34" t="s">
        <v>505</v>
      </c>
      <c r="G170" s="10" t="str">
        <f t="shared" si="7"/>
        <v>4.59/km</v>
      </c>
      <c r="H170" s="13">
        <f t="shared" si="9"/>
        <v>0.01325231481481481</v>
      </c>
      <c r="I170" s="13">
        <f t="shared" si="8"/>
        <v>0.01054398148148148</v>
      </c>
    </row>
    <row r="171" spans="1:9" ht="15" customHeight="1">
      <c r="A171" s="10">
        <v>168</v>
      </c>
      <c r="B171" s="33" t="s">
        <v>506</v>
      </c>
      <c r="C171" s="33" t="s">
        <v>507</v>
      </c>
      <c r="D171" s="34" t="s">
        <v>485</v>
      </c>
      <c r="E171" s="33" t="s">
        <v>21</v>
      </c>
      <c r="F171" s="34" t="s">
        <v>508</v>
      </c>
      <c r="G171" s="10" t="str">
        <f t="shared" si="7"/>
        <v>4.59/km</v>
      </c>
      <c r="H171" s="13">
        <f t="shared" si="9"/>
        <v>0.013263888888888884</v>
      </c>
      <c r="I171" s="13">
        <f t="shared" si="8"/>
        <v>0.00028935185185185314</v>
      </c>
    </row>
    <row r="172" spans="1:9" ht="15" customHeight="1">
      <c r="A172" s="10">
        <v>169</v>
      </c>
      <c r="B172" s="33" t="s">
        <v>509</v>
      </c>
      <c r="C172" s="33" t="s">
        <v>442</v>
      </c>
      <c r="D172" s="34" t="s">
        <v>510</v>
      </c>
      <c r="E172" s="33" t="s">
        <v>19</v>
      </c>
      <c r="F172" s="34" t="s">
        <v>508</v>
      </c>
      <c r="G172" s="10" t="str">
        <f t="shared" si="7"/>
        <v>4.59/km</v>
      </c>
      <c r="H172" s="13">
        <f t="shared" si="9"/>
        <v>0.013263888888888884</v>
      </c>
      <c r="I172" s="13">
        <f t="shared" si="8"/>
        <v>0</v>
      </c>
    </row>
    <row r="173" spans="1:9" ht="15" customHeight="1">
      <c r="A173" s="10">
        <v>170</v>
      </c>
      <c r="B173" s="33" t="s">
        <v>511</v>
      </c>
      <c r="C173" s="33" t="s">
        <v>512</v>
      </c>
      <c r="D173" s="34" t="s">
        <v>238</v>
      </c>
      <c r="E173" s="33" t="s">
        <v>513</v>
      </c>
      <c r="F173" s="34" t="s">
        <v>514</v>
      </c>
      <c r="G173" s="10" t="str">
        <f t="shared" si="7"/>
        <v>4.59/km</v>
      </c>
      <c r="H173" s="13">
        <f t="shared" si="9"/>
        <v>0.013287037037037038</v>
      </c>
      <c r="I173" s="13">
        <f t="shared" si="8"/>
        <v>0.005173611111111118</v>
      </c>
    </row>
    <row r="174" spans="1:9" ht="15" customHeight="1">
      <c r="A174" s="10">
        <v>171</v>
      </c>
      <c r="B174" s="33" t="s">
        <v>515</v>
      </c>
      <c r="C174" s="33" t="s">
        <v>212</v>
      </c>
      <c r="D174" s="34" t="s">
        <v>79</v>
      </c>
      <c r="E174" s="33" t="s">
        <v>516</v>
      </c>
      <c r="F174" s="34" t="s">
        <v>517</v>
      </c>
      <c r="G174" s="10" t="str">
        <f t="shared" si="7"/>
        <v>4.59/km</v>
      </c>
      <c r="H174" s="13">
        <f t="shared" si="9"/>
        <v>0.013333333333333332</v>
      </c>
      <c r="I174" s="13">
        <f t="shared" si="8"/>
        <v>0.010023148148148149</v>
      </c>
    </row>
    <row r="175" spans="1:9" ht="15" customHeight="1">
      <c r="A175" s="10">
        <v>172</v>
      </c>
      <c r="B175" s="33" t="s">
        <v>518</v>
      </c>
      <c r="C175" s="33" t="s">
        <v>519</v>
      </c>
      <c r="D175" s="34" t="s">
        <v>196</v>
      </c>
      <c r="E175" s="33" t="s">
        <v>151</v>
      </c>
      <c r="F175" s="34" t="s">
        <v>520</v>
      </c>
      <c r="G175" s="10" t="str">
        <f t="shared" si="7"/>
        <v>4.60/km</v>
      </c>
      <c r="H175" s="13">
        <f t="shared" si="9"/>
        <v>0.01335648148148148</v>
      </c>
      <c r="I175" s="13">
        <f t="shared" si="8"/>
        <v>0.0059722222222222225</v>
      </c>
    </row>
    <row r="176" spans="1:9" ht="15" customHeight="1">
      <c r="A176" s="10">
        <v>173</v>
      </c>
      <c r="B176" s="33" t="s">
        <v>521</v>
      </c>
      <c r="C176" s="33" t="s">
        <v>167</v>
      </c>
      <c r="D176" s="34" t="s">
        <v>257</v>
      </c>
      <c r="E176" s="33" t="s">
        <v>151</v>
      </c>
      <c r="F176" s="34" t="s">
        <v>520</v>
      </c>
      <c r="G176" s="10" t="str">
        <f t="shared" si="7"/>
        <v>4.60/km</v>
      </c>
      <c r="H176" s="13">
        <f t="shared" si="9"/>
        <v>0.01335648148148148</v>
      </c>
      <c r="I176" s="13">
        <f t="shared" si="8"/>
        <v>0.004976851851851854</v>
      </c>
    </row>
    <row r="177" spans="1:9" ht="15" customHeight="1">
      <c r="A177" s="10">
        <v>174</v>
      </c>
      <c r="B177" s="33" t="s">
        <v>522</v>
      </c>
      <c r="C177" s="33" t="s">
        <v>523</v>
      </c>
      <c r="D177" s="34" t="s">
        <v>196</v>
      </c>
      <c r="E177" s="33" t="s">
        <v>26</v>
      </c>
      <c r="F177" s="34" t="s">
        <v>524</v>
      </c>
      <c r="G177" s="10" t="str">
        <f t="shared" si="7"/>
        <v>4.60/km</v>
      </c>
      <c r="H177" s="13">
        <f t="shared" si="9"/>
        <v>0.013379629629629627</v>
      </c>
      <c r="I177" s="13">
        <f t="shared" si="8"/>
        <v>0.00599537037037037</v>
      </c>
    </row>
    <row r="178" spans="1:9" ht="15" customHeight="1">
      <c r="A178" s="10">
        <v>175</v>
      </c>
      <c r="B178" s="33" t="s">
        <v>525</v>
      </c>
      <c r="C178" s="33" t="s">
        <v>268</v>
      </c>
      <c r="D178" s="34" t="s">
        <v>510</v>
      </c>
      <c r="E178" s="33" t="s">
        <v>28</v>
      </c>
      <c r="F178" s="34" t="s">
        <v>526</v>
      </c>
      <c r="G178" s="10" t="str">
        <f t="shared" si="7"/>
        <v>5.00/km</v>
      </c>
      <c r="H178" s="13">
        <f t="shared" si="9"/>
        <v>0.013437499999999995</v>
      </c>
      <c r="I178" s="13">
        <f t="shared" si="8"/>
        <v>0.0001736111111111105</v>
      </c>
    </row>
    <row r="179" spans="1:9" ht="15" customHeight="1">
      <c r="A179" s="10">
        <v>176</v>
      </c>
      <c r="B179" s="33" t="s">
        <v>527</v>
      </c>
      <c r="C179" s="33" t="s">
        <v>202</v>
      </c>
      <c r="D179" s="34" t="s">
        <v>67</v>
      </c>
      <c r="E179" s="33" t="s">
        <v>31</v>
      </c>
      <c r="F179" s="34" t="s">
        <v>528</v>
      </c>
      <c r="G179" s="10" t="str">
        <f t="shared" si="7"/>
        <v>5.00/km</v>
      </c>
      <c r="H179" s="13">
        <f t="shared" si="9"/>
        <v>0.013449074074074068</v>
      </c>
      <c r="I179" s="13">
        <f t="shared" si="8"/>
        <v>0.010729166666666661</v>
      </c>
    </row>
    <row r="180" spans="1:9" ht="15" customHeight="1">
      <c r="A180" s="10">
        <v>177</v>
      </c>
      <c r="B180" s="33" t="s">
        <v>529</v>
      </c>
      <c r="C180" s="33" t="s">
        <v>530</v>
      </c>
      <c r="D180" s="34" t="s">
        <v>257</v>
      </c>
      <c r="E180" s="33" t="s">
        <v>16</v>
      </c>
      <c r="F180" s="34" t="s">
        <v>531</v>
      </c>
      <c r="G180" s="10" t="str">
        <f t="shared" si="7"/>
        <v>5.00/km</v>
      </c>
      <c r="H180" s="13">
        <f t="shared" si="9"/>
        <v>0.013460648148148149</v>
      </c>
      <c r="I180" s="13">
        <f t="shared" si="8"/>
        <v>0.005081018518518523</v>
      </c>
    </row>
    <row r="181" spans="1:9" ht="15" customHeight="1">
      <c r="A181" s="10">
        <v>178</v>
      </c>
      <c r="B181" s="33" t="s">
        <v>532</v>
      </c>
      <c r="C181" s="33" t="s">
        <v>533</v>
      </c>
      <c r="D181" s="34" t="s">
        <v>79</v>
      </c>
      <c r="E181" s="33" t="s">
        <v>21</v>
      </c>
      <c r="F181" s="34" t="s">
        <v>531</v>
      </c>
      <c r="G181" s="10" t="str">
        <f t="shared" si="7"/>
        <v>5.00/km</v>
      </c>
      <c r="H181" s="13">
        <f t="shared" si="9"/>
        <v>0.013460648148148149</v>
      </c>
      <c r="I181" s="13">
        <f t="shared" si="8"/>
        <v>0.010150462962962965</v>
      </c>
    </row>
    <row r="182" spans="1:9" ht="15" customHeight="1">
      <c r="A182" s="10">
        <v>179</v>
      </c>
      <c r="B182" s="33" t="s">
        <v>534</v>
      </c>
      <c r="C182" s="33" t="s">
        <v>535</v>
      </c>
      <c r="D182" s="34" t="s">
        <v>79</v>
      </c>
      <c r="E182" s="33" t="s">
        <v>1</v>
      </c>
      <c r="F182" s="34" t="s">
        <v>536</v>
      </c>
      <c r="G182" s="10" t="str">
        <f t="shared" si="7"/>
        <v>5.00/km</v>
      </c>
      <c r="H182" s="13">
        <f t="shared" si="9"/>
        <v>0.013472222222222222</v>
      </c>
      <c r="I182" s="13">
        <f t="shared" si="8"/>
        <v>0.010162037037037039</v>
      </c>
    </row>
    <row r="183" spans="1:9" ht="15" customHeight="1">
      <c r="A183" s="10">
        <v>180</v>
      </c>
      <c r="B183" s="33" t="s">
        <v>537</v>
      </c>
      <c r="C183" s="33" t="s">
        <v>538</v>
      </c>
      <c r="D183" s="34" t="s">
        <v>113</v>
      </c>
      <c r="E183" s="33" t="s">
        <v>96</v>
      </c>
      <c r="F183" s="34" t="s">
        <v>539</v>
      </c>
      <c r="G183" s="10" t="str">
        <f t="shared" si="7"/>
        <v>5.01/km</v>
      </c>
      <c r="H183" s="13">
        <f t="shared" si="9"/>
        <v>0.013483796296296296</v>
      </c>
      <c r="I183" s="13">
        <f t="shared" si="8"/>
        <v>0.009097222222222225</v>
      </c>
    </row>
    <row r="184" spans="1:9" ht="15" customHeight="1">
      <c r="A184" s="10">
        <v>181</v>
      </c>
      <c r="B184" s="33" t="s">
        <v>540</v>
      </c>
      <c r="C184" s="33" t="s">
        <v>78</v>
      </c>
      <c r="D184" s="34" t="s">
        <v>510</v>
      </c>
      <c r="E184" s="33" t="s">
        <v>372</v>
      </c>
      <c r="F184" s="34" t="s">
        <v>541</v>
      </c>
      <c r="G184" s="10" t="str">
        <f t="shared" si="7"/>
        <v>5.01/km</v>
      </c>
      <c r="H184" s="13">
        <f t="shared" si="9"/>
        <v>0.01349537037037037</v>
      </c>
      <c r="I184" s="13">
        <f t="shared" si="8"/>
        <v>0.00023148148148148529</v>
      </c>
    </row>
    <row r="185" spans="1:9" ht="15" customHeight="1">
      <c r="A185" s="10">
        <v>182</v>
      </c>
      <c r="B185" s="33" t="s">
        <v>542</v>
      </c>
      <c r="C185" s="33" t="s">
        <v>235</v>
      </c>
      <c r="D185" s="34" t="s">
        <v>79</v>
      </c>
      <c r="E185" s="33" t="s">
        <v>21</v>
      </c>
      <c r="F185" s="34" t="s">
        <v>543</v>
      </c>
      <c r="G185" s="10" t="str">
        <f t="shared" si="7"/>
        <v>5.01/km</v>
      </c>
      <c r="H185" s="13">
        <f t="shared" si="9"/>
        <v>0.013541666666666657</v>
      </c>
      <c r="I185" s="13">
        <f t="shared" si="8"/>
        <v>0.010231481481481473</v>
      </c>
    </row>
    <row r="186" spans="1:9" ht="15" customHeight="1">
      <c r="A186" s="10">
        <v>183</v>
      </c>
      <c r="B186" s="33" t="s">
        <v>544</v>
      </c>
      <c r="C186" s="33" t="s">
        <v>545</v>
      </c>
      <c r="D186" s="34" t="s">
        <v>113</v>
      </c>
      <c r="E186" s="33" t="s">
        <v>21</v>
      </c>
      <c r="F186" s="34" t="s">
        <v>543</v>
      </c>
      <c r="G186" s="10" t="str">
        <f t="shared" si="7"/>
        <v>5.01/km</v>
      </c>
      <c r="H186" s="13">
        <f t="shared" si="9"/>
        <v>0.013541666666666657</v>
      </c>
      <c r="I186" s="13">
        <f t="shared" si="8"/>
        <v>0.009155092592592586</v>
      </c>
    </row>
    <row r="187" spans="1:9" ht="15" customHeight="1">
      <c r="A187" s="10">
        <v>184</v>
      </c>
      <c r="B187" s="33" t="s">
        <v>546</v>
      </c>
      <c r="C187" s="33" t="s">
        <v>271</v>
      </c>
      <c r="D187" s="34" t="s">
        <v>58</v>
      </c>
      <c r="E187" s="33" t="s">
        <v>96</v>
      </c>
      <c r="F187" s="34" t="s">
        <v>547</v>
      </c>
      <c r="G187" s="10" t="str">
        <f t="shared" si="7"/>
        <v>5.01/km</v>
      </c>
      <c r="H187" s="13">
        <f t="shared" si="9"/>
        <v>0.013553240740740737</v>
      </c>
      <c r="I187" s="13">
        <f t="shared" si="8"/>
        <v>0.011215277777777779</v>
      </c>
    </row>
    <row r="188" spans="1:9" ht="15" customHeight="1">
      <c r="A188" s="10">
        <v>185</v>
      </c>
      <c r="B188" s="33" t="s">
        <v>548</v>
      </c>
      <c r="C188" s="33" t="s">
        <v>212</v>
      </c>
      <c r="D188" s="34" t="s">
        <v>113</v>
      </c>
      <c r="E188" s="33" t="s">
        <v>21</v>
      </c>
      <c r="F188" s="34" t="s">
        <v>549</v>
      </c>
      <c r="G188" s="10" t="str">
        <f t="shared" si="7"/>
        <v>5.02/km</v>
      </c>
      <c r="H188" s="13">
        <f t="shared" si="9"/>
        <v>0.013622685185185179</v>
      </c>
      <c r="I188" s="13">
        <f t="shared" si="8"/>
        <v>0.009236111111111108</v>
      </c>
    </row>
    <row r="189" spans="1:9" ht="15" customHeight="1">
      <c r="A189" s="10">
        <v>186</v>
      </c>
      <c r="B189" s="33" t="s">
        <v>550</v>
      </c>
      <c r="C189" s="33" t="s">
        <v>74</v>
      </c>
      <c r="D189" s="34" t="s">
        <v>67</v>
      </c>
      <c r="E189" s="33" t="s">
        <v>109</v>
      </c>
      <c r="F189" s="34" t="s">
        <v>551</v>
      </c>
      <c r="G189" s="10" t="str">
        <f t="shared" si="7"/>
        <v>5.02/km</v>
      </c>
      <c r="H189" s="13">
        <f t="shared" si="9"/>
        <v>0.01366898148148148</v>
      </c>
      <c r="I189" s="13">
        <f t="shared" si="8"/>
        <v>0.010949074074074073</v>
      </c>
    </row>
    <row r="190" spans="1:9" ht="15" customHeight="1">
      <c r="A190" s="10">
        <v>187</v>
      </c>
      <c r="B190" s="33" t="s">
        <v>552</v>
      </c>
      <c r="C190" s="33" t="s">
        <v>105</v>
      </c>
      <c r="D190" s="34" t="s">
        <v>62</v>
      </c>
      <c r="E190" s="33" t="s">
        <v>84</v>
      </c>
      <c r="F190" s="34" t="s">
        <v>553</v>
      </c>
      <c r="G190" s="10" t="str">
        <f t="shared" si="7"/>
        <v>5.02/km</v>
      </c>
      <c r="H190" s="13">
        <f t="shared" si="9"/>
        <v>0.013680555555555553</v>
      </c>
      <c r="I190" s="13">
        <f t="shared" si="8"/>
        <v>0.010972222222222223</v>
      </c>
    </row>
    <row r="191" spans="1:9" ht="15" customHeight="1">
      <c r="A191" s="10">
        <v>188</v>
      </c>
      <c r="B191" s="33" t="s">
        <v>554</v>
      </c>
      <c r="C191" s="33" t="s">
        <v>175</v>
      </c>
      <c r="D191" s="34" t="s">
        <v>510</v>
      </c>
      <c r="E191" s="33" t="s">
        <v>21</v>
      </c>
      <c r="F191" s="34" t="s">
        <v>555</v>
      </c>
      <c r="G191" s="10" t="str">
        <f t="shared" si="7"/>
        <v>5.03/km</v>
      </c>
      <c r="H191" s="13">
        <f t="shared" si="9"/>
        <v>0.013715277777777774</v>
      </c>
      <c r="I191" s="13">
        <f t="shared" si="8"/>
        <v>0.00045138888888889006</v>
      </c>
    </row>
    <row r="192" spans="1:9" ht="15" customHeight="1">
      <c r="A192" s="10">
        <v>189</v>
      </c>
      <c r="B192" s="33" t="s">
        <v>556</v>
      </c>
      <c r="C192" s="33" t="s">
        <v>557</v>
      </c>
      <c r="D192" s="34" t="s">
        <v>79</v>
      </c>
      <c r="E192" s="33" t="s">
        <v>16</v>
      </c>
      <c r="F192" s="34" t="s">
        <v>558</v>
      </c>
      <c r="G192" s="10" t="str">
        <f t="shared" si="7"/>
        <v>5.03/km</v>
      </c>
      <c r="H192" s="13">
        <f t="shared" si="9"/>
        <v>0.013761574074074068</v>
      </c>
      <c r="I192" s="13">
        <f t="shared" si="8"/>
        <v>0.010451388888888885</v>
      </c>
    </row>
    <row r="193" spans="1:9" ht="15" customHeight="1">
      <c r="A193" s="21">
        <v>190</v>
      </c>
      <c r="B193" s="26" t="s">
        <v>559</v>
      </c>
      <c r="C193" s="26" t="s">
        <v>331</v>
      </c>
      <c r="D193" s="21" t="s">
        <v>67</v>
      </c>
      <c r="E193" s="26" t="s">
        <v>14</v>
      </c>
      <c r="F193" s="21" t="s">
        <v>558</v>
      </c>
      <c r="G193" s="21" t="str">
        <f t="shared" si="7"/>
        <v>5.03/km</v>
      </c>
      <c r="H193" s="22">
        <f t="shared" si="9"/>
        <v>0.013761574074074068</v>
      </c>
      <c r="I193" s="22">
        <f t="shared" si="8"/>
        <v>0.011041666666666661</v>
      </c>
    </row>
    <row r="194" spans="1:9" ht="15" customHeight="1">
      <c r="A194" s="10">
        <v>191</v>
      </c>
      <c r="B194" s="33" t="s">
        <v>560</v>
      </c>
      <c r="C194" s="33" t="s">
        <v>561</v>
      </c>
      <c r="D194" s="34" t="s">
        <v>196</v>
      </c>
      <c r="E194" s="33" t="s">
        <v>75</v>
      </c>
      <c r="F194" s="34" t="s">
        <v>562</v>
      </c>
      <c r="G194" s="10" t="str">
        <f t="shared" si="7"/>
        <v>5.03/km</v>
      </c>
      <c r="H194" s="13">
        <f t="shared" si="9"/>
        <v>0.01379629629629629</v>
      </c>
      <c r="I194" s="13">
        <f t="shared" si="8"/>
        <v>0.006412037037037032</v>
      </c>
    </row>
    <row r="195" spans="1:9" ht="15" customHeight="1">
      <c r="A195" s="10">
        <v>192</v>
      </c>
      <c r="B195" s="33" t="s">
        <v>563</v>
      </c>
      <c r="C195" s="33" t="s">
        <v>175</v>
      </c>
      <c r="D195" s="34" t="s">
        <v>67</v>
      </c>
      <c r="E195" s="33" t="s">
        <v>564</v>
      </c>
      <c r="F195" s="34" t="s">
        <v>565</v>
      </c>
      <c r="G195" s="10" t="str">
        <f t="shared" si="7"/>
        <v>5.03/km</v>
      </c>
      <c r="H195" s="13">
        <f t="shared" si="9"/>
        <v>0.013819444444444443</v>
      </c>
      <c r="I195" s="13">
        <f t="shared" si="8"/>
        <v>0.011099537037037036</v>
      </c>
    </row>
    <row r="196" spans="1:9" ht="15" customHeight="1">
      <c r="A196" s="10">
        <v>193</v>
      </c>
      <c r="B196" s="33" t="s">
        <v>566</v>
      </c>
      <c r="C196" s="33" t="s">
        <v>567</v>
      </c>
      <c r="D196" s="34" t="s">
        <v>58</v>
      </c>
      <c r="E196" s="33" t="s">
        <v>26</v>
      </c>
      <c r="F196" s="34" t="s">
        <v>565</v>
      </c>
      <c r="G196" s="10" t="str">
        <f aca="true" t="shared" si="10" ref="G196:G259">TEXT(INT((HOUR(F196)*3600+MINUTE(F196)*60+SECOND(F196))/$I$2/60),"0")&amp;"."&amp;TEXT(MOD((HOUR(F196)*3600+MINUTE(F196)*60+SECOND(F196))/$I$2,60),"00")&amp;"/km"</f>
        <v>5.03/km</v>
      </c>
      <c r="H196" s="13">
        <f t="shared" si="9"/>
        <v>0.013819444444444443</v>
      </c>
      <c r="I196" s="13">
        <f t="shared" si="8"/>
        <v>0.011481481481481485</v>
      </c>
    </row>
    <row r="197" spans="1:9" ht="15" customHeight="1">
      <c r="A197" s="10">
        <v>194</v>
      </c>
      <c r="B197" s="33" t="s">
        <v>568</v>
      </c>
      <c r="C197" s="33" t="s">
        <v>569</v>
      </c>
      <c r="D197" s="34" t="s">
        <v>62</v>
      </c>
      <c r="E197" s="33" t="s">
        <v>26</v>
      </c>
      <c r="F197" s="34" t="s">
        <v>565</v>
      </c>
      <c r="G197" s="10" t="str">
        <f t="shared" si="10"/>
        <v>5.03/km</v>
      </c>
      <c r="H197" s="13">
        <f t="shared" si="9"/>
        <v>0.013819444444444443</v>
      </c>
      <c r="I197" s="13">
        <f t="shared" si="8"/>
        <v>0.011111111111111113</v>
      </c>
    </row>
    <row r="198" spans="1:9" ht="15" customHeight="1">
      <c r="A198" s="10">
        <v>195</v>
      </c>
      <c r="B198" s="33" t="s">
        <v>570</v>
      </c>
      <c r="C198" s="33" t="s">
        <v>571</v>
      </c>
      <c r="D198" s="34" t="s">
        <v>572</v>
      </c>
      <c r="E198" s="37" t="s">
        <v>15</v>
      </c>
      <c r="F198" s="34" t="s">
        <v>573</v>
      </c>
      <c r="G198" s="10" t="str">
        <f t="shared" si="10"/>
        <v>5.04/km</v>
      </c>
      <c r="H198" s="13">
        <f t="shared" si="9"/>
        <v>0.013923611111111105</v>
      </c>
      <c r="I198" s="13">
        <f aca="true" t="shared" si="11" ref="I198:I261">F198-INDEX($F$4:$F$1035,MATCH(D198,$D$4:$D$1035,0))</f>
        <v>0</v>
      </c>
    </row>
    <row r="199" spans="1:9" ht="15" customHeight="1">
      <c r="A199" s="21">
        <v>196</v>
      </c>
      <c r="B199" s="26" t="s">
        <v>574</v>
      </c>
      <c r="C199" s="26" t="s">
        <v>362</v>
      </c>
      <c r="D199" s="21" t="s">
        <v>113</v>
      </c>
      <c r="E199" s="26" t="s">
        <v>14</v>
      </c>
      <c r="F199" s="21" t="s">
        <v>575</v>
      </c>
      <c r="G199" s="21" t="str">
        <f t="shared" si="10"/>
        <v>5.06/km</v>
      </c>
      <c r="H199" s="22">
        <f t="shared" si="9"/>
        <v>0.01414351851851851</v>
      </c>
      <c r="I199" s="22">
        <f t="shared" si="11"/>
        <v>0.00975694444444444</v>
      </c>
    </row>
    <row r="200" spans="1:9" ht="15" customHeight="1">
      <c r="A200" s="10">
        <v>197</v>
      </c>
      <c r="B200" s="33" t="s">
        <v>576</v>
      </c>
      <c r="C200" s="33" t="s">
        <v>316</v>
      </c>
      <c r="D200" s="34" t="s">
        <v>67</v>
      </c>
      <c r="E200" s="33" t="s">
        <v>2</v>
      </c>
      <c r="F200" s="34" t="s">
        <v>577</v>
      </c>
      <c r="G200" s="10" t="str">
        <f t="shared" si="10"/>
        <v>5.06/km</v>
      </c>
      <c r="H200" s="13">
        <f t="shared" si="9"/>
        <v>0.01415509259259259</v>
      </c>
      <c r="I200" s="13">
        <f t="shared" si="11"/>
        <v>0.011435185185185184</v>
      </c>
    </row>
    <row r="201" spans="1:9" ht="15" customHeight="1">
      <c r="A201" s="10">
        <v>198</v>
      </c>
      <c r="B201" s="33" t="s">
        <v>578</v>
      </c>
      <c r="C201" s="33" t="s">
        <v>316</v>
      </c>
      <c r="D201" s="34" t="s">
        <v>257</v>
      </c>
      <c r="E201" s="33" t="s">
        <v>228</v>
      </c>
      <c r="F201" s="34" t="s">
        <v>577</v>
      </c>
      <c r="G201" s="10" t="str">
        <f t="shared" si="10"/>
        <v>5.06/km</v>
      </c>
      <c r="H201" s="13">
        <f t="shared" si="9"/>
        <v>0.01415509259259259</v>
      </c>
      <c r="I201" s="13">
        <f t="shared" si="11"/>
        <v>0.005775462962962965</v>
      </c>
    </row>
    <row r="202" spans="1:9" ht="15" customHeight="1">
      <c r="A202" s="10">
        <v>199</v>
      </c>
      <c r="B202" s="33" t="s">
        <v>579</v>
      </c>
      <c r="C202" s="33" t="s">
        <v>105</v>
      </c>
      <c r="D202" s="34" t="s">
        <v>58</v>
      </c>
      <c r="E202" s="33" t="s">
        <v>31</v>
      </c>
      <c r="F202" s="34" t="s">
        <v>580</v>
      </c>
      <c r="G202" s="10" t="str">
        <f t="shared" si="10"/>
        <v>5.06/km</v>
      </c>
      <c r="H202" s="13">
        <f t="shared" si="9"/>
        <v>0.014166666666666664</v>
      </c>
      <c r="I202" s="13">
        <f t="shared" si="11"/>
        <v>0.011828703703703706</v>
      </c>
    </row>
    <row r="203" spans="1:9" ht="15" customHeight="1">
      <c r="A203" s="10">
        <v>200</v>
      </c>
      <c r="B203" s="33" t="s">
        <v>581</v>
      </c>
      <c r="C203" s="33" t="s">
        <v>51</v>
      </c>
      <c r="D203" s="34" t="s">
        <v>79</v>
      </c>
      <c r="E203" s="33" t="s">
        <v>197</v>
      </c>
      <c r="F203" s="34" t="s">
        <v>582</v>
      </c>
      <c r="G203" s="10" t="str">
        <f t="shared" si="10"/>
        <v>5.07/km</v>
      </c>
      <c r="H203" s="13">
        <f t="shared" si="9"/>
        <v>0.014189814814814811</v>
      </c>
      <c r="I203" s="13">
        <f t="shared" si="11"/>
        <v>0.010879629629629628</v>
      </c>
    </row>
    <row r="204" spans="1:9" ht="15" customHeight="1">
      <c r="A204" s="10">
        <v>201</v>
      </c>
      <c r="B204" s="33" t="s">
        <v>583</v>
      </c>
      <c r="C204" s="33" t="s">
        <v>584</v>
      </c>
      <c r="D204" s="34" t="s">
        <v>196</v>
      </c>
      <c r="E204" s="33" t="s">
        <v>25</v>
      </c>
      <c r="F204" s="34" t="s">
        <v>585</v>
      </c>
      <c r="G204" s="10" t="str">
        <f t="shared" si="10"/>
        <v>5.07/km</v>
      </c>
      <c r="H204" s="13">
        <f t="shared" si="9"/>
        <v>0.01424768518518518</v>
      </c>
      <c r="I204" s="13">
        <f t="shared" si="11"/>
        <v>0.006863425925925922</v>
      </c>
    </row>
    <row r="205" spans="1:9" ht="15" customHeight="1">
      <c r="A205" s="10">
        <v>202</v>
      </c>
      <c r="B205" s="33" t="s">
        <v>586</v>
      </c>
      <c r="C205" s="33" t="s">
        <v>212</v>
      </c>
      <c r="D205" s="34" t="s">
        <v>196</v>
      </c>
      <c r="E205" s="33" t="s">
        <v>197</v>
      </c>
      <c r="F205" s="34" t="s">
        <v>587</v>
      </c>
      <c r="G205" s="10" t="str">
        <f t="shared" si="10"/>
        <v>5.07/km</v>
      </c>
      <c r="H205" s="13">
        <f t="shared" si="9"/>
        <v>0.01425925925925926</v>
      </c>
      <c r="I205" s="13">
        <f t="shared" si="11"/>
        <v>0.006875000000000003</v>
      </c>
    </row>
    <row r="206" spans="1:9" ht="15" customHeight="1">
      <c r="A206" s="10">
        <v>203</v>
      </c>
      <c r="B206" s="33" t="s">
        <v>588</v>
      </c>
      <c r="C206" s="33" t="s">
        <v>589</v>
      </c>
      <c r="D206" s="34" t="s">
        <v>238</v>
      </c>
      <c r="E206" s="33" t="s">
        <v>590</v>
      </c>
      <c r="F206" s="34" t="s">
        <v>591</v>
      </c>
      <c r="G206" s="10" t="str">
        <f t="shared" si="10"/>
        <v>5.07/km</v>
      </c>
      <c r="H206" s="13">
        <f t="shared" si="9"/>
        <v>0.014282407407407407</v>
      </c>
      <c r="I206" s="13">
        <f t="shared" si="11"/>
        <v>0.006168981481481487</v>
      </c>
    </row>
    <row r="207" spans="1:9" ht="15" customHeight="1">
      <c r="A207" s="10">
        <v>204</v>
      </c>
      <c r="B207" s="33" t="s">
        <v>376</v>
      </c>
      <c r="C207" s="33" t="s">
        <v>78</v>
      </c>
      <c r="D207" s="34" t="s">
        <v>485</v>
      </c>
      <c r="E207" s="33" t="s">
        <v>84</v>
      </c>
      <c r="F207" s="34" t="s">
        <v>592</v>
      </c>
      <c r="G207" s="10" t="str">
        <f t="shared" si="10"/>
        <v>5.07/km</v>
      </c>
      <c r="H207" s="13">
        <f t="shared" si="9"/>
        <v>0.014293981481481473</v>
      </c>
      <c r="I207" s="13">
        <f t="shared" si="11"/>
        <v>0.0013194444444444425</v>
      </c>
    </row>
    <row r="208" spans="1:9" ht="15" customHeight="1">
      <c r="A208" s="10">
        <v>205</v>
      </c>
      <c r="B208" s="33" t="s">
        <v>593</v>
      </c>
      <c r="C208" s="33" t="s">
        <v>594</v>
      </c>
      <c r="D208" s="34" t="s">
        <v>278</v>
      </c>
      <c r="E208" s="33" t="s">
        <v>28</v>
      </c>
      <c r="F208" s="34" t="s">
        <v>595</v>
      </c>
      <c r="G208" s="10" t="str">
        <f t="shared" si="10"/>
        <v>5.08/km</v>
      </c>
      <c r="H208" s="13">
        <f t="shared" si="9"/>
        <v>0.01431712962962962</v>
      </c>
      <c r="I208" s="13">
        <f t="shared" si="11"/>
        <v>0.005497685185185182</v>
      </c>
    </row>
    <row r="209" spans="1:9" ht="15" customHeight="1">
      <c r="A209" s="10">
        <v>206</v>
      </c>
      <c r="B209" s="33" t="s">
        <v>351</v>
      </c>
      <c r="C209" s="33" t="s">
        <v>293</v>
      </c>
      <c r="D209" s="34" t="s">
        <v>485</v>
      </c>
      <c r="E209" s="33" t="s">
        <v>596</v>
      </c>
      <c r="F209" s="34" t="s">
        <v>597</v>
      </c>
      <c r="G209" s="10" t="str">
        <f t="shared" si="10"/>
        <v>5.08/km</v>
      </c>
      <c r="H209" s="13">
        <f t="shared" si="9"/>
        <v>0.014340277777777775</v>
      </c>
      <c r="I209" s="13">
        <f t="shared" si="11"/>
        <v>0.0013657407407407438</v>
      </c>
    </row>
    <row r="210" spans="1:9" ht="15" customHeight="1">
      <c r="A210" s="10">
        <v>207</v>
      </c>
      <c r="B210" s="33" t="s">
        <v>598</v>
      </c>
      <c r="C210" s="33" t="s">
        <v>41</v>
      </c>
      <c r="D210" s="34" t="s">
        <v>79</v>
      </c>
      <c r="E210" s="33" t="s">
        <v>26</v>
      </c>
      <c r="F210" s="34" t="s">
        <v>599</v>
      </c>
      <c r="G210" s="10" t="str">
        <f t="shared" si="10"/>
        <v>5.08/km</v>
      </c>
      <c r="H210" s="13">
        <f t="shared" si="9"/>
        <v>0.014351851851851848</v>
      </c>
      <c r="I210" s="13">
        <f t="shared" si="11"/>
        <v>0.011041666666666665</v>
      </c>
    </row>
    <row r="211" spans="1:9" ht="15" customHeight="1">
      <c r="A211" s="10">
        <v>208</v>
      </c>
      <c r="B211" s="33" t="s">
        <v>600</v>
      </c>
      <c r="C211" s="33" t="s">
        <v>512</v>
      </c>
      <c r="D211" s="34" t="s">
        <v>148</v>
      </c>
      <c r="E211" s="33" t="s">
        <v>601</v>
      </c>
      <c r="F211" s="34" t="s">
        <v>602</v>
      </c>
      <c r="G211" s="10" t="str">
        <f t="shared" si="10"/>
        <v>5.09/km</v>
      </c>
      <c r="H211" s="13">
        <f t="shared" si="9"/>
        <v>0.01443287037037037</v>
      </c>
      <c r="I211" s="13">
        <f t="shared" si="11"/>
        <v>0.008831018518518523</v>
      </c>
    </row>
    <row r="212" spans="1:9" ht="15" customHeight="1">
      <c r="A212" s="10">
        <v>209</v>
      </c>
      <c r="B212" s="33" t="s">
        <v>603</v>
      </c>
      <c r="C212" s="33" t="s">
        <v>91</v>
      </c>
      <c r="D212" s="34" t="s">
        <v>113</v>
      </c>
      <c r="E212" s="33" t="s">
        <v>604</v>
      </c>
      <c r="F212" s="34" t="s">
        <v>605</v>
      </c>
      <c r="G212" s="10" t="str">
        <f t="shared" si="10"/>
        <v>5.09/km</v>
      </c>
      <c r="H212" s="13">
        <f t="shared" si="9"/>
        <v>0.014479166666666664</v>
      </c>
      <c r="I212" s="13">
        <f t="shared" si="11"/>
        <v>0.010092592592592594</v>
      </c>
    </row>
    <row r="213" spans="1:9" ht="15" customHeight="1">
      <c r="A213" s="10">
        <v>210</v>
      </c>
      <c r="B213" s="33" t="s">
        <v>606</v>
      </c>
      <c r="C213" s="33" t="s">
        <v>212</v>
      </c>
      <c r="D213" s="34" t="s">
        <v>113</v>
      </c>
      <c r="E213" s="33" t="s">
        <v>16</v>
      </c>
      <c r="F213" s="34" t="s">
        <v>605</v>
      </c>
      <c r="G213" s="10" t="str">
        <f t="shared" si="10"/>
        <v>5.09/km</v>
      </c>
      <c r="H213" s="13">
        <f t="shared" si="9"/>
        <v>0.014479166666666664</v>
      </c>
      <c r="I213" s="13">
        <f t="shared" si="11"/>
        <v>0.010092592592592594</v>
      </c>
    </row>
    <row r="214" spans="1:9" ht="15" customHeight="1">
      <c r="A214" s="10">
        <v>211</v>
      </c>
      <c r="B214" s="33" t="s">
        <v>607</v>
      </c>
      <c r="C214" s="33" t="s">
        <v>160</v>
      </c>
      <c r="D214" s="34" t="s">
        <v>62</v>
      </c>
      <c r="E214" s="33" t="s">
        <v>608</v>
      </c>
      <c r="F214" s="34" t="s">
        <v>609</v>
      </c>
      <c r="G214" s="10" t="str">
        <f t="shared" si="10"/>
        <v>5.10/km</v>
      </c>
      <c r="H214" s="13">
        <f t="shared" si="9"/>
        <v>0.014537037037037032</v>
      </c>
      <c r="I214" s="13">
        <f t="shared" si="11"/>
        <v>0.011828703703703702</v>
      </c>
    </row>
    <row r="215" spans="1:9" ht="15" customHeight="1">
      <c r="A215" s="10">
        <v>212</v>
      </c>
      <c r="B215" s="33" t="s">
        <v>610</v>
      </c>
      <c r="C215" s="33" t="s">
        <v>530</v>
      </c>
      <c r="D215" s="34" t="s">
        <v>485</v>
      </c>
      <c r="E215" s="33" t="s">
        <v>28</v>
      </c>
      <c r="F215" s="34" t="s">
        <v>611</v>
      </c>
      <c r="G215" s="10" t="str">
        <f t="shared" si="10"/>
        <v>5.10/km</v>
      </c>
      <c r="H215" s="13">
        <f t="shared" si="9"/>
        <v>0.014548611111111106</v>
      </c>
      <c r="I215" s="13">
        <f t="shared" si="11"/>
        <v>0.001574074074074075</v>
      </c>
    </row>
    <row r="216" spans="1:9" ht="15" customHeight="1">
      <c r="A216" s="10">
        <v>213</v>
      </c>
      <c r="B216" s="33" t="s">
        <v>612</v>
      </c>
      <c r="C216" s="33" t="s">
        <v>613</v>
      </c>
      <c r="D216" s="34" t="s">
        <v>79</v>
      </c>
      <c r="E216" s="33" t="s">
        <v>170</v>
      </c>
      <c r="F216" s="34" t="s">
        <v>614</v>
      </c>
      <c r="G216" s="10" t="str">
        <f t="shared" si="10"/>
        <v>5.10/km</v>
      </c>
      <c r="H216" s="13">
        <f aca="true" t="shared" si="12" ref="H216:H279">F216-$F$4</f>
        <v>0.01456018518518518</v>
      </c>
      <c r="I216" s="13">
        <f t="shared" si="11"/>
        <v>0.011249999999999996</v>
      </c>
    </row>
    <row r="217" spans="1:9" ht="15" customHeight="1">
      <c r="A217" s="10">
        <v>214</v>
      </c>
      <c r="B217" s="33" t="s">
        <v>615</v>
      </c>
      <c r="C217" s="33" t="s">
        <v>616</v>
      </c>
      <c r="D217" s="34" t="s">
        <v>196</v>
      </c>
      <c r="E217" s="33" t="s">
        <v>151</v>
      </c>
      <c r="F217" s="34" t="s">
        <v>614</v>
      </c>
      <c r="G217" s="10" t="str">
        <f t="shared" si="10"/>
        <v>5.10/km</v>
      </c>
      <c r="H217" s="13">
        <f t="shared" si="12"/>
        <v>0.01456018518518518</v>
      </c>
      <c r="I217" s="13">
        <f t="shared" si="11"/>
        <v>0.007175925925925922</v>
      </c>
    </row>
    <row r="218" spans="1:9" ht="15" customHeight="1">
      <c r="A218" s="10">
        <v>215</v>
      </c>
      <c r="B218" s="33" t="s">
        <v>617</v>
      </c>
      <c r="C218" s="33" t="s">
        <v>74</v>
      </c>
      <c r="D218" s="34" t="s">
        <v>79</v>
      </c>
      <c r="E218" s="33" t="s">
        <v>151</v>
      </c>
      <c r="F218" s="34" t="s">
        <v>618</v>
      </c>
      <c r="G218" s="10" t="str">
        <f t="shared" si="10"/>
        <v>5.10/km</v>
      </c>
      <c r="H218" s="13">
        <f t="shared" si="12"/>
        <v>0.014571759259259253</v>
      </c>
      <c r="I218" s="13">
        <f t="shared" si="11"/>
        <v>0.01126157407407407</v>
      </c>
    </row>
    <row r="219" spans="1:9" ht="15" customHeight="1">
      <c r="A219" s="10">
        <v>216</v>
      </c>
      <c r="B219" s="33" t="s">
        <v>619</v>
      </c>
      <c r="C219" s="33" t="s">
        <v>620</v>
      </c>
      <c r="D219" s="34" t="s">
        <v>79</v>
      </c>
      <c r="E219" s="33" t="s">
        <v>28</v>
      </c>
      <c r="F219" s="34" t="s">
        <v>621</v>
      </c>
      <c r="G219" s="10" t="str">
        <f t="shared" si="10"/>
        <v>5.10/km</v>
      </c>
      <c r="H219" s="13">
        <f t="shared" si="12"/>
        <v>0.014594907407407407</v>
      </c>
      <c r="I219" s="13">
        <f t="shared" si="11"/>
        <v>0.011284722222222224</v>
      </c>
    </row>
    <row r="220" spans="1:9" ht="15" customHeight="1">
      <c r="A220" s="10">
        <v>217</v>
      </c>
      <c r="B220" s="33" t="s">
        <v>622</v>
      </c>
      <c r="C220" s="33" t="s">
        <v>397</v>
      </c>
      <c r="D220" s="34" t="s">
        <v>79</v>
      </c>
      <c r="E220" s="33" t="s">
        <v>197</v>
      </c>
      <c r="F220" s="34" t="s">
        <v>623</v>
      </c>
      <c r="G220" s="10" t="str">
        <f t="shared" si="10"/>
        <v>5.10/km</v>
      </c>
      <c r="H220" s="13">
        <f t="shared" si="12"/>
        <v>0.014629629629629628</v>
      </c>
      <c r="I220" s="13">
        <f t="shared" si="11"/>
        <v>0.011319444444444444</v>
      </c>
    </row>
    <row r="221" spans="1:9" ht="15" customHeight="1">
      <c r="A221" s="10">
        <v>218</v>
      </c>
      <c r="B221" s="33" t="s">
        <v>624</v>
      </c>
      <c r="C221" s="33" t="s">
        <v>625</v>
      </c>
      <c r="D221" s="34" t="s">
        <v>79</v>
      </c>
      <c r="E221" s="33" t="s">
        <v>31</v>
      </c>
      <c r="F221" s="34" t="s">
        <v>626</v>
      </c>
      <c r="G221" s="10" t="str">
        <f t="shared" si="10"/>
        <v>5.10/km</v>
      </c>
      <c r="H221" s="13">
        <f t="shared" si="12"/>
        <v>0.014641203703703701</v>
      </c>
      <c r="I221" s="13">
        <f t="shared" si="11"/>
        <v>0.011331018518518518</v>
      </c>
    </row>
    <row r="222" spans="1:9" ht="15" customHeight="1">
      <c r="A222" s="10">
        <v>219</v>
      </c>
      <c r="B222" s="33" t="s">
        <v>627</v>
      </c>
      <c r="C222" s="33" t="s">
        <v>628</v>
      </c>
      <c r="D222" s="34" t="s">
        <v>366</v>
      </c>
      <c r="E222" s="33" t="s">
        <v>28</v>
      </c>
      <c r="F222" s="34" t="s">
        <v>629</v>
      </c>
      <c r="G222" s="10" t="str">
        <f t="shared" si="10"/>
        <v>5.10/km</v>
      </c>
      <c r="H222" s="13">
        <f t="shared" si="12"/>
        <v>0.014652777777777775</v>
      </c>
      <c r="I222" s="13">
        <f t="shared" si="11"/>
        <v>0.004537037037037034</v>
      </c>
    </row>
    <row r="223" spans="1:9" ht="15" customHeight="1">
      <c r="A223" s="10">
        <v>220</v>
      </c>
      <c r="B223" s="33" t="s">
        <v>630</v>
      </c>
      <c r="C223" s="33" t="s">
        <v>334</v>
      </c>
      <c r="D223" s="34" t="s">
        <v>135</v>
      </c>
      <c r="E223" s="33" t="s">
        <v>31</v>
      </c>
      <c r="F223" s="34" t="s">
        <v>631</v>
      </c>
      <c r="G223" s="10" t="str">
        <f t="shared" si="10"/>
        <v>5.11/km</v>
      </c>
      <c r="H223" s="13">
        <f t="shared" si="12"/>
        <v>0.014710648148148143</v>
      </c>
      <c r="I223" s="13">
        <f t="shared" si="11"/>
        <v>0.00935185185185185</v>
      </c>
    </row>
    <row r="224" spans="1:9" ht="15" customHeight="1">
      <c r="A224" s="10">
        <v>221</v>
      </c>
      <c r="B224" s="33" t="s">
        <v>632</v>
      </c>
      <c r="C224" s="33" t="s">
        <v>633</v>
      </c>
      <c r="D224" s="34" t="s">
        <v>485</v>
      </c>
      <c r="E224" s="33" t="s">
        <v>21</v>
      </c>
      <c r="F224" s="34" t="s">
        <v>634</v>
      </c>
      <c r="G224" s="10" t="str">
        <f t="shared" si="10"/>
        <v>5.11/km</v>
      </c>
      <c r="H224" s="13">
        <f t="shared" si="12"/>
        <v>0.014722222222222216</v>
      </c>
      <c r="I224" s="13">
        <f t="shared" si="11"/>
        <v>0.0017476851851851855</v>
      </c>
    </row>
    <row r="225" spans="1:9" ht="15" customHeight="1">
      <c r="A225" s="10">
        <v>222</v>
      </c>
      <c r="B225" s="33" t="s">
        <v>635</v>
      </c>
      <c r="C225" s="33" t="s">
        <v>613</v>
      </c>
      <c r="D225" s="34" t="s">
        <v>67</v>
      </c>
      <c r="E225" s="33" t="s">
        <v>412</v>
      </c>
      <c r="F225" s="34" t="s">
        <v>636</v>
      </c>
      <c r="G225" s="10" t="str">
        <f t="shared" si="10"/>
        <v>5.12/km</v>
      </c>
      <c r="H225" s="13">
        <f t="shared" si="12"/>
        <v>0.014803240740740738</v>
      </c>
      <c r="I225" s="13">
        <f t="shared" si="11"/>
        <v>0.012083333333333331</v>
      </c>
    </row>
    <row r="226" spans="1:9" ht="15" customHeight="1">
      <c r="A226" s="10">
        <v>223</v>
      </c>
      <c r="B226" s="33" t="s">
        <v>637</v>
      </c>
      <c r="C226" s="33" t="s">
        <v>638</v>
      </c>
      <c r="D226" s="34" t="s">
        <v>79</v>
      </c>
      <c r="E226" s="33" t="s">
        <v>228</v>
      </c>
      <c r="F226" s="34" t="s">
        <v>639</v>
      </c>
      <c r="G226" s="10" t="str">
        <f t="shared" si="10"/>
        <v>5.12/km</v>
      </c>
      <c r="H226" s="13">
        <f t="shared" si="12"/>
        <v>0.014814814814814812</v>
      </c>
      <c r="I226" s="13">
        <f t="shared" si="11"/>
        <v>0.011504629629629629</v>
      </c>
    </row>
    <row r="227" spans="1:9" ht="15" customHeight="1">
      <c r="A227" s="10">
        <v>224</v>
      </c>
      <c r="B227" s="33" t="s">
        <v>640</v>
      </c>
      <c r="C227" s="33" t="s">
        <v>641</v>
      </c>
      <c r="D227" s="34" t="s">
        <v>148</v>
      </c>
      <c r="E227" s="33" t="s">
        <v>84</v>
      </c>
      <c r="F227" s="34" t="s">
        <v>642</v>
      </c>
      <c r="G227" s="10" t="str">
        <f t="shared" si="10"/>
        <v>5.12/km</v>
      </c>
      <c r="H227" s="13">
        <f t="shared" si="12"/>
        <v>0.014861111111111113</v>
      </c>
      <c r="I227" s="13">
        <f t="shared" si="11"/>
        <v>0.009259259259259266</v>
      </c>
    </row>
    <row r="228" spans="1:9" ht="15" customHeight="1">
      <c r="A228" s="10">
        <v>225</v>
      </c>
      <c r="B228" s="33" t="s">
        <v>643</v>
      </c>
      <c r="C228" s="33" t="s">
        <v>644</v>
      </c>
      <c r="D228" s="34" t="s">
        <v>394</v>
      </c>
      <c r="E228" s="33" t="s">
        <v>21</v>
      </c>
      <c r="F228" s="34" t="s">
        <v>645</v>
      </c>
      <c r="G228" s="10" t="str">
        <f t="shared" si="10"/>
        <v>5.13/km</v>
      </c>
      <c r="H228" s="13">
        <f t="shared" si="12"/>
        <v>0.014907407407407407</v>
      </c>
      <c r="I228" s="13">
        <f t="shared" si="11"/>
        <v>0.004155092592592599</v>
      </c>
    </row>
    <row r="229" spans="1:9" ht="15" customHeight="1">
      <c r="A229" s="21">
        <v>226</v>
      </c>
      <c r="B229" s="26" t="s">
        <v>646</v>
      </c>
      <c r="C229" s="26" t="s">
        <v>647</v>
      </c>
      <c r="D229" s="21" t="s">
        <v>278</v>
      </c>
      <c r="E229" s="26" t="s">
        <v>14</v>
      </c>
      <c r="F229" s="21" t="s">
        <v>648</v>
      </c>
      <c r="G229" s="21" t="str">
        <f t="shared" si="10"/>
        <v>5.13/km</v>
      </c>
      <c r="H229" s="22">
        <f t="shared" si="12"/>
        <v>0.014942129629629628</v>
      </c>
      <c r="I229" s="22">
        <f t="shared" si="11"/>
        <v>0.006122685185185189</v>
      </c>
    </row>
    <row r="230" spans="1:9" ht="15" customHeight="1">
      <c r="A230" s="10">
        <v>227</v>
      </c>
      <c r="B230" s="33" t="s">
        <v>649</v>
      </c>
      <c r="C230" s="33" t="s">
        <v>650</v>
      </c>
      <c r="D230" s="34" t="s">
        <v>148</v>
      </c>
      <c r="E230" s="33" t="s">
        <v>31</v>
      </c>
      <c r="F230" s="34" t="s">
        <v>651</v>
      </c>
      <c r="G230" s="10" t="str">
        <f t="shared" si="10"/>
        <v>5.15/km</v>
      </c>
      <c r="H230" s="13">
        <f t="shared" si="12"/>
        <v>0.015127314814814812</v>
      </c>
      <c r="I230" s="13">
        <f t="shared" si="11"/>
        <v>0.009525462962962965</v>
      </c>
    </row>
    <row r="231" spans="1:9" ht="15" customHeight="1">
      <c r="A231" s="10">
        <v>228</v>
      </c>
      <c r="B231" s="33" t="s">
        <v>381</v>
      </c>
      <c r="C231" s="33" t="s">
        <v>449</v>
      </c>
      <c r="D231" s="34" t="s">
        <v>652</v>
      </c>
      <c r="E231" s="33" t="s">
        <v>228</v>
      </c>
      <c r="F231" s="34" t="s">
        <v>653</v>
      </c>
      <c r="G231" s="10" t="str">
        <f t="shared" si="10"/>
        <v>5.15/km</v>
      </c>
      <c r="H231" s="13">
        <f t="shared" si="12"/>
        <v>0.015173611111111106</v>
      </c>
      <c r="I231" s="13">
        <f t="shared" si="11"/>
        <v>0</v>
      </c>
    </row>
    <row r="232" spans="1:9" ht="15" customHeight="1">
      <c r="A232" s="10">
        <v>229</v>
      </c>
      <c r="B232" s="33" t="s">
        <v>654</v>
      </c>
      <c r="C232" s="33" t="s">
        <v>78</v>
      </c>
      <c r="D232" s="34" t="s">
        <v>572</v>
      </c>
      <c r="E232" s="37" t="s">
        <v>15</v>
      </c>
      <c r="F232" s="34" t="s">
        <v>655</v>
      </c>
      <c r="G232" s="10" t="str">
        <f t="shared" si="10"/>
        <v>5.15/km</v>
      </c>
      <c r="H232" s="13">
        <f t="shared" si="12"/>
        <v>0.015208333333333334</v>
      </c>
      <c r="I232" s="13">
        <f t="shared" si="11"/>
        <v>0.0012847222222222288</v>
      </c>
    </row>
    <row r="233" spans="1:9" ht="15" customHeight="1">
      <c r="A233" s="10">
        <v>230</v>
      </c>
      <c r="B233" s="33" t="s">
        <v>656</v>
      </c>
      <c r="C233" s="33" t="s">
        <v>657</v>
      </c>
      <c r="D233" s="34" t="s">
        <v>148</v>
      </c>
      <c r="E233" s="33" t="s">
        <v>21</v>
      </c>
      <c r="F233" s="34" t="s">
        <v>658</v>
      </c>
      <c r="G233" s="10" t="str">
        <f t="shared" si="10"/>
        <v>5.15/km</v>
      </c>
      <c r="H233" s="13">
        <f t="shared" si="12"/>
        <v>0.0152199074074074</v>
      </c>
      <c r="I233" s="13">
        <f t="shared" si="11"/>
        <v>0.009618055555555553</v>
      </c>
    </row>
    <row r="234" spans="1:9" ht="15" customHeight="1">
      <c r="A234" s="10">
        <v>231</v>
      </c>
      <c r="B234" s="33" t="s">
        <v>659</v>
      </c>
      <c r="C234" s="33" t="s">
        <v>660</v>
      </c>
      <c r="D234" s="34" t="s">
        <v>62</v>
      </c>
      <c r="E234" s="33" t="s">
        <v>590</v>
      </c>
      <c r="F234" s="34" t="s">
        <v>661</v>
      </c>
      <c r="G234" s="10" t="str">
        <f t="shared" si="10"/>
        <v>5.16/km</v>
      </c>
      <c r="H234" s="13">
        <f t="shared" si="12"/>
        <v>0.015266203703703695</v>
      </c>
      <c r="I234" s="13">
        <f t="shared" si="11"/>
        <v>0.012557870370370365</v>
      </c>
    </row>
    <row r="235" spans="1:9" ht="15" customHeight="1">
      <c r="A235" s="10">
        <v>232</v>
      </c>
      <c r="B235" s="33" t="s">
        <v>662</v>
      </c>
      <c r="C235" s="33" t="s">
        <v>167</v>
      </c>
      <c r="D235" s="34" t="s">
        <v>196</v>
      </c>
      <c r="E235" s="33" t="s">
        <v>21</v>
      </c>
      <c r="F235" s="34" t="s">
        <v>663</v>
      </c>
      <c r="G235" s="10" t="str">
        <f t="shared" si="10"/>
        <v>5.16/km</v>
      </c>
      <c r="H235" s="13">
        <f t="shared" si="12"/>
        <v>0.015289351851851849</v>
      </c>
      <c r="I235" s="13">
        <f t="shared" si="11"/>
        <v>0.007905092592592592</v>
      </c>
    </row>
    <row r="236" spans="1:9" ht="15" customHeight="1">
      <c r="A236" s="10">
        <v>233</v>
      </c>
      <c r="B236" s="33" t="s">
        <v>664</v>
      </c>
      <c r="C236" s="33" t="s">
        <v>665</v>
      </c>
      <c r="D236" s="34" t="s">
        <v>278</v>
      </c>
      <c r="E236" s="33" t="s">
        <v>21</v>
      </c>
      <c r="F236" s="34" t="s">
        <v>666</v>
      </c>
      <c r="G236" s="10" t="str">
        <f t="shared" si="10"/>
        <v>5.16/km</v>
      </c>
      <c r="H236" s="13">
        <f t="shared" si="12"/>
        <v>0.015300925925925923</v>
      </c>
      <c r="I236" s="13">
        <f t="shared" si="11"/>
        <v>0.006481481481481484</v>
      </c>
    </row>
    <row r="237" spans="1:9" ht="15" customHeight="1">
      <c r="A237" s="10">
        <v>234</v>
      </c>
      <c r="B237" s="33" t="s">
        <v>667</v>
      </c>
      <c r="C237" s="33" t="s">
        <v>235</v>
      </c>
      <c r="D237" s="34" t="s">
        <v>113</v>
      </c>
      <c r="E237" s="33" t="s">
        <v>96</v>
      </c>
      <c r="F237" s="34" t="s">
        <v>668</v>
      </c>
      <c r="G237" s="10" t="str">
        <f t="shared" si="10"/>
        <v>5.16/km</v>
      </c>
      <c r="H237" s="13">
        <f t="shared" si="12"/>
        <v>0.015347222222222217</v>
      </c>
      <c r="I237" s="13">
        <f t="shared" si="11"/>
        <v>0.010960648148148146</v>
      </c>
    </row>
    <row r="238" spans="1:9" ht="15" customHeight="1">
      <c r="A238" s="10">
        <v>235</v>
      </c>
      <c r="B238" s="33" t="s">
        <v>669</v>
      </c>
      <c r="C238" s="33" t="s">
        <v>670</v>
      </c>
      <c r="D238" s="34" t="s">
        <v>67</v>
      </c>
      <c r="E238" s="33" t="s">
        <v>671</v>
      </c>
      <c r="F238" s="34" t="s">
        <v>672</v>
      </c>
      <c r="G238" s="10" t="str">
        <f t="shared" si="10"/>
        <v>5.17/km</v>
      </c>
      <c r="H238" s="13">
        <f t="shared" si="12"/>
        <v>0.015451388888888886</v>
      </c>
      <c r="I238" s="13">
        <f t="shared" si="11"/>
        <v>0.012731481481481479</v>
      </c>
    </row>
    <row r="239" spans="1:9" ht="15" customHeight="1">
      <c r="A239" s="10">
        <v>236</v>
      </c>
      <c r="B239" s="33" t="s">
        <v>673</v>
      </c>
      <c r="C239" s="33" t="s">
        <v>449</v>
      </c>
      <c r="D239" s="34" t="s">
        <v>196</v>
      </c>
      <c r="E239" s="33" t="s">
        <v>228</v>
      </c>
      <c r="F239" s="34" t="s">
        <v>674</v>
      </c>
      <c r="G239" s="10" t="str">
        <f t="shared" si="10"/>
        <v>5.17/km</v>
      </c>
      <c r="H239" s="13">
        <f t="shared" si="12"/>
        <v>0.01546296296296296</v>
      </c>
      <c r="I239" s="13">
        <f t="shared" si="11"/>
        <v>0.008078703703703703</v>
      </c>
    </row>
    <row r="240" spans="1:9" ht="15" customHeight="1">
      <c r="A240" s="10">
        <v>237</v>
      </c>
      <c r="B240" s="33" t="s">
        <v>675</v>
      </c>
      <c r="C240" s="33" t="s">
        <v>71</v>
      </c>
      <c r="D240" s="34" t="s">
        <v>67</v>
      </c>
      <c r="E240" s="33" t="s">
        <v>151</v>
      </c>
      <c r="F240" s="34" t="s">
        <v>676</v>
      </c>
      <c r="G240" s="10" t="str">
        <f t="shared" si="10"/>
        <v>5.19/km</v>
      </c>
      <c r="H240" s="13">
        <f t="shared" si="12"/>
        <v>0.015694444444444438</v>
      </c>
      <c r="I240" s="13">
        <f t="shared" si="11"/>
        <v>0.012974537037037031</v>
      </c>
    </row>
    <row r="241" spans="1:9" ht="15" customHeight="1">
      <c r="A241" s="10">
        <v>238</v>
      </c>
      <c r="B241" s="33" t="s">
        <v>677</v>
      </c>
      <c r="C241" s="33" t="s">
        <v>678</v>
      </c>
      <c r="D241" s="34" t="s">
        <v>148</v>
      </c>
      <c r="E241" s="33" t="s">
        <v>96</v>
      </c>
      <c r="F241" s="34" t="s">
        <v>679</v>
      </c>
      <c r="G241" s="10" t="str">
        <f t="shared" si="10"/>
        <v>5.19/km</v>
      </c>
      <c r="H241" s="13">
        <f t="shared" si="12"/>
        <v>0.01570601851851851</v>
      </c>
      <c r="I241" s="13">
        <f t="shared" si="11"/>
        <v>0.010104166666666664</v>
      </c>
    </row>
    <row r="242" spans="1:9" ht="15" customHeight="1">
      <c r="A242" s="10">
        <v>239</v>
      </c>
      <c r="B242" s="33" t="s">
        <v>680</v>
      </c>
      <c r="C242" s="33" t="s">
        <v>235</v>
      </c>
      <c r="D242" s="34" t="s">
        <v>113</v>
      </c>
      <c r="E242" s="33" t="s">
        <v>412</v>
      </c>
      <c r="F242" s="34" t="s">
        <v>681</v>
      </c>
      <c r="G242" s="10" t="str">
        <f t="shared" si="10"/>
        <v>5.20/km</v>
      </c>
      <c r="H242" s="13">
        <f t="shared" si="12"/>
        <v>0.015810185185185188</v>
      </c>
      <c r="I242" s="13">
        <f t="shared" si="11"/>
        <v>0.011423611111111117</v>
      </c>
    </row>
    <row r="243" spans="1:9" ht="15" customHeight="1">
      <c r="A243" s="10">
        <v>240</v>
      </c>
      <c r="B243" s="33" t="s">
        <v>346</v>
      </c>
      <c r="C243" s="33" t="s">
        <v>71</v>
      </c>
      <c r="D243" s="34" t="s">
        <v>67</v>
      </c>
      <c r="E243" s="33" t="s">
        <v>26</v>
      </c>
      <c r="F243" s="34" t="s">
        <v>682</v>
      </c>
      <c r="G243" s="10" t="str">
        <f t="shared" si="10"/>
        <v>5.24/km</v>
      </c>
      <c r="H243" s="13">
        <f t="shared" si="12"/>
        <v>0.016203703703703703</v>
      </c>
      <c r="I243" s="13">
        <f t="shared" si="11"/>
        <v>0.013483796296296296</v>
      </c>
    </row>
    <row r="244" spans="1:9" ht="15" customHeight="1">
      <c r="A244" s="10">
        <v>241</v>
      </c>
      <c r="B244" s="33" t="s">
        <v>683</v>
      </c>
      <c r="C244" s="33" t="s">
        <v>402</v>
      </c>
      <c r="D244" s="34" t="s">
        <v>79</v>
      </c>
      <c r="E244" s="33" t="s">
        <v>21</v>
      </c>
      <c r="F244" s="34" t="s">
        <v>684</v>
      </c>
      <c r="G244" s="10" t="str">
        <f t="shared" si="10"/>
        <v>5.25/km</v>
      </c>
      <c r="H244" s="13">
        <f t="shared" si="12"/>
        <v>0.01633101851851852</v>
      </c>
      <c r="I244" s="13">
        <f t="shared" si="11"/>
        <v>0.013020833333333336</v>
      </c>
    </row>
    <row r="245" spans="1:9" ht="15" customHeight="1">
      <c r="A245" s="10">
        <v>242</v>
      </c>
      <c r="B245" s="33" t="s">
        <v>685</v>
      </c>
      <c r="C245" s="33" t="s">
        <v>246</v>
      </c>
      <c r="D245" s="34" t="s">
        <v>62</v>
      </c>
      <c r="E245" s="33" t="s">
        <v>608</v>
      </c>
      <c r="F245" s="34" t="s">
        <v>686</v>
      </c>
      <c r="G245" s="10" t="str">
        <f t="shared" si="10"/>
        <v>5.25/km</v>
      </c>
      <c r="H245" s="13">
        <f t="shared" si="12"/>
        <v>0.016342592592592593</v>
      </c>
      <c r="I245" s="13">
        <f t="shared" si="11"/>
        <v>0.013634259259259263</v>
      </c>
    </row>
    <row r="246" spans="1:9" ht="15" customHeight="1">
      <c r="A246" s="10">
        <v>243</v>
      </c>
      <c r="B246" s="33" t="s">
        <v>687</v>
      </c>
      <c r="C246" s="33" t="s">
        <v>688</v>
      </c>
      <c r="D246" s="34" t="s">
        <v>148</v>
      </c>
      <c r="E246" s="33" t="s">
        <v>28</v>
      </c>
      <c r="F246" s="34" t="s">
        <v>689</v>
      </c>
      <c r="G246" s="10" t="str">
        <f t="shared" si="10"/>
        <v>5.25/km</v>
      </c>
      <c r="H246" s="13">
        <f t="shared" si="12"/>
        <v>0.016412037037037034</v>
      </c>
      <c r="I246" s="13">
        <f t="shared" si="11"/>
        <v>0.010810185185185187</v>
      </c>
    </row>
    <row r="247" spans="1:9" ht="15" customHeight="1">
      <c r="A247" s="10">
        <v>244</v>
      </c>
      <c r="B247" s="33" t="s">
        <v>690</v>
      </c>
      <c r="C247" s="33" t="s">
        <v>78</v>
      </c>
      <c r="D247" s="34" t="s">
        <v>113</v>
      </c>
      <c r="E247" s="33" t="s">
        <v>21</v>
      </c>
      <c r="F247" s="34" t="s">
        <v>691</v>
      </c>
      <c r="G247" s="10" t="str">
        <f t="shared" si="10"/>
        <v>5.26/km</v>
      </c>
      <c r="H247" s="13">
        <f t="shared" si="12"/>
        <v>0.016446759259259255</v>
      </c>
      <c r="I247" s="13">
        <f t="shared" si="11"/>
        <v>0.012060185185185184</v>
      </c>
    </row>
    <row r="248" spans="1:9" ht="15" customHeight="1">
      <c r="A248" s="10">
        <v>245</v>
      </c>
      <c r="B248" s="33" t="s">
        <v>692</v>
      </c>
      <c r="C248" s="33" t="s">
        <v>693</v>
      </c>
      <c r="D248" s="34" t="s">
        <v>278</v>
      </c>
      <c r="E248" s="33" t="s">
        <v>151</v>
      </c>
      <c r="F248" s="34" t="s">
        <v>694</v>
      </c>
      <c r="G248" s="10" t="str">
        <f t="shared" si="10"/>
        <v>5.26/km</v>
      </c>
      <c r="H248" s="13">
        <f t="shared" si="12"/>
        <v>0.01645833333333333</v>
      </c>
      <c r="I248" s="13">
        <f t="shared" si="11"/>
        <v>0.0076388888888888895</v>
      </c>
    </row>
    <row r="249" spans="1:9" ht="15" customHeight="1">
      <c r="A249" s="10">
        <v>246</v>
      </c>
      <c r="B249" s="33" t="s">
        <v>695</v>
      </c>
      <c r="C249" s="33" t="s">
        <v>95</v>
      </c>
      <c r="D249" s="34" t="s">
        <v>113</v>
      </c>
      <c r="E249" s="33" t="s">
        <v>26</v>
      </c>
      <c r="F249" s="34" t="s">
        <v>696</v>
      </c>
      <c r="G249" s="10" t="str">
        <f t="shared" si="10"/>
        <v>5.27/km</v>
      </c>
      <c r="H249" s="13">
        <f t="shared" si="12"/>
        <v>0.01660879629629629</v>
      </c>
      <c r="I249" s="13">
        <f t="shared" si="11"/>
        <v>0.012222222222222221</v>
      </c>
    </row>
    <row r="250" spans="1:9" ht="15" customHeight="1">
      <c r="A250" s="10">
        <v>247</v>
      </c>
      <c r="B250" s="33" t="s">
        <v>697</v>
      </c>
      <c r="C250" s="33" t="s">
        <v>347</v>
      </c>
      <c r="D250" s="34" t="s">
        <v>652</v>
      </c>
      <c r="E250" s="33" t="s">
        <v>698</v>
      </c>
      <c r="F250" s="34" t="s">
        <v>699</v>
      </c>
      <c r="G250" s="10" t="str">
        <f t="shared" si="10"/>
        <v>5.29/km</v>
      </c>
      <c r="H250" s="13">
        <f t="shared" si="12"/>
        <v>0.016793981481481476</v>
      </c>
      <c r="I250" s="13">
        <f t="shared" si="11"/>
        <v>0.0016203703703703692</v>
      </c>
    </row>
    <row r="251" spans="1:9" ht="15" customHeight="1">
      <c r="A251" s="10">
        <v>248</v>
      </c>
      <c r="B251" s="33" t="s">
        <v>700</v>
      </c>
      <c r="C251" s="33" t="s">
        <v>701</v>
      </c>
      <c r="D251" s="34" t="s">
        <v>652</v>
      </c>
      <c r="E251" s="33" t="s">
        <v>702</v>
      </c>
      <c r="F251" s="34" t="s">
        <v>703</v>
      </c>
      <c r="G251" s="10" t="str">
        <f t="shared" si="10"/>
        <v>5.32/km</v>
      </c>
      <c r="H251" s="13">
        <f t="shared" si="12"/>
        <v>0.017141203703703697</v>
      </c>
      <c r="I251" s="13">
        <f t="shared" si="11"/>
        <v>0.0019675925925925902</v>
      </c>
    </row>
    <row r="252" spans="1:9" ht="15" customHeight="1">
      <c r="A252" s="10">
        <v>249</v>
      </c>
      <c r="B252" s="33" t="s">
        <v>704</v>
      </c>
      <c r="C252" s="33" t="s">
        <v>705</v>
      </c>
      <c r="D252" s="34" t="s">
        <v>67</v>
      </c>
      <c r="E252" s="33" t="s">
        <v>17</v>
      </c>
      <c r="F252" s="34" t="s">
        <v>706</v>
      </c>
      <c r="G252" s="10" t="str">
        <f t="shared" si="10"/>
        <v>5.32/km</v>
      </c>
      <c r="H252" s="13">
        <f t="shared" si="12"/>
        <v>0.017152777777777777</v>
      </c>
      <c r="I252" s="13">
        <f t="shared" si="11"/>
        <v>0.01443287037037037</v>
      </c>
    </row>
    <row r="253" spans="1:9" ht="15" customHeight="1">
      <c r="A253" s="10">
        <v>250</v>
      </c>
      <c r="B253" s="33" t="s">
        <v>707</v>
      </c>
      <c r="C253" s="33" t="s">
        <v>708</v>
      </c>
      <c r="D253" s="34" t="s">
        <v>58</v>
      </c>
      <c r="E253" s="33" t="s">
        <v>21</v>
      </c>
      <c r="F253" s="34" t="s">
        <v>709</v>
      </c>
      <c r="G253" s="10" t="str">
        <f t="shared" si="10"/>
        <v>5.35/km</v>
      </c>
      <c r="H253" s="13">
        <f t="shared" si="12"/>
        <v>0.017557870370370366</v>
      </c>
      <c r="I253" s="13">
        <f t="shared" si="11"/>
        <v>0.015219907407407408</v>
      </c>
    </row>
    <row r="254" spans="1:9" ht="15" customHeight="1">
      <c r="A254" s="10">
        <v>251</v>
      </c>
      <c r="B254" s="33" t="s">
        <v>710</v>
      </c>
      <c r="C254" s="33" t="s">
        <v>440</v>
      </c>
      <c r="D254" s="34" t="s">
        <v>278</v>
      </c>
      <c r="E254" s="33" t="s">
        <v>711</v>
      </c>
      <c r="F254" s="34" t="s">
        <v>712</v>
      </c>
      <c r="G254" s="10" t="str">
        <f t="shared" si="10"/>
        <v>5.36/km</v>
      </c>
      <c r="H254" s="13">
        <f t="shared" si="12"/>
        <v>0.017627314814814814</v>
      </c>
      <c r="I254" s="13">
        <f t="shared" si="11"/>
        <v>0.008807870370370376</v>
      </c>
    </row>
    <row r="255" spans="1:9" ht="15" customHeight="1">
      <c r="A255" s="21">
        <v>252</v>
      </c>
      <c r="B255" s="26" t="s">
        <v>713</v>
      </c>
      <c r="C255" s="26" t="s">
        <v>54</v>
      </c>
      <c r="D255" s="21" t="s">
        <v>113</v>
      </c>
      <c r="E255" s="26" t="s">
        <v>14</v>
      </c>
      <c r="F255" s="21" t="s">
        <v>714</v>
      </c>
      <c r="G255" s="21" t="str">
        <f t="shared" si="10"/>
        <v>5.36/km</v>
      </c>
      <c r="H255" s="22">
        <f t="shared" si="12"/>
        <v>0.017638888888888888</v>
      </c>
      <c r="I255" s="22">
        <f t="shared" si="11"/>
        <v>0.013252314814814817</v>
      </c>
    </row>
    <row r="256" spans="1:9" ht="15" customHeight="1">
      <c r="A256" s="10">
        <v>253</v>
      </c>
      <c r="B256" s="33" t="s">
        <v>515</v>
      </c>
      <c r="C256" s="33" t="s">
        <v>178</v>
      </c>
      <c r="D256" s="34" t="s">
        <v>572</v>
      </c>
      <c r="E256" s="37" t="s">
        <v>15</v>
      </c>
      <c r="F256" s="34" t="s">
        <v>714</v>
      </c>
      <c r="G256" s="10" t="str">
        <f t="shared" si="10"/>
        <v>5.36/km</v>
      </c>
      <c r="H256" s="13">
        <f t="shared" si="12"/>
        <v>0.017638888888888888</v>
      </c>
      <c r="I256" s="13">
        <f t="shared" si="11"/>
        <v>0.0037152777777777826</v>
      </c>
    </row>
    <row r="257" spans="1:9" ht="15" customHeight="1">
      <c r="A257" s="10">
        <v>254</v>
      </c>
      <c r="B257" s="33" t="s">
        <v>715</v>
      </c>
      <c r="C257" s="33" t="s">
        <v>95</v>
      </c>
      <c r="D257" s="34" t="s">
        <v>572</v>
      </c>
      <c r="E257" s="37" t="s">
        <v>15</v>
      </c>
      <c r="F257" s="34" t="s">
        <v>714</v>
      </c>
      <c r="G257" s="10" t="str">
        <f t="shared" si="10"/>
        <v>5.36/km</v>
      </c>
      <c r="H257" s="13">
        <f t="shared" si="12"/>
        <v>0.017638888888888888</v>
      </c>
      <c r="I257" s="13">
        <f t="shared" si="11"/>
        <v>0.0037152777777777826</v>
      </c>
    </row>
    <row r="258" spans="1:9" ht="15" customHeight="1">
      <c r="A258" s="10">
        <v>255</v>
      </c>
      <c r="B258" s="33" t="s">
        <v>716</v>
      </c>
      <c r="C258" s="33" t="s">
        <v>717</v>
      </c>
      <c r="D258" s="34" t="s">
        <v>135</v>
      </c>
      <c r="E258" s="33" t="s">
        <v>31</v>
      </c>
      <c r="F258" s="34" t="s">
        <v>718</v>
      </c>
      <c r="G258" s="10" t="str">
        <f t="shared" si="10"/>
        <v>5.36/km</v>
      </c>
      <c r="H258" s="13">
        <f t="shared" si="12"/>
        <v>0.01767361111111111</v>
      </c>
      <c r="I258" s="13">
        <f t="shared" si="11"/>
        <v>0.012314814814814817</v>
      </c>
    </row>
    <row r="259" spans="1:9" ht="15" customHeight="1">
      <c r="A259" s="10">
        <v>256</v>
      </c>
      <c r="B259" s="33" t="s">
        <v>719</v>
      </c>
      <c r="C259" s="33" t="s">
        <v>268</v>
      </c>
      <c r="D259" s="34" t="s">
        <v>196</v>
      </c>
      <c r="E259" s="33" t="s">
        <v>339</v>
      </c>
      <c r="F259" s="34" t="s">
        <v>720</v>
      </c>
      <c r="G259" s="10" t="str">
        <f t="shared" si="10"/>
        <v>5.37/km</v>
      </c>
      <c r="H259" s="13">
        <f t="shared" si="12"/>
        <v>0.017731481481481483</v>
      </c>
      <c r="I259" s="13">
        <f t="shared" si="11"/>
        <v>0.010347222222222226</v>
      </c>
    </row>
    <row r="260" spans="1:9" ht="15" customHeight="1">
      <c r="A260" s="10">
        <v>257</v>
      </c>
      <c r="B260" s="33" t="s">
        <v>721</v>
      </c>
      <c r="C260" s="33" t="s">
        <v>91</v>
      </c>
      <c r="D260" s="34" t="s">
        <v>196</v>
      </c>
      <c r="E260" s="33" t="s">
        <v>21</v>
      </c>
      <c r="F260" s="34" t="s">
        <v>722</v>
      </c>
      <c r="G260" s="10" t="str">
        <f aca="true" t="shared" si="13" ref="G260:G315">TEXT(INT((HOUR(F260)*3600+MINUTE(F260)*60+SECOND(F260))/$I$2/60),"0")&amp;"."&amp;TEXT(MOD((HOUR(F260)*3600+MINUTE(F260)*60+SECOND(F260))/$I$2,60),"00")&amp;"/km"</f>
        <v>5.38/km</v>
      </c>
      <c r="H260" s="13">
        <f t="shared" si="12"/>
        <v>0.01784722222222222</v>
      </c>
      <c r="I260" s="13">
        <f t="shared" si="11"/>
        <v>0.010462962962962962</v>
      </c>
    </row>
    <row r="261" spans="1:9" ht="15" customHeight="1">
      <c r="A261" s="10">
        <v>258</v>
      </c>
      <c r="B261" s="33" t="s">
        <v>723</v>
      </c>
      <c r="C261" s="33" t="s">
        <v>54</v>
      </c>
      <c r="D261" s="34" t="s">
        <v>196</v>
      </c>
      <c r="E261" s="33" t="s">
        <v>228</v>
      </c>
      <c r="F261" s="34" t="s">
        <v>722</v>
      </c>
      <c r="G261" s="10" t="str">
        <f t="shared" si="13"/>
        <v>5.38/km</v>
      </c>
      <c r="H261" s="13">
        <f t="shared" si="12"/>
        <v>0.01784722222222222</v>
      </c>
      <c r="I261" s="13">
        <f t="shared" si="11"/>
        <v>0.010462962962962962</v>
      </c>
    </row>
    <row r="262" spans="1:9" ht="15" customHeight="1">
      <c r="A262" s="10">
        <v>259</v>
      </c>
      <c r="B262" s="33" t="s">
        <v>724</v>
      </c>
      <c r="C262" s="33" t="s">
        <v>175</v>
      </c>
      <c r="D262" s="34" t="s">
        <v>257</v>
      </c>
      <c r="E262" s="33" t="s">
        <v>207</v>
      </c>
      <c r="F262" s="34" t="s">
        <v>725</v>
      </c>
      <c r="G262" s="10" t="str">
        <f t="shared" si="13"/>
        <v>5.38/km</v>
      </c>
      <c r="H262" s="13">
        <f t="shared" si="12"/>
        <v>0.017870370370370366</v>
      </c>
      <c r="I262" s="13">
        <f aca="true" t="shared" si="14" ref="I262:I315">F262-INDEX($F$4:$F$1035,MATCH(D262,$D$4:$D$1035,0))</f>
        <v>0.00949074074074074</v>
      </c>
    </row>
    <row r="263" spans="1:9" ht="15" customHeight="1">
      <c r="A263" s="10">
        <v>260</v>
      </c>
      <c r="B263" s="33" t="s">
        <v>726</v>
      </c>
      <c r="C263" s="33" t="s">
        <v>535</v>
      </c>
      <c r="D263" s="34" t="s">
        <v>572</v>
      </c>
      <c r="E263" s="37" t="s">
        <v>15</v>
      </c>
      <c r="F263" s="34" t="s">
        <v>727</v>
      </c>
      <c r="G263" s="10" t="str">
        <f t="shared" si="13"/>
        <v>5.39/km</v>
      </c>
      <c r="H263" s="13">
        <f t="shared" si="12"/>
        <v>0.01802083333333333</v>
      </c>
      <c r="I263" s="13">
        <f t="shared" si="14"/>
        <v>0.004097222222222224</v>
      </c>
    </row>
    <row r="264" spans="1:9" ht="15" customHeight="1">
      <c r="A264" s="10">
        <v>261</v>
      </c>
      <c r="B264" s="33" t="s">
        <v>728</v>
      </c>
      <c r="C264" s="33" t="s">
        <v>729</v>
      </c>
      <c r="D264" s="34" t="s">
        <v>485</v>
      </c>
      <c r="E264" s="33" t="s">
        <v>25</v>
      </c>
      <c r="F264" s="34" t="s">
        <v>730</v>
      </c>
      <c r="G264" s="10" t="str">
        <f t="shared" si="13"/>
        <v>5.40/km</v>
      </c>
      <c r="H264" s="13">
        <f t="shared" si="12"/>
        <v>0.018078703703703704</v>
      </c>
      <c r="I264" s="13">
        <f t="shared" si="14"/>
        <v>0.0051041666666666735</v>
      </c>
    </row>
    <row r="265" spans="1:9" ht="15" customHeight="1">
      <c r="A265" s="10">
        <v>262</v>
      </c>
      <c r="B265" s="33" t="s">
        <v>622</v>
      </c>
      <c r="C265" s="33" t="s">
        <v>220</v>
      </c>
      <c r="D265" s="34" t="s">
        <v>257</v>
      </c>
      <c r="E265" s="33" t="s">
        <v>28</v>
      </c>
      <c r="F265" s="34" t="s">
        <v>731</v>
      </c>
      <c r="G265" s="10" t="str">
        <f t="shared" si="13"/>
        <v>5.40/km</v>
      </c>
      <c r="H265" s="13">
        <f t="shared" si="12"/>
        <v>0.01810185185185185</v>
      </c>
      <c r="I265" s="13">
        <f t="shared" si="14"/>
        <v>0.009722222222222226</v>
      </c>
    </row>
    <row r="266" spans="1:9" ht="15" customHeight="1">
      <c r="A266" s="10">
        <v>263</v>
      </c>
      <c r="B266" s="33" t="s">
        <v>732</v>
      </c>
      <c r="C266" s="33" t="s">
        <v>733</v>
      </c>
      <c r="D266" s="34" t="s">
        <v>278</v>
      </c>
      <c r="E266" s="33" t="s">
        <v>21</v>
      </c>
      <c r="F266" s="34" t="s">
        <v>734</v>
      </c>
      <c r="G266" s="10" t="str">
        <f t="shared" si="13"/>
        <v>5.40/km</v>
      </c>
      <c r="H266" s="13">
        <f t="shared" si="12"/>
        <v>0.01815972222222222</v>
      </c>
      <c r="I266" s="13">
        <f t="shared" si="14"/>
        <v>0.00934027777777778</v>
      </c>
    </row>
    <row r="267" spans="1:9" ht="15" customHeight="1">
      <c r="A267" s="10">
        <v>264</v>
      </c>
      <c r="B267" s="33" t="s">
        <v>735</v>
      </c>
      <c r="C267" s="33" t="s">
        <v>736</v>
      </c>
      <c r="D267" s="34" t="s">
        <v>135</v>
      </c>
      <c r="E267" s="33" t="s">
        <v>28</v>
      </c>
      <c r="F267" s="34" t="s">
        <v>737</v>
      </c>
      <c r="G267" s="10" t="str">
        <f t="shared" si="13"/>
        <v>5.41/km</v>
      </c>
      <c r="H267" s="13">
        <f t="shared" si="12"/>
        <v>0.018206018518518514</v>
      </c>
      <c r="I267" s="13">
        <f t="shared" si="14"/>
        <v>0.012847222222222222</v>
      </c>
    </row>
    <row r="268" spans="1:9" ht="15" customHeight="1">
      <c r="A268" s="10">
        <v>265</v>
      </c>
      <c r="B268" s="33" t="s">
        <v>738</v>
      </c>
      <c r="C268" s="33" t="s">
        <v>74</v>
      </c>
      <c r="D268" s="34" t="s">
        <v>79</v>
      </c>
      <c r="E268" s="33" t="s">
        <v>28</v>
      </c>
      <c r="F268" s="34" t="s">
        <v>739</v>
      </c>
      <c r="G268" s="10" t="str">
        <f t="shared" si="13"/>
        <v>5.41/km</v>
      </c>
      <c r="H268" s="13">
        <f t="shared" si="12"/>
        <v>0.01822916666666666</v>
      </c>
      <c r="I268" s="13">
        <f t="shared" si="14"/>
        <v>0.014918981481481478</v>
      </c>
    </row>
    <row r="269" spans="1:9" ht="15" customHeight="1">
      <c r="A269" s="10">
        <v>266</v>
      </c>
      <c r="B269" s="33" t="s">
        <v>740</v>
      </c>
      <c r="C269" s="33" t="s">
        <v>741</v>
      </c>
      <c r="D269" s="34" t="s">
        <v>62</v>
      </c>
      <c r="E269" s="33" t="s">
        <v>84</v>
      </c>
      <c r="F269" s="34" t="s">
        <v>742</v>
      </c>
      <c r="G269" s="10" t="str">
        <f t="shared" si="13"/>
        <v>5.42/km</v>
      </c>
      <c r="H269" s="13">
        <f t="shared" si="12"/>
        <v>0.018344907407407404</v>
      </c>
      <c r="I269" s="13">
        <f t="shared" si="14"/>
        <v>0.015636574074074074</v>
      </c>
    </row>
    <row r="270" spans="1:9" ht="15" customHeight="1">
      <c r="A270" s="10">
        <v>267</v>
      </c>
      <c r="B270" s="33" t="s">
        <v>743</v>
      </c>
      <c r="C270" s="33" t="s">
        <v>744</v>
      </c>
      <c r="D270" s="34" t="s">
        <v>113</v>
      </c>
      <c r="E270" s="33" t="s">
        <v>26</v>
      </c>
      <c r="F270" s="34" t="s">
        <v>742</v>
      </c>
      <c r="G270" s="10" t="str">
        <f t="shared" si="13"/>
        <v>5.42/km</v>
      </c>
      <c r="H270" s="13">
        <f t="shared" si="12"/>
        <v>0.018344907407407404</v>
      </c>
      <c r="I270" s="13">
        <f t="shared" si="14"/>
        <v>0.013958333333333333</v>
      </c>
    </row>
    <row r="271" spans="1:9" ht="15" customHeight="1">
      <c r="A271" s="10">
        <v>268</v>
      </c>
      <c r="B271" s="33" t="s">
        <v>745</v>
      </c>
      <c r="C271" s="33" t="s">
        <v>746</v>
      </c>
      <c r="D271" s="34" t="s">
        <v>58</v>
      </c>
      <c r="E271" s="33" t="s">
        <v>26</v>
      </c>
      <c r="F271" s="34" t="s">
        <v>742</v>
      </c>
      <c r="G271" s="10" t="str">
        <f t="shared" si="13"/>
        <v>5.42/km</v>
      </c>
      <c r="H271" s="13">
        <f t="shared" si="12"/>
        <v>0.018344907407407404</v>
      </c>
      <c r="I271" s="13">
        <f t="shared" si="14"/>
        <v>0.016006944444444445</v>
      </c>
    </row>
    <row r="272" spans="1:9" ht="15" customHeight="1">
      <c r="A272" s="10">
        <v>269</v>
      </c>
      <c r="B272" s="33" t="s">
        <v>747</v>
      </c>
      <c r="C272" s="33" t="s">
        <v>91</v>
      </c>
      <c r="D272" s="34" t="s">
        <v>67</v>
      </c>
      <c r="E272" s="33" t="s">
        <v>84</v>
      </c>
      <c r="F272" s="34" t="s">
        <v>742</v>
      </c>
      <c r="G272" s="10" t="str">
        <f t="shared" si="13"/>
        <v>5.42/km</v>
      </c>
      <c r="H272" s="13">
        <f t="shared" si="12"/>
        <v>0.018344907407407404</v>
      </c>
      <c r="I272" s="13">
        <f t="shared" si="14"/>
        <v>0.015624999999999997</v>
      </c>
    </row>
    <row r="273" spans="1:9" ht="15" customHeight="1">
      <c r="A273" s="10">
        <v>270</v>
      </c>
      <c r="B273" s="33" t="s">
        <v>748</v>
      </c>
      <c r="C273" s="33" t="s">
        <v>268</v>
      </c>
      <c r="D273" s="34" t="s">
        <v>79</v>
      </c>
      <c r="E273" s="33" t="s">
        <v>28</v>
      </c>
      <c r="F273" s="34" t="s">
        <v>749</v>
      </c>
      <c r="G273" s="10" t="str">
        <f t="shared" si="13"/>
        <v>5.43/km</v>
      </c>
      <c r="H273" s="13">
        <f t="shared" si="12"/>
        <v>0.01847222222222222</v>
      </c>
      <c r="I273" s="13">
        <f t="shared" si="14"/>
        <v>0.015162037037037036</v>
      </c>
    </row>
    <row r="274" spans="1:9" ht="15" customHeight="1">
      <c r="A274" s="10">
        <v>271</v>
      </c>
      <c r="B274" s="33" t="s">
        <v>750</v>
      </c>
      <c r="C274" s="33" t="s">
        <v>751</v>
      </c>
      <c r="D274" s="34" t="s">
        <v>113</v>
      </c>
      <c r="E274" s="33" t="s">
        <v>21</v>
      </c>
      <c r="F274" s="34" t="s">
        <v>752</v>
      </c>
      <c r="G274" s="10" t="str">
        <f t="shared" si="13"/>
        <v>5.44/km</v>
      </c>
      <c r="H274" s="13">
        <f t="shared" si="12"/>
        <v>0.01856481481481481</v>
      </c>
      <c r="I274" s="13">
        <f t="shared" si="14"/>
        <v>0.014178240740740738</v>
      </c>
    </row>
    <row r="275" spans="1:9" ht="15" customHeight="1">
      <c r="A275" s="21">
        <v>272</v>
      </c>
      <c r="B275" s="26" t="s">
        <v>753</v>
      </c>
      <c r="C275" s="26" t="s">
        <v>754</v>
      </c>
      <c r="D275" s="21" t="s">
        <v>67</v>
      </c>
      <c r="E275" s="26" t="s">
        <v>14</v>
      </c>
      <c r="F275" s="21" t="s">
        <v>752</v>
      </c>
      <c r="G275" s="21" t="str">
        <f t="shared" si="13"/>
        <v>5.44/km</v>
      </c>
      <c r="H275" s="22">
        <f t="shared" si="12"/>
        <v>0.01856481481481481</v>
      </c>
      <c r="I275" s="22">
        <f t="shared" si="14"/>
        <v>0.0158449074074074</v>
      </c>
    </row>
    <row r="276" spans="1:9" ht="15" customHeight="1">
      <c r="A276" s="21">
        <v>273</v>
      </c>
      <c r="B276" s="26" t="s">
        <v>755</v>
      </c>
      <c r="C276" s="26" t="s">
        <v>756</v>
      </c>
      <c r="D276" s="21" t="s">
        <v>113</v>
      </c>
      <c r="E276" s="26" t="s">
        <v>14</v>
      </c>
      <c r="F276" s="21" t="s">
        <v>757</v>
      </c>
      <c r="G276" s="21" t="str">
        <f t="shared" si="13"/>
        <v>5.45/km</v>
      </c>
      <c r="H276" s="22">
        <f t="shared" si="12"/>
        <v>0.01873842592592592</v>
      </c>
      <c r="I276" s="22">
        <f t="shared" si="14"/>
        <v>0.014351851851851848</v>
      </c>
    </row>
    <row r="277" spans="1:9" ht="15" customHeight="1">
      <c r="A277" s="10">
        <v>274</v>
      </c>
      <c r="B277" s="33" t="s">
        <v>758</v>
      </c>
      <c r="C277" s="33" t="s">
        <v>759</v>
      </c>
      <c r="D277" s="34" t="s">
        <v>257</v>
      </c>
      <c r="E277" s="33" t="s">
        <v>22</v>
      </c>
      <c r="F277" s="34" t="s">
        <v>760</v>
      </c>
      <c r="G277" s="10" t="str">
        <f t="shared" si="13"/>
        <v>5.46/km</v>
      </c>
      <c r="H277" s="13">
        <f t="shared" si="12"/>
        <v>0.018831018518518514</v>
      </c>
      <c r="I277" s="13">
        <f t="shared" si="14"/>
        <v>0.010451388888888889</v>
      </c>
    </row>
    <row r="278" spans="1:9" ht="15" customHeight="1">
      <c r="A278" s="10">
        <v>275</v>
      </c>
      <c r="B278" s="33" t="s">
        <v>761</v>
      </c>
      <c r="C278" s="33" t="s">
        <v>762</v>
      </c>
      <c r="D278" s="34" t="s">
        <v>135</v>
      </c>
      <c r="E278" s="33" t="s">
        <v>763</v>
      </c>
      <c r="F278" s="34" t="s">
        <v>764</v>
      </c>
      <c r="G278" s="10" t="str">
        <f t="shared" si="13"/>
        <v>5.46/km</v>
      </c>
      <c r="H278" s="13">
        <f t="shared" si="12"/>
        <v>0.01885416666666667</v>
      </c>
      <c r="I278" s="13">
        <f t="shared" si="14"/>
        <v>0.013495370370370376</v>
      </c>
    </row>
    <row r="279" spans="1:9" ht="15" customHeight="1">
      <c r="A279" s="10">
        <v>276</v>
      </c>
      <c r="B279" s="33" t="s">
        <v>765</v>
      </c>
      <c r="C279" s="33" t="s">
        <v>215</v>
      </c>
      <c r="D279" s="34" t="s">
        <v>113</v>
      </c>
      <c r="E279" s="33" t="s">
        <v>763</v>
      </c>
      <c r="F279" s="34" t="s">
        <v>766</v>
      </c>
      <c r="G279" s="10" t="str">
        <f t="shared" si="13"/>
        <v>5.46/km</v>
      </c>
      <c r="H279" s="13">
        <f t="shared" si="12"/>
        <v>0.018865740740740735</v>
      </c>
      <c r="I279" s="13">
        <f t="shared" si="14"/>
        <v>0.014479166666666664</v>
      </c>
    </row>
    <row r="280" spans="1:9" ht="15" customHeight="1">
      <c r="A280" s="10">
        <v>277</v>
      </c>
      <c r="B280" s="33" t="s">
        <v>56</v>
      </c>
      <c r="C280" s="33" t="s">
        <v>206</v>
      </c>
      <c r="D280" s="34" t="s">
        <v>62</v>
      </c>
      <c r="E280" s="33" t="s">
        <v>412</v>
      </c>
      <c r="F280" s="34" t="s">
        <v>767</v>
      </c>
      <c r="G280" s="10" t="str">
        <f t="shared" si="13"/>
        <v>5.47/km</v>
      </c>
      <c r="H280" s="13">
        <f aca="true" t="shared" si="15" ref="H280:H315">F280-$F$4</f>
        <v>0.018935185185185183</v>
      </c>
      <c r="I280" s="13">
        <f t="shared" si="14"/>
        <v>0.016226851851851853</v>
      </c>
    </row>
    <row r="281" spans="1:9" ht="15" customHeight="1">
      <c r="A281" s="10">
        <v>278</v>
      </c>
      <c r="B281" s="33" t="s">
        <v>556</v>
      </c>
      <c r="C281" s="33" t="s">
        <v>660</v>
      </c>
      <c r="D281" s="34" t="s">
        <v>768</v>
      </c>
      <c r="E281" s="33" t="s">
        <v>16</v>
      </c>
      <c r="F281" s="34" t="s">
        <v>769</v>
      </c>
      <c r="G281" s="10" t="str">
        <f t="shared" si="13"/>
        <v>5.48/km</v>
      </c>
      <c r="H281" s="13">
        <f t="shared" si="15"/>
        <v>0.019074074074074073</v>
      </c>
      <c r="I281" s="13">
        <f t="shared" si="14"/>
        <v>0</v>
      </c>
    </row>
    <row r="282" spans="1:9" ht="15" customHeight="1">
      <c r="A282" s="10">
        <v>279</v>
      </c>
      <c r="B282" s="33" t="s">
        <v>770</v>
      </c>
      <c r="C282" s="33" t="s">
        <v>771</v>
      </c>
      <c r="D282" s="34" t="s">
        <v>135</v>
      </c>
      <c r="E282" s="33" t="s">
        <v>228</v>
      </c>
      <c r="F282" s="34" t="s">
        <v>772</v>
      </c>
      <c r="G282" s="10" t="str">
        <f t="shared" si="13"/>
        <v>5.48/km</v>
      </c>
      <c r="H282" s="13">
        <f t="shared" si="15"/>
        <v>0.01908564814814814</v>
      </c>
      <c r="I282" s="13">
        <f t="shared" si="14"/>
        <v>0.013726851851851848</v>
      </c>
    </row>
    <row r="283" spans="1:9" ht="15" customHeight="1">
      <c r="A283" s="10">
        <v>280</v>
      </c>
      <c r="B283" s="33" t="s">
        <v>773</v>
      </c>
      <c r="C283" s="33" t="s">
        <v>143</v>
      </c>
      <c r="D283" s="34" t="s">
        <v>196</v>
      </c>
      <c r="E283" s="33" t="s">
        <v>151</v>
      </c>
      <c r="F283" s="34" t="s">
        <v>774</v>
      </c>
      <c r="G283" s="10" t="str">
        <f t="shared" si="13"/>
        <v>5.49/km</v>
      </c>
      <c r="H283" s="13">
        <f t="shared" si="15"/>
        <v>0.019178240740740735</v>
      </c>
      <c r="I283" s="13">
        <f t="shared" si="14"/>
        <v>0.011793981481481478</v>
      </c>
    </row>
    <row r="284" spans="1:9" ht="15" customHeight="1">
      <c r="A284" s="10">
        <v>281</v>
      </c>
      <c r="B284" s="33" t="s">
        <v>775</v>
      </c>
      <c r="C284" s="33" t="s">
        <v>776</v>
      </c>
      <c r="D284" s="34" t="s">
        <v>79</v>
      </c>
      <c r="E284" s="33" t="s">
        <v>16</v>
      </c>
      <c r="F284" s="34" t="s">
        <v>777</v>
      </c>
      <c r="G284" s="10" t="str">
        <f t="shared" si="13"/>
        <v>5.49/km</v>
      </c>
      <c r="H284" s="13">
        <f t="shared" si="15"/>
        <v>0.019212962962962956</v>
      </c>
      <c r="I284" s="13">
        <f t="shared" si="14"/>
        <v>0.015902777777777773</v>
      </c>
    </row>
    <row r="285" spans="1:9" ht="15" customHeight="1">
      <c r="A285" s="10">
        <v>282</v>
      </c>
      <c r="B285" s="33" t="s">
        <v>778</v>
      </c>
      <c r="C285" s="33" t="s">
        <v>779</v>
      </c>
      <c r="D285" s="34" t="s">
        <v>135</v>
      </c>
      <c r="E285" s="33" t="s">
        <v>339</v>
      </c>
      <c r="F285" s="34" t="s">
        <v>780</v>
      </c>
      <c r="G285" s="10" t="str">
        <f t="shared" si="13"/>
        <v>5.50/km</v>
      </c>
      <c r="H285" s="13">
        <f t="shared" si="15"/>
        <v>0.0193287037037037</v>
      </c>
      <c r="I285" s="13">
        <f t="shared" si="14"/>
        <v>0.013969907407407407</v>
      </c>
    </row>
    <row r="286" spans="1:9" ht="15" customHeight="1">
      <c r="A286" s="10">
        <v>283</v>
      </c>
      <c r="B286" s="33" t="s">
        <v>781</v>
      </c>
      <c r="C286" s="33" t="s">
        <v>569</v>
      </c>
      <c r="D286" s="34" t="s">
        <v>572</v>
      </c>
      <c r="E286" s="37" t="s">
        <v>15</v>
      </c>
      <c r="F286" s="34" t="s">
        <v>782</v>
      </c>
      <c r="G286" s="10" t="str">
        <f t="shared" si="13"/>
        <v>5.50/km</v>
      </c>
      <c r="H286" s="13">
        <f t="shared" si="15"/>
        <v>0.019375</v>
      </c>
      <c r="I286" s="13">
        <f t="shared" si="14"/>
        <v>0.0054513888888888945</v>
      </c>
    </row>
    <row r="287" spans="1:9" ht="15" customHeight="1">
      <c r="A287" s="10">
        <v>284</v>
      </c>
      <c r="B287" s="33" t="s">
        <v>783</v>
      </c>
      <c r="C287" s="33" t="s">
        <v>41</v>
      </c>
      <c r="D287" s="34" t="s">
        <v>196</v>
      </c>
      <c r="E287" s="33" t="s">
        <v>784</v>
      </c>
      <c r="F287" s="34" t="s">
        <v>785</v>
      </c>
      <c r="G287" s="10" t="str">
        <f t="shared" si="13"/>
        <v>5.51/km</v>
      </c>
      <c r="H287" s="13">
        <f t="shared" si="15"/>
        <v>0.019456018518518515</v>
      </c>
      <c r="I287" s="13">
        <f t="shared" si="14"/>
        <v>0.012071759259259258</v>
      </c>
    </row>
    <row r="288" spans="1:9" ht="15" customHeight="1">
      <c r="A288" s="10">
        <v>285</v>
      </c>
      <c r="B288" s="33" t="s">
        <v>786</v>
      </c>
      <c r="C288" s="33" t="s">
        <v>787</v>
      </c>
      <c r="D288" s="34" t="s">
        <v>510</v>
      </c>
      <c r="E288" s="33" t="s">
        <v>84</v>
      </c>
      <c r="F288" s="34" t="s">
        <v>788</v>
      </c>
      <c r="G288" s="10" t="str">
        <f t="shared" si="13"/>
        <v>5.54/km</v>
      </c>
      <c r="H288" s="13">
        <f t="shared" si="15"/>
        <v>0.019803240740740743</v>
      </c>
      <c r="I288" s="13">
        <f t="shared" si="14"/>
        <v>0.006539351851851859</v>
      </c>
    </row>
    <row r="289" spans="1:9" ht="15" customHeight="1">
      <c r="A289" s="10">
        <v>286</v>
      </c>
      <c r="B289" s="33" t="s">
        <v>515</v>
      </c>
      <c r="C289" s="33" t="s">
        <v>66</v>
      </c>
      <c r="D289" s="34" t="s">
        <v>79</v>
      </c>
      <c r="E289" s="33" t="s">
        <v>516</v>
      </c>
      <c r="F289" s="34" t="s">
        <v>789</v>
      </c>
      <c r="G289" s="10" t="str">
        <f t="shared" si="13"/>
        <v>5.55/km</v>
      </c>
      <c r="H289" s="13">
        <f t="shared" si="15"/>
        <v>0.019965277777777773</v>
      </c>
      <c r="I289" s="13">
        <f t="shared" si="14"/>
        <v>0.01665509259259259</v>
      </c>
    </row>
    <row r="290" spans="1:9" ht="15" customHeight="1">
      <c r="A290" s="10">
        <v>287</v>
      </c>
      <c r="B290" s="33" t="s">
        <v>790</v>
      </c>
      <c r="C290" s="33" t="s">
        <v>220</v>
      </c>
      <c r="D290" s="34" t="s">
        <v>67</v>
      </c>
      <c r="E290" s="33" t="s">
        <v>21</v>
      </c>
      <c r="F290" s="34" t="s">
        <v>791</v>
      </c>
      <c r="G290" s="10" t="str">
        <f t="shared" si="13"/>
        <v>5.56/km</v>
      </c>
      <c r="H290" s="13">
        <f t="shared" si="15"/>
        <v>0.019999999999999993</v>
      </c>
      <c r="I290" s="13">
        <f t="shared" si="14"/>
        <v>0.017280092592592586</v>
      </c>
    </row>
    <row r="291" spans="1:9" ht="15" customHeight="1">
      <c r="A291" s="10">
        <v>288</v>
      </c>
      <c r="B291" s="33" t="s">
        <v>792</v>
      </c>
      <c r="C291" s="33" t="s">
        <v>91</v>
      </c>
      <c r="D291" s="34" t="s">
        <v>113</v>
      </c>
      <c r="E291" s="33" t="s">
        <v>793</v>
      </c>
      <c r="F291" s="34" t="s">
        <v>794</v>
      </c>
      <c r="G291" s="10" t="str">
        <f t="shared" si="13"/>
        <v>6.00/km</v>
      </c>
      <c r="H291" s="13">
        <f t="shared" si="15"/>
        <v>0.02054398148148148</v>
      </c>
      <c r="I291" s="13">
        <f t="shared" si="14"/>
        <v>0.01615740740740741</v>
      </c>
    </row>
    <row r="292" spans="1:9" ht="15" customHeight="1">
      <c r="A292" s="10">
        <v>289</v>
      </c>
      <c r="B292" s="33" t="s">
        <v>795</v>
      </c>
      <c r="C292" s="33" t="s">
        <v>796</v>
      </c>
      <c r="D292" s="34" t="s">
        <v>135</v>
      </c>
      <c r="E292" s="33" t="s">
        <v>793</v>
      </c>
      <c r="F292" s="34" t="s">
        <v>794</v>
      </c>
      <c r="G292" s="10" t="str">
        <f t="shared" si="13"/>
        <v>6.00/km</v>
      </c>
      <c r="H292" s="13">
        <f t="shared" si="15"/>
        <v>0.02054398148148148</v>
      </c>
      <c r="I292" s="13">
        <f t="shared" si="14"/>
        <v>0.015185185185185187</v>
      </c>
    </row>
    <row r="293" spans="1:9" ht="15" customHeight="1">
      <c r="A293" s="10">
        <v>290</v>
      </c>
      <c r="B293" s="33" t="s">
        <v>797</v>
      </c>
      <c r="C293" s="33" t="s">
        <v>167</v>
      </c>
      <c r="D293" s="34" t="s">
        <v>79</v>
      </c>
      <c r="E293" s="33" t="s">
        <v>21</v>
      </c>
      <c r="F293" s="34" t="s">
        <v>798</v>
      </c>
      <c r="G293" s="10" t="str">
        <f t="shared" si="13"/>
        <v>6.01/km</v>
      </c>
      <c r="H293" s="13">
        <f t="shared" si="15"/>
        <v>0.020590277777777773</v>
      </c>
      <c r="I293" s="13">
        <f t="shared" si="14"/>
        <v>0.01728009259259259</v>
      </c>
    </row>
    <row r="294" spans="1:9" ht="15" customHeight="1">
      <c r="A294" s="10">
        <v>291</v>
      </c>
      <c r="B294" s="33" t="s">
        <v>799</v>
      </c>
      <c r="C294" s="33" t="s">
        <v>800</v>
      </c>
      <c r="D294" s="34" t="s">
        <v>135</v>
      </c>
      <c r="E294" s="33" t="s">
        <v>339</v>
      </c>
      <c r="F294" s="34" t="s">
        <v>801</v>
      </c>
      <c r="G294" s="10" t="str">
        <f t="shared" si="13"/>
        <v>6.01/km</v>
      </c>
      <c r="H294" s="13">
        <f t="shared" si="15"/>
        <v>0.020625</v>
      </c>
      <c r="I294" s="13">
        <f t="shared" si="14"/>
        <v>0.015266203703703709</v>
      </c>
    </row>
    <row r="295" spans="1:9" ht="15" customHeight="1">
      <c r="A295" s="10">
        <v>292</v>
      </c>
      <c r="B295" s="33" t="s">
        <v>802</v>
      </c>
      <c r="C295" s="33" t="s">
        <v>66</v>
      </c>
      <c r="D295" s="34" t="s">
        <v>257</v>
      </c>
      <c r="E295" s="33" t="s">
        <v>21</v>
      </c>
      <c r="F295" s="34" t="s">
        <v>803</v>
      </c>
      <c r="G295" s="10" t="str">
        <f t="shared" si="13"/>
        <v>6.02/km</v>
      </c>
      <c r="H295" s="13">
        <f t="shared" si="15"/>
        <v>0.02068287037037037</v>
      </c>
      <c r="I295" s="13">
        <f t="shared" si="14"/>
        <v>0.012303240740740743</v>
      </c>
    </row>
    <row r="296" spans="1:9" ht="15" customHeight="1">
      <c r="A296" s="10">
        <v>293</v>
      </c>
      <c r="B296" s="33" t="s">
        <v>804</v>
      </c>
      <c r="C296" s="33" t="s">
        <v>316</v>
      </c>
      <c r="D296" s="34" t="s">
        <v>79</v>
      </c>
      <c r="E296" s="33" t="s">
        <v>21</v>
      </c>
      <c r="F296" s="34" t="s">
        <v>805</v>
      </c>
      <c r="G296" s="10" t="str">
        <f t="shared" si="13"/>
        <v>6.02/km</v>
      </c>
      <c r="H296" s="13">
        <f t="shared" si="15"/>
        <v>0.02070601851851851</v>
      </c>
      <c r="I296" s="13">
        <f t="shared" si="14"/>
        <v>0.017395833333333326</v>
      </c>
    </row>
    <row r="297" spans="1:9" ht="15" customHeight="1">
      <c r="A297" s="10">
        <v>294</v>
      </c>
      <c r="B297" s="33" t="s">
        <v>806</v>
      </c>
      <c r="C297" s="33" t="s">
        <v>235</v>
      </c>
      <c r="D297" s="34" t="s">
        <v>67</v>
      </c>
      <c r="E297" s="33" t="s">
        <v>16</v>
      </c>
      <c r="F297" s="34" t="s">
        <v>807</v>
      </c>
      <c r="G297" s="10" t="str">
        <f t="shared" si="13"/>
        <v>6.03/km</v>
      </c>
      <c r="H297" s="13">
        <f t="shared" si="15"/>
        <v>0.020810185185185185</v>
      </c>
      <c r="I297" s="13">
        <f t="shared" si="14"/>
        <v>0.018090277777777778</v>
      </c>
    </row>
    <row r="298" spans="1:9" ht="15" customHeight="1">
      <c r="A298" s="10">
        <v>295</v>
      </c>
      <c r="B298" s="33" t="s">
        <v>808</v>
      </c>
      <c r="C298" s="33" t="s">
        <v>175</v>
      </c>
      <c r="D298" s="34" t="s">
        <v>79</v>
      </c>
      <c r="E298" s="33" t="s">
        <v>31</v>
      </c>
      <c r="F298" s="34" t="s">
        <v>809</v>
      </c>
      <c r="G298" s="10" t="str">
        <f t="shared" si="13"/>
        <v>6.04/km</v>
      </c>
      <c r="H298" s="13">
        <f t="shared" si="15"/>
        <v>0.020914351851851847</v>
      </c>
      <c r="I298" s="13">
        <f t="shared" si="14"/>
        <v>0.017604166666666664</v>
      </c>
    </row>
    <row r="299" spans="1:9" ht="15" customHeight="1">
      <c r="A299" s="10">
        <v>296</v>
      </c>
      <c r="B299" s="33" t="s">
        <v>810</v>
      </c>
      <c r="C299" s="33" t="s">
        <v>811</v>
      </c>
      <c r="D299" s="34" t="s">
        <v>135</v>
      </c>
      <c r="E299" s="33" t="s">
        <v>31</v>
      </c>
      <c r="F299" s="34" t="s">
        <v>812</v>
      </c>
      <c r="G299" s="10" t="str">
        <f t="shared" si="13"/>
        <v>6.05/km</v>
      </c>
      <c r="H299" s="13">
        <f t="shared" si="15"/>
        <v>0.02103009259259259</v>
      </c>
      <c r="I299" s="13">
        <f t="shared" si="14"/>
        <v>0.015671296296296298</v>
      </c>
    </row>
    <row r="300" spans="1:9" ht="15" customHeight="1">
      <c r="A300" s="10">
        <v>297</v>
      </c>
      <c r="B300" s="33" t="s">
        <v>813</v>
      </c>
      <c r="C300" s="33" t="s">
        <v>368</v>
      </c>
      <c r="D300" s="34" t="s">
        <v>257</v>
      </c>
      <c r="E300" s="33" t="s">
        <v>84</v>
      </c>
      <c r="F300" s="34" t="s">
        <v>814</v>
      </c>
      <c r="G300" s="10" t="str">
        <f t="shared" si="13"/>
        <v>6.10/km</v>
      </c>
      <c r="H300" s="13">
        <f t="shared" si="15"/>
        <v>0.021655092592592583</v>
      </c>
      <c r="I300" s="13">
        <f t="shared" si="14"/>
        <v>0.013275462962962958</v>
      </c>
    </row>
    <row r="301" spans="1:9" ht="15" customHeight="1">
      <c r="A301" s="10">
        <v>298</v>
      </c>
      <c r="B301" s="33" t="s">
        <v>593</v>
      </c>
      <c r="C301" s="33" t="s">
        <v>644</v>
      </c>
      <c r="D301" s="34" t="s">
        <v>135</v>
      </c>
      <c r="E301" s="33" t="s">
        <v>28</v>
      </c>
      <c r="F301" s="34" t="s">
        <v>815</v>
      </c>
      <c r="G301" s="10" t="str">
        <f t="shared" si="13"/>
        <v>6.12/km</v>
      </c>
      <c r="H301" s="13">
        <f t="shared" si="15"/>
        <v>0.021909722222222216</v>
      </c>
      <c r="I301" s="13">
        <f t="shared" si="14"/>
        <v>0.016550925925925924</v>
      </c>
    </row>
    <row r="302" spans="1:9" ht="15" customHeight="1">
      <c r="A302" s="10">
        <v>299</v>
      </c>
      <c r="B302" s="33" t="s">
        <v>816</v>
      </c>
      <c r="C302" s="33" t="s">
        <v>817</v>
      </c>
      <c r="D302" s="34" t="s">
        <v>135</v>
      </c>
      <c r="E302" s="33" t="s">
        <v>1</v>
      </c>
      <c r="F302" s="34" t="s">
        <v>818</v>
      </c>
      <c r="G302" s="10" t="str">
        <f t="shared" si="13"/>
        <v>6.23/km</v>
      </c>
      <c r="H302" s="13">
        <f t="shared" si="15"/>
        <v>0.023171296296296297</v>
      </c>
      <c r="I302" s="13">
        <f t="shared" si="14"/>
        <v>0.017812500000000005</v>
      </c>
    </row>
    <row r="303" spans="1:9" ht="15" customHeight="1">
      <c r="A303" s="10">
        <v>300</v>
      </c>
      <c r="B303" s="33" t="s">
        <v>819</v>
      </c>
      <c r="C303" s="33" t="s">
        <v>293</v>
      </c>
      <c r="D303" s="34" t="s">
        <v>79</v>
      </c>
      <c r="E303" s="33" t="s">
        <v>151</v>
      </c>
      <c r="F303" s="34" t="s">
        <v>820</v>
      </c>
      <c r="G303" s="10" t="str">
        <f t="shared" si="13"/>
        <v>6.26/km</v>
      </c>
      <c r="H303" s="13">
        <f t="shared" si="15"/>
        <v>0.02351851851851852</v>
      </c>
      <c r="I303" s="13">
        <f t="shared" si="14"/>
        <v>0.020208333333333335</v>
      </c>
    </row>
    <row r="304" spans="1:9" ht="15" customHeight="1">
      <c r="A304" s="21">
        <v>301</v>
      </c>
      <c r="B304" s="26" t="s">
        <v>189</v>
      </c>
      <c r="C304" s="26" t="s">
        <v>78</v>
      </c>
      <c r="D304" s="21" t="s">
        <v>257</v>
      </c>
      <c r="E304" s="26" t="s">
        <v>14</v>
      </c>
      <c r="F304" s="21" t="s">
        <v>821</v>
      </c>
      <c r="G304" s="21" t="str">
        <f t="shared" si="13"/>
        <v>6.28/km</v>
      </c>
      <c r="H304" s="22">
        <f t="shared" si="15"/>
        <v>0.023819444444444445</v>
      </c>
      <c r="I304" s="22">
        <f t="shared" si="14"/>
        <v>0.01543981481481482</v>
      </c>
    </row>
    <row r="305" spans="1:9" ht="15" customHeight="1">
      <c r="A305" s="10">
        <v>302</v>
      </c>
      <c r="B305" s="33" t="s">
        <v>407</v>
      </c>
      <c r="C305" s="33" t="s">
        <v>220</v>
      </c>
      <c r="D305" s="34" t="s">
        <v>485</v>
      </c>
      <c r="E305" s="33" t="s">
        <v>27</v>
      </c>
      <c r="F305" s="34" t="s">
        <v>822</v>
      </c>
      <c r="G305" s="10" t="str">
        <f t="shared" si="13"/>
        <v>6.32/km</v>
      </c>
      <c r="H305" s="13">
        <f t="shared" si="15"/>
        <v>0.024282407407407402</v>
      </c>
      <c r="I305" s="13">
        <f t="shared" si="14"/>
        <v>0.011307870370370371</v>
      </c>
    </row>
    <row r="306" spans="1:9" ht="15" customHeight="1">
      <c r="A306" s="10">
        <v>303</v>
      </c>
      <c r="B306" s="33" t="s">
        <v>823</v>
      </c>
      <c r="C306" s="33" t="s">
        <v>78</v>
      </c>
      <c r="D306" s="34" t="s">
        <v>510</v>
      </c>
      <c r="E306" s="33" t="s">
        <v>144</v>
      </c>
      <c r="F306" s="34" t="s">
        <v>824</v>
      </c>
      <c r="G306" s="10" t="str">
        <f t="shared" si="13"/>
        <v>6.33/km</v>
      </c>
      <c r="H306" s="13">
        <f t="shared" si="15"/>
        <v>0.02437499999999999</v>
      </c>
      <c r="I306" s="13">
        <f t="shared" si="14"/>
        <v>0.011111111111111106</v>
      </c>
    </row>
    <row r="307" spans="1:9" ht="15" customHeight="1">
      <c r="A307" s="10">
        <v>304</v>
      </c>
      <c r="B307" s="33" t="s">
        <v>825</v>
      </c>
      <c r="C307" s="33" t="s">
        <v>293</v>
      </c>
      <c r="D307" s="34" t="s">
        <v>572</v>
      </c>
      <c r="E307" s="37" t="s">
        <v>15</v>
      </c>
      <c r="F307" s="34" t="s">
        <v>826</v>
      </c>
      <c r="G307" s="10" t="str">
        <f t="shared" si="13"/>
        <v>6.33/km</v>
      </c>
      <c r="H307" s="13">
        <f t="shared" si="15"/>
        <v>0.024409722222222218</v>
      </c>
      <c r="I307" s="13">
        <f t="shared" si="14"/>
        <v>0.010486111111111113</v>
      </c>
    </row>
    <row r="308" spans="1:9" ht="15" customHeight="1">
      <c r="A308" s="10">
        <v>305</v>
      </c>
      <c r="B308" s="33" t="s">
        <v>827</v>
      </c>
      <c r="C308" s="33" t="s">
        <v>828</v>
      </c>
      <c r="D308" s="34" t="s">
        <v>148</v>
      </c>
      <c r="E308" s="33" t="s">
        <v>21</v>
      </c>
      <c r="F308" s="34" t="s">
        <v>829</v>
      </c>
      <c r="G308" s="10" t="str">
        <f t="shared" si="13"/>
        <v>6.34/km</v>
      </c>
      <c r="H308" s="13">
        <f t="shared" si="15"/>
        <v>0.024537037037037034</v>
      </c>
      <c r="I308" s="13">
        <f t="shared" si="14"/>
        <v>0.018935185185185187</v>
      </c>
    </row>
    <row r="309" spans="1:9" ht="15" customHeight="1">
      <c r="A309" s="10">
        <v>306</v>
      </c>
      <c r="B309" s="33" t="s">
        <v>830</v>
      </c>
      <c r="C309" s="33" t="s">
        <v>402</v>
      </c>
      <c r="D309" s="34" t="s">
        <v>79</v>
      </c>
      <c r="E309" s="33" t="s">
        <v>26</v>
      </c>
      <c r="F309" s="34" t="s">
        <v>831</v>
      </c>
      <c r="G309" s="10" t="str">
        <f t="shared" si="13"/>
        <v>6.40/km</v>
      </c>
      <c r="H309" s="13">
        <f t="shared" si="15"/>
        <v>0.025162037037037035</v>
      </c>
      <c r="I309" s="13">
        <f t="shared" si="14"/>
        <v>0.02185185185185185</v>
      </c>
    </row>
    <row r="310" spans="1:9" ht="15" customHeight="1">
      <c r="A310" s="10">
        <v>307</v>
      </c>
      <c r="B310" s="33" t="s">
        <v>832</v>
      </c>
      <c r="C310" s="33" t="s">
        <v>833</v>
      </c>
      <c r="D310" s="34" t="s">
        <v>135</v>
      </c>
      <c r="E310" s="33" t="s">
        <v>26</v>
      </c>
      <c r="F310" s="34" t="s">
        <v>831</v>
      </c>
      <c r="G310" s="10" t="str">
        <f t="shared" si="13"/>
        <v>6.40/km</v>
      </c>
      <c r="H310" s="13">
        <f t="shared" si="15"/>
        <v>0.025162037037037035</v>
      </c>
      <c r="I310" s="13">
        <f t="shared" si="14"/>
        <v>0.019803240740740743</v>
      </c>
    </row>
    <row r="311" spans="1:9" ht="15" customHeight="1">
      <c r="A311" s="10">
        <v>308</v>
      </c>
      <c r="B311" s="33" t="s">
        <v>834</v>
      </c>
      <c r="C311" s="33" t="s">
        <v>835</v>
      </c>
      <c r="D311" s="34" t="s">
        <v>485</v>
      </c>
      <c r="E311" s="33" t="s">
        <v>21</v>
      </c>
      <c r="F311" s="34" t="s">
        <v>836</v>
      </c>
      <c r="G311" s="10" t="str">
        <f t="shared" si="13"/>
        <v>6.55/km</v>
      </c>
      <c r="H311" s="13">
        <f t="shared" si="15"/>
        <v>0.026990740740740735</v>
      </c>
      <c r="I311" s="13">
        <f t="shared" si="14"/>
        <v>0.014016203703703704</v>
      </c>
    </row>
    <row r="312" spans="1:9" ht="15" customHeight="1">
      <c r="A312" s="10">
        <v>309</v>
      </c>
      <c r="B312" s="33" t="s">
        <v>837</v>
      </c>
      <c r="C312" s="33" t="s">
        <v>838</v>
      </c>
      <c r="D312" s="34" t="s">
        <v>113</v>
      </c>
      <c r="E312" s="33" t="s">
        <v>21</v>
      </c>
      <c r="F312" s="34" t="s">
        <v>836</v>
      </c>
      <c r="G312" s="10" t="str">
        <f t="shared" si="13"/>
        <v>6.55/km</v>
      </c>
      <c r="H312" s="13">
        <f t="shared" si="15"/>
        <v>0.026990740740740735</v>
      </c>
      <c r="I312" s="13">
        <f t="shared" si="14"/>
        <v>0.022604166666666665</v>
      </c>
    </row>
    <row r="313" spans="1:9" ht="15" customHeight="1">
      <c r="A313" s="10">
        <v>310</v>
      </c>
      <c r="B313" s="33" t="s">
        <v>839</v>
      </c>
      <c r="C313" s="33" t="s">
        <v>840</v>
      </c>
      <c r="D313" s="34" t="s">
        <v>841</v>
      </c>
      <c r="E313" s="33" t="s">
        <v>84</v>
      </c>
      <c r="F313" s="34" t="s">
        <v>842</v>
      </c>
      <c r="G313" s="10" t="str">
        <f t="shared" si="13"/>
        <v>7.27/km</v>
      </c>
      <c r="H313" s="13">
        <f t="shared" si="15"/>
        <v>0.030717592592592585</v>
      </c>
      <c r="I313" s="13">
        <f t="shared" si="14"/>
        <v>0</v>
      </c>
    </row>
    <row r="314" spans="1:9" ht="15" customHeight="1">
      <c r="A314" s="10">
        <v>311</v>
      </c>
      <c r="B314" s="33" t="s">
        <v>843</v>
      </c>
      <c r="C314" s="33" t="s">
        <v>844</v>
      </c>
      <c r="D314" s="34" t="s">
        <v>278</v>
      </c>
      <c r="E314" s="33" t="s">
        <v>151</v>
      </c>
      <c r="F314" s="34" t="s">
        <v>845</v>
      </c>
      <c r="G314" s="10" t="str">
        <f t="shared" si="13"/>
        <v>7.27/km</v>
      </c>
      <c r="H314" s="13">
        <f t="shared" si="15"/>
        <v>0.030729166666666665</v>
      </c>
      <c r="I314" s="13">
        <f t="shared" si="14"/>
        <v>0.021909722222222226</v>
      </c>
    </row>
    <row r="315" spans="1:9" ht="15" customHeight="1">
      <c r="A315" s="11">
        <v>312</v>
      </c>
      <c r="B315" s="35" t="s">
        <v>846</v>
      </c>
      <c r="C315" s="35" t="s">
        <v>847</v>
      </c>
      <c r="D315" s="36" t="s">
        <v>510</v>
      </c>
      <c r="E315" s="35" t="s">
        <v>21</v>
      </c>
      <c r="F315" s="36" t="s">
        <v>848</v>
      </c>
      <c r="G315" s="11" t="str">
        <f t="shared" si="13"/>
        <v>7.37/km</v>
      </c>
      <c r="H315" s="14">
        <f t="shared" si="15"/>
        <v>0.03195601851851851</v>
      </c>
      <c r="I315" s="14">
        <f t="shared" si="14"/>
        <v>0.018692129629629628</v>
      </c>
    </row>
  </sheetData>
  <autoFilter ref="A3:I31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workbookViewId="0" topLeftCell="A1">
      <pane ySplit="3" topLeftCell="BM4" activePane="bottomLeft" state="frozen"/>
      <selection pane="topLeft" activeCell="A1" sqref="A1"/>
      <selection pane="bottomLeft" activeCell="J16" sqref="J16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 Corri per il Parco Alessandrino 22ª edizione</v>
      </c>
      <c r="B1" s="29"/>
      <c r="C1" s="29"/>
    </row>
    <row r="2" spans="1:3" ht="33" customHeight="1">
      <c r="A2" s="30" t="str">
        <f>Individuale!A2&amp;" km. "&amp;Individuale!I2</f>
        <v>Tor Tre Teste - Roma (RM) Italia - Giovedì 08/12/2011 km. 10,2</v>
      </c>
      <c r="B2" s="30"/>
      <c r="C2" s="30"/>
    </row>
    <row r="3" spans="1:3" ht="24.75" customHeight="1">
      <c r="A3" s="8" t="s">
        <v>4</v>
      </c>
      <c r="B3" s="5" t="s">
        <v>8</v>
      </c>
      <c r="C3" s="5" t="s">
        <v>13</v>
      </c>
    </row>
    <row r="4" spans="1:3" ht="15" customHeight="1">
      <c r="A4" s="9">
        <v>1</v>
      </c>
      <c r="B4" s="23" t="s">
        <v>21</v>
      </c>
      <c r="C4" s="38">
        <v>54</v>
      </c>
    </row>
    <row r="5" spans="1:3" ht="15" customHeight="1">
      <c r="A5" s="21">
        <v>2</v>
      </c>
      <c r="B5" s="26" t="s">
        <v>14</v>
      </c>
      <c r="C5" s="41">
        <v>21</v>
      </c>
    </row>
    <row r="6" spans="1:3" ht="15" customHeight="1">
      <c r="A6" s="10">
        <v>3</v>
      </c>
      <c r="B6" s="24" t="s">
        <v>26</v>
      </c>
      <c r="C6" s="39">
        <v>20</v>
      </c>
    </row>
    <row r="7" spans="1:3" ht="15" customHeight="1">
      <c r="A7" s="10">
        <v>4</v>
      </c>
      <c r="B7" s="24" t="s">
        <v>84</v>
      </c>
      <c r="C7" s="39">
        <v>17</v>
      </c>
    </row>
    <row r="8" spans="1:3" ht="15" customHeight="1">
      <c r="A8" s="10">
        <v>5</v>
      </c>
      <c r="B8" s="24" t="s">
        <v>151</v>
      </c>
      <c r="C8" s="39">
        <v>15</v>
      </c>
    </row>
    <row r="9" spans="1:3" ht="15" customHeight="1">
      <c r="A9" s="10">
        <v>6</v>
      </c>
      <c r="B9" s="24" t="s">
        <v>28</v>
      </c>
      <c r="C9" s="39">
        <v>14</v>
      </c>
    </row>
    <row r="10" spans="1:3" ht="15" customHeight="1">
      <c r="A10" s="10">
        <v>7</v>
      </c>
      <c r="B10" s="24" t="s">
        <v>228</v>
      </c>
      <c r="C10" s="39">
        <v>14</v>
      </c>
    </row>
    <row r="11" spans="1:3" ht="15" customHeight="1">
      <c r="A11" s="10">
        <v>8</v>
      </c>
      <c r="B11" s="24" t="s">
        <v>31</v>
      </c>
      <c r="C11" s="39">
        <v>12</v>
      </c>
    </row>
    <row r="12" spans="1:3" ht="15" customHeight="1">
      <c r="A12" s="10">
        <v>9</v>
      </c>
      <c r="B12" s="24" t="s">
        <v>1</v>
      </c>
      <c r="C12" s="39">
        <v>10</v>
      </c>
    </row>
    <row r="13" spans="1:3" ht="15" customHeight="1">
      <c r="A13" s="10">
        <v>10</v>
      </c>
      <c r="B13" s="24" t="s">
        <v>16</v>
      </c>
      <c r="C13" s="39">
        <v>9</v>
      </c>
    </row>
    <row r="14" spans="1:3" ht="15" customHeight="1">
      <c r="A14" s="10">
        <v>11</v>
      </c>
      <c r="B14" s="24" t="s">
        <v>15</v>
      </c>
      <c r="C14" s="39">
        <v>7</v>
      </c>
    </row>
    <row r="15" spans="1:3" ht="15" customHeight="1">
      <c r="A15" s="10">
        <v>12</v>
      </c>
      <c r="B15" s="24" t="s">
        <v>197</v>
      </c>
      <c r="C15" s="39">
        <v>5</v>
      </c>
    </row>
    <row r="16" spans="1:3" ht="15" customHeight="1">
      <c r="A16" s="10">
        <v>13</v>
      </c>
      <c r="B16" s="24" t="s">
        <v>80</v>
      </c>
      <c r="C16" s="39">
        <v>5</v>
      </c>
    </row>
    <row r="17" spans="1:3" ht="15" customHeight="1">
      <c r="A17" s="10">
        <v>14</v>
      </c>
      <c r="B17" s="24" t="s">
        <v>92</v>
      </c>
      <c r="C17" s="39">
        <v>5</v>
      </c>
    </row>
    <row r="18" spans="1:3" ht="15" customHeight="1">
      <c r="A18" s="10">
        <v>15</v>
      </c>
      <c r="B18" s="24" t="s">
        <v>339</v>
      </c>
      <c r="C18" s="39">
        <v>5</v>
      </c>
    </row>
    <row r="19" spans="1:3" ht="15" customHeight="1">
      <c r="A19" s="10">
        <v>16</v>
      </c>
      <c r="B19" s="24" t="s">
        <v>96</v>
      </c>
      <c r="C19" s="39">
        <v>5</v>
      </c>
    </row>
    <row r="20" spans="1:3" ht="15" customHeight="1">
      <c r="A20" s="10">
        <v>17</v>
      </c>
      <c r="B20" s="24" t="s">
        <v>75</v>
      </c>
      <c r="C20" s="39">
        <v>4</v>
      </c>
    </row>
    <row r="21" spans="1:3" ht="15" customHeight="1">
      <c r="A21" s="10">
        <v>18</v>
      </c>
      <c r="B21" s="24" t="s">
        <v>412</v>
      </c>
      <c r="C21" s="39">
        <v>4</v>
      </c>
    </row>
    <row r="22" spans="1:3" ht="15" customHeight="1">
      <c r="A22" s="10">
        <v>19</v>
      </c>
      <c r="B22" s="24" t="s">
        <v>144</v>
      </c>
      <c r="C22" s="39">
        <v>3</v>
      </c>
    </row>
    <row r="23" spans="1:3" ht="15" customHeight="1">
      <c r="A23" s="10">
        <v>20</v>
      </c>
      <c r="B23" s="24" t="s">
        <v>48</v>
      </c>
      <c r="C23" s="39">
        <v>3</v>
      </c>
    </row>
    <row r="24" spans="1:3" ht="15" customHeight="1">
      <c r="A24" s="10">
        <v>21</v>
      </c>
      <c r="B24" s="24" t="s">
        <v>191</v>
      </c>
      <c r="C24" s="39">
        <v>3</v>
      </c>
    </row>
    <row r="25" spans="1:3" ht="15" customHeight="1">
      <c r="A25" s="10">
        <v>22</v>
      </c>
      <c r="B25" s="24" t="s">
        <v>27</v>
      </c>
      <c r="C25" s="39">
        <v>2</v>
      </c>
    </row>
    <row r="26" spans="1:3" ht="15" customHeight="1">
      <c r="A26" s="10">
        <v>23</v>
      </c>
      <c r="B26" s="24" t="s">
        <v>372</v>
      </c>
      <c r="C26" s="39">
        <v>2</v>
      </c>
    </row>
    <row r="27" spans="1:3" ht="15" customHeight="1">
      <c r="A27" s="10">
        <v>24</v>
      </c>
      <c r="B27" s="24" t="s">
        <v>106</v>
      </c>
      <c r="C27" s="39">
        <v>2</v>
      </c>
    </row>
    <row r="28" spans="1:3" ht="15" customHeight="1">
      <c r="A28" s="10">
        <v>25</v>
      </c>
      <c r="B28" s="24" t="s">
        <v>170</v>
      </c>
      <c r="C28" s="39">
        <v>2</v>
      </c>
    </row>
    <row r="29" spans="1:3" ht="15" customHeight="1">
      <c r="A29" s="10">
        <v>26</v>
      </c>
      <c r="B29" s="24" t="s">
        <v>590</v>
      </c>
      <c r="C29" s="39">
        <v>2</v>
      </c>
    </row>
    <row r="30" spans="1:3" ht="15" customHeight="1">
      <c r="A30" s="10">
        <v>27</v>
      </c>
      <c r="B30" s="24" t="s">
        <v>22</v>
      </c>
      <c r="C30" s="39">
        <v>2</v>
      </c>
    </row>
    <row r="31" spans="1:3" ht="15" customHeight="1">
      <c r="A31" s="10">
        <v>28</v>
      </c>
      <c r="B31" s="24" t="s">
        <v>63</v>
      </c>
      <c r="C31" s="39">
        <v>2</v>
      </c>
    </row>
    <row r="32" spans="1:3" ht="15" customHeight="1">
      <c r="A32" s="10">
        <v>29</v>
      </c>
      <c r="B32" s="24" t="s">
        <v>516</v>
      </c>
      <c r="C32" s="39">
        <v>2</v>
      </c>
    </row>
    <row r="33" spans="1:3" ht="15" customHeight="1">
      <c r="A33" s="10">
        <v>30</v>
      </c>
      <c r="B33" s="24" t="s">
        <v>207</v>
      </c>
      <c r="C33" s="39">
        <v>2</v>
      </c>
    </row>
    <row r="34" spans="1:3" ht="15" customHeight="1">
      <c r="A34" s="10">
        <v>31</v>
      </c>
      <c r="B34" s="24" t="s">
        <v>20</v>
      </c>
      <c r="C34" s="39">
        <v>2</v>
      </c>
    </row>
    <row r="35" spans="1:3" ht="15" customHeight="1">
      <c r="A35" s="10">
        <v>32</v>
      </c>
      <c r="B35" s="24" t="s">
        <v>763</v>
      </c>
      <c r="C35" s="39">
        <v>2</v>
      </c>
    </row>
    <row r="36" spans="1:3" ht="15" customHeight="1">
      <c r="A36" s="10">
        <v>33</v>
      </c>
      <c r="B36" s="24" t="s">
        <v>608</v>
      </c>
      <c r="C36" s="39">
        <v>2</v>
      </c>
    </row>
    <row r="37" spans="1:3" ht="15" customHeight="1">
      <c r="A37" s="10">
        <v>34</v>
      </c>
      <c r="B37" s="24" t="s">
        <v>17</v>
      </c>
      <c r="C37" s="39">
        <v>2</v>
      </c>
    </row>
    <row r="38" spans="1:3" ht="15" customHeight="1">
      <c r="A38" s="10">
        <v>35</v>
      </c>
      <c r="B38" s="24" t="s">
        <v>793</v>
      </c>
      <c r="C38" s="39">
        <v>2</v>
      </c>
    </row>
    <row r="39" spans="1:3" ht="15" customHeight="1">
      <c r="A39" s="10">
        <v>36</v>
      </c>
      <c r="B39" s="24" t="s">
        <v>187</v>
      </c>
      <c r="C39" s="39">
        <v>2</v>
      </c>
    </row>
    <row r="40" spans="1:3" ht="15" customHeight="1">
      <c r="A40" s="10">
        <v>37</v>
      </c>
      <c r="B40" s="24" t="s">
        <v>109</v>
      </c>
      <c r="C40" s="39">
        <v>2</v>
      </c>
    </row>
    <row r="41" spans="1:3" ht="15" customHeight="1">
      <c r="A41" s="10">
        <v>38</v>
      </c>
      <c r="B41" s="24" t="s">
        <v>25</v>
      </c>
      <c r="C41" s="39">
        <v>2</v>
      </c>
    </row>
    <row r="42" spans="1:3" ht="15" customHeight="1">
      <c r="A42" s="10">
        <v>39</v>
      </c>
      <c r="B42" s="24" t="s">
        <v>2</v>
      </c>
      <c r="C42" s="39">
        <v>2</v>
      </c>
    </row>
    <row r="43" spans="1:3" ht="15" customHeight="1">
      <c r="A43" s="10">
        <v>40</v>
      </c>
      <c r="B43" s="24" t="s">
        <v>29</v>
      </c>
      <c r="C43" s="39">
        <v>1</v>
      </c>
    </row>
    <row r="44" spans="1:3" ht="15" customHeight="1">
      <c r="A44" s="10">
        <v>41</v>
      </c>
      <c r="B44" s="24" t="s">
        <v>265</v>
      </c>
      <c r="C44" s="39">
        <v>1</v>
      </c>
    </row>
    <row r="45" spans="1:3" ht="15" customHeight="1">
      <c r="A45" s="10">
        <v>42</v>
      </c>
      <c r="B45" s="24" t="s">
        <v>308</v>
      </c>
      <c r="C45" s="39">
        <v>1</v>
      </c>
    </row>
    <row r="46" spans="1:3" ht="15" customHeight="1">
      <c r="A46" s="10">
        <v>43</v>
      </c>
      <c r="B46" s="24" t="s">
        <v>181</v>
      </c>
      <c r="C46" s="39">
        <v>1</v>
      </c>
    </row>
    <row r="47" spans="1:3" ht="15" customHeight="1">
      <c r="A47" s="10">
        <v>44</v>
      </c>
      <c r="B47" s="24" t="s">
        <v>39</v>
      </c>
      <c r="C47" s="39">
        <v>1</v>
      </c>
    </row>
    <row r="48" spans="1:3" ht="15" customHeight="1">
      <c r="A48" s="10">
        <v>45</v>
      </c>
      <c r="B48" s="24" t="s">
        <v>564</v>
      </c>
      <c r="C48" s="39">
        <v>1</v>
      </c>
    </row>
    <row r="49" spans="1:3" ht="15" customHeight="1">
      <c r="A49" s="10">
        <v>46</v>
      </c>
      <c r="B49" s="24" t="s">
        <v>702</v>
      </c>
      <c r="C49" s="39">
        <v>1</v>
      </c>
    </row>
    <row r="50" spans="1:3" ht="15" customHeight="1">
      <c r="A50" s="10">
        <v>47</v>
      </c>
      <c r="B50" s="24" t="s">
        <v>698</v>
      </c>
      <c r="C50" s="39">
        <v>1</v>
      </c>
    </row>
    <row r="51" spans="1:3" ht="15" customHeight="1">
      <c r="A51" s="10">
        <v>48</v>
      </c>
      <c r="B51" s="24" t="s">
        <v>68</v>
      </c>
      <c r="C51" s="39">
        <v>1</v>
      </c>
    </row>
    <row r="52" spans="1:3" ht="15" customHeight="1">
      <c r="A52" s="10">
        <v>49</v>
      </c>
      <c r="B52" s="24" t="s">
        <v>601</v>
      </c>
      <c r="C52" s="39">
        <v>1</v>
      </c>
    </row>
    <row r="53" spans="1:3" ht="15" customHeight="1">
      <c r="A53" s="10">
        <v>50</v>
      </c>
      <c r="B53" s="24" t="s">
        <v>247</v>
      </c>
      <c r="C53" s="39">
        <v>1</v>
      </c>
    </row>
    <row r="54" spans="1:3" ht="15" customHeight="1">
      <c r="A54" s="10">
        <v>51</v>
      </c>
      <c r="B54" s="24" t="s">
        <v>784</v>
      </c>
      <c r="C54" s="39">
        <v>1</v>
      </c>
    </row>
    <row r="55" spans="1:3" ht="15" customHeight="1">
      <c r="A55" s="10">
        <v>52</v>
      </c>
      <c r="B55" s="24" t="s">
        <v>36</v>
      </c>
      <c r="C55" s="39">
        <v>1</v>
      </c>
    </row>
    <row r="56" spans="1:3" ht="15" customHeight="1">
      <c r="A56" s="10">
        <v>53</v>
      </c>
      <c r="B56" s="24" t="s">
        <v>161</v>
      </c>
      <c r="C56" s="39">
        <v>1</v>
      </c>
    </row>
    <row r="57" spans="1:3" ht="15" customHeight="1">
      <c r="A57" s="10">
        <v>54</v>
      </c>
      <c r="B57" s="24" t="s">
        <v>24</v>
      </c>
      <c r="C57" s="39">
        <v>1</v>
      </c>
    </row>
    <row r="58" spans="1:3" ht="15" customHeight="1">
      <c r="A58" s="10">
        <v>55</v>
      </c>
      <c r="B58" s="24" t="s">
        <v>23</v>
      </c>
      <c r="C58" s="39">
        <v>1</v>
      </c>
    </row>
    <row r="59" spans="1:3" ht="15" customHeight="1">
      <c r="A59" s="10">
        <v>56</v>
      </c>
      <c r="B59" s="24" t="s">
        <v>232</v>
      </c>
      <c r="C59" s="39">
        <v>1</v>
      </c>
    </row>
    <row r="60" spans="1:3" ht="15" customHeight="1">
      <c r="A60" s="10">
        <v>57</v>
      </c>
      <c r="B60" s="24" t="s">
        <v>18</v>
      </c>
      <c r="C60" s="39">
        <v>1</v>
      </c>
    </row>
    <row r="61" spans="1:3" ht="15" customHeight="1">
      <c r="A61" s="10">
        <v>58</v>
      </c>
      <c r="B61" s="24" t="s">
        <v>495</v>
      </c>
      <c r="C61" s="39">
        <v>1</v>
      </c>
    </row>
    <row r="62" spans="1:3" ht="15" customHeight="1">
      <c r="A62" s="10">
        <v>59</v>
      </c>
      <c r="B62" s="24" t="s">
        <v>184</v>
      </c>
      <c r="C62" s="39">
        <v>1</v>
      </c>
    </row>
    <row r="63" spans="1:3" ht="15" customHeight="1">
      <c r="A63" s="10">
        <v>60</v>
      </c>
      <c r="B63" s="24" t="s">
        <v>596</v>
      </c>
      <c r="C63" s="39">
        <v>1</v>
      </c>
    </row>
    <row r="64" spans="1:3" ht="15" customHeight="1">
      <c r="A64" s="10">
        <v>61</v>
      </c>
      <c r="B64" s="24" t="s">
        <v>671</v>
      </c>
      <c r="C64" s="39">
        <v>1</v>
      </c>
    </row>
    <row r="65" spans="1:3" ht="15" customHeight="1">
      <c r="A65" s="10">
        <v>62</v>
      </c>
      <c r="B65" s="24" t="s">
        <v>302</v>
      </c>
      <c r="C65" s="39">
        <v>1</v>
      </c>
    </row>
    <row r="66" spans="1:3" ht="15" customHeight="1">
      <c r="A66" s="10">
        <v>63</v>
      </c>
      <c r="B66" s="24" t="s">
        <v>225</v>
      </c>
      <c r="C66" s="39">
        <v>1</v>
      </c>
    </row>
    <row r="67" spans="1:3" ht="15" customHeight="1">
      <c r="A67" s="10">
        <v>64</v>
      </c>
      <c r="B67" s="24" t="s">
        <v>30</v>
      </c>
      <c r="C67" s="39">
        <v>1</v>
      </c>
    </row>
    <row r="68" spans="1:3" ht="15" customHeight="1">
      <c r="A68" s="10">
        <v>65</v>
      </c>
      <c r="B68" s="24" t="s">
        <v>437</v>
      </c>
      <c r="C68" s="39">
        <v>1</v>
      </c>
    </row>
    <row r="69" spans="1:3" ht="15" customHeight="1">
      <c r="A69" s="10">
        <v>66</v>
      </c>
      <c r="B69" s="24" t="s">
        <v>203</v>
      </c>
      <c r="C69" s="39">
        <v>1</v>
      </c>
    </row>
    <row r="70" spans="1:3" ht="15" customHeight="1">
      <c r="A70" s="10">
        <v>67</v>
      </c>
      <c r="B70" s="24" t="s">
        <v>19</v>
      </c>
      <c r="C70" s="39">
        <v>1</v>
      </c>
    </row>
    <row r="71" spans="1:3" ht="15" customHeight="1">
      <c r="A71" s="10">
        <v>68</v>
      </c>
      <c r="B71" s="24" t="s">
        <v>261</v>
      </c>
      <c r="C71" s="39">
        <v>1</v>
      </c>
    </row>
    <row r="72" spans="1:3" ht="15" customHeight="1">
      <c r="A72" s="10">
        <v>69</v>
      </c>
      <c r="B72" s="24" t="s">
        <v>405</v>
      </c>
      <c r="C72" s="39">
        <v>1</v>
      </c>
    </row>
    <row r="73" spans="1:3" ht="15" customHeight="1">
      <c r="A73" s="10">
        <v>70</v>
      </c>
      <c r="B73" s="24" t="s">
        <v>32</v>
      </c>
      <c r="C73" s="39">
        <v>1</v>
      </c>
    </row>
    <row r="74" spans="1:3" ht="15" customHeight="1">
      <c r="A74" s="10">
        <v>71</v>
      </c>
      <c r="B74" s="24" t="s">
        <v>384</v>
      </c>
      <c r="C74" s="39">
        <v>1</v>
      </c>
    </row>
    <row r="75" spans="1:3" ht="15" customHeight="1">
      <c r="A75" s="10">
        <v>72</v>
      </c>
      <c r="B75" s="24" t="s">
        <v>274</v>
      </c>
      <c r="C75" s="39">
        <v>1</v>
      </c>
    </row>
    <row r="76" spans="1:3" ht="15" customHeight="1">
      <c r="A76" s="10">
        <v>73</v>
      </c>
      <c r="B76" s="24" t="s">
        <v>388</v>
      </c>
      <c r="C76" s="39">
        <v>1</v>
      </c>
    </row>
    <row r="77" spans="1:3" ht="15" customHeight="1">
      <c r="A77" s="10">
        <v>74</v>
      </c>
      <c r="B77" s="24" t="s">
        <v>711</v>
      </c>
      <c r="C77" s="39">
        <v>1</v>
      </c>
    </row>
    <row r="78" spans="1:3" ht="15" customHeight="1">
      <c r="A78" s="10">
        <v>75</v>
      </c>
      <c r="B78" s="24" t="s">
        <v>379</v>
      </c>
      <c r="C78" s="39">
        <v>1</v>
      </c>
    </row>
    <row r="79" spans="1:3" ht="15" customHeight="1">
      <c r="A79" s="10">
        <v>76</v>
      </c>
      <c r="B79" s="24" t="s">
        <v>604</v>
      </c>
      <c r="C79" s="39">
        <v>1</v>
      </c>
    </row>
    <row r="80" spans="1:3" ht="15" customHeight="1">
      <c r="A80" s="10">
        <v>77</v>
      </c>
      <c r="B80" s="24" t="s">
        <v>513</v>
      </c>
      <c r="C80" s="39">
        <v>1</v>
      </c>
    </row>
    <row r="81" spans="1:3" ht="15" customHeight="1">
      <c r="A81" s="10">
        <v>78</v>
      </c>
      <c r="B81" s="24" t="s">
        <v>114</v>
      </c>
      <c r="C81" s="39">
        <v>1</v>
      </c>
    </row>
    <row r="82" spans="1:3" ht="15" customHeight="1">
      <c r="A82" s="10">
        <v>79</v>
      </c>
      <c r="B82" s="24" t="s">
        <v>0</v>
      </c>
      <c r="C82" s="39">
        <v>1</v>
      </c>
    </row>
    <row r="83" spans="1:3" ht="15" customHeight="1">
      <c r="A83" s="11">
        <v>80</v>
      </c>
      <c r="B83" s="25" t="s">
        <v>504</v>
      </c>
      <c r="C83" s="40">
        <v>1</v>
      </c>
    </row>
    <row r="84" ht="12.75">
      <c r="C84" s="2">
        <f>SUM(C4:C83)</f>
        <v>312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2011-12-12T13:57:04Z</dcterms:modified>
  <cp:category/>
  <cp:version/>
  <cp:contentType/>
  <cp:contentStatus/>
</cp:coreProperties>
</file>