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<sst xmlns="http://schemas.openxmlformats.org/spreadsheetml/2006/main" count="1111" uniqueCount="472">
  <si>
    <t>ANTONIETTA</t>
  </si>
  <si>
    <t>MARIA</t>
  </si>
  <si>
    <t>DOPOLAVORO ATAC MARATHON CLUB</t>
  </si>
  <si>
    <t>IVANA</t>
  </si>
  <si>
    <t>Iscritti</t>
  </si>
  <si>
    <t>NARDI</t>
  </si>
  <si>
    <t>TIZIANO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</si>
  <si>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</si>
  <si>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</si>
  <si>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</si>
  <si>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</si>
  <si>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</si>
  <si>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</si>
  <si>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</si>
  <si>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</si>
  <si>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</si>
  <si>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</si>
  <si>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</si>
  <si>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LBM SPORT TEAM</t>
  </si>
  <si>
    <t>GIANLUCA</t>
  </si>
  <si>
    <t>LUCA</t>
  </si>
  <si>
    <t>SIMONE</t>
  </si>
  <si>
    <t>FABIO</t>
  </si>
  <si>
    <t>MATTEO</t>
  </si>
  <si>
    <t>FABRIZIO</t>
  </si>
  <si>
    <t>A.S.D. FREE RUNNERS</t>
  </si>
  <si>
    <t>ANDREA</t>
  </si>
  <si>
    <t>G.S. BANCARI ROMANI</t>
  </si>
  <si>
    <t>RICCARDO</t>
  </si>
  <si>
    <t>GIULIO</t>
  </si>
  <si>
    <t>ALESSANDRO</t>
  </si>
  <si>
    <t>G.S. CAT SPORT ROMA</t>
  </si>
  <si>
    <t>CARLO</t>
  </si>
  <si>
    <t>MARCO</t>
  </si>
  <si>
    <t>CLAUDIO</t>
  </si>
  <si>
    <t>A.S.D. RUNNING EVOLUTION</t>
  </si>
  <si>
    <t>ANGELO</t>
  </si>
  <si>
    <t>FRANCESCO</t>
  </si>
  <si>
    <t>STEFANO</t>
  </si>
  <si>
    <t>MAURO</t>
  </si>
  <si>
    <t>SILVANO</t>
  </si>
  <si>
    <t>DAVIDE</t>
  </si>
  <si>
    <t>EMILIO</t>
  </si>
  <si>
    <t>LUCIANO</t>
  </si>
  <si>
    <t>ROBERTO</t>
  </si>
  <si>
    <t>NICOLA</t>
  </si>
  <si>
    <t>FRANCO</t>
  </si>
  <si>
    <t>ALDO</t>
  </si>
  <si>
    <t>MASSIMO</t>
  </si>
  <si>
    <t>MAURIZIO</t>
  </si>
  <si>
    <t>MARIO</t>
  </si>
  <si>
    <t>A.S.D. FONDI RUNNERS 2010</t>
  </si>
  <si>
    <t>MASSIMILIANO</t>
  </si>
  <si>
    <t>DANIELE</t>
  </si>
  <si>
    <t>RAFFAELE</t>
  </si>
  <si>
    <t>PAOLO</t>
  </si>
  <si>
    <t>MICHELE</t>
  </si>
  <si>
    <t>LUIGI</t>
  </si>
  <si>
    <t>SIMMEL COLLEFERRO</t>
  </si>
  <si>
    <t>GIOVANNI</t>
  </si>
  <si>
    <t>ANTONELLA</t>
  </si>
  <si>
    <t>ALESSIO</t>
  </si>
  <si>
    <t>PODISTI MARATONA DI ROMA</t>
  </si>
  <si>
    <t>ANTONIO</t>
  </si>
  <si>
    <t>NUOVA PODISTICA LATINA</t>
  </si>
  <si>
    <t>LEONARDO</t>
  </si>
  <si>
    <t>ENRICO</t>
  </si>
  <si>
    <t>CIRO</t>
  </si>
  <si>
    <t>GABRIELE</t>
  </si>
  <si>
    <t>ROSSI</t>
  </si>
  <si>
    <t>LORENZO</t>
  </si>
  <si>
    <t>WALTER</t>
  </si>
  <si>
    <t>UISP ROMA</t>
  </si>
  <si>
    <t>ATL. DI MARCO SPORT</t>
  </si>
  <si>
    <t>BARBARA</t>
  </si>
  <si>
    <t>DOMENICO</t>
  </si>
  <si>
    <t>ATLETICA CECCANO</t>
  </si>
  <si>
    <t>ROSARIO</t>
  </si>
  <si>
    <t>PATRIZIO</t>
  </si>
  <si>
    <t>CARMINE</t>
  </si>
  <si>
    <t>GRAZIANO</t>
  </si>
  <si>
    <t>NICO</t>
  </si>
  <si>
    <t>M_A20</t>
  </si>
  <si>
    <t>ATINA TRAIL RUNNING</t>
  </si>
  <si>
    <t>DIANA</t>
  </si>
  <si>
    <t>M_E40</t>
  </si>
  <si>
    <t>NUOVA ATLETICA ISERNIA</t>
  </si>
  <si>
    <t>NEGROSINI</t>
  </si>
  <si>
    <t>M_G50</t>
  </si>
  <si>
    <t>ATLETICA LATINA</t>
  </si>
  <si>
    <t>DI MANNO</t>
  </si>
  <si>
    <t>ANTONIO RAFFAELE</t>
  </si>
  <si>
    <t>M_F45</t>
  </si>
  <si>
    <t>MERCURI</t>
  </si>
  <si>
    <t>ATL. B.GATE RIUNITE SERMONETA</t>
  </si>
  <si>
    <t>CAPOTOSTO</t>
  </si>
  <si>
    <t>FILIPPO</t>
  </si>
  <si>
    <t>M_C30</t>
  </si>
  <si>
    <t>VOLPE</t>
  </si>
  <si>
    <t>DI COSIMO</t>
  </si>
  <si>
    <t>VISOCCHI</t>
  </si>
  <si>
    <t>D'ANNA</t>
  </si>
  <si>
    <t>ALFREDO</t>
  </si>
  <si>
    <t>A.S.D. NAPOLIRUN</t>
  </si>
  <si>
    <t>CORRADO</t>
  </si>
  <si>
    <t>A.S.D. TIBUR ECOTRAIL</t>
  </si>
  <si>
    <t>ESPOSITO</t>
  </si>
  <si>
    <t>M_D35</t>
  </si>
  <si>
    <t>TOMAO</t>
  </si>
  <si>
    <t>POLI GOLFO</t>
  </si>
  <si>
    <t>TERRECUSO</t>
  </si>
  <si>
    <t>MORONI</t>
  </si>
  <si>
    <t>CAMPITIELLO</t>
  </si>
  <si>
    <t>VELLUCCI</t>
  </si>
  <si>
    <t>PAGLIARI</t>
  </si>
  <si>
    <t>M_H55</t>
  </si>
  <si>
    <t>DI CICCO</t>
  </si>
  <si>
    <t>DAMIANO</t>
  </si>
  <si>
    <t>ASI INTESATLETICA</t>
  </si>
  <si>
    <t>PROIA</t>
  </si>
  <si>
    <t>VINCENZO</t>
  </si>
  <si>
    <t>M_I60</t>
  </si>
  <si>
    <t>POL. CIOCIARA ANTONIO FAVA</t>
  </si>
  <si>
    <t>IMPERI</t>
  </si>
  <si>
    <t>PIETRO PAOLO</t>
  </si>
  <si>
    <t>RUGGIERO</t>
  </si>
  <si>
    <t>ISIDORI</t>
  </si>
  <si>
    <t>ETTORE</t>
  </si>
  <si>
    <t>CELEBRIN</t>
  </si>
  <si>
    <t>CELIENTO</t>
  </si>
  <si>
    <t>A.S.D. ATLETICA CAIVANO</t>
  </si>
  <si>
    <t>QUARANTA</t>
  </si>
  <si>
    <t>COZZOLINO</t>
  </si>
  <si>
    <t>CANTIELLO</t>
  </si>
  <si>
    <t>ITALO</t>
  </si>
  <si>
    <t>TIFATA RUNNERS CASERTA</t>
  </si>
  <si>
    <t>PAGLIUCA</t>
  </si>
  <si>
    <t>CAPASSO</t>
  </si>
  <si>
    <t>POL.DIL MAREMOTO</t>
  </si>
  <si>
    <t>BONGIORNO</t>
  </si>
  <si>
    <t>PODISTICA DELLA TARANTO SPORTIVA</t>
  </si>
  <si>
    <t>CATENA</t>
  </si>
  <si>
    <t>QUINTO</t>
  </si>
  <si>
    <t>FITNESS MONTELLO</t>
  </si>
  <si>
    <t>RUSSO</t>
  </si>
  <si>
    <t>A.S.D. SUESSOLA RUNNERS</t>
  </si>
  <si>
    <t>TARI</t>
  </si>
  <si>
    <t>CARMELINO</t>
  </si>
  <si>
    <t>D'ACUNTO</t>
  </si>
  <si>
    <t>PASQUALE</t>
  </si>
  <si>
    <t>VANACORE</t>
  </si>
  <si>
    <t>RUNLAB</t>
  </si>
  <si>
    <t>STASI</t>
  </si>
  <si>
    <t>PELUSO</t>
  </si>
  <si>
    <t>MICHELANGELI</t>
  </si>
  <si>
    <t>AURELIO</t>
  </si>
  <si>
    <t>MIGLIACCIO</t>
  </si>
  <si>
    <t>SALVATORE</t>
  </si>
  <si>
    <t>A.S.D. LIB. ATL. ''88 ACERRA</t>
  </si>
  <si>
    <t>CESTRA</t>
  </si>
  <si>
    <t>Atletica Sabaudia</t>
  </si>
  <si>
    <t>ZONZIN</t>
  </si>
  <si>
    <t>SERGIO</t>
  </si>
  <si>
    <t>ROMANO</t>
  </si>
  <si>
    <t>VENDITTI</t>
  </si>
  <si>
    <t>PALMA</t>
  </si>
  <si>
    <t>PASSARIELLO</t>
  </si>
  <si>
    <t>G.S.D. FIAMME ARGENTO</t>
  </si>
  <si>
    <t>GUADAGNINO</t>
  </si>
  <si>
    <t>RICASOLI</t>
  </si>
  <si>
    <t>UISP LATINA</t>
  </si>
  <si>
    <t>PETITTJANE</t>
  </si>
  <si>
    <t>MORGANE</t>
  </si>
  <si>
    <t>W_UNICA</t>
  </si>
  <si>
    <t>LE PIUME NERE</t>
  </si>
  <si>
    <t>PEIRO</t>
  </si>
  <si>
    <t>ANGEL</t>
  </si>
  <si>
    <t>ARDUIN</t>
  </si>
  <si>
    <t>BERNARDO</t>
  </si>
  <si>
    <t>REMO</t>
  </si>
  <si>
    <t>PIETRO</t>
  </si>
  <si>
    <t>GRIGUOLI</t>
  </si>
  <si>
    <t>SERITTI</t>
  </si>
  <si>
    <t>PELLEGRINO</t>
  </si>
  <si>
    <t>MAGLIOCCA</t>
  </si>
  <si>
    <t>BAMUNDO</t>
  </si>
  <si>
    <t>FARACI</t>
  </si>
  <si>
    <t>MUZZO</t>
  </si>
  <si>
    <t>ORAZIO</t>
  </si>
  <si>
    <t>OLIVA</t>
  </si>
  <si>
    <t>OLIMPIC MARINA</t>
  </si>
  <si>
    <t>GUIDA</t>
  </si>
  <si>
    <t>A.S.D. RUNLAB</t>
  </si>
  <si>
    <t>RAGNO</t>
  </si>
  <si>
    <t>FIONDA</t>
  </si>
  <si>
    <t>MARTUCCI</t>
  </si>
  <si>
    <t>SUBIACO</t>
  </si>
  <si>
    <t>A.S.D. PODISTICA TERRACINA</t>
  </si>
  <si>
    <t>CANNUCCIA</t>
  </si>
  <si>
    <t>MARIA TERESA</t>
  </si>
  <si>
    <t>IMBUCATURA</t>
  </si>
  <si>
    <t>CRISTINA MARILEN</t>
  </si>
  <si>
    <t>CUCULO</t>
  </si>
  <si>
    <t>GRZEGORZEWSI</t>
  </si>
  <si>
    <t>MICHAL KONRAD</t>
  </si>
  <si>
    <t>RUNNERS CLUB ANAGNI</t>
  </si>
  <si>
    <t>IOSSA</t>
  </si>
  <si>
    <t>PASSARETTA</t>
  </si>
  <si>
    <t>MENEGUZZO</t>
  </si>
  <si>
    <t>DI GIROLAMO</t>
  </si>
  <si>
    <t>ATLETICA HERMADA</t>
  </si>
  <si>
    <t>RIVETTI</t>
  </si>
  <si>
    <t>DE SANTIS</t>
  </si>
  <si>
    <t>PASQUAL</t>
  </si>
  <si>
    <t>SCOGNAMIGLIO</t>
  </si>
  <si>
    <t>A.S.D. PODISTICA AVEZZANO</t>
  </si>
  <si>
    <t>CAISALETIN</t>
  </si>
  <si>
    <t>NELLY GUADALUPE</t>
  </si>
  <si>
    <t>G.S.LITAL</t>
  </si>
  <si>
    <t>PASTORE</t>
  </si>
  <si>
    <t>BIAGIO</t>
  </si>
  <si>
    <t>VERINI</t>
  </si>
  <si>
    <t>VALENTINA</t>
  </si>
  <si>
    <t>MANGIA</t>
  </si>
  <si>
    <t>DE MEO</t>
  </si>
  <si>
    <t>BRAILESCO</t>
  </si>
  <si>
    <t>IONUT</t>
  </si>
  <si>
    <t>TIRELLI</t>
  </si>
  <si>
    <t>OLIVIERI</t>
  </si>
  <si>
    <t>MOSCATELLI</t>
  </si>
  <si>
    <t>PITH</t>
  </si>
  <si>
    <t>DANNY</t>
  </si>
  <si>
    <t>ACCONCIA</t>
  </si>
  <si>
    <t>BASSETTI</t>
  </si>
  <si>
    <t>NOVELLA</t>
  </si>
  <si>
    <t>COPPOLA</t>
  </si>
  <si>
    <t>VINCENZO NICODEM</t>
  </si>
  <si>
    <t>MEOLI</t>
  </si>
  <si>
    <t>ALESSANDRA</t>
  </si>
  <si>
    <t>TOP RUNNERS CASTELLI ROMANI</t>
  </si>
  <si>
    <t>DUGO</t>
  </si>
  <si>
    <t>A.S.D. ATL. CAPUA</t>
  </si>
  <si>
    <t>VIVALDI</t>
  </si>
  <si>
    <t>ATTILIO</t>
  </si>
  <si>
    <t>A.S.D. ATELLANA RUNNERS</t>
  </si>
  <si>
    <t>DI BELLO</t>
  </si>
  <si>
    <t>CIRILLO</t>
  </si>
  <si>
    <t>BISOFFI</t>
  </si>
  <si>
    <t>FISO</t>
  </si>
  <si>
    <t>CAROZZA</t>
  </si>
  <si>
    <t>LUDOVICO</t>
  </si>
  <si>
    <t>SARTORI</t>
  </si>
  <si>
    <t>PARLATO</t>
  </si>
  <si>
    <t>PERRINO</t>
  </si>
  <si>
    <t>LANCERIN</t>
  </si>
  <si>
    <t>COLECCHIA</t>
  </si>
  <si>
    <t>EGIDIO</t>
  </si>
  <si>
    <t>ONORATI</t>
  </si>
  <si>
    <t>CATANIA</t>
  </si>
  <si>
    <t>MAIURI</t>
  </si>
  <si>
    <t>IORIO</t>
  </si>
  <si>
    <t>TOMMASO</t>
  </si>
  <si>
    <t>COSTANZO</t>
  </si>
  <si>
    <t>VALERIE</t>
  </si>
  <si>
    <t>LACARRIERE</t>
  </si>
  <si>
    <t>LUONGO</t>
  </si>
  <si>
    <t>RAPALI</t>
  </si>
  <si>
    <t>BENITO</t>
  </si>
  <si>
    <t>M_LMN</t>
  </si>
  <si>
    <t>MAKARA</t>
  </si>
  <si>
    <t>OUK</t>
  </si>
  <si>
    <t>GRAZIANI</t>
  </si>
  <si>
    <t>RODOLFO MARIO</t>
  </si>
  <si>
    <t>DI MATTEO</t>
  </si>
  <si>
    <t>ROCCO</t>
  </si>
  <si>
    <t>CAPONE</t>
  </si>
  <si>
    <t>A.S.D. NAPOLI NORD MARATHON</t>
  </si>
  <si>
    <t>DE MEO.</t>
  </si>
  <si>
    <t>FORNARI</t>
  </si>
  <si>
    <t>RUOTOLO</t>
  </si>
  <si>
    <t>CLEMENTE</t>
  </si>
  <si>
    <t>FINOCCHIO</t>
  </si>
  <si>
    <t>MIELE</t>
  </si>
  <si>
    <t>IACOBUCCI</t>
  </si>
  <si>
    <t>OSVALDO</t>
  </si>
  <si>
    <t>BALDASSARRE</t>
  </si>
  <si>
    <t>DI MONACO</t>
  </si>
  <si>
    <t>PAOLINO</t>
  </si>
  <si>
    <t>AURIEMMA</t>
  </si>
  <si>
    <t>CASTRILLI</t>
  </si>
  <si>
    <t>ATLETICA VENAFRO</t>
  </si>
  <si>
    <t>SALERNO</t>
  </si>
  <si>
    <t>GAETANO</t>
  </si>
  <si>
    <t>TOPA</t>
  </si>
  <si>
    <t>ESPOSITO ANTONIO</t>
  </si>
  <si>
    <t>D'AMBROSIO</t>
  </si>
  <si>
    <t>MANCONE</t>
  </si>
  <si>
    <t>BONO</t>
  </si>
  <si>
    <t>VONA</t>
  </si>
  <si>
    <t>RAIMONDO</t>
  </si>
  <si>
    <t>AGOSTINO</t>
  </si>
  <si>
    <t>ATLETICA SETINA</t>
  </si>
  <si>
    <t>PETRUCCI</t>
  </si>
  <si>
    <t>FELICE</t>
  </si>
  <si>
    <t>MARIANI</t>
  </si>
  <si>
    <t>CORTESE</t>
  </si>
  <si>
    <t>PIETRO MARIO</t>
  </si>
  <si>
    <t>CIOPPA</t>
  </si>
  <si>
    <t>PELLICONI</t>
  </si>
  <si>
    <t>MAROZZA</t>
  </si>
  <si>
    <t>ROMAGNOLI</t>
  </si>
  <si>
    <t>A.S.D. ATLETICA CALES</t>
  </si>
  <si>
    <t>FRANCHINI</t>
  </si>
  <si>
    <t>PIZZETTI</t>
  </si>
  <si>
    <t>FIORENZO</t>
  </si>
  <si>
    <t>MARZULLO</t>
  </si>
  <si>
    <t>QUATTROCCHI</t>
  </si>
  <si>
    <t>ORIANA</t>
  </si>
  <si>
    <t>CIALEI</t>
  </si>
  <si>
    <t>GIORGIA</t>
  </si>
  <si>
    <t>NOVELLI</t>
  </si>
  <si>
    <t>LATTANZI</t>
  </si>
  <si>
    <t>BAGNO</t>
  </si>
  <si>
    <t>COLURCIO</t>
  </si>
  <si>
    <t>CELANI</t>
  </si>
  <si>
    <t>RONDINONE</t>
  </si>
  <si>
    <t>COLANTONI</t>
  </si>
  <si>
    <t>ENZA</t>
  </si>
  <si>
    <t>MODENA</t>
  </si>
  <si>
    <t>PERNA</t>
  </si>
  <si>
    <t>LUCIO</t>
  </si>
  <si>
    <t>FERRANTI</t>
  </si>
  <si>
    <t>PATRIZIA</t>
  </si>
  <si>
    <t>MAROTTA</t>
  </si>
  <si>
    <t>GIULIANO</t>
  </si>
  <si>
    <t>OVANI</t>
  </si>
  <si>
    <t>ORLANDI</t>
  </si>
  <si>
    <t>DE MASE</t>
  </si>
  <si>
    <t>YANNICK</t>
  </si>
  <si>
    <t>CARBIER</t>
  </si>
  <si>
    <t>FINELLI</t>
  </si>
  <si>
    <t>SCARDELLATO</t>
  </si>
  <si>
    <t>LIZZIO</t>
  </si>
  <si>
    <t>CALVINO</t>
  </si>
  <si>
    <t>DANIELA</t>
  </si>
  <si>
    <t>ERMES CAMPANIA</t>
  </si>
  <si>
    <t>MANGIN</t>
  </si>
  <si>
    <t>NATALIE</t>
  </si>
  <si>
    <t>CERQUA</t>
  </si>
  <si>
    <t>ESPOSITO LUIGI</t>
  </si>
  <si>
    <t>CALDERAN</t>
  </si>
  <si>
    <t>SACCHI</t>
  </si>
  <si>
    <t>MARCELLO</t>
  </si>
  <si>
    <t>PREVIATO</t>
  </si>
  <si>
    <t>BROMURO</t>
  </si>
  <si>
    <t>FALCO</t>
  </si>
  <si>
    <t>FRANZINO</t>
  </si>
  <si>
    <t>SABRINA</t>
  </si>
  <si>
    <t>GOLVELLI</t>
  </si>
  <si>
    <t>DIRENZO</t>
  </si>
  <si>
    <t>IMMACOLATA</t>
  </si>
  <si>
    <t>MINERVINI</t>
  </si>
  <si>
    <t>SAVERIO</t>
  </si>
  <si>
    <t>CARDINALI</t>
  </si>
  <si>
    <t>CIPULLO</t>
  </si>
  <si>
    <t>FABIANO</t>
  </si>
  <si>
    <t>DI PASTENA</t>
  </si>
  <si>
    <t>A.S.D. PODISTICA TIBURTINA</t>
  </si>
  <si>
    <t>MIRABELLA</t>
  </si>
  <si>
    <t>POMPA</t>
  </si>
  <si>
    <t>SIMONA</t>
  </si>
  <si>
    <t>FABBIANO</t>
  </si>
  <si>
    <t>CINZIA</t>
  </si>
  <si>
    <t>PARENTE</t>
  </si>
  <si>
    <t>LEGA</t>
  </si>
  <si>
    <t>MADDALENA</t>
  </si>
  <si>
    <t>A.S.D. PODISTICA MARCIANISE</t>
  </si>
  <si>
    <t>D'ALESSANDRO</t>
  </si>
  <si>
    <t>FREZZA</t>
  </si>
  <si>
    <t>BELLINI</t>
  </si>
  <si>
    <t>MONICA</t>
  </si>
  <si>
    <t>VITALE</t>
  </si>
  <si>
    <t>ANGELINO</t>
  </si>
  <si>
    <t>MEVO</t>
  </si>
  <si>
    <t>ACERRA</t>
  </si>
  <si>
    <t>CALISI</t>
  </si>
  <si>
    <t>MONTE</t>
  </si>
  <si>
    <t>COPPE</t>
  </si>
  <si>
    <t>JONATHAN</t>
  </si>
  <si>
    <t>CRISPINO</t>
  </si>
  <si>
    <t>KURSCHINSKI</t>
  </si>
  <si>
    <t>MARGHERITA</t>
  </si>
  <si>
    <t>BELARDINI</t>
  </si>
  <si>
    <t>LARENZA</t>
  </si>
  <si>
    <t>LACALAMITA</t>
  </si>
  <si>
    <t>FILIPPO FELICE</t>
  </si>
  <si>
    <t>VIGILE</t>
  </si>
  <si>
    <t>ADELCHI</t>
  </si>
  <si>
    <t>DI GREGORIO</t>
  </si>
  <si>
    <t>PERDICARO</t>
  </si>
  <si>
    <t>CASTALDO</t>
  </si>
  <si>
    <t>MISITI</t>
  </si>
  <si>
    <t>SARA</t>
  </si>
  <si>
    <t>GRELLA</t>
  </si>
  <si>
    <t>MARIA LETIZIA</t>
  </si>
  <si>
    <t>SANTUCCI</t>
  </si>
  <si>
    <t>FABRIZI</t>
  </si>
  <si>
    <t>LOMBARDO</t>
  </si>
  <si>
    <t>NUZZO</t>
  </si>
  <si>
    <t>NARGISO</t>
  </si>
  <si>
    <t>ANNA MARIA</t>
  </si>
  <si>
    <t>MALETTA</t>
  </si>
  <si>
    <t>GIUSEPPINA</t>
  </si>
  <si>
    <t>CORRADINI</t>
  </si>
  <si>
    <t>MUSA</t>
  </si>
  <si>
    <t>SILVIA</t>
  </si>
  <si>
    <t>SEZZI</t>
  </si>
  <si>
    <t>DI MARCO</t>
  </si>
  <si>
    <t>LIVERANI</t>
  </si>
  <si>
    <t>MARIA ELENA</t>
  </si>
  <si>
    <t>DI DOMENICO</t>
  </si>
  <si>
    <t>MUNTEANU</t>
  </si>
  <si>
    <t>MIHAELA OANA</t>
  </si>
  <si>
    <t>VITTI</t>
  </si>
  <si>
    <t>AUGUSTO</t>
  </si>
  <si>
    <t>MINOTTI</t>
  </si>
  <si>
    <t>D'ANGELO</t>
  </si>
  <si>
    <t>PAROLISI</t>
  </si>
  <si>
    <t>SORRENTINO</t>
  </si>
  <si>
    <t>RICCI</t>
  </si>
  <si>
    <t>GIULIA</t>
  </si>
  <si>
    <t>DEL DUCA</t>
  </si>
  <si>
    <t>RAUCCI</t>
  </si>
  <si>
    <t>GIOVANNA</t>
  </si>
  <si>
    <t>PROIETTI</t>
  </si>
  <si>
    <t>BEDIN</t>
  </si>
  <si>
    <t>IDA</t>
  </si>
  <si>
    <t>TORONE</t>
  </si>
  <si>
    <t>PEROTTO</t>
  </si>
  <si>
    <t>TANZILLI</t>
  </si>
  <si>
    <t>MOLTELO</t>
  </si>
  <si>
    <t>ROSARIA</t>
  </si>
  <si>
    <t>D'AGOSTINO</t>
  </si>
  <si>
    <t>FAUSTA</t>
  </si>
  <si>
    <t>RUGGIERI</t>
  </si>
  <si>
    <t>PAPA</t>
  </si>
  <si>
    <t>SESSA CROCE</t>
  </si>
  <si>
    <t>FONISTO</t>
  </si>
  <si>
    <t>AIELLO</t>
  </si>
  <si>
    <t>MARIA ANTONIETTA</t>
  </si>
  <si>
    <t>MAZZARIELLO</t>
  </si>
  <si>
    <t>VIRGINIA</t>
  </si>
  <si>
    <t>BIANCHETTI</t>
  </si>
  <si>
    <t>DE ANGELIS</t>
  </si>
  <si>
    <t>PALMIERO</t>
  </si>
  <si>
    <t>BELLONI</t>
  </si>
  <si>
    <t>COCCO</t>
  </si>
  <si>
    <t>LINDA</t>
  </si>
  <si>
    <t>A.S.D. AEQUA TRIL RUNNING</t>
  </si>
  <si>
    <t>A.S.D. PRO SPORT AKERY</t>
  </si>
  <si>
    <t>A.S.D. PODISTICA QUESTURA LATINA</t>
  </si>
  <si>
    <t>A.S.D. PARKS TRAIL</t>
  </si>
  <si>
    <t>A.S.D. ROAD RUNNERS MADDALONI</t>
  </si>
  <si>
    <t>A.S.D. ATLETICA SAN NICOLA</t>
  </si>
  <si>
    <t>A.S.D. OPOA PLUS ULTRA</t>
  </si>
  <si>
    <t>A.S.D. AMICI DEL POD. MADDALONI</t>
  </si>
  <si>
    <t>A.S.D. PODISTICA CASERTA</t>
  </si>
  <si>
    <t>A.S.D. ATLETICA AMATORI VELLETRI</t>
  </si>
  <si>
    <t>A.S.D. PODISTICA SOLIDARIETA'</t>
  </si>
  <si>
    <t>Giano Trail</t>
  </si>
  <si>
    <t>2ª edizione</t>
  </si>
  <si>
    <t>Scauri (LT) Italia - Domenica 10/03/2013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</si>
</sst>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 topLeftCell="A1">
      <pane ySplit="4" topLeftCell="BM5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469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470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471</v>
      </c>
      <c r="B3" s="32"/>
      <c r="C3" s="32"/>
      <c r="D3" s="32"/>
      <c r="E3" s="32"/>
      <c r="F3" s="32"/>
      <c r="G3" s="32"/>
      <c r="H3" s="3" t="s">
        <v>7</v>
      </c>
      <c r="I3" s="4">
        <v>10</v>
      </c>
    </row>
    <row r="4" spans="1:9" ht="37.5" customHeight="1">
      <c r="A4" s="5" t="s">
        <v>8</v>
      </c>
      <c r="B4" s="6" t="s">
        <v>9</v>
      </c>
      <c r="C4" s="7" t="s">
        <v>10</v>
      </c>
      <c r="D4" s="7" t="s">
        <v>11</v>
      </c>
      <c r="E4" s="8" t="s">
        <v>12</v>
      </c>
      <c r="F4" s="7" t="s">
        <v>13</v>
      </c>
      <c r="G4" s="7" t="s">
        <v>14</v>
      </c>
      <c r="H4" s="9" t="s">
        <v>15</v>
      </c>
      <c r="I4" s="9" t="s">
        <v>16</v>
      </c>
    </row>
    <row r="5" spans="1:9" s="13" customFormat="1" ht="15" customHeight="1">
      <c r="A5" s="10">
        <v>1</v>
      </c>
      <c r="B5" s="35" t="s">
        <v>69</v>
      </c>
      <c r="C5" s="35" t="s">
        <v>81</v>
      </c>
      <c r="D5" s="10" t="s">
        <v>82</v>
      </c>
      <c r="E5" s="35" t="s">
        <v>83</v>
      </c>
      <c r="F5" s="27">
        <v>0.036770833333333336</v>
      </c>
      <c r="G5" s="10" t="str">
        <f aca="true" t="shared" si="0" ref="G5:G68">TEXT(INT((HOUR(F5)*3600+MINUTE(F5)*60+SECOND(F5))/$I$3/60),"0")&amp;"."&amp;TEXT(MOD((HOUR(F5)*3600+MINUTE(F5)*60+SECOND(F5))/$I$3,60),"00")&amp;"/km"</f>
        <v>5.18/km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6" t="s">
        <v>84</v>
      </c>
      <c r="C6" s="36" t="s">
        <v>37</v>
      </c>
      <c r="D6" s="14" t="s">
        <v>85</v>
      </c>
      <c r="E6" s="36" t="s">
        <v>86</v>
      </c>
      <c r="F6" s="28">
        <v>0.037392395833333335</v>
      </c>
      <c r="G6" s="14" t="str">
        <f t="shared" si="0"/>
        <v>5.23/km</v>
      </c>
      <c r="H6" s="16">
        <f t="shared" si="1"/>
        <v>0.0006215624999999989</v>
      </c>
      <c r="I6" s="16">
        <f aca="true" t="shared" si="2" ref="I6:I69">F6-INDEX($F$5:$F$309,MATCH(D6,$D$5:$D$309,0))</f>
        <v>0</v>
      </c>
    </row>
    <row r="7" spans="1:9" s="13" customFormat="1" ht="15" customHeight="1">
      <c r="A7" s="14">
        <v>3</v>
      </c>
      <c r="B7" s="36" t="s">
        <v>87</v>
      </c>
      <c r="C7" s="36" t="s">
        <v>48</v>
      </c>
      <c r="D7" s="14" t="s">
        <v>88</v>
      </c>
      <c r="E7" s="36" t="s">
        <v>89</v>
      </c>
      <c r="F7" s="28">
        <v>0.0375249537037037</v>
      </c>
      <c r="G7" s="14" t="str">
        <f t="shared" si="0"/>
        <v>5.24/km</v>
      </c>
      <c r="H7" s="16">
        <f t="shared" si="1"/>
        <v>0.0007541203703703633</v>
      </c>
      <c r="I7" s="16">
        <f t="shared" si="2"/>
        <v>0</v>
      </c>
    </row>
    <row r="8" spans="1:9" s="13" customFormat="1" ht="15" customHeight="1">
      <c r="A8" s="14">
        <v>4</v>
      </c>
      <c r="B8" s="36" t="s">
        <v>90</v>
      </c>
      <c r="C8" s="36" t="s">
        <v>91</v>
      </c>
      <c r="D8" s="14" t="s">
        <v>92</v>
      </c>
      <c r="E8" s="36" t="s">
        <v>83</v>
      </c>
      <c r="F8" s="28">
        <v>0.037892974537037036</v>
      </c>
      <c r="G8" s="14" t="str">
        <f t="shared" si="0"/>
        <v>5.27/km</v>
      </c>
      <c r="H8" s="16">
        <f t="shared" si="1"/>
        <v>0.0011221412037036999</v>
      </c>
      <c r="I8" s="16">
        <f t="shared" si="2"/>
        <v>0</v>
      </c>
    </row>
    <row r="9" spans="1:9" s="13" customFormat="1" ht="15" customHeight="1">
      <c r="A9" s="14">
        <v>5</v>
      </c>
      <c r="B9" s="36" t="s">
        <v>93</v>
      </c>
      <c r="C9" s="36" t="s">
        <v>26</v>
      </c>
      <c r="D9" s="14" t="s">
        <v>85</v>
      </c>
      <c r="E9" s="36" t="s">
        <v>94</v>
      </c>
      <c r="F9" s="28">
        <v>0.038358831018518516</v>
      </c>
      <c r="G9" s="14" t="str">
        <f t="shared" si="0"/>
        <v>5.31/km</v>
      </c>
      <c r="H9" s="16">
        <f t="shared" si="1"/>
        <v>0.0015879976851851801</v>
      </c>
      <c r="I9" s="16">
        <f t="shared" si="2"/>
        <v>0.0009664351851851813</v>
      </c>
    </row>
    <row r="10" spans="1:9" s="13" customFormat="1" ht="15" customHeight="1">
      <c r="A10" s="14">
        <v>6</v>
      </c>
      <c r="B10" s="36" t="s">
        <v>95</v>
      </c>
      <c r="C10" s="36" t="s">
        <v>96</v>
      </c>
      <c r="D10" s="14" t="s">
        <v>97</v>
      </c>
      <c r="E10" s="36" t="s">
        <v>62</v>
      </c>
      <c r="F10" s="28">
        <v>0.038415798611111114</v>
      </c>
      <c r="G10" s="14" t="str">
        <f t="shared" si="0"/>
        <v>5.32/km</v>
      </c>
      <c r="H10" s="16">
        <f t="shared" si="1"/>
        <v>0.0016449652777777782</v>
      </c>
      <c r="I10" s="16">
        <f t="shared" si="2"/>
        <v>0</v>
      </c>
    </row>
    <row r="11" spans="1:9" s="13" customFormat="1" ht="15" customHeight="1">
      <c r="A11" s="14">
        <v>7</v>
      </c>
      <c r="B11" s="36" t="s">
        <v>98</v>
      </c>
      <c r="C11" s="36" t="s">
        <v>56</v>
      </c>
      <c r="D11" s="14" t="s">
        <v>85</v>
      </c>
      <c r="E11" s="36" t="s">
        <v>458</v>
      </c>
      <c r="F11" s="28">
        <v>0.03860857638888889</v>
      </c>
      <c r="G11" s="14" t="str">
        <f t="shared" si="0"/>
        <v>5.34/km</v>
      </c>
      <c r="H11" s="16">
        <f t="shared" si="1"/>
        <v>0.001837743055555556</v>
      </c>
      <c r="I11" s="16">
        <f t="shared" si="2"/>
        <v>0.0012161805555555572</v>
      </c>
    </row>
    <row r="12" spans="1:9" s="13" customFormat="1" ht="15" customHeight="1">
      <c r="A12" s="14">
        <v>8</v>
      </c>
      <c r="B12" s="36" t="s">
        <v>99</v>
      </c>
      <c r="C12" s="36" t="s">
        <v>66</v>
      </c>
      <c r="D12" s="14" t="s">
        <v>82</v>
      </c>
      <c r="E12" s="36" t="s">
        <v>25</v>
      </c>
      <c r="F12" s="28">
        <v>0.03898383101851852</v>
      </c>
      <c r="G12" s="14" t="str">
        <f t="shared" si="0"/>
        <v>5.37/km</v>
      </c>
      <c r="H12" s="16">
        <f t="shared" si="1"/>
        <v>0.0022129976851851807</v>
      </c>
      <c r="I12" s="16">
        <f t="shared" si="2"/>
        <v>0.0022129976851851807</v>
      </c>
    </row>
    <row r="13" spans="1:9" s="13" customFormat="1" ht="15" customHeight="1">
      <c r="A13" s="14">
        <v>9</v>
      </c>
      <c r="B13" s="36" t="s">
        <v>100</v>
      </c>
      <c r="C13" s="36" t="s">
        <v>44</v>
      </c>
      <c r="D13" s="14" t="s">
        <v>85</v>
      </c>
      <c r="E13" s="36" t="s">
        <v>83</v>
      </c>
      <c r="F13" s="28">
        <v>0.0390234375</v>
      </c>
      <c r="G13" s="14" t="str">
        <f t="shared" si="0"/>
        <v>5.37/km</v>
      </c>
      <c r="H13" s="16">
        <f t="shared" si="1"/>
        <v>0.002252604166666665</v>
      </c>
      <c r="I13" s="16">
        <f t="shared" si="2"/>
        <v>0.001631041666666666</v>
      </c>
    </row>
    <row r="14" spans="1:9" s="13" customFormat="1" ht="15" customHeight="1">
      <c r="A14" s="14">
        <v>10</v>
      </c>
      <c r="B14" s="36" t="s">
        <v>101</v>
      </c>
      <c r="C14" s="36" t="s">
        <v>102</v>
      </c>
      <c r="D14" s="14" t="s">
        <v>88</v>
      </c>
      <c r="E14" s="36" t="s">
        <v>103</v>
      </c>
      <c r="F14" s="28">
        <v>0.03910662037037037</v>
      </c>
      <c r="G14" s="14" t="str">
        <f t="shared" si="0"/>
        <v>5.38/km</v>
      </c>
      <c r="H14" s="16">
        <f t="shared" si="1"/>
        <v>0.002335787037037032</v>
      </c>
      <c r="I14" s="16">
        <f t="shared" si="2"/>
        <v>0.0015816666666666687</v>
      </c>
    </row>
    <row r="15" spans="1:9" s="13" customFormat="1" ht="15" customHeight="1">
      <c r="A15" s="14">
        <v>11</v>
      </c>
      <c r="B15" s="36" t="s">
        <v>104</v>
      </c>
      <c r="C15" s="36" t="s">
        <v>38</v>
      </c>
      <c r="D15" s="14" t="s">
        <v>85</v>
      </c>
      <c r="E15" s="36" t="s">
        <v>105</v>
      </c>
      <c r="F15" s="28">
        <v>0.03911295138888889</v>
      </c>
      <c r="G15" s="14" t="str">
        <f t="shared" si="0"/>
        <v>5.38/km</v>
      </c>
      <c r="H15" s="16">
        <f t="shared" si="1"/>
        <v>0.0023421180555555574</v>
      </c>
      <c r="I15" s="16">
        <f t="shared" si="2"/>
        <v>0.0017205555555555585</v>
      </c>
    </row>
    <row r="16" spans="1:9" s="13" customFormat="1" ht="15" customHeight="1">
      <c r="A16" s="14">
        <v>12</v>
      </c>
      <c r="B16" s="36" t="s">
        <v>106</v>
      </c>
      <c r="C16" s="36" t="s">
        <v>17</v>
      </c>
      <c r="D16" s="14" t="s">
        <v>107</v>
      </c>
      <c r="E16" s="36" t="s">
        <v>105</v>
      </c>
      <c r="F16" s="28">
        <v>0.03947337962962963</v>
      </c>
      <c r="G16" s="14" t="str">
        <f t="shared" si="0"/>
        <v>5.41/km</v>
      </c>
      <c r="H16" s="16">
        <f t="shared" si="1"/>
        <v>0.002702546296296293</v>
      </c>
      <c r="I16" s="16">
        <f t="shared" si="2"/>
        <v>0</v>
      </c>
    </row>
    <row r="17" spans="1:9" s="13" customFormat="1" ht="15" customHeight="1">
      <c r="A17" s="14">
        <v>13</v>
      </c>
      <c r="B17" s="36" t="s">
        <v>108</v>
      </c>
      <c r="C17" s="36" t="s">
        <v>56</v>
      </c>
      <c r="D17" s="14" t="s">
        <v>88</v>
      </c>
      <c r="E17" s="36" t="s">
        <v>109</v>
      </c>
      <c r="F17" s="28">
        <v>0.039526909722222225</v>
      </c>
      <c r="G17" s="14" t="str">
        <f t="shared" si="0"/>
        <v>5.42/km</v>
      </c>
      <c r="H17" s="16">
        <f t="shared" si="1"/>
        <v>0.0027560763888888895</v>
      </c>
      <c r="I17" s="16">
        <f t="shared" si="2"/>
        <v>0.002001956018518526</v>
      </c>
    </row>
    <row r="18" spans="1:9" s="13" customFormat="1" ht="15" customHeight="1">
      <c r="A18" s="14">
        <v>14</v>
      </c>
      <c r="B18" s="36" t="s">
        <v>110</v>
      </c>
      <c r="C18" s="36" t="s">
        <v>32</v>
      </c>
      <c r="D18" s="14" t="s">
        <v>85</v>
      </c>
      <c r="E18" s="36" t="s">
        <v>459</v>
      </c>
      <c r="F18" s="28">
        <v>0.04023418981481481</v>
      </c>
      <c r="G18" s="14" t="str">
        <f t="shared" si="0"/>
        <v>5.48/km</v>
      </c>
      <c r="H18" s="16">
        <f t="shared" si="1"/>
        <v>0.0034633564814814735</v>
      </c>
      <c r="I18" s="16">
        <f t="shared" si="2"/>
        <v>0.0028417939814814747</v>
      </c>
    </row>
    <row r="19" spans="1:9" s="13" customFormat="1" ht="15" customHeight="1">
      <c r="A19" s="14">
        <v>15</v>
      </c>
      <c r="B19" s="36" t="s">
        <v>111</v>
      </c>
      <c r="C19" s="36" t="s">
        <v>20</v>
      </c>
      <c r="D19" s="14" t="s">
        <v>97</v>
      </c>
      <c r="E19" s="36" t="s">
        <v>25</v>
      </c>
      <c r="F19" s="28">
        <v>0.040570555555555554</v>
      </c>
      <c r="G19" s="14" t="str">
        <f t="shared" si="0"/>
        <v>5.51/km</v>
      </c>
      <c r="H19" s="16">
        <f t="shared" si="1"/>
        <v>0.0037997222222222182</v>
      </c>
      <c r="I19" s="16">
        <f t="shared" si="2"/>
        <v>0.00215475694444444</v>
      </c>
    </row>
    <row r="20" spans="1:9" s="13" customFormat="1" ht="15" customHeight="1">
      <c r="A20" s="14">
        <v>16</v>
      </c>
      <c r="B20" s="36" t="s">
        <v>112</v>
      </c>
      <c r="C20" s="36" t="s">
        <v>75</v>
      </c>
      <c r="D20" s="14" t="s">
        <v>107</v>
      </c>
      <c r="E20" s="36" t="s">
        <v>458</v>
      </c>
      <c r="F20" s="28">
        <v>0.041005127314814815</v>
      </c>
      <c r="G20" s="14" t="str">
        <f t="shared" si="0"/>
        <v>5.54/km</v>
      </c>
      <c r="H20" s="16">
        <f t="shared" si="1"/>
        <v>0.0042342939814814795</v>
      </c>
      <c r="I20" s="16">
        <f t="shared" si="2"/>
        <v>0.0015317476851851863</v>
      </c>
    </row>
    <row r="21" spans="1:9" s="13" customFormat="1" ht="15" customHeight="1">
      <c r="A21" s="14">
        <v>17</v>
      </c>
      <c r="B21" s="36" t="s">
        <v>113</v>
      </c>
      <c r="C21" s="36" t="s">
        <v>17</v>
      </c>
      <c r="D21" s="14" t="s">
        <v>92</v>
      </c>
      <c r="E21" s="36" t="s">
        <v>460</v>
      </c>
      <c r="F21" s="28">
        <v>0.04102701388888889</v>
      </c>
      <c r="G21" s="14" t="str">
        <f t="shared" si="0"/>
        <v>5.55/km</v>
      </c>
      <c r="H21" s="16">
        <f t="shared" si="1"/>
        <v>0.004256180555555551</v>
      </c>
      <c r="I21" s="16">
        <f t="shared" si="2"/>
        <v>0.0031340393518518514</v>
      </c>
    </row>
    <row r="22" spans="1:9" s="13" customFormat="1" ht="15" customHeight="1">
      <c r="A22" s="14">
        <v>18</v>
      </c>
      <c r="B22" s="36" t="s">
        <v>114</v>
      </c>
      <c r="C22" s="36" t="s">
        <v>22</v>
      </c>
      <c r="D22" s="14" t="s">
        <v>115</v>
      </c>
      <c r="E22" s="36" t="s">
        <v>83</v>
      </c>
      <c r="F22" s="28">
        <v>0.04107331018518518</v>
      </c>
      <c r="G22" s="14" t="str">
        <f t="shared" si="0"/>
        <v>5.55/km</v>
      </c>
      <c r="H22" s="16">
        <f t="shared" si="1"/>
        <v>0.0043024768518518455</v>
      </c>
      <c r="I22" s="16">
        <f t="shared" si="2"/>
        <v>0</v>
      </c>
    </row>
    <row r="23" spans="1:9" s="13" customFormat="1" ht="15" customHeight="1">
      <c r="A23" s="14">
        <v>19</v>
      </c>
      <c r="B23" s="36" t="s">
        <v>116</v>
      </c>
      <c r="C23" s="36" t="s">
        <v>117</v>
      </c>
      <c r="D23" s="14" t="s">
        <v>82</v>
      </c>
      <c r="E23" s="36" t="s">
        <v>118</v>
      </c>
      <c r="F23" s="28">
        <v>0.04150173611111111</v>
      </c>
      <c r="G23" s="14" t="str">
        <f t="shared" si="0"/>
        <v>5.59/km</v>
      </c>
      <c r="H23" s="16">
        <f t="shared" si="1"/>
        <v>0.004730902777777775</v>
      </c>
      <c r="I23" s="16">
        <f t="shared" si="2"/>
        <v>0.004730902777777775</v>
      </c>
    </row>
    <row r="24" spans="1:9" s="13" customFormat="1" ht="15" customHeight="1">
      <c r="A24" s="14">
        <v>20</v>
      </c>
      <c r="B24" s="36" t="s">
        <v>119</v>
      </c>
      <c r="C24" s="36" t="s">
        <v>120</v>
      </c>
      <c r="D24" s="14" t="s">
        <v>121</v>
      </c>
      <c r="E24" s="36" t="s">
        <v>122</v>
      </c>
      <c r="F24" s="28">
        <v>0.04164115740740741</v>
      </c>
      <c r="G24" s="14" t="str">
        <f t="shared" si="0"/>
        <v>5.60/km</v>
      </c>
      <c r="H24" s="16">
        <f t="shared" si="1"/>
        <v>0.0048703240740740755</v>
      </c>
      <c r="I24" s="16">
        <f t="shared" si="2"/>
        <v>0</v>
      </c>
    </row>
    <row r="25" spans="1:9" s="13" customFormat="1" ht="15" customHeight="1">
      <c r="A25" s="38">
        <v>21</v>
      </c>
      <c r="B25" s="39" t="s">
        <v>123</v>
      </c>
      <c r="C25" s="39" t="s">
        <v>124</v>
      </c>
      <c r="D25" s="38" t="s">
        <v>82</v>
      </c>
      <c r="E25" s="39" t="s">
        <v>468</v>
      </c>
      <c r="F25" s="41">
        <v>0.041703738425925924</v>
      </c>
      <c r="G25" s="38" t="str">
        <f t="shared" si="0"/>
        <v>6.00/km</v>
      </c>
      <c r="H25" s="40">
        <f t="shared" si="1"/>
        <v>0.004932905092592588</v>
      </c>
      <c r="I25" s="40">
        <f t="shared" si="2"/>
        <v>0.004932905092592588</v>
      </c>
    </row>
    <row r="26" spans="1:9" s="13" customFormat="1" ht="15" customHeight="1">
      <c r="A26" s="14">
        <v>22</v>
      </c>
      <c r="B26" s="36" t="s">
        <v>125</v>
      </c>
      <c r="C26" s="36" t="s">
        <v>26</v>
      </c>
      <c r="D26" s="14" t="s">
        <v>85</v>
      </c>
      <c r="E26" s="36" t="s">
        <v>458</v>
      </c>
      <c r="F26" s="28">
        <v>0.04175364583333333</v>
      </c>
      <c r="G26" s="14" t="str">
        <f t="shared" si="0"/>
        <v>6.01/km</v>
      </c>
      <c r="H26" s="16">
        <f t="shared" si="1"/>
        <v>0.004982812499999996</v>
      </c>
      <c r="I26" s="16">
        <f t="shared" si="2"/>
        <v>0.004361249999999997</v>
      </c>
    </row>
    <row r="27" spans="1:9" s="13" customFormat="1" ht="15" customHeight="1">
      <c r="A27" s="14">
        <v>23</v>
      </c>
      <c r="B27" s="36" t="s">
        <v>126</v>
      </c>
      <c r="C27" s="36" t="s">
        <v>127</v>
      </c>
      <c r="D27" s="14" t="s">
        <v>115</v>
      </c>
      <c r="E27" s="36" t="s">
        <v>73</v>
      </c>
      <c r="F27" s="28">
        <v>0.04207609953703704</v>
      </c>
      <c r="G27" s="14" t="str">
        <f t="shared" si="0"/>
        <v>6.04/km</v>
      </c>
      <c r="H27" s="16">
        <f t="shared" si="1"/>
        <v>0.005305266203703703</v>
      </c>
      <c r="I27" s="16">
        <f t="shared" si="2"/>
        <v>0.0010027893518518571</v>
      </c>
    </row>
    <row r="28" spans="1:9" s="17" customFormat="1" ht="15" customHeight="1">
      <c r="A28" s="14">
        <v>24</v>
      </c>
      <c r="B28" s="36" t="s">
        <v>128</v>
      </c>
      <c r="C28" s="36" t="s">
        <v>21</v>
      </c>
      <c r="D28" s="14" t="s">
        <v>107</v>
      </c>
      <c r="E28" s="36" t="s">
        <v>64</v>
      </c>
      <c r="F28" s="28">
        <v>0.04221027777777778</v>
      </c>
      <c r="G28" s="14" t="str">
        <f t="shared" si="0"/>
        <v>6.05/km</v>
      </c>
      <c r="H28" s="16">
        <f t="shared" si="1"/>
        <v>0.005439444444444441</v>
      </c>
      <c r="I28" s="16">
        <f t="shared" si="2"/>
        <v>0.002736898148148148</v>
      </c>
    </row>
    <row r="29" spans="1:9" ht="15" customHeight="1">
      <c r="A29" s="14">
        <v>25</v>
      </c>
      <c r="B29" s="36" t="s">
        <v>69</v>
      </c>
      <c r="C29" s="36" t="s">
        <v>38</v>
      </c>
      <c r="D29" s="14" t="s">
        <v>92</v>
      </c>
      <c r="E29" s="36" t="s">
        <v>31</v>
      </c>
      <c r="F29" s="28">
        <v>0.042696215277777776</v>
      </c>
      <c r="G29" s="14" t="str">
        <f t="shared" si="0"/>
        <v>6.09/km</v>
      </c>
      <c r="H29" s="16">
        <f t="shared" si="1"/>
        <v>0.00592538194444444</v>
      </c>
      <c r="I29" s="16">
        <f t="shared" si="2"/>
        <v>0.00480324074074074</v>
      </c>
    </row>
    <row r="30" spans="1:9" ht="15" customHeight="1">
      <c r="A30" s="14">
        <v>26</v>
      </c>
      <c r="B30" s="36" t="s">
        <v>129</v>
      </c>
      <c r="C30" s="36" t="s">
        <v>120</v>
      </c>
      <c r="D30" s="14" t="s">
        <v>88</v>
      </c>
      <c r="E30" s="36" t="s">
        <v>130</v>
      </c>
      <c r="F30" s="28">
        <v>0.04287127314814815</v>
      </c>
      <c r="G30" s="14" t="str">
        <f t="shared" si="0"/>
        <v>6.10/km</v>
      </c>
      <c r="H30" s="16">
        <f t="shared" si="1"/>
        <v>0.006100439814814812</v>
      </c>
      <c r="I30" s="16">
        <f t="shared" si="2"/>
        <v>0.005346319444444449</v>
      </c>
    </row>
    <row r="31" spans="1:9" ht="15" customHeight="1">
      <c r="A31" s="14">
        <v>27</v>
      </c>
      <c r="B31" s="36" t="s">
        <v>131</v>
      </c>
      <c r="C31" s="36" t="s">
        <v>53</v>
      </c>
      <c r="D31" s="14" t="s">
        <v>85</v>
      </c>
      <c r="E31" s="36" t="s">
        <v>130</v>
      </c>
      <c r="F31" s="28">
        <v>0.043440567129629626</v>
      </c>
      <c r="G31" s="14" t="str">
        <f t="shared" si="0"/>
        <v>6.15/km</v>
      </c>
      <c r="H31" s="16">
        <f t="shared" si="1"/>
        <v>0.00666973379629629</v>
      </c>
      <c r="I31" s="16">
        <f t="shared" si="2"/>
        <v>0.006048171296296291</v>
      </c>
    </row>
    <row r="32" spans="1:9" ht="15" customHeight="1">
      <c r="A32" s="14">
        <v>28</v>
      </c>
      <c r="B32" s="36" t="s">
        <v>132</v>
      </c>
      <c r="C32" s="36" t="s">
        <v>63</v>
      </c>
      <c r="D32" s="14" t="s">
        <v>92</v>
      </c>
      <c r="E32" s="36" t="s">
        <v>122</v>
      </c>
      <c r="F32" s="28">
        <v>0.04369248842592593</v>
      </c>
      <c r="G32" s="14" t="str">
        <f t="shared" si="0"/>
        <v>6.18/km</v>
      </c>
      <c r="H32" s="16">
        <f t="shared" si="1"/>
        <v>0.006921655092592592</v>
      </c>
      <c r="I32" s="16">
        <f t="shared" si="2"/>
        <v>0.005799513888888892</v>
      </c>
    </row>
    <row r="33" spans="1:9" ht="15" customHeight="1">
      <c r="A33" s="14">
        <v>29</v>
      </c>
      <c r="B33" s="36" t="s">
        <v>133</v>
      </c>
      <c r="C33" s="36" t="s">
        <v>134</v>
      </c>
      <c r="D33" s="14" t="s">
        <v>85</v>
      </c>
      <c r="E33" s="36" t="s">
        <v>135</v>
      </c>
      <c r="F33" s="28">
        <v>0.04401782407407407</v>
      </c>
      <c r="G33" s="14" t="str">
        <f t="shared" si="0"/>
        <v>6.20/km</v>
      </c>
      <c r="H33" s="16">
        <f t="shared" si="1"/>
        <v>0.007246990740740734</v>
      </c>
      <c r="I33" s="16">
        <f t="shared" si="2"/>
        <v>0.0066254282407407356</v>
      </c>
    </row>
    <row r="34" spans="1:9" ht="15" customHeight="1">
      <c r="A34" s="14">
        <v>30</v>
      </c>
      <c r="B34" s="36" t="s">
        <v>136</v>
      </c>
      <c r="C34" s="36" t="s">
        <v>37</v>
      </c>
      <c r="D34" s="14" t="s">
        <v>115</v>
      </c>
      <c r="E34" s="36" t="s">
        <v>135</v>
      </c>
      <c r="F34" s="28">
        <v>0.044026145833333336</v>
      </c>
      <c r="G34" s="14" t="str">
        <f t="shared" si="0"/>
        <v>6.20/km</v>
      </c>
      <c r="H34" s="16">
        <f t="shared" si="1"/>
        <v>0.0072553125</v>
      </c>
      <c r="I34" s="16">
        <f t="shared" si="2"/>
        <v>0.002952835648148154</v>
      </c>
    </row>
    <row r="35" spans="1:9" ht="15" customHeight="1">
      <c r="A35" s="14">
        <v>31</v>
      </c>
      <c r="B35" s="36" t="s">
        <v>137</v>
      </c>
      <c r="C35" s="36" t="s">
        <v>59</v>
      </c>
      <c r="D35" s="14" t="s">
        <v>107</v>
      </c>
      <c r="E35" s="36" t="s">
        <v>138</v>
      </c>
      <c r="F35" s="28">
        <v>0.04408328703703704</v>
      </c>
      <c r="G35" s="14" t="str">
        <f t="shared" si="0"/>
        <v>6.21/km</v>
      </c>
      <c r="H35" s="16">
        <f t="shared" si="1"/>
        <v>0.007312453703703703</v>
      </c>
      <c r="I35" s="16">
        <f t="shared" si="2"/>
        <v>0.00460990740740741</v>
      </c>
    </row>
    <row r="36" spans="1:9" ht="15" customHeight="1">
      <c r="A36" s="14">
        <v>32</v>
      </c>
      <c r="B36" s="36" t="s">
        <v>139</v>
      </c>
      <c r="C36" s="36" t="s">
        <v>63</v>
      </c>
      <c r="D36" s="14" t="s">
        <v>121</v>
      </c>
      <c r="E36" s="36" t="s">
        <v>140</v>
      </c>
      <c r="F36" s="28">
        <v>0.04428457175925926</v>
      </c>
      <c r="G36" s="14" t="str">
        <f t="shared" si="0"/>
        <v>6.23/km</v>
      </c>
      <c r="H36" s="16">
        <f t="shared" si="1"/>
        <v>0.0075137384259259254</v>
      </c>
      <c r="I36" s="16">
        <f t="shared" si="2"/>
        <v>0.00264341435185185</v>
      </c>
    </row>
    <row r="37" spans="1:9" ht="15" customHeight="1">
      <c r="A37" s="14">
        <v>33</v>
      </c>
      <c r="B37" s="36" t="s">
        <v>141</v>
      </c>
      <c r="C37" s="36" t="s">
        <v>142</v>
      </c>
      <c r="D37" s="14" t="s">
        <v>115</v>
      </c>
      <c r="E37" s="36" t="s">
        <v>143</v>
      </c>
      <c r="F37" s="28">
        <v>0.044386747685185184</v>
      </c>
      <c r="G37" s="14" t="str">
        <f t="shared" si="0"/>
        <v>6.24/km</v>
      </c>
      <c r="H37" s="16">
        <f t="shared" si="1"/>
        <v>0.007615914351851848</v>
      </c>
      <c r="I37" s="16">
        <f t="shared" si="2"/>
        <v>0.003313437500000002</v>
      </c>
    </row>
    <row r="38" spans="1:9" ht="15" customHeight="1">
      <c r="A38" s="14">
        <v>34</v>
      </c>
      <c r="B38" s="36" t="s">
        <v>144</v>
      </c>
      <c r="C38" s="36" t="s">
        <v>36</v>
      </c>
      <c r="D38" s="14" t="s">
        <v>85</v>
      </c>
      <c r="E38" s="36" t="s">
        <v>145</v>
      </c>
      <c r="F38" s="28">
        <v>0.044399953703703705</v>
      </c>
      <c r="G38" s="14" t="str">
        <f t="shared" si="0"/>
        <v>6.24/km</v>
      </c>
      <c r="H38" s="16">
        <f t="shared" si="1"/>
        <v>0.0076291203703703694</v>
      </c>
      <c r="I38" s="16">
        <f t="shared" si="2"/>
        <v>0.007007557870370371</v>
      </c>
    </row>
    <row r="39" spans="1:9" ht="15" customHeight="1">
      <c r="A39" s="14">
        <v>35</v>
      </c>
      <c r="B39" s="36" t="s">
        <v>146</v>
      </c>
      <c r="C39" s="36" t="s">
        <v>147</v>
      </c>
      <c r="D39" s="14" t="s">
        <v>92</v>
      </c>
      <c r="E39" s="36" t="s">
        <v>83</v>
      </c>
      <c r="F39" s="28">
        <v>0.044542094907407404</v>
      </c>
      <c r="G39" s="14" t="str">
        <f t="shared" si="0"/>
        <v>6.25/km</v>
      </c>
      <c r="H39" s="16">
        <f t="shared" si="1"/>
        <v>0.007771261574074068</v>
      </c>
      <c r="I39" s="16">
        <f t="shared" si="2"/>
        <v>0.006649120370370368</v>
      </c>
    </row>
    <row r="40" spans="1:9" ht="15" customHeight="1">
      <c r="A40" s="14">
        <v>36</v>
      </c>
      <c r="B40" s="36" t="s">
        <v>148</v>
      </c>
      <c r="C40" s="36" t="s">
        <v>149</v>
      </c>
      <c r="D40" s="14" t="s">
        <v>85</v>
      </c>
      <c r="E40" s="36" t="s">
        <v>138</v>
      </c>
      <c r="F40" s="28">
        <v>0.04456090277777778</v>
      </c>
      <c r="G40" s="14" t="str">
        <f t="shared" si="0"/>
        <v>6.25/km</v>
      </c>
      <c r="H40" s="16">
        <f t="shared" si="1"/>
        <v>0.007790069444444443</v>
      </c>
      <c r="I40" s="16">
        <f t="shared" si="2"/>
        <v>0.007168506944444444</v>
      </c>
    </row>
    <row r="41" spans="1:9" ht="15" customHeight="1">
      <c r="A41" s="14">
        <v>37</v>
      </c>
      <c r="B41" s="36" t="s">
        <v>150</v>
      </c>
      <c r="C41" s="36" t="s">
        <v>70</v>
      </c>
      <c r="D41" s="14" t="s">
        <v>85</v>
      </c>
      <c r="E41" s="36" t="s">
        <v>151</v>
      </c>
      <c r="F41" s="28">
        <v>0.04458875</v>
      </c>
      <c r="G41" s="14" t="str">
        <f t="shared" si="0"/>
        <v>6.25/km</v>
      </c>
      <c r="H41" s="16">
        <f t="shared" si="1"/>
        <v>0.007817916666666667</v>
      </c>
      <c r="I41" s="16">
        <f t="shared" si="2"/>
        <v>0.007196354166666669</v>
      </c>
    </row>
    <row r="42" spans="1:9" ht="15" customHeight="1">
      <c r="A42" s="14">
        <v>38</v>
      </c>
      <c r="B42" s="36" t="s">
        <v>152</v>
      </c>
      <c r="C42" s="36" t="s">
        <v>63</v>
      </c>
      <c r="D42" s="14" t="s">
        <v>88</v>
      </c>
      <c r="E42" s="36" t="s">
        <v>130</v>
      </c>
      <c r="F42" s="28">
        <v>0.04491445601851852</v>
      </c>
      <c r="G42" s="14" t="str">
        <f t="shared" si="0"/>
        <v>6.28/km</v>
      </c>
      <c r="H42" s="16">
        <f t="shared" si="1"/>
        <v>0.008143622685185183</v>
      </c>
      <c r="I42" s="16">
        <f t="shared" si="2"/>
        <v>0.007389502314814819</v>
      </c>
    </row>
    <row r="43" spans="1:9" ht="15" customHeight="1">
      <c r="A43" s="14">
        <v>39</v>
      </c>
      <c r="B43" s="36" t="s">
        <v>153</v>
      </c>
      <c r="C43" s="36" t="s">
        <v>26</v>
      </c>
      <c r="D43" s="14" t="s">
        <v>92</v>
      </c>
      <c r="E43" s="36" t="s">
        <v>130</v>
      </c>
      <c r="F43" s="28">
        <v>0.045334375</v>
      </c>
      <c r="G43" s="14" t="str">
        <f t="shared" si="0"/>
        <v>6.32/km</v>
      </c>
      <c r="H43" s="16">
        <f t="shared" si="1"/>
        <v>0.008563541666666667</v>
      </c>
      <c r="I43" s="16">
        <f t="shared" si="2"/>
        <v>0.007441400462962967</v>
      </c>
    </row>
    <row r="44" spans="1:9" ht="15" customHeight="1">
      <c r="A44" s="14">
        <v>40</v>
      </c>
      <c r="B44" s="36" t="s">
        <v>154</v>
      </c>
      <c r="C44" s="36" t="s">
        <v>155</v>
      </c>
      <c r="D44" s="14" t="s">
        <v>115</v>
      </c>
      <c r="E44" s="36" t="s">
        <v>461</v>
      </c>
      <c r="F44" s="28">
        <v>0.04534486111111111</v>
      </c>
      <c r="G44" s="14" t="str">
        <f t="shared" si="0"/>
        <v>6.32/km</v>
      </c>
      <c r="H44" s="16">
        <f t="shared" si="1"/>
        <v>0.00857402777777777</v>
      </c>
      <c r="I44" s="16">
        <f t="shared" si="2"/>
        <v>0.004271550925925925</v>
      </c>
    </row>
    <row r="45" spans="1:9" ht="15" customHeight="1">
      <c r="A45" s="14">
        <v>41</v>
      </c>
      <c r="B45" s="36" t="s">
        <v>156</v>
      </c>
      <c r="C45" s="36" t="s">
        <v>157</v>
      </c>
      <c r="D45" s="14" t="s">
        <v>97</v>
      </c>
      <c r="E45" s="36" t="s">
        <v>158</v>
      </c>
      <c r="F45" s="28">
        <v>0.04540472222222222</v>
      </c>
      <c r="G45" s="14" t="str">
        <f t="shared" si="0"/>
        <v>6.32/km</v>
      </c>
      <c r="H45" s="16">
        <f t="shared" si="1"/>
        <v>0.008633888888888885</v>
      </c>
      <c r="I45" s="16">
        <f t="shared" si="2"/>
        <v>0.006988923611111107</v>
      </c>
    </row>
    <row r="46" spans="1:9" ht="15" customHeight="1">
      <c r="A46" s="14">
        <v>42</v>
      </c>
      <c r="B46" s="36" t="s">
        <v>159</v>
      </c>
      <c r="C46" s="36" t="s">
        <v>120</v>
      </c>
      <c r="D46" s="14" t="s">
        <v>85</v>
      </c>
      <c r="E46" s="36" t="s">
        <v>160</v>
      </c>
      <c r="F46" s="28">
        <v>0.045414305555555555</v>
      </c>
      <c r="G46" s="14" t="str">
        <f t="shared" si="0"/>
        <v>6.32/km</v>
      </c>
      <c r="H46" s="16">
        <f t="shared" si="1"/>
        <v>0.008643472222222219</v>
      </c>
      <c r="I46" s="16">
        <f t="shared" si="2"/>
        <v>0.00802190972222222</v>
      </c>
    </row>
    <row r="47" spans="1:9" ht="15" customHeight="1">
      <c r="A47" s="14">
        <v>43</v>
      </c>
      <c r="B47" s="36" t="s">
        <v>161</v>
      </c>
      <c r="C47" s="36" t="s">
        <v>162</v>
      </c>
      <c r="D47" s="14" t="s">
        <v>88</v>
      </c>
      <c r="E47" s="36" t="s">
        <v>143</v>
      </c>
      <c r="F47" s="28">
        <v>0.04562987268518518</v>
      </c>
      <c r="G47" s="14" t="str">
        <f t="shared" si="0"/>
        <v>6.34/km</v>
      </c>
      <c r="H47" s="16">
        <f t="shared" si="1"/>
        <v>0.008859039351851845</v>
      </c>
      <c r="I47" s="16">
        <f t="shared" si="2"/>
        <v>0.008104918981481482</v>
      </c>
    </row>
    <row r="48" spans="1:9" ht="15" customHeight="1">
      <c r="A48" s="14">
        <v>44</v>
      </c>
      <c r="B48" s="36" t="s">
        <v>163</v>
      </c>
      <c r="C48" s="36" t="s">
        <v>26</v>
      </c>
      <c r="D48" s="14" t="s">
        <v>82</v>
      </c>
      <c r="E48" s="36" t="s">
        <v>64</v>
      </c>
      <c r="F48" s="28">
        <v>0.04563331018518518</v>
      </c>
      <c r="G48" s="14" t="str">
        <f t="shared" si="0"/>
        <v>6.34/km</v>
      </c>
      <c r="H48" s="16">
        <f t="shared" si="1"/>
        <v>0.008862476851851847</v>
      </c>
      <c r="I48" s="16">
        <f t="shared" si="2"/>
        <v>0.008862476851851847</v>
      </c>
    </row>
    <row r="49" spans="1:9" ht="15" customHeight="1">
      <c r="A49" s="14">
        <v>45</v>
      </c>
      <c r="B49" s="36" t="s">
        <v>164</v>
      </c>
      <c r="C49" s="36" t="s">
        <v>157</v>
      </c>
      <c r="D49" s="14" t="s">
        <v>107</v>
      </c>
      <c r="E49" s="36" t="s">
        <v>51</v>
      </c>
      <c r="F49" s="28">
        <v>0.045640370370370366</v>
      </c>
      <c r="G49" s="14" t="str">
        <f t="shared" si="0"/>
        <v>6.34/km</v>
      </c>
      <c r="H49" s="16">
        <f t="shared" si="1"/>
        <v>0.00886953703703703</v>
      </c>
      <c r="I49" s="16">
        <f t="shared" si="2"/>
        <v>0.006166990740740737</v>
      </c>
    </row>
    <row r="50" spans="1:9" ht="15" customHeight="1">
      <c r="A50" s="14">
        <v>46</v>
      </c>
      <c r="B50" s="36" t="s">
        <v>165</v>
      </c>
      <c r="C50" s="36" t="s">
        <v>28</v>
      </c>
      <c r="D50" s="14" t="s">
        <v>92</v>
      </c>
      <c r="E50" s="36" t="s">
        <v>138</v>
      </c>
      <c r="F50" s="28">
        <v>0.04570384259259259</v>
      </c>
      <c r="G50" s="14" t="str">
        <f t="shared" si="0"/>
        <v>6.35/km</v>
      </c>
      <c r="H50" s="16">
        <f t="shared" si="1"/>
        <v>0.008933009259259252</v>
      </c>
      <c r="I50" s="16">
        <f t="shared" si="2"/>
        <v>0.007810868055555552</v>
      </c>
    </row>
    <row r="51" spans="1:9" ht="15" customHeight="1">
      <c r="A51" s="14">
        <v>47</v>
      </c>
      <c r="B51" s="36" t="s">
        <v>166</v>
      </c>
      <c r="C51" s="36" t="s">
        <v>29</v>
      </c>
      <c r="D51" s="14" t="s">
        <v>97</v>
      </c>
      <c r="E51" s="36" t="s">
        <v>167</v>
      </c>
      <c r="F51" s="28">
        <v>0.04571704861111111</v>
      </c>
      <c r="G51" s="14" t="str">
        <f t="shared" si="0"/>
        <v>6.35/km</v>
      </c>
      <c r="H51" s="16">
        <f t="shared" si="1"/>
        <v>0.008946215277777773</v>
      </c>
      <c r="I51" s="16">
        <f t="shared" si="2"/>
        <v>0.007301249999999995</v>
      </c>
    </row>
    <row r="52" spans="1:9" ht="15" customHeight="1">
      <c r="A52" s="14">
        <v>48</v>
      </c>
      <c r="B52" s="36" t="s">
        <v>168</v>
      </c>
      <c r="C52" s="36" t="s">
        <v>17</v>
      </c>
      <c r="D52" s="14" t="s">
        <v>85</v>
      </c>
      <c r="E52" s="36" t="s">
        <v>64</v>
      </c>
      <c r="F52" s="28">
        <v>0.04575556712962963</v>
      </c>
      <c r="G52" s="14" t="str">
        <f t="shared" si="0"/>
        <v>6.35/km</v>
      </c>
      <c r="H52" s="16">
        <f t="shared" si="1"/>
        <v>0.008984733796296294</v>
      </c>
      <c r="I52" s="16">
        <f t="shared" si="2"/>
        <v>0.008363171296296296</v>
      </c>
    </row>
    <row r="53" spans="1:9" ht="15" customHeight="1">
      <c r="A53" s="14">
        <v>49</v>
      </c>
      <c r="B53" s="36" t="s">
        <v>169</v>
      </c>
      <c r="C53" s="36" t="s">
        <v>33</v>
      </c>
      <c r="D53" s="14" t="s">
        <v>107</v>
      </c>
      <c r="E53" s="36" t="s">
        <v>170</v>
      </c>
      <c r="F53" s="28">
        <v>0.04582862268518518</v>
      </c>
      <c r="G53" s="14" t="str">
        <f t="shared" si="0"/>
        <v>6.36/km</v>
      </c>
      <c r="H53" s="16">
        <f t="shared" si="1"/>
        <v>0.009057789351851843</v>
      </c>
      <c r="I53" s="16">
        <f t="shared" si="2"/>
        <v>0.00635524305555555</v>
      </c>
    </row>
    <row r="54" spans="1:9" ht="15" customHeight="1">
      <c r="A54" s="14">
        <v>50</v>
      </c>
      <c r="B54" s="36" t="s">
        <v>171</v>
      </c>
      <c r="C54" s="36" t="s">
        <v>172</v>
      </c>
      <c r="D54" s="14" t="s">
        <v>173</v>
      </c>
      <c r="E54" s="36" t="s">
        <v>174</v>
      </c>
      <c r="F54" s="28">
        <v>0.0458414699074074</v>
      </c>
      <c r="G54" s="14" t="str">
        <f t="shared" si="0"/>
        <v>6.36/km</v>
      </c>
      <c r="H54" s="16">
        <f t="shared" si="1"/>
        <v>0.009070636574074066</v>
      </c>
      <c r="I54" s="16">
        <f t="shared" si="2"/>
        <v>0</v>
      </c>
    </row>
    <row r="55" spans="1:9" ht="15" customHeight="1">
      <c r="A55" s="14">
        <v>51</v>
      </c>
      <c r="B55" s="36" t="s">
        <v>175</v>
      </c>
      <c r="C55" s="36" t="s">
        <v>176</v>
      </c>
      <c r="D55" s="14" t="s">
        <v>107</v>
      </c>
      <c r="E55" s="36" t="s">
        <v>174</v>
      </c>
      <c r="F55" s="28">
        <v>0.045845625</v>
      </c>
      <c r="G55" s="14" t="str">
        <f t="shared" si="0"/>
        <v>6.36/km</v>
      </c>
      <c r="H55" s="16">
        <f t="shared" si="1"/>
        <v>0.009074791666666665</v>
      </c>
      <c r="I55" s="16">
        <f t="shared" si="2"/>
        <v>0.006372245370370372</v>
      </c>
    </row>
    <row r="56" spans="1:9" ht="15" customHeight="1">
      <c r="A56" s="14">
        <v>52</v>
      </c>
      <c r="B56" s="36" t="s">
        <v>177</v>
      </c>
      <c r="C56" s="36" t="s">
        <v>49</v>
      </c>
      <c r="D56" s="14" t="s">
        <v>92</v>
      </c>
      <c r="E56" s="36" t="s">
        <v>143</v>
      </c>
      <c r="F56" s="28">
        <v>0.045978912037037044</v>
      </c>
      <c r="G56" s="14" t="str">
        <f t="shared" si="0"/>
        <v>6.37/km</v>
      </c>
      <c r="H56" s="16">
        <f t="shared" si="1"/>
        <v>0.009208078703703708</v>
      </c>
      <c r="I56" s="16">
        <f t="shared" si="2"/>
        <v>0.008085937500000008</v>
      </c>
    </row>
    <row r="57" spans="1:9" ht="15" customHeight="1">
      <c r="A57" s="14">
        <v>53</v>
      </c>
      <c r="B57" s="36" t="s">
        <v>178</v>
      </c>
      <c r="C57" s="36" t="s">
        <v>179</v>
      </c>
      <c r="D57" s="14" t="s">
        <v>92</v>
      </c>
      <c r="E57" s="36" t="s">
        <v>86</v>
      </c>
      <c r="F57" s="28">
        <v>0.04606861111111111</v>
      </c>
      <c r="G57" s="14" t="str">
        <f t="shared" si="0"/>
        <v>6.38/km</v>
      </c>
      <c r="H57" s="16">
        <f t="shared" si="1"/>
        <v>0.009297777777777773</v>
      </c>
      <c r="I57" s="16">
        <f t="shared" si="2"/>
        <v>0.008175636574074073</v>
      </c>
    </row>
    <row r="58" spans="1:9" ht="15" customHeight="1">
      <c r="A58" s="14">
        <v>54</v>
      </c>
      <c r="B58" s="36" t="s">
        <v>129</v>
      </c>
      <c r="C58" s="36" t="s">
        <v>180</v>
      </c>
      <c r="D58" s="14" t="s">
        <v>97</v>
      </c>
      <c r="E58" s="36" t="s">
        <v>130</v>
      </c>
      <c r="F58" s="28">
        <v>0.046377673611111114</v>
      </c>
      <c r="G58" s="14" t="str">
        <f t="shared" si="0"/>
        <v>6.41/km</v>
      </c>
      <c r="H58" s="16">
        <f t="shared" si="1"/>
        <v>0.009606840277777778</v>
      </c>
      <c r="I58" s="16">
        <f t="shared" si="2"/>
        <v>0.007961875</v>
      </c>
    </row>
    <row r="59" spans="1:9" ht="15" customHeight="1">
      <c r="A59" s="14">
        <v>55</v>
      </c>
      <c r="B59" s="36" t="s">
        <v>181</v>
      </c>
      <c r="C59" s="36" t="s">
        <v>45</v>
      </c>
      <c r="D59" s="14" t="s">
        <v>85</v>
      </c>
      <c r="E59" s="36" t="s">
        <v>158</v>
      </c>
      <c r="F59" s="28">
        <v>0.04647225694444445</v>
      </c>
      <c r="G59" s="14" t="str">
        <f t="shared" si="0"/>
        <v>6.42/km</v>
      </c>
      <c r="H59" s="16">
        <f t="shared" si="1"/>
        <v>0.009701423611111114</v>
      </c>
      <c r="I59" s="16">
        <f t="shared" si="2"/>
        <v>0.009079861111111115</v>
      </c>
    </row>
    <row r="60" spans="1:9" ht="15" customHeight="1">
      <c r="A60" s="14">
        <v>56</v>
      </c>
      <c r="B60" s="36" t="s">
        <v>182</v>
      </c>
      <c r="C60" s="36" t="s">
        <v>24</v>
      </c>
      <c r="D60" s="14" t="s">
        <v>85</v>
      </c>
      <c r="E60" s="36" t="s">
        <v>461</v>
      </c>
      <c r="F60" s="28">
        <v>0.04653753472222222</v>
      </c>
      <c r="G60" s="14" t="str">
        <f t="shared" si="0"/>
        <v>6.42/km</v>
      </c>
      <c r="H60" s="16">
        <f t="shared" si="1"/>
        <v>0.009766701388888882</v>
      </c>
      <c r="I60" s="16">
        <f t="shared" si="2"/>
        <v>0.009145138888888883</v>
      </c>
    </row>
    <row r="61" spans="1:9" ht="15" customHeight="1">
      <c r="A61" s="14">
        <v>57</v>
      </c>
      <c r="B61" s="36" t="s">
        <v>183</v>
      </c>
      <c r="C61" s="36" t="s">
        <v>30</v>
      </c>
      <c r="D61" s="14" t="s">
        <v>85</v>
      </c>
      <c r="E61" s="36" t="s">
        <v>167</v>
      </c>
      <c r="F61" s="28">
        <v>0.046608611111111115</v>
      </c>
      <c r="G61" s="14" t="str">
        <f t="shared" si="0"/>
        <v>6.43/km</v>
      </c>
      <c r="H61" s="16">
        <f t="shared" si="1"/>
        <v>0.009837777777777779</v>
      </c>
      <c r="I61" s="16">
        <f t="shared" si="2"/>
        <v>0.00921621527777778</v>
      </c>
    </row>
    <row r="62" spans="1:9" ht="15" customHeight="1">
      <c r="A62" s="14">
        <v>58</v>
      </c>
      <c r="B62" s="36" t="s">
        <v>184</v>
      </c>
      <c r="C62" s="36" t="s">
        <v>37</v>
      </c>
      <c r="D62" s="14" t="s">
        <v>92</v>
      </c>
      <c r="E62" s="36" t="s">
        <v>167</v>
      </c>
      <c r="F62" s="28">
        <v>0.04692689814814815</v>
      </c>
      <c r="G62" s="14" t="str">
        <f t="shared" si="0"/>
        <v>6.45/km</v>
      </c>
      <c r="H62" s="16">
        <f t="shared" si="1"/>
        <v>0.010156064814814812</v>
      </c>
      <c r="I62" s="16">
        <f t="shared" si="2"/>
        <v>0.009033923611111112</v>
      </c>
    </row>
    <row r="63" spans="1:9" ht="15" customHeight="1">
      <c r="A63" s="14">
        <v>59</v>
      </c>
      <c r="B63" s="36" t="s">
        <v>185</v>
      </c>
      <c r="C63" s="36" t="s">
        <v>56</v>
      </c>
      <c r="D63" s="14" t="s">
        <v>92</v>
      </c>
      <c r="E63" s="36" t="s">
        <v>135</v>
      </c>
      <c r="F63" s="28">
        <v>0.04695493055555555</v>
      </c>
      <c r="G63" s="14" t="str">
        <f t="shared" si="0"/>
        <v>6.46/km</v>
      </c>
      <c r="H63" s="16">
        <f t="shared" si="1"/>
        <v>0.010184097222222216</v>
      </c>
      <c r="I63" s="16">
        <f t="shared" si="2"/>
        <v>0.009061956018518516</v>
      </c>
    </row>
    <row r="64" spans="1:9" ht="15" customHeight="1">
      <c r="A64" s="14">
        <v>60</v>
      </c>
      <c r="B64" s="36" t="s">
        <v>186</v>
      </c>
      <c r="C64" s="36" t="s">
        <v>52</v>
      </c>
      <c r="D64" s="14" t="s">
        <v>107</v>
      </c>
      <c r="E64" s="36" t="s">
        <v>160</v>
      </c>
      <c r="F64" s="28">
        <v>0.047214074074074075</v>
      </c>
      <c r="G64" s="14" t="str">
        <f t="shared" si="0"/>
        <v>6.48/km</v>
      </c>
      <c r="H64" s="16">
        <f t="shared" si="1"/>
        <v>0.010443240740740739</v>
      </c>
      <c r="I64" s="16">
        <f t="shared" si="2"/>
        <v>0.007740694444444446</v>
      </c>
    </row>
    <row r="65" spans="1:9" ht="15" customHeight="1">
      <c r="A65" s="14">
        <v>61</v>
      </c>
      <c r="B65" s="36" t="s">
        <v>144</v>
      </c>
      <c r="C65" s="36" t="s">
        <v>149</v>
      </c>
      <c r="D65" s="14" t="s">
        <v>88</v>
      </c>
      <c r="E65" s="36" t="s">
        <v>130</v>
      </c>
      <c r="F65" s="28">
        <v>0.047230532407407405</v>
      </c>
      <c r="G65" s="14" t="str">
        <f t="shared" si="0"/>
        <v>6.48/km</v>
      </c>
      <c r="H65" s="16">
        <f t="shared" si="1"/>
        <v>0.01045969907407407</v>
      </c>
      <c r="I65" s="16">
        <f t="shared" si="2"/>
        <v>0.009705578703703706</v>
      </c>
    </row>
    <row r="66" spans="1:9" ht="15" customHeight="1">
      <c r="A66" s="14">
        <v>62</v>
      </c>
      <c r="B66" s="36" t="s">
        <v>187</v>
      </c>
      <c r="C66" s="36" t="s">
        <v>188</v>
      </c>
      <c r="D66" s="14" t="s">
        <v>92</v>
      </c>
      <c r="E66" s="36" t="s">
        <v>135</v>
      </c>
      <c r="F66" s="28">
        <v>0.04748190972222222</v>
      </c>
      <c r="G66" s="14" t="str">
        <f t="shared" si="0"/>
        <v>6.50/km</v>
      </c>
      <c r="H66" s="16">
        <f t="shared" si="1"/>
        <v>0.010711076388888886</v>
      </c>
      <c r="I66" s="16">
        <f t="shared" si="2"/>
        <v>0.009588935185185186</v>
      </c>
    </row>
    <row r="67" spans="1:9" ht="15" customHeight="1">
      <c r="A67" s="14">
        <v>63</v>
      </c>
      <c r="B67" s="36" t="s">
        <v>189</v>
      </c>
      <c r="C67" s="36" t="s">
        <v>78</v>
      </c>
      <c r="D67" s="14" t="s">
        <v>85</v>
      </c>
      <c r="E67" s="36" t="s">
        <v>190</v>
      </c>
      <c r="F67" s="28">
        <v>0.04768336805555556</v>
      </c>
      <c r="G67" s="14" t="str">
        <f t="shared" si="0"/>
        <v>6.52/km</v>
      </c>
      <c r="H67" s="16">
        <f t="shared" si="1"/>
        <v>0.010912534722222221</v>
      </c>
      <c r="I67" s="16">
        <f t="shared" si="2"/>
        <v>0.010290972222222222</v>
      </c>
    </row>
    <row r="68" spans="1:9" ht="15" customHeight="1">
      <c r="A68" s="14">
        <v>64</v>
      </c>
      <c r="B68" s="36" t="s">
        <v>191</v>
      </c>
      <c r="C68" s="36" t="s">
        <v>63</v>
      </c>
      <c r="D68" s="14" t="s">
        <v>107</v>
      </c>
      <c r="E68" s="36" t="s">
        <v>192</v>
      </c>
      <c r="F68" s="28">
        <v>0.0477915162037037</v>
      </c>
      <c r="G68" s="14" t="str">
        <f t="shared" si="0"/>
        <v>6.53/km</v>
      </c>
      <c r="H68" s="16">
        <f t="shared" si="1"/>
        <v>0.011020682870370363</v>
      </c>
      <c r="I68" s="16">
        <f t="shared" si="2"/>
        <v>0.00831813657407407</v>
      </c>
    </row>
    <row r="69" spans="1:9" ht="15" customHeight="1">
      <c r="A69" s="14">
        <v>65</v>
      </c>
      <c r="B69" s="36" t="s">
        <v>193</v>
      </c>
      <c r="C69" s="36" t="s">
        <v>50</v>
      </c>
      <c r="D69" s="14" t="s">
        <v>107</v>
      </c>
      <c r="E69" s="36" t="s">
        <v>190</v>
      </c>
      <c r="F69" s="28">
        <v>0.04779604166666667</v>
      </c>
      <c r="G69" s="14" t="str">
        <f aca="true" t="shared" si="3" ref="G69:G132">TEXT(INT((HOUR(F69)*3600+MINUTE(F69)*60+SECOND(F69))/$I$3/60),"0")&amp;"."&amp;TEXT(MOD((HOUR(F69)*3600+MINUTE(F69)*60+SECOND(F69))/$I$3,60),"00")&amp;"/km"</f>
        <v>6.53/km</v>
      </c>
      <c r="H69" s="16">
        <f aca="true" t="shared" si="4" ref="H69:H132">F69-$F$5</f>
        <v>0.011025208333333335</v>
      </c>
      <c r="I69" s="16">
        <f t="shared" si="2"/>
        <v>0.008322662037037042</v>
      </c>
    </row>
    <row r="70" spans="1:9" ht="15" customHeight="1">
      <c r="A70" s="14">
        <v>66</v>
      </c>
      <c r="B70" s="36" t="s">
        <v>194</v>
      </c>
      <c r="C70" s="36" t="s">
        <v>17</v>
      </c>
      <c r="D70" s="14" t="s">
        <v>121</v>
      </c>
      <c r="E70" s="36" t="s">
        <v>83</v>
      </c>
      <c r="F70" s="28">
        <v>0.047840891203703696</v>
      </c>
      <c r="G70" s="14" t="str">
        <f t="shared" si="3"/>
        <v>6.53/km</v>
      </c>
      <c r="H70" s="16">
        <f t="shared" si="4"/>
        <v>0.01107005787037036</v>
      </c>
      <c r="I70" s="16">
        <f aca="true" t="shared" si="5" ref="I70:I133">F70-INDEX($F$5:$F$309,MATCH(D70,$D$5:$D$309,0))</f>
        <v>0.006199733796296285</v>
      </c>
    </row>
    <row r="71" spans="1:9" ht="15" customHeight="1">
      <c r="A71" s="14">
        <v>67</v>
      </c>
      <c r="B71" s="36" t="s">
        <v>195</v>
      </c>
      <c r="C71" s="36" t="s">
        <v>47</v>
      </c>
      <c r="D71" s="14" t="s">
        <v>92</v>
      </c>
      <c r="E71" s="36" t="s">
        <v>109</v>
      </c>
      <c r="F71" s="28">
        <v>0.04805121527777778</v>
      </c>
      <c r="G71" s="14" t="str">
        <f t="shared" si="3"/>
        <v>6.55/km</v>
      </c>
      <c r="H71" s="16">
        <f t="shared" si="4"/>
        <v>0.011280381944444445</v>
      </c>
      <c r="I71" s="16">
        <f t="shared" si="5"/>
        <v>0.010158240740740745</v>
      </c>
    </row>
    <row r="72" spans="1:9" ht="15" customHeight="1">
      <c r="A72" s="14">
        <v>68</v>
      </c>
      <c r="B72" s="36" t="s">
        <v>196</v>
      </c>
      <c r="C72" s="36" t="s">
        <v>42</v>
      </c>
      <c r="D72" s="14" t="s">
        <v>115</v>
      </c>
      <c r="E72" s="36" t="s">
        <v>197</v>
      </c>
      <c r="F72" s="28">
        <v>0.04808466435185185</v>
      </c>
      <c r="G72" s="14" t="str">
        <f t="shared" si="3"/>
        <v>6.56/km</v>
      </c>
      <c r="H72" s="16">
        <f t="shared" si="4"/>
        <v>0.011313831018518516</v>
      </c>
      <c r="I72" s="16">
        <f t="shared" si="5"/>
        <v>0.007011354166666671</v>
      </c>
    </row>
    <row r="73" spans="1:9" ht="15" customHeight="1">
      <c r="A73" s="14">
        <v>69</v>
      </c>
      <c r="B73" s="36" t="s">
        <v>198</v>
      </c>
      <c r="C73" s="36" t="s">
        <v>199</v>
      </c>
      <c r="D73" s="14" t="s">
        <v>173</v>
      </c>
      <c r="E73" s="36" t="s">
        <v>35</v>
      </c>
      <c r="F73" s="28">
        <v>0.04815844907407407</v>
      </c>
      <c r="G73" s="14" t="str">
        <f t="shared" si="3"/>
        <v>6.56/km</v>
      </c>
      <c r="H73" s="16">
        <f t="shared" si="4"/>
        <v>0.011387615740740736</v>
      </c>
      <c r="I73" s="16">
        <f t="shared" si="5"/>
        <v>0.0023169791666666703</v>
      </c>
    </row>
    <row r="74" spans="1:9" ht="15" customHeight="1">
      <c r="A74" s="38">
        <v>70</v>
      </c>
      <c r="B74" s="39" t="s">
        <v>200</v>
      </c>
      <c r="C74" s="39" t="s">
        <v>201</v>
      </c>
      <c r="D74" s="38" t="s">
        <v>173</v>
      </c>
      <c r="E74" s="39" t="s">
        <v>468</v>
      </c>
      <c r="F74" s="41">
        <v>0.048188287037037036</v>
      </c>
      <c r="G74" s="38" t="str">
        <f t="shared" si="3"/>
        <v>6.56/km</v>
      </c>
      <c r="H74" s="40">
        <f t="shared" si="4"/>
        <v>0.0114174537037037</v>
      </c>
      <c r="I74" s="40">
        <f t="shared" si="5"/>
        <v>0.0023468171296296345</v>
      </c>
    </row>
    <row r="75" spans="1:9" ht="15" customHeight="1">
      <c r="A75" s="14">
        <v>71</v>
      </c>
      <c r="B75" s="36" t="s">
        <v>202</v>
      </c>
      <c r="C75" s="36" t="s">
        <v>48</v>
      </c>
      <c r="D75" s="14" t="s">
        <v>115</v>
      </c>
      <c r="E75" s="36" t="s">
        <v>31</v>
      </c>
      <c r="F75" s="28">
        <v>0.04844020833333334</v>
      </c>
      <c r="G75" s="14" t="str">
        <f t="shared" si="3"/>
        <v>6.59/km</v>
      </c>
      <c r="H75" s="16">
        <f t="shared" si="4"/>
        <v>0.011669375000000003</v>
      </c>
      <c r="I75" s="16">
        <f t="shared" si="5"/>
        <v>0.007366898148148157</v>
      </c>
    </row>
    <row r="76" spans="1:9" ht="15" customHeight="1">
      <c r="A76" s="14">
        <v>72</v>
      </c>
      <c r="B76" s="36" t="s">
        <v>203</v>
      </c>
      <c r="C76" s="36" t="s">
        <v>204</v>
      </c>
      <c r="D76" s="14" t="s">
        <v>107</v>
      </c>
      <c r="E76" s="36" t="s">
        <v>205</v>
      </c>
      <c r="F76" s="28">
        <v>0.04849065972222222</v>
      </c>
      <c r="G76" s="14" t="str">
        <f t="shared" si="3"/>
        <v>6.59/km</v>
      </c>
      <c r="H76" s="16">
        <f t="shared" si="4"/>
        <v>0.011719826388888882</v>
      </c>
      <c r="I76" s="16">
        <f t="shared" si="5"/>
        <v>0.009017280092592589</v>
      </c>
    </row>
    <row r="77" spans="1:9" ht="15" customHeight="1">
      <c r="A77" s="14">
        <v>73</v>
      </c>
      <c r="B77" s="36" t="s">
        <v>206</v>
      </c>
      <c r="C77" s="36" t="s">
        <v>56</v>
      </c>
      <c r="D77" s="14" t="s">
        <v>107</v>
      </c>
      <c r="E77" s="36" t="s">
        <v>462</v>
      </c>
      <c r="F77" s="28">
        <v>0.04851543981481482</v>
      </c>
      <c r="G77" s="14" t="str">
        <f t="shared" si="3"/>
        <v>6.59/km</v>
      </c>
      <c r="H77" s="16">
        <f t="shared" si="4"/>
        <v>0.011744606481481484</v>
      </c>
      <c r="I77" s="16">
        <f t="shared" si="5"/>
        <v>0.009042060185185191</v>
      </c>
    </row>
    <row r="78" spans="1:9" ht="15" customHeight="1">
      <c r="A78" s="14">
        <v>74</v>
      </c>
      <c r="B78" s="36" t="s">
        <v>207</v>
      </c>
      <c r="C78" s="36" t="s">
        <v>44</v>
      </c>
      <c r="D78" s="14" t="s">
        <v>97</v>
      </c>
      <c r="E78" s="36" t="s">
        <v>138</v>
      </c>
      <c r="F78" s="28">
        <v>0.04852212962962963</v>
      </c>
      <c r="G78" s="14" t="str">
        <f t="shared" si="3"/>
        <v>6.59/km</v>
      </c>
      <c r="H78" s="16">
        <f t="shared" si="4"/>
        <v>0.011751296296296294</v>
      </c>
      <c r="I78" s="16">
        <f t="shared" si="5"/>
        <v>0.010106331018518516</v>
      </c>
    </row>
    <row r="79" spans="1:9" ht="15" customHeight="1">
      <c r="A79" s="38">
        <v>75</v>
      </c>
      <c r="B79" s="39" t="s">
        <v>208</v>
      </c>
      <c r="C79" s="39" t="s">
        <v>80</v>
      </c>
      <c r="D79" s="38" t="s">
        <v>92</v>
      </c>
      <c r="E79" s="39" t="s">
        <v>468</v>
      </c>
      <c r="F79" s="41">
        <v>0.04869592592592593</v>
      </c>
      <c r="G79" s="38" t="str">
        <f t="shared" si="3"/>
        <v>7.01/km</v>
      </c>
      <c r="H79" s="40">
        <f t="shared" si="4"/>
        <v>0.011925092592592591</v>
      </c>
      <c r="I79" s="40">
        <f t="shared" si="5"/>
        <v>0.010802951388888891</v>
      </c>
    </row>
    <row r="80" spans="1:9" ht="15" customHeight="1">
      <c r="A80" s="14">
        <v>76</v>
      </c>
      <c r="B80" s="36" t="s">
        <v>209</v>
      </c>
      <c r="C80" s="36" t="s">
        <v>120</v>
      </c>
      <c r="D80" s="14" t="s">
        <v>82</v>
      </c>
      <c r="E80" s="36" t="s">
        <v>210</v>
      </c>
      <c r="F80" s="28">
        <v>0.048795381944444445</v>
      </c>
      <c r="G80" s="14" t="str">
        <f t="shared" si="3"/>
        <v>7.02/km</v>
      </c>
      <c r="H80" s="16">
        <f t="shared" si="4"/>
        <v>0.012024548611111109</v>
      </c>
      <c r="I80" s="16">
        <f t="shared" si="5"/>
        <v>0.012024548611111109</v>
      </c>
    </row>
    <row r="81" spans="1:9" ht="15" customHeight="1">
      <c r="A81" s="14">
        <v>77</v>
      </c>
      <c r="B81" s="36" t="s">
        <v>211</v>
      </c>
      <c r="C81" s="36" t="s">
        <v>37</v>
      </c>
      <c r="D81" s="14" t="s">
        <v>88</v>
      </c>
      <c r="E81" s="36" t="s">
        <v>145</v>
      </c>
      <c r="F81" s="28">
        <v>0.04906990740740741</v>
      </c>
      <c r="G81" s="14" t="str">
        <f t="shared" si="3"/>
        <v>7.04/km</v>
      </c>
      <c r="H81" s="16">
        <f t="shared" si="4"/>
        <v>0.012299074074074073</v>
      </c>
      <c r="I81" s="16">
        <f t="shared" si="5"/>
        <v>0.01154495370370371</v>
      </c>
    </row>
    <row r="82" spans="1:9" ht="15" customHeight="1">
      <c r="A82" s="14">
        <v>78</v>
      </c>
      <c r="B82" s="36" t="s">
        <v>212</v>
      </c>
      <c r="C82" s="36" t="s">
        <v>48</v>
      </c>
      <c r="D82" s="14" t="s">
        <v>85</v>
      </c>
      <c r="E82" s="36" t="s">
        <v>64</v>
      </c>
      <c r="F82" s="28">
        <v>0.04921675925925926</v>
      </c>
      <c r="G82" s="14" t="str">
        <f t="shared" si="3"/>
        <v>7.05/km</v>
      </c>
      <c r="H82" s="16">
        <f t="shared" si="4"/>
        <v>0.012445925925925923</v>
      </c>
      <c r="I82" s="16">
        <f t="shared" si="5"/>
        <v>0.011824363425925924</v>
      </c>
    </row>
    <row r="83" spans="1:9" ht="15" customHeight="1">
      <c r="A83" s="14">
        <v>79</v>
      </c>
      <c r="B83" s="36" t="s">
        <v>213</v>
      </c>
      <c r="C83" s="36" t="s">
        <v>22</v>
      </c>
      <c r="D83" s="14" t="s">
        <v>85</v>
      </c>
      <c r="E83" s="36" t="s">
        <v>64</v>
      </c>
      <c r="F83" s="28">
        <v>0.04921875</v>
      </c>
      <c r="G83" s="14" t="str">
        <f t="shared" si="3"/>
        <v>7.05/km</v>
      </c>
      <c r="H83" s="16">
        <f t="shared" si="4"/>
        <v>0.012447916666666663</v>
      </c>
      <c r="I83" s="16">
        <f t="shared" si="5"/>
        <v>0.011826354166666664</v>
      </c>
    </row>
    <row r="84" spans="1:9" ht="15" customHeight="1">
      <c r="A84" s="14">
        <v>80</v>
      </c>
      <c r="B84" s="36" t="s">
        <v>214</v>
      </c>
      <c r="C84" s="36" t="s">
        <v>120</v>
      </c>
      <c r="D84" s="14" t="s">
        <v>115</v>
      </c>
      <c r="E84" s="36" t="s">
        <v>215</v>
      </c>
      <c r="F84" s="28">
        <v>0.04935311342592593</v>
      </c>
      <c r="G84" s="14" t="str">
        <f t="shared" si="3"/>
        <v>7.06/km</v>
      </c>
      <c r="H84" s="16">
        <f t="shared" si="4"/>
        <v>0.012582280092592595</v>
      </c>
      <c r="I84" s="16">
        <f t="shared" si="5"/>
        <v>0.008279803240740749</v>
      </c>
    </row>
    <row r="85" spans="1:9" ht="15" customHeight="1">
      <c r="A85" s="14">
        <v>81</v>
      </c>
      <c r="B85" s="36" t="s">
        <v>216</v>
      </c>
      <c r="C85" s="36" t="s">
        <v>217</v>
      </c>
      <c r="D85" s="14" t="s">
        <v>107</v>
      </c>
      <c r="E85" s="36" t="s">
        <v>218</v>
      </c>
      <c r="F85" s="28">
        <v>0.04957952546296296</v>
      </c>
      <c r="G85" s="14" t="str">
        <f t="shared" si="3"/>
        <v>7.08/km</v>
      </c>
      <c r="H85" s="16">
        <f t="shared" si="4"/>
        <v>0.012808692129629623</v>
      </c>
      <c r="I85" s="16">
        <f t="shared" si="5"/>
        <v>0.01010614583333333</v>
      </c>
    </row>
    <row r="86" spans="1:9" ht="15" customHeight="1">
      <c r="A86" s="14">
        <v>82</v>
      </c>
      <c r="B86" s="36" t="s">
        <v>219</v>
      </c>
      <c r="C86" s="36" t="s">
        <v>220</v>
      </c>
      <c r="D86" s="14" t="s">
        <v>88</v>
      </c>
      <c r="E86" s="36" t="s">
        <v>463</v>
      </c>
      <c r="F86" s="28">
        <v>0.04958314814814815</v>
      </c>
      <c r="G86" s="14" t="str">
        <f t="shared" si="3"/>
        <v>7.08/km</v>
      </c>
      <c r="H86" s="16">
        <f t="shared" si="4"/>
        <v>0.012812314814814811</v>
      </c>
      <c r="I86" s="16">
        <f t="shared" si="5"/>
        <v>0.012058194444444448</v>
      </c>
    </row>
    <row r="87" spans="1:9" ht="15" customHeight="1">
      <c r="A87" s="14">
        <v>83</v>
      </c>
      <c r="B87" s="36" t="s">
        <v>221</v>
      </c>
      <c r="C87" s="36" t="s">
        <v>222</v>
      </c>
      <c r="D87" s="14" t="s">
        <v>173</v>
      </c>
      <c r="E87" s="36" t="s">
        <v>105</v>
      </c>
      <c r="F87" s="28">
        <v>0.04961063657407407</v>
      </c>
      <c r="G87" s="14" t="str">
        <f t="shared" si="3"/>
        <v>7.09/km</v>
      </c>
      <c r="H87" s="16">
        <f t="shared" si="4"/>
        <v>0.012839803240740737</v>
      </c>
      <c r="I87" s="16">
        <f t="shared" si="5"/>
        <v>0.0037691666666666707</v>
      </c>
    </row>
    <row r="88" spans="1:9" ht="15" customHeight="1">
      <c r="A88" s="14">
        <v>84</v>
      </c>
      <c r="B88" s="36" t="s">
        <v>223</v>
      </c>
      <c r="C88" s="36" t="s">
        <v>17</v>
      </c>
      <c r="D88" s="14" t="s">
        <v>107</v>
      </c>
      <c r="E88" s="36" t="s">
        <v>130</v>
      </c>
      <c r="F88" s="28">
        <v>0.04963993055555555</v>
      </c>
      <c r="G88" s="14" t="str">
        <f t="shared" si="3"/>
        <v>7.09/km</v>
      </c>
      <c r="H88" s="16">
        <f t="shared" si="4"/>
        <v>0.012869097222222216</v>
      </c>
      <c r="I88" s="16">
        <f t="shared" si="5"/>
        <v>0.010166550925925923</v>
      </c>
    </row>
    <row r="89" spans="1:9" ht="15" customHeight="1">
      <c r="A89" s="14">
        <v>85</v>
      </c>
      <c r="B89" s="36" t="s">
        <v>224</v>
      </c>
      <c r="C89" s="36" t="s">
        <v>17</v>
      </c>
      <c r="D89" s="14" t="s">
        <v>82</v>
      </c>
      <c r="E89" s="36" t="s">
        <v>138</v>
      </c>
      <c r="F89" s="28">
        <v>0.04967989583333333</v>
      </c>
      <c r="G89" s="14" t="str">
        <f t="shared" si="3"/>
        <v>7.09/km</v>
      </c>
      <c r="H89" s="16">
        <f t="shared" si="4"/>
        <v>0.012909062499999992</v>
      </c>
      <c r="I89" s="16">
        <f t="shared" si="5"/>
        <v>0.012909062499999992</v>
      </c>
    </row>
    <row r="90" spans="1:9" ht="15" customHeight="1">
      <c r="A90" s="14">
        <v>86</v>
      </c>
      <c r="B90" s="36" t="s">
        <v>225</v>
      </c>
      <c r="C90" s="36" t="s">
        <v>226</v>
      </c>
      <c r="D90" s="14" t="s">
        <v>82</v>
      </c>
      <c r="E90" s="36" t="s">
        <v>190</v>
      </c>
      <c r="F90" s="28">
        <v>0.04978424768518519</v>
      </c>
      <c r="G90" s="14" t="str">
        <f t="shared" si="3"/>
        <v>7.10/km</v>
      </c>
      <c r="H90" s="16">
        <f t="shared" si="4"/>
        <v>0.013013414351851854</v>
      </c>
      <c r="I90" s="16">
        <f t="shared" si="5"/>
        <v>0.013013414351851854</v>
      </c>
    </row>
    <row r="91" spans="1:9" ht="15" customHeight="1">
      <c r="A91" s="14">
        <v>87</v>
      </c>
      <c r="B91" s="36" t="s">
        <v>227</v>
      </c>
      <c r="C91" s="36" t="s">
        <v>46</v>
      </c>
      <c r="D91" s="14" t="s">
        <v>92</v>
      </c>
      <c r="E91" s="36" t="s">
        <v>64</v>
      </c>
      <c r="F91" s="28">
        <v>0.05047453703703703</v>
      </c>
      <c r="G91" s="14" t="str">
        <f t="shared" si="3"/>
        <v>7.16/km</v>
      </c>
      <c r="H91" s="16">
        <f t="shared" si="4"/>
        <v>0.013703703703703697</v>
      </c>
      <c r="I91" s="16">
        <f t="shared" si="5"/>
        <v>0.012581562499999997</v>
      </c>
    </row>
    <row r="92" spans="1:9" ht="15" customHeight="1">
      <c r="A92" s="14">
        <v>88</v>
      </c>
      <c r="B92" s="36" t="s">
        <v>228</v>
      </c>
      <c r="C92" s="36" t="s">
        <v>46</v>
      </c>
      <c r="D92" s="14" t="s">
        <v>85</v>
      </c>
      <c r="E92" s="36" t="s">
        <v>215</v>
      </c>
      <c r="F92" s="28">
        <v>0.05063946759259259</v>
      </c>
      <c r="G92" s="14" t="str">
        <f t="shared" si="3"/>
        <v>7.18/km</v>
      </c>
      <c r="H92" s="16">
        <f t="shared" si="4"/>
        <v>0.01386863425925925</v>
      </c>
      <c r="I92" s="16">
        <f t="shared" si="5"/>
        <v>0.013247071759259252</v>
      </c>
    </row>
    <row r="93" spans="1:9" ht="15" customHeight="1">
      <c r="A93" s="14">
        <v>89</v>
      </c>
      <c r="B93" s="36" t="s">
        <v>229</v>
      </c>
      <c r="C93" s="36" t="s">
        <v>30</v>
      </c>
      <c r="D93" s="14" t="s">
        <v>82</v>
      </c>
      <c r="E93" s="36" t="s">
        <v>83</v>
      </c>
      <c r="F93" s="28">
        <v>0.05098831018518518</v>
      </c>
      <c r="G93" s="14" t="str">
        <f t="shared" si="3"/>
        <v>7.21/km</v>
      </c>
      <c r="H93" s="16">
        <f t="shared" si="4"/>
        <v>0.014217476851851846</v>
      </c>
      <c r="I93" s="16">
        <f t="shared" si="5"/>
        <v>0.014217476851851846</v>
      </c>
    </row>
    <row r="94" spans="1:9" ht="15" customHeight="1">
      <c r="A94" s="14">
        <v>90</v>
      </c>
      <c r="B94" s="36" t="s">
        <v>230</v>
      </c>
      <c r="C94" s="36" t="s">
        <v>231</v>
      </c>
      <c r="D94" s="14" t="s">
        <v>85</v>
      </c>
      <c r="E94" s="36" t="s">
        <v>174</v>
      </c>
      <c r="F94" s="28">
        <v>0.051110023148148144</v>
      </c>
      <c r="G94" s="14" t="str">
        <f t="shared" si="3"/>
        <v>7.22/km</v>
      </c>
      <c r="H94" s="16">
        <f t="shared" si="4"/>
        <v>0.014339189814814808</v>
      </c>
      <c r="I94" s="16">
        <f t="shared" si="5"/>
        <v>0.01371762731481481</v>
      </c>
    </row>
    <row r="95" spans="1:9" ht="15" customHeight="1">
      <c r="A95" s="14">
        <v>91</v>
      </c>
      <c r="B95" s="36" t="s">
        <v>232</v>
      </c>
      <c r="C95" s="36" t="s">
        <v>38</v>
      </c>
      <c r="D95" s="14" t="s">
        <v>107</v>
      </c>
      <c r="E95" s="36" t="s">
        <v>160</v>
      </c>
      <c r="F95" s="28">
        <v>0.0511830787037037</v>
      </c>
      <c r="G95" s="14" t="str">
        <f t="shared" si="3"/>
        <v>7.22/km</v>
      </c>
      <c r="H95" s="16">
        <f t="shared" si="4"/>
        <v>0.014412245370370363</v>
      </c>
      <c r="I95" s="16">
        <f t="shared" si="5"/>
        <v>0.01170969907407407</v>
      </c>
    </row>
    <row r="96" spans="1:9" ht="15" customHeight="1">
      <c r="A96" s="14">
        <v>92</v>
      </c>
      <c r="B96" s="36" t="s">
        <v>233</v>
      </c>
      <c r="C96" s="36" t="s">
        <v>40</v>
      </c>
      <c r="D96" s="14" t="s">
        <v>92</v>
      </c>
      <c r="E96" s="36" t="s">
        <v>143</v>
      </c>
      <c r="F96" s="28">
        <v>0.0514066087962963</v>
      </c>
      <c r="G96" s="14" t="str">
        <f t="shared" si="3"/>
        <v>7.24/km</v>
      </c>
      <c r="H96" s="16">
        <f t="shared" si="4"/>
        <v>0.014635775462962963</v>
      </c>
      <c r="I96" s="16">
        <f t="shared" si="5"/>
        <v>0.013513634259259263</v>
      </c>
    </row>
    <row r="97" spans="1:9" ht="15" customHeight="1">
      <c r="A97" s="14">
        <v>93</v>
      </c>
      <c r="B97" s="36" t="s">
        <v>234</v>
      </c>
      <c r="C97" s="36" t="s">
        <v>22</v>
      </c>
      <c r="D97" s="14" t="s">
        <v>92</v>
      </c>
      <c r="E97" s="36" t="s">
        <v>143</v>
      </c>
      <c r="F97" s="28">
        <v>0.05140787037037037</v>
      </c>
      <c r="G97" s="14" t="str">
        <f t="shared" si="3"/>
        <v>7.24/km</v>
      </c>
      <c r="H97" s="16">
        <f t="shared" si="4"/>
        <v>0.014637037037037032</v>
      </c>
      <c r="I97" s="16">
        <f t="shared" si="5"/>
        <v>0.013514895833333332</v>
      </c>
    </row>
    <row r="98" spans="1:9" ht="15" customHeight="1">
      <c r="A98" s="14">
        <v>94</v>
      </c>
      <c r="B98" s="36" t="s">
        <v>235</v>
      </c>
      <c r="C98" s="36" t="s">
        <v>236</v>
      </c>
      <c r="D98" s="14" t="s">
        <v>92</v>
      </c>
      <c r="E98" s="36" t="s">
        <v>35</v>
      </c>
      <c r="F98" s="28">
        <v>0.051557430555555554</v>
      </c>
      <c r="G98" s="14" t="str">
        <f t="shared" si="3"/>
        <v>7.26/km</v>
      </c>
      <c r="H98" s="16">
        <f t="shared" si="4"/>
        <v>0.014786597222222218</v>
      </c>
      <c r="I98" s="16">
        <f t="shared" si="5"/>
        <v>0.013664456018518518</v>
      </c>
    </row>
    <row r="99" spans="1:9" ht="15" customHeight="1">
      <c r="A99" s="14">
        <v>95</v>
      </c>
      <c r="B99" s="36" t="s">
        <v>237</v>
      </c>
      <c r="C99" s="36" t="s">
        <v>238</v>
      </c>
      <c r="D99" s="14" t="s">
        <v>173</v>
      </c>
      <c r="E99" s="36" t="s">
        <v>239</v>
      </c>
      <c r="F99" s="28">
        <v>0.05165237268518519</v>
      </c>
      <c r="G99" s="14" t="str">
        <f t="shared" si="3"/>
        <v>7.26/km</v>
      </c>
      <c r="H99" s="16">
        <f t="shared" si="4"/>
        <v>0.014881539351851852</v>
      </c>
      <c r="I99" s="16">
        <f t="shared" si="5"/>
        <v>0.005810902777777786</v>
      </c>
    </row>
    <row r="100" spans="1:9" ht="15" customHeight="1">
      <c r="A100" s="14">
        <v>96</v>
      </c>
      <c r="B100" s="36" t="s">
        <v>240</v>
      </c>
      <c r="C100" s="36" t="s">
        <v>28</v>
      </c>
      <c r="D100" s="14" t="s">
        <v>88</v>
      </c>
      <c r="E100" s="36" t="s">
        <v>241</v>
      </c>
      <c r="F100" s="28">
        <v>0.05172743055555556</v>
      </c>
      <c r="G100" s="14" t="str">
        <f t="shared" si="3"/>
        <v>7.27/km</v>
      </c>
      <c r="H100" s="16">
        <f t="shared" si="4"/>
        <v>0.014956597222222222</v>
      </c>
      <c r="I100" s="16">
        <f t="shared" si="5"/>
        <v>0.014202476851851858</v>
      </c>
    </row>
    <row r="101" spans="1:9" ht="15" customHeight="1">
      <c r="A101" s="14">
        <v>97</v>
      </c>
      <c r="B101" s="36" t="s">
        <v>242</v>
      </c>
      <c r="C101" s="36" t="s">
        <v>243</v>
      </c>
      <c r="D101" s="14" t="s">
        <v>97</v>
      </c>
      <c r="E101" s="36" t="s">
        <v>244</v>
      </c>
      <c r="F101" s="28">
        <v>0.0517690162037037</v>
      </c>
      <c r="G101" s="14" t="str">
        <f t="shared" si="3"/>
        <v>7.27/km</v>
      </c>
      <c r="H101" s="16">
        <f t="shared" si="4"/>
        <v>0.014998182870370365</v>
      </c>
      <c r="I101" s="16">
        <f t="shared" si="5"/>
        <v>0.013353217592592587</v>
      </c>
    </row>
    <row r="102" spans="1:9" ht="15" customHeight="1">
      <c r="A102" s="14">
        <v>98</v>
      </c>
      <c r="B102" s="36" t="s">
        <v>245</v>
      </c>
      <c r="C102" s="36" t="s">
        <v>22</v>
      </c>
      <c r="D102" s="14" t="s">
        <v>107</v>
      </c>
      <c r="E102" s="36" t="s">
        <v>190</v>
      </c>
      <c r="F102" s="28">
        <v>0.05189670138888889</v>
      </c>
      <c r="G102" s="14" t="str">
        <f t="shared" si="3"/>
        <v>7.28/km</v>
      </c>
      <c r="H102" s="16">
        <f t="shared" si="4"/>
        <v>0.015125868055555554</v>
      </c>
      <c r="I102" s="16">
        <f t="shared" si="5"/>
        <v>0.01242332175925926</v>
      </c>
    </row>
    <row r="103" spans="1:9" ht="15" customHeight="1">
      <c r="A103" s="14">
        <v>99</v>
      </c>
      <c r="B103" s="36" t="s">
        <v>246</v>
      </c>
      <c r="C103" s="36" t="s">
        <v>49</v>
      </c>
      <c r="D103" s="14" t="s">
        <v>82</v>
      </c>
      <c r="E103" s="36" t="s">
        <v>244</v>
      </c>
      <c r="F103" s="28">
        <v>0.05194407407407408</v>
      </c>
      <c r="G103" s="14" t="str">
        <f t="shared" si="3"/>
        <v>7.29/km</v>
      </c>
      <c r="H103" s="16">
        <f t="shared" si="4"/>
        <v>0.015173240740740744</v>
      </c>
      <c r="I103" s="16">
        <f t="shared" si="5"/>
        <v>0.015173240740740744</v>
      </c>
    </row>
    <row r="104" spans="1:9" ht="15" customHeight="1">
      <c r="A104" s="14">
        <v>100</v>
      </c>
      <c r="B104" s="36" t="s">
        <v>247</v>
      </c>
      <c r="C104" s="36" t="s">
        <v>38</v>
      </c>
      <c r="D104" s="14" t="s">
        <v>115</v>
      </c>
      <c r="E104" s="36" t="s">
        <v>248</v>
      </c>
      <c r="F104" s="28">
        <v>0.051977893518518524</v>
      </c>
      <c r="G104" s="14" t="str">
        <f t="shared" si="3"/>
        <v>7.29/km</v>
      </c>
      <c r="H104" s="16">
        <f t="shared" si="4"/>
        <v>0.015207060185185188</v>
      </c>
      <c r="I104" s="16">
        <f t="shared" si="5"/>
        <v>0.010904583333333343</v>
      </c>
    </row>
    <row r="105" spans="1:9" ht="15" customHeight="1">
      <c r="A105" s="14">
        <v>101</v>
      </c>
      <c r="B105" s="36" t="s">
        <v>119</v>
      </c>
      <c r="C105" s="36" t="s">
        <v>44</v>
      </c>
      <c r="D105" s="14" t="s">
        <v>85</v>
      </c>
      <c r="E105" s="36" t="s">
        <v>58</v>
      </c>
      <c r="F105" s="28">
        <v>0.05199508101851852</v>
      </c>
      <c r="G105" s="14" t="str">
        <f t="shared" si="3"/>
        <v>7.29/km</v>
      </c>
      <c r="H105" s="16">
        <f t="shared" si="4"/>
        <v>0.015224247685185183</v>
      </c>
      <c r="I105" s="16">
        <f t="shared" si="5"/>
        <v>0.014602685185185184</v>
      </c>
    </row>
    <row r="106" spans="1:9" ht="15" customHeight="1">
      <c r="A106" s="14">
        <v>102</v>
      </c>
      <c r="B106" s="36" t="s">
        <v>249</v>
      </c>
      <c r="C106" s="36" t="s">
        <v>250</v>
      </c>
      <c r="D106" s="14" t="s">
        <v>97</v>
      </c>
      <c r="E106" s="36" t="s">
        <v>463</v>
      </c>
      <c r="F106" s="28">
        <v>0.05203087962962963</v>
      </c>
      <c r="G106" s="14" t="str">
        <f t="shared" si="3"/>
        <v>7.30/km</v>
      </c>
      <c r="H106" s="16">
        <f t="shared" si="4"/>
        <v>0.015260046296296292</v>
      </c>
      <c r="I106" s="16">
        <f t="shared" si="5"/>
        <v>0.013615081018518514</v>
      </c>
    </row>
    <row r="107" spans="1:9" ht="15" customHeight="1">
      <c r="A107" s="14">
        <v>103</v>
      </c>
      <c r="B107" s="36" t="s">
        <v>251</v>
      </c>
      <c r="C107" s="36" t="s">
        <v>61</v>
      </c>
      <c r="D107" s="14" t="s">
        <v>107</v>
      </c>
      <c r="E107" s="36" t="s">
        <v>160</v>
      </c>
      <c r="F107" s="28">
        <v>0.05207446759259259</v>
      </c>
      <c r="G107" s="14" t="str">
        <f t="shared" si="3"/>
        <v>7.30/km</v>
      </c>
      <c r="H107" s="16">
        <f t="shared" si="4"/>
        <v>0.015303634259259256</v>
      </c>
      <c r="I107" s="16">
        <f t="shared" si="5"/>
        <v>0.012601087962962963</v>
      </c>
    </row>
    <row r="108" spans="1:9" ht="15" customHeight="1">
      <c r="A108" s="14">
        <v>104</v>
      </c>
      <c r="B108" s="36" t="s">
        <v>252</v>
      </c>
      <c r="C108" s="36" t="s">
        <v>54</v>
      </c>
      <c r="D108" s="14" t="s">
        <v>121</v>
      </c>
      <c r="E108" s="36" t="s">
        <v>458</v>
      </c>
      <c r="F108" s="28">
        <v>0.05214445601851852</v>
      </c>
      <c r="G108" s="14" t="str">
        <f t="shared" si="3"/>
        <v>7.31/km</v>
      </c>
      <c r="H108" s="16">
        <f t="shared" si="4"/>
        <v>0.015373622685185183</v>
      </c>
      <c r="I108" s="16">
        <f t="shared" si="5"/>
        <v>0.010503298611111107</v>
      </c>
    </row>
    <row r="109" spans="1:9" ht="15" customHeight="1">
      <c r="A109" s="14">
        <v>105</v>
      </c>
      <c r="B109" s="36" t="s">
        <v>253</v>
      </c>
      <c r="C109" s="36" t="s">
        <v>17</v>
      </c>
      <c r="D109" s="14" t="s">
        <v>92</v>
      </c>
      <c r="E109" s="36" t="s">
        <v>463</v>
      </c>
      <c r="F109" s="28">
        <v>0.05236834490740741</v>
      </c>
      <c r="G109" s="14" t="str">
        <f t="shared" si="3"/>
        <v>7.33/km</v>
      </c>
      <c r="H109" s="16">
        <f t="shared" si="4"/>
        <v>0.015597511574074074</v>
      </c>
      <c r="I109" s="16">
        <f t="shared" si="5"/>
        <v>0.014475370370370375</v>
      </c>
    </row>
    <row r="110" spans="1:9" ht="15" customHeight="1">
      <c r="A110" s="38">
        <v>106</v>
      </c>
      <c r="B110" s="39" t="s">
        <v>254</v>
      </c>
      <c r="C110" s="39" t="s">
        <v>55</v>
      </c>
      <c r="D110" s="38" t="s">
        <v>92</v>
      </c>
      <c r="E110" s="39" t="s">
        <v>468</v>
      </c>
      <c r="F110" s="41">
        <v>0.05237340277777778</v>
      </c>
      <c r="G110" s="38" t="str">
        <f t="shared" si="3"/>
        <v>7.33/km</v>
      </c>
      <c r="H110" s="40">
        <f t="shared" si="4"/>
        <v>0.015602569444444443</v>
      </c>
      <c r="I110" s="40">
        <f t="shared" si="5"/>
        <v>0.014480428240740743</v>
      </c>
    </row>
    <row r="111" spans="1:9" ht="15" customHeight="1">
      <c r="A111" s="14">
        <v>107</v>
      </c>
      <c r="B111" s="36" t="s">
        <v>255</v>
      </c>
      <c r="C111" s="36" t="s">
        <v>256</v>
      </c>
      <c r="D111" s="14" t="s">
        <v>92</v>
      </c>
      <c r="E111" s="36" t="s">
        <v>86</v>
      </c>
      <c r="F111" s="28">
        <v>0.052543576388888895</v>
      </c>
      <c r="G111" s="14" t="str">
        <f t="shared" si="3"/>
        <v>7.34/km</v>
      </c>
      <c r="H111" s="16">
        <f t="shared" si="4"/>
        <v>0.01577274305555556</v>
      </c>
      <c r="I111" s="16">
        <f t="shared" si="5"/>
        <v>0.014650601851851859</v>
      </c>
    </row>
    <row r="112" spans="1:9" ht="15" customHeight="1">
      <c r="A112" s="14">
        <v>108</v>
      </c>
      <c r="B112" s="36" t="s">
        <v>257</v>
      </c>
      <c r="C112" s="36" t="s">
        <v>47</v>
      </c>
      <c r="D112" s="14" t="s">
        <v>88</v>
      </c>
      <c r="E112" s="36" t="s">
        <v>64</v>
      </c>
      <c r="F112" s="28">
        <v>0.05273310185185185</v>
      </c>
      <c r="G112" s="14" t="str">
        <f t="shared" si="3"/>
        <v>7.36/km</v>
      </c>
      <c r="H112" s="16">
        <f t="shared" si="4"/>
        <v>0.015962268518518515</v>
      </c>
      <c r="I112" s="16">
        <f t="shared" si="5"/>
        <v>0.015208148148148151</v>
      </c>
    </row>
    <row r="113" spans="1:9" ht="15" customHeight="1">
      <c r="A113" s="14">
        <v>109</v>
      </c>
      <c r="B113" s="36" t="s">
        <v>258</v>
      </c>
      <c r="C113" s="36" t="s">
        <v>37</v>
      </c>
      <c r="D113" s="14" t="s">
        <v>88</v>
      </c>
      <c r="E113" s="36" t="s">
        <v>463</v>
      </c>
      <c r="F113" s="28">
        <v>0.052901111111111114</v>
      </c>
      <c r="G113" s="14" t="str">
        <f t="shared" si="3"/>
        <v>7.37/km</v>
      </c>
      <c r="H113" s="16">
        <f t="shared" si="4"/>
        <v>0.016130277777777778</v>
      </c>
      <c r="I113" s="16">
        <f t="shared" si="5"/>
        <v>0.015376157407407415</v>
      </c>
    </row>
    <row r="114" spans="1:9" ht="15" customHeight="1">
      <c r="A114" s="14">
        <v>110</v>
      </c>
      <c r="B114" s="36" t="s">
        <v>259</v>
      </c>
      <c r="C114" s="36" t="s">
        <v>59</v>
      </c>
      <c r="D114" s="14" t="s">
        <v>107</v>
      </c>
      <c r="E114" s="36" t="s">
        <v>76</v>
      </c>
      <c r="F114" s="28">
        <v>0.05296133101851852</v>
      </c>
      <c r="G114" s="14" t="str">
        <f t="shared" si="3"/>
        <v>7.38/km</v>
      </c>
      <c r="H114" s="16">
        <f t="shared" si="4"/>
        <v>0.016190497685185185</v>
      </c>
      <c r="I114" s="16">
        <f t="shared" si="5"/>
        <v>0.013487951388888891</v>
      </c>
    </row>
    <row r="115" spans="1:9" ht="15" customHeight="1">
      <c r="A115" s="38">
        <v>111</v>
      </c>
      <c r="B115" s="39" t="s">
        <v>260</v>
      </c>
      <c r="C115" s="39" t="s">
        <v>261</v>
      </c>
      <c r="D115" s="38" t="s">
        <v>88</v>
      </c>
      <c r="E115" s="39" t="s">
        <v>468</v>
      </c>
      <c r="F115" s="41">
        <v>0.05297236111111111</v>
      </c>
      <c r="G115" s="38" t="str">
        <f t="shared" si="3"/>
        <v>7.38/km</v>
      </c>
      <c r="H115" s="40">
        <f t="shared" si="4"/>
        <v>0.016201527777777773</v>
      </c>
      <c r="I115" s="40">
        <f t="shared" si="5"/>
        <v>0.01544740740740741</v>
      </c>
    </row>
    <row r="116" spans="1:9" ht="15" customHeight="1">
      <c r="A116" s="14">
        <v>112</v>
      </c>
      <c r="B116" s="36" t="s">
        <v>262</v>
      </c>
      <c r="C116" s="36" t="s">
        <v>57</v>
      </c>
      <c r="D116" s="14" t="s">
        <v>88</v>
      </c>
      <c r="E116" s="36" t="s">
        <v>130</v>
      </c>
      <c r="F116" s="28">
        <v>0.05318268518518519</v>
      </c>
      <c r="G116" s="14" t="str">
        <f t="shared" si="3"/>
        <v>7.40/km</v>
      </c>
      <c r="H116" s="16">
        <f t="shared" si="4"/>
        <v>0.01641185185185185</v>
      </c>
      <c r="I116" s="16">
        <f t="shared" si="5"/>
        <v>0.015657731481481488</v>
      </c>
    </row>
    <row r="117" spans="1:9" ht="15" customHeight="1">
      <c r="A117" s="14">
        <v>113</v>
      </c>
      <c r="B117" s="36" t="s">
        <v>263</v>
      </c>
      <c r="C117" s="36" t="s">
        <v>264</v>
      </c>
      <c r="D117" s="14" t="s">
        <v>173</v>
      </c>
      <c r="E117" s="36" t="s">
        <v>174</v>
      </c>
      <c r="F117" s="28">
        <v>0.05342917824074075</v>
      </c>
      <c r="G117" s="14" t="str">
        <f t="shared" si="3"/>
        <v>7.42/km</v>
      </c>
      <c r="H117" s="16">
        <f t="shared" si="4"/>
        <v>0.01665834490740741</v>
      </c>
      <c r="I117" s="16">
        <f t="shared" si="5"/>
        <v>0.007587708333333346</v>
      </c>
    </row>
    <row r="118" spans="1:9" ht="15" customHeight="1">
      <c r="A118" s="14">
        <v>114</v>
      </c>
      <c r="B118" s="36" t="s">
        <v>265</v>
      </c>
      <c r="C118" s="36" t="s">
        <v>68</v>
      </c>
      <c r="D118" s="14" t="s">
        <v>92</v>
      </c>
      <c r="E118" s="36" t="s">
        <v>244</v>
      </c>
      <c r="F118" s="28">
        <v>0.05365070601851851</v>
      </c>
      <c r="G118" s="14" t="str">
        <f t="shared" si="3"/>
        <v>7.44/km</v>
      </c>
      <c r="H118" s="16">
        <f t="shared" si="4"/>
        <v>0.016879872685185177</v>
      </c>
      <c r="I118" s="16">
        <f t="shared" si="5"/>
        <v>0.015757731481481477</v>
      </c>
    </row>
    <row r="119" spans="1:9" ht="15" customHeight="1">
      <c r="A119" s="14">
        <v>115</v>
      </c>
      <c r="B119" s="36" t="s">
        <v>266</v>
      </c>
      <c r="C119" s="36" t="s">
        <v>267</v>
      </c>
      <c r="D119" s="14" t="s">
        <v>268</v>
      </c>
      <c r="E119" s="36" t="s">
        <v>239</v>
      </c>
      <c r="F119" s="28">
        <v>0.053715092592592585</v>
      </c>
      <c r="G119" s="14" t="str">
        <f t="shared" si="3"/>
        <v>7.44/km</v>
      </c>
      <c r="H119" s="16">
        <f t="shared" si="4"/>
        <v>0.01694425925925925</v>
      </c>
      <c r="I119" s="16">
        <f t="shared" si="5"/>
        <v>0</v>
      </c>
    </row>
    <row r="120" spans="1:9" ht="15" customHeight="1">
      <c r="A120" s="14">
        <v>116</v>
      </c>
      <c r="B120" s="36" t="s">
        <v>269</v>
      </c>
      <c r="C120" s="36" t="s">
        <v>270</v>
      </c>
      <c r="D120" s="14" t="s">
        <v>85</v>
      </c>
      <c r="E120" s="36" t="s">
        <v>174</v>
      </c>
      <c r="F120" s="28">
        <v>0.05374637731481482</v>
      </c>
      <c r="G120" s="14" t="str">
        <f t="shared" si="3"/>
        <v>7.44/km</v>
      </c>
      <c r="H120" s="16">
        <f t="shared" si="4"/>
        <v>0.016975543981481482</v>
      </c>
      <c r="I120" s="16">
        <f t="shared" si="5"/>
        <v>0.016353981481481483</v>
      </c>
    </row>
    <row r="121" spans="1:9" ht="15" customHeight="1">
      <c r="A121" s="14">
        <v>117</v>
      </c>
      <c r="B121" s="36" t="s">
        <v>271</v>
      </c>
      <c r="C121" s="36" t="s">
        <v>272</v>
      </c>
      <c r="D121" s="14" t="s">
        <v>88</v>
      </c>
      <c r="E121" s="36" t="s">
        <v>464</v>
      </c>
      <c r="F121" s="28">
        <v>0.05376229166666666</v>
      </c>
      <c r="G121" s="14" t="str">
        <f t="shared" si="3"/>
        <v>7.45/km</v>
      </c>
      <c r="H121" s="16">
        <f t="shared" si="4"/>
        <v>0.016991458333333327</v>
      </c>
      <c r="I121" s="16">
        <f t="shared" si="5"/>
        <v>0.016237337962962964</v>
      </c>
    </row>
    <row r="122" spans="1:9" ht="15" customHeight="1">
      <c r="A122" s="14">
        <v>118</v>
      </c>
      <c r="B122" s="36" t="s">
        <v>273</v>
      </c>
      <c r="C122" s="36" t="s">
        <v>274</v>
      </c>
      <c r="D122" s="14" t="s">
        <v>85</v>
      </c>
      <c r="E122" s="36" t="s">
        <v>459</v>
      </c>
      <c r="F122" s="28">
        <v>0.05431206018518519</v>
      </c>
      <c r="G122" s="14" t="str">
        <f t="shared" si="3"/>
        <v>7.49/km</v>
      </c>
      <c r="H122" s="16">
        <f t="shared" si="4"/>
        <v>0.017541226851851853</v>
      </c>
      <c r="I122" s="16">
        <f t="shared" si="5"/>
        <v>0.016919664351851854</v>
      </c>
    </row>
    <row r="123" spans="1:9" ht="15" customHeight="1">
      <c r="A123" s="14">
        <v>119</v>
      </c>
      <c r="B123" s="36" t="s">
        <v>133</v>
      </c>
      <c r="C123" s="36" t="s">
        <v>48</v>
      </c>
      <c r="D123" s="14" t="s">
        <v>92</v>
      </c>
      <c r="E123" s="36" t="s">
        <v>135</v>
      </c>
      <c r="F123" s="28">
        <v>0.054673564814814814</v>
      </c>
      <c r="G123" s="14" t="str">
        <f t="shared" si="3"/>
        <v>7.52/km</v>
      </c>
      <c r="H123" s="16">
        <f t="shared" si="4"/>
        <v>0.017902731481481478</v>
      </c>
      <c r="I123" s="16">
        <f t="shared" si="5"/>
        <v>0.016780590277777778</v>
      </c>
    </row>
    <row r="124" spans="1:9" ht="15" customHeight="1">
      <c r="A124" s="14">
        <v>120</v>
      </c>
      <c r="B124" s="36" t="s">
        <v>275</v>
      </c>
      <c r="C124" s="36" t="s">
        <v>57</v>
      </c>
      <c r="D124" s="14" t="s">
        <v>92</v>
      </c>
      <c r="E124" s="36" t="s">
        <v>276</v>
      </c>
      <c r="F124" s="28">
        <v>0.05471751157407407</v>
      </c>
      <c r="G124" s="14" t="str">
        <f t="shared" si="3"/>
        <v>7.53/km</v>
      </c>
      <c r="H124" s="16">
        <f t="shared" si="4"/>
        <v>0.017946678240740734</v>
      </c>
      <c r="I124" s="16">
        <f t="shared" si="5"/>
        <v>0.016824537037037034</v>
      </c>
    </row>
    <row r="125" spans="1:9" ht="15" customHeight="1">
      <c r="A125" s="14">
        <v>121</v>
      </c>
      <c r="B125" s="36" t="s">
        <v>277</v>
      </c>
      <c r="C125" s="36" t="s">
        <v>63</v>
      </c>
      <c r="D125" s="14" t="s">
        <v>97</v>
      </c>
      <c r="E125" s="36" t="s">
        <v>109</v>
      </c>
      <c r="F125" s="28">
        <v>0.05484700231481482</v>
      </c>
      <c r="G125" s="14" t="str">
        <f t="shared" si="3"/>
        <v>7.54/km</v>
      </c>
      <c r="H125" s="16">
        <f t="shared" si="4"/>
        <v>0.018076168981481483</v>
      </c>
      <c r="I125" s="16">
        <f t="shared" si="5"/>
        <v>0.016431203703703705</v>
      </c>
    </row>
    <row r="126" spans="1:9" ht="15" customHeight="1">
      <c r="A126" s="14">
        <v>122</v>
      </c>
      <c r="B126" s="36" t="s">
        <v>278</v>
      </c>
      <c r="C126" s="36" t="s">
        <v>60</v>
      </c>
      <c r="D126" s="14" t="s">
        <v>173</v>
      </c>
      <c r="E126" s="36" t="s">
        <v>105</v>
      </c>
      <c r="F126" s="28">
        <v>0.05513128472222222</v>
      </c>
      <c r="G126" s="14" t="str">
        <f t="shared" si="3"/>
        <v>7.56/km</v>
      </c>
      <c r="H126" s="16">
        <f t="shared" si="4"/>
        <v>0.018360451388888886</v>
      </c>
      <c r="I126" s="16">
        <f t="shared" si="5"/>
        <v>0.00928981481481482</v>
      </c>
    </row>
    <row r="127" spans="1:9" ht="15" customHeight="1">
      <c r="A127" s="14">
        <v>123</v>
      </c>
      <c r="B127" s="36" t="s">
        <v>279</v>
      </c>
      <c r="C127" s="36" t="s">
        <v>280</v>
      </c>
      <c r="D127" s="14" t="s">
        <v>115</v>
      </c>
      <c r="E127" s="36" t="s">
        <v>465</v>
      </c>
      <c r="F127" s="28">
        <v>0.05545229166666666</v>
      </c>
      <c r="G127" s="14" t="str">
        <f t="shared" si="3"/>
        <v>7.59/km</v>
      </c>
      <c r="H127" s="16">
        <f t="shared" si="4"/>
        <v>0.018681458333333324</v>
      </c>
      <c r="I127" s="16">
        <f t="shared" si="5"/>
        <v>0.014378981481481479</v>
      </c>
    </row>
    <row r="128" spans="1:9" ht="15" customHeight="1">
      <c r="A128" s="14">
        <v>124</v>
      </c>
      <c r="B128" s="36" t="s">
        <v>281</v>
      </c>
      <c r="C128" s="36" t="s">
        <v>44</v>
      </c>
      <c r="D128" s="14" t="s">
        <v>85</v>
      </c>
      <c r="E128" s="36" t="s">
        <v>205</v>
      </c>
      <c r="F128" s="28">
        <v>0.05546875</v>
      </c>
      <c r="G128" s="14" t="str">
        <f t="shared" si="3"/>
        <v>7.59/km</v>
      </c>
      <c r="H128" s="16">
        <f t="shared" si="4"/>
        <v>0.01869791666666666</v>
      </c>
      <c r="I128" s="16">
        <f t="shared" si="5"/>
        <v>0.018076354166666662</v>
      </c>
    </row>
    <row r="129" spans="1:9" ht="15" customHeight="1">
      <c r="A129" s="14">
        <v>125</v>
      </c>
      <c r="B129" s="36" t="s">
        <v>282</v>
      </c>
      <c r="C129" s="36" t="s">
        <v>55</v>
      </c>
      <c r="D129" s="14" t="s">
        <v>85</v>
      </c>
      <c r="E129" s="36" t="s">
        <v>190</v>
      </c>
      <c r="F129" s="28">
        <v>0.05550075231481481</v>
      </c>
      <c r="G129" s="14" t="str">
        <f t="shared" si="3"/>
        <v>7.60/km</v>
      </c>
      <c r="H129" s="16">
        <f t="shared" si="4"/>
        <v>0.01872991898148147</v>
      </c>
      <c r="I129" s="16">
        <f t="shared" si="5"/>
        <v>0.018108356481481472</v>
      </c>
    </row>
    <row r="130" spans="1:9" ht="15" customHeight="1">
      <c r="A130" s="14">
        <v>126</v>
      </c>
      <c r="B130" s="36" t="s">
        <v>283</v>
      </c>
      <c r="C130" s="36" t="s">
        <v>284</v>
      </c>
      <c r="D130" s="14" t="s">
        <v>97</v>
      </c>
      <c r="E130" s="36" t="s">
        <v>167</v>
      </c>
      <c r="F130" s="28">
        <v>0.055619571759259266</v>
      </c>
      <c r="G130" s="14" t="str">
        <f t="shared" si="3"/>
        <v>8.01/km</v>
      </c>
      <c r="H130" s="16">
        <f t="shared" si="4"/>
        <v>0.01884873842592593</v>
      </c>
      <c r="I130" s="16">
        <f t="shared" si="5"/>
        <v>0.017203773148148152</v>
      </c>
    </row>
    <row r="131" spans="1:9" ht="15" customHeight="1">
      <c r="A131" s="14">
        <v>127</v>
      </c>
      <c r="B131" s="36" t="s">
        <v>285</v>
      </c>
      <c r="C131" s="36" t="s">
        <v>63</v>
      </c>
      <c r="D131" s="14" t="s">
        <v>92</v>
      </c>
      <c r="E131" s="36" t="s">
        <v>64</v>
      </c>
      <c r="F131" s="28">
        <v>0.055635659722222223</v>
      </c>
      <c r="G131" s="14" t="str">
        <f t="shared" si="3"/>
        <v>8.01/km</v>
      </c>
      <c r="H131" s="16">
        <f t="shared" si="4"/>
        <v>0.018864826388888888</v>
      </c>
      <c r="I131" s="16">
        <f t="shared" si="5"/>
        <v>0.017742685185185188</v>
      </c>
    </row>
    <row r="132" spans="1:9" ht="15" customHeight="1">
      <c r="A132" s="14">
        <v>128</v>
      </c>
      <c r="B132" s="36" t="s">
        <v>286</v>
      </c>
      <c r="C132" s="36" t="s">
        <v>50</v>
      </c>
      <c r="D132" s="14" t="s">
        <v>92</v>
      </c>
      <c r="E132" s="36" t="s">
        <v>135</v>
      </c>
      <c r="F132" s="28">
        <v>0.05564199074074074</v>
      </c>
      <c r="G132" s="14" t="str">
        <f t="shared" si="3"/>
        <v>8.01/km</v>
      </c>
      <c r="H132" s="16">
        <f t="shared" si="4"/>
        <v>0.018871157407407406</v>
      </c>
      <c r="I132" s="16">
        <f t="shared" si="5"/>
        <v>0.017749016203703706</v>
      </c>
    </row>
    <row r="133" spans="1:9" ht="15" customHeight="1">
      <c r="A133" s="14">
        <v>129</v>
      </c>
      <c r="B133" s="36" t="s">
        <v>43</v>
      </c>
      <c r="C133" s="36" t="s">
        <v>287</v>
      </c>
      <c r="D133" s="14" t="s">
        <v>85</v>
      </c>
      <c r="E133" s="36" t="s">
        <v>160</v>
      </c>
      <c r="F133" s="28">
        <v>0.055771122685185186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8.02/km</v>
      </c>
      <c r="H133" s="16">
        <f aca="true" t="shared" si="7" ref="H133:H196">F133-$F$5</f>
        <v>0.01900028935185185</v>
      </c>
      <c r="I133" s="16">
        <f t="shared" si="5"/>
        <v>0.01837872685185185</v>
      </c>
    </row>
    <row r="134" spans="1:9" ht="15" customHeight="1">
      <c r="A134" s="14">
        <v>130</v>
      </c>
      <c r="B134" s="36" t="s">
        <v>288</v>
      </c>
      <c r="C134" s="36" t="s">
        <v>63</v>
      </c>
      <c r="D134" s="14" t="s">
        <v>88</v>
      </c>
      <c r="E134" s="36" t="s">
        <v>459</v>
      </c>
      <c r="F134" s="28">
        <v>0.055775462962962964</v>
      </c>
      <c r="G134" s="14" t="str">
        <f t="shared" si="6"/>
        <v>8.02/km</v>
      </c>
      <c r="H134" s="16">
        <f t="shared" si="7"/>
        <v>0.019004629629629628</v>
      </c>
      <c r="I134" s="16">
        <f aca="true" t="shared" si="8" ref="I134:I197">F134-INDEX($F$5:$F$309,MATCH(D134,$D$5:$D$309,0))</f>
        <v>0.018250509259259265</v>
      </c>
    </row>
    <row r="135" spans="1:9" ht="15" customHeight="1">
      <c r="A135" s="14">
        <v>131</v>
      </c>
      <c r="B135" s="36" t="s">
        <v>289</v>
      </c>
      <c r="C135" s="36" t="s">
        <v>149</v>
      </c>
      <c r="D135" s="14" t="s">
        <v>92</v>
      </c>
      <c r="E135" s="36" t="s">
        <v>290</v>
      </c>
      <c r="F135" s="28">
        <v>0.055781967592592595</v>
      </c>
      <c r="G135" s="14" t="str">
        <f t="shared" si="6"/>
        <v>8.02/km</v>
      </c>
      <c r="H135" s="16">
        <f t="shared" si="7"/>
        <v>0.01901113425925926</v>
      </c>
      <c r="I135" s="16">
        <f t="shared" si="8"/>
        <v>0.01788899305555556</v>
      </c>
    </row>
    <row r="136" spans="1:9" ht="15" customHeight="1">
      <c r="A136" s="14">
        <v>132</v>
      </c>
      <c r="B136" s="36" t="s">
        <v>291</v>
      </c>
      <c r="C136" s="36" t="s">
        <v>292</v>
      </c>
      <c r="D136" s="14" t="s">
        <v>85</v>
      </c>
      <c r="E136" s="36" t="s">
        <v>158</v>
      </c>
      <c r="F136" s="28">
        <v>0.056027372685185185</v>
      </c>
      <c r="G136" s="14" t="str">
        <f t="shared" si="6"/>
        <v>8.04/km</v>
      </c>
      <c r="H136" s="16">
        <f t="shared" si="7"/>
        <v>0.01925653935185185</v>
      </c>
      <c r="I136" s="16">
        <f t="shared" si="8"/>
        <v>0.01863497685185185</v>
      </c>
    </row>
    <row r="137" spans="1:9" ht="15" customHeight="1">
      <c r="A137" s="14">
        <v>133</v>
      </c>
      <c r="B137" s="36" t="s">
        <v>293</v>
      </c>
      <c r="C137" s="36" t="s">
        <v>294</v>
      </c>
      <c r="D137" s="14" t="s">
        <v>88</v>
      </c>
      <c r="E137" s="36" t="s">
        <v>130</v>
      </c>
      <c r="F137" s="28">
        <v>0.05611652777777778</v>
      </c>
      <c r="G137" s="14" t="str">
        <f t="shared" si="6"/>
        <v>8.05/km</v>
      </c>
      <c r="H137" s="16">
        <f t="shared" si="7"/>
        <v>0.019345694444444443</v>
      </c>
      <c r="I137" s="16">
        <f t="shared" si="8"/>
        <v>0.01859157407407408</v>
      </c>
    </row>
    <row r="138" spans="1:9" ht="15" customHeight="1">
      <c r="A138" s="14">
        <v>134</v>
      </c>
      <c r="B138" s="36" t="s">
        <v>295</v>
      </c>
      <c r="C138" s="36" t="s">
        <v>56</v>
      </c>
      <c r="D138" s="14" t="s">
        <v>92</v>
      </c>
      <c r="E138" s="36" t="s">
        <v>109</v>
      </c>
      <c r="F138" s="28">
        <v>0.05612828703703704</v>
      </c>
      <c r="G138" s="14" t="str">
        <f t="shared" si="6"/>
        <v>8.05/km</v>
      </c>
      <c r="H138" s="16">
        <f t="shared" si="7"/>
        <v>0.019357453703703703</v>
      </c>
      <c r="I138" s="16">
        <f t="shared" si="8"/>
        <v>0.018235312500000003</v>
      </c>
    </row>
    <row r="139" spans="1:9" ht="15" customHeight="1">
      <c r="A139" s="14">
        <v>135</v>
      </c>
      <c r="B139" s="36" t="s">
        <v>296</v>
      </c>
      <c r="C139" s="36" t="s">
        <v>63</v>
      </c>
      <c r="D139" s="14" t="s">
        <v>92</v>
      </c>
      <c r="E139" s="36" t="s">
        <v>160</v>
      </c>
      <c r="F139" s="28">
        <v>0.05619519675925926</v>
      </c>
      <c r="G139" s="14" t="str">
        <f t="shared" si="6"/>
        <v>8.06/km</v>
      </c>
      <c r="H139" s="16">
        <f t="shared" si="7"/>
        <v>0.019424363425925927</v>
      </c>
      <c r="I139" s="16">
        <f t="shared" si="8"/>
        <v>0.018302222222222227</v>
      </c>
    </row>
    <row r="140" spans="1:9" ht="15" customHeight="1">
      <c r="A140" s="14">
        <v>136</v>
      </c>
      <c r="B140" s="36" t="s">
        <v>297</v>
      </c>
      <c r="C140" s="36" t="s">
        <v>37</v>
      </c>
      <c r="D140" s="14" t="s">
        <v>92</v>
      </c>
      <c r="E140" s="36" t="s">
        <v>210</v>
      </c>
      <c r="F140" s="28">
        <v>0.05625396990740741</v>
      </c>
      <c r="G140" s="14" t="str">
        <f t="shared" si="6"/>
        <v>8.06/km</v>
      </c>
      <c r="H140" s="16">
        <f t="shared" si="7"/>
        <v>0.01948313657407407</v>
      </c>
      <c r="I140" s="16">
        <f t="shared" si="8"/>
        <v>0.01836099537037037</v>
      </c>
    </row>
    <row r="141" spans="1:9" ht="15" customHeight="1">
      <c r="A141" s="14">
        <v>137</v>
      </c>
      <c r="B141" s="36" t="s">
        <v>298</v>
      </c>
      <c r="C141" s="36" t="s">
        <v>299</v>
      </c>
      <c r="D141" s="14" t="s">
        <v>268</v>
      </c>
      <c r="E141" s="36" t="s">
        <v>143</v>
      </c>
      <c r="F141" s="28">
        <v>0.05636519675925925</v>
      </c>
      <c r="G141" s="14" t="str">
        <f t="shared" si="6"/>
        <v>8.07/km</v>
      </c>
      <c r="H141" s="16">
        <f t="shared" si="7"/>
        <v>0.019594363425925916</v>
      </c>
      <c r="I141" s="16">
        <f t="shared" si="8"/>
        <v>0.002650104166666667</v>
      </c>
    </row>
    <row r="142" spans="1:9" ht="15" customHeight="1">
      <c r="A142" s="14">
        <v>138</v>
      </c>
      <c r="B142" s="36" t="s">
        <v>5</v>
      </c>
      <c r="C142" s="36" t="s">
        <v>300</v>
      </c>
      <c r="D142" s="14" t="s">
        <v>268</v>
      </c>
      <c r="E142" s="36" t="s">
        <v>301</v>
      </c>
      <c r="F142" s="28">
        <v>0.0568715625</v>
      </c>
      <c r="G142" s="14" t="str">
        <f t="shared" si="6"/>
        <v>8.11/km</v>
      </c>
      <c r="H142" s="16">
        <f t="shared" si="7"/>
        <v>0.020100729166666664</v>
      </c>
      <c r="I142" s="16">
        <f t="shared" si="8"/>
        <v>0.003156469907407415</v>
      </c>
    </row>
    <row r="143" spans="1:9" ht="15" customHeight="1">
      <c r="A143" s="14">
        <v>139</v>
      </c>
      <c r="B143" s="36" t="s">
        <v>302</v>
      </c>
      <c r="C143" s="36" t="s">
        <v>303</v>
      </c>
      <c r="D143" s="14" t="s">
        <v>88</v>
      </c>
      <c r="E143" s="36" t="s">
        <v>160</v>
      </c>
      <c r="F143" s="28">
        <v>0.05697825231481481</v>
      </c>
      <c r="G143" s="14" t="str">
        <f t="shared" si="6"/>
        <v>8.12/km</v>
      </c>
      <c r="H143" s="16">
        <f t="shared" si="7"/>
        <v>0.020207418981481477</v>
      </c>
      <c r="I143" s="16">
        <f t="shared" si="8"/>
        <v>0.019453298611111114</v>
      </c>
    </row>
    <row r="144" spans="1:9" ht="15" customHeight="1">
      <c r="A144" s="14">
        <v>140</v>
      </c>
      <c r="B144" s="36" t="s">
        <v>304</v>
      </c>
      <c r="C144" s="36" t="s">
        <v>63</v>
      </c>
      <c r="D144" s="14" t="s">
        <v>115</v>
      </c>
      <c r="E144" s="36" t="s">
        <v>170</v>
      </c>
      <c r="F144" s="28">
        <v>0.05704137731481482</v>
      </c>
      <c r="G144" s="14" t="str">
        <f t="shared" si="6"/>
        <v>8.13/km</v>
      </c>
      <c r="H144" s="16">
        <f t="shared" si="7"/>
        <v>0.02027054398148148</v>
      </c>
      <c r="I144" s="16">
        <f t="shared" si="8"/>
        <v>0.015968067129629636</v>
      </c>
    </row>
    <row r="145" spans="1:9" ht="15" customHeight="1">
      <c r="A145" s="14">
        <v>141</v>
      </c>
      <c r="B145" s="36" t="s">
        <v>305</v>
      </c>
      <c r="C145" s="36" t="s">
        <v>306</v>
      </c>
      <c r="D145" s="14" t="s">
        <v>92</v>
      </c>
      <c r="E145" s="36" t="s">
        <v>160</v>
      </c>
      <c r="F145" s="28">
        <v>0.05774594907407407</v>
      </c>
      <c r="G145" s="14" t="str">
        <f t="shared" si="6"/>
        <v>8.19/km</v>
      </c>
      <c r="H145" s="16">
        <f t="shared" si="7"/>
        <v>0.020975115740740735</v>
      </c>
      <c r="I145" s="16">
        <f t="shared" si="8"/>
        <v>0.019852974537037035</v>
      </c>
    </row>
    <row r="146" spans="1:9" ht="15" customHeight="1">
      <c r="A146" s="14">
        <v>142</v>
      </c>
      <c r="B146" s="36" t="s">
        <v>307</v>
      </c>
      <c r="C146" s="36" t="s">
        <v>261</v>
      </c>
      <c r="D146" s="14" t="s">
        <v>107</v>
      </c>
      <c r="E146" s="36" t="s">
        <v>167</v>
      </c>
      <c r="F146" s="28">
        <v>0.05785806712962963</v>
      </c>
      <c r="G146" s="14" t="str">
        <f t="shared" si="6"/>
        <v>8.20/km</v>
      </c>
      <c r="H146" s="16">
        <f t="shared" si="7"/>
        <v>0.021087233796296297</v>
      </c>
      <c r="I146" s="16">
        <f t="shared" si="8"/>
        <v>0.018384687500000003</v>
      </c>
    </row>
    <row r="147" spans="1:9" ht="15" customHeight="1">
      <c r="A147" s="14">
        <v>143</v>
      </c>
      <c r="B147" s="36" t="s">
        <v>308</v>
      </c>
      <c r="C147" s="36" t="s">
        <v>20</v>
      </c>
      <c r="D147" s="14" t="s">
        <v>85</v>
      </c>
      <c r="E147" s="36" t="s">
        <v>239</v>
      </c>
      <c r="F147" s="28">
        <v>0.05804560185185185</v>
      </c>
      <c r="G147" s="14" t="str">
        <f t="shared" si="6"/>
        <v>8.22/km</v>
      </c>
      <c r="H147" s="16">
        <f t="shared" si="7"/>
        <v>0.021274768518518512</v>
      </c>
      <c r="I147" s="16">
        <f t="shared" si="8"/>
        <v>0.020653206018518513</v>
      </c>
    </row>
    <row r="148" spans="1:9" ht="15" customHeight="1">
      <c r="A148" s="14">
        <v>144</v>
      </c>
      <c r="B148" s="36" t="s">
        <v>309</v>
      </c>
      <c r="C148" s="36" t="s">
        <v>59</v>
      </c>
      <c r="D148" s="14" t="s">
        <v>268</v>
      </c>
      <c r="E148" s="36" t="s">
        <v>58</v>
      </c>
      <c r="F148" s="28">
        <v>0.058843854166666675</v>
      </c>
      <c r="G148" s="14" t="str">
        <f t="shared" si="6"/>
        <v>8.28/km</v>
      </c>
      <c r="H148" s="16">
        <f t="shared" si="7"/>
        <v>0.02207302083333334</v>
      </c>
      <c r="I148" s="16">
        <f t="shared" si="8"/>
        <v>0.005128761574074089</v>
      </c>
    </row>
    <row r="149" spans="1:9" ht="15" customHeight="1">
      <c r="A149" s="14">
        <v>145</v>
      </c>
      <c r="B149" s="36" t="s">
        <v>310</v>
      </c>
      <c r="C149" s="36" t="s">
        <v>30</v>
      </c>
      <c r="D149" s="14" t="s">
        <v>107</v>
      </c>
      <c r="E149" s="36" t="s">
        <v>311</v>
      </c>
      <c r="F149" s="28">
        <v>0.058846747685185184</v>
      </c>
      <c r="G149" s="14" t="str">
        <f t="shared" si="6"/>
        <v>8.28/km</v>
      </c>
      <c r="H149" s="16">
        <f t="shared" si="7"/>
        <v>0.02207591435185185</v>
      </c>
      <c r="I149" s="16">
        <f t="shared" si="8"/>
        <v>0.019373368055555555</v>
      </c>
    </row>
    <row r="150" spans="1:9" ht="15" customHeight="1">
      <c r="A150" s="14">
        <v>146</v>
      </c>
      <c r="B150" s="36" t="s">
        <v>312</v>
      </c>
      <c r="C150" s="36" t="s">
        <v>34</v>
      </c>
      <c r="D150" s="14" t="s">
        <v>88</v>
      </c>
      <c r="E150" s="36" t="s">
        <v>58</v>
      </c>
      <c r="F150" s="28">
        <v>0.05884909722222222</v>
      </c>
      <c r="G150" s="14" t="str">
        <f t="shared" si="6"/>
        <v>8.29/km</v>
      </c>
      <c r="H150" s="16">
        <f t="shared" si="7"/>
        <v>0.022078263888888887</v>
      </c>
      <c r="I150" s="16">
        <f t="shared" si="8"/>
        <v>0.021324143518518524</v>
      </c>
    </row>
    <row r="151" spans="1:9" ht="15" customHeight="1">
      <c r="A151" s="14">
        <v>147</v>
      </c>
      <c r="B151" s="36" t="s">
        <v>313</v>
      </c>
      <c r="C151" s="36" t="s">
        <v>314</v>
      </c>
      <c r="D151" s="14" t="s">
        <v>268</v>
      </c>
      <c r="E151" s="36" t="s">
        <v>130</v>
      </c>
      <c r="F151" s="28">
        <v>0.059075694444444445</v>
      </c>
      <c r="G151" s="14" t="str">
        <f t="shared" si="6"/>
        <v>8.30/km</v>
      </c>
      <c r="H151" s="16">
        <f t="shared" si="7"/>
        <v>0.02230486111111111</v>
      </c>
      <c r="I151" s="16">
        <f t="shared" si="8"/>
        <v>0.0053606018518518594</v>
      </c>
    </row>
    <row r="152" spans="1:9" ht="15" customHeight="1">
      <c r="A152" s="14">
        <v>148</v>
      </c>
      <c r="B152" s="36" t="s">
        <v>315</v>
      </c>
      <c r="C152" s="36" t="s">
        <v>280</v>
      </c>
      <c r="D152" s="14" t="s">
        <v>92</v>
      </c>
      <c r="E152" s="36" t="s">
        <v>158</v>
      </c>
      <c r="F152" s="28">
        <v>0.059733067129629634</v>
      </c>
      <c r="G152" s="14" t="str">
        <f t="shared" si="6"/>
        <v>8.36/km</v>
      </c>
      <c r="H152" s="16">
        <f t="shared" si="7"/>
        <v>0.0229622337962963</v>
      </c>
      <c r="I152" s="16">
        <f t="shared" si="8"/>
        <v>0.0218400925925926</v>
      </c>
    </row>
    <row r="153" spans="1:9" ht="15" customHeight="1">
      <c r="A153" s="14">
        <v>149</v>
      </c>
      <c r="B153" s="36" t="s">
        <v>316</v>
      </c>
      <c r="C153" s="36" t="s">
        <v>317</v>
      </c>
      <c r="D153" s="14" t="s">
        <v>173</v>
      </c>
      <c r="E153" s="36" t="s">
        <v>25</v>
      </c>
      <c r="F153" s="28">
        <v>0.0597621875</v>
      </c>
      <c r="G153" s="14" t="str">
        <f t="shared" si="6"/>
        <v>8.36/km</v>
      </c>
      <c r="H153" s="16">
        <f t="shared" si="7"/>
        <v>0.022991354166666665</v>
      </c>
      <c r="I153" s="16">
        <f t="shared" si="8"/>
        <v>0.013920717592592599</v>
      </c>
    </row>
    <row r="154" spans="1:9" ht="15" customHeight="1">
      <c r="A154" s="14">
        <v>150</v>
      </c>
      <c r="B154" s="36" t="s">
        <v>318</v>
      </c>
      <c r="C154" s="36" t="s">
        <v>319</v>
      </c>
      <c r="D154" s="14" t="s">
        <v>173</v>
      </c>
      <c r="E154" s="36" t="s">
        <v>76</v>
      </c>
      <c r="F154" s="28">
        <v>0.05979636574074074</v>
      </c>
      <c r="G154" s="14" t="str">
        <f t="shared" si="6"/>
        <v>8.37/km</v>
      </c>
      <c r="H154" s="16">
        <f t="shared" si="7"/>
        <v>0.0230255324074074</v>
      </c>
      <c r="I154" s="16">
        <f t="shared" si="8"/>
        <v>0.013954895833333335</v>
      </c>
    </row>
    <row r="155" spans="1:9" ht="15" customHeight="1">
      <c r="A155" s="14">
        <v>151</v>
      </c>
      <c r="B155" s="36" t="s">
        <v>320</v>
      </c>
      <c r="C155" s="36" t="s">
        <v>59</v>
      </c>
      <c r="D155" s="14" t="s">
        <v>92</v>
      </c>
      <c r="E155" s="36" t="s">
        <v>109</v>
      </c>
      <c r="F155" s="28">
        <v>0.059929108796296295</v>
      </c>
      <c r="G155" s="14" t="str">
        <f t="shared" si="6"/>
        <v>8.38/km</v>
      </c>
      <c r="H155" s="16">
        <f t="shared" si="7"/>
        <v>0.02315827546296296</v>
      </c>
      <c r="I155" s="16">
        <f t="shared" si="8"/>
        <v>0.02203613425925926</v>
      </c>
    </row>
    <row r="156" spans="1:9" ht="15" customHeight="1">
      <c r="A156" s="14">
        <v>152</v>
      </c>
      <c r="B156" s="36" t="s">
        <v>321</v>
      </c>
      <c r="C156" s="36" t="s">
        <v>26</v>
      </c>
      <c r="D156" s="14" t="s">
        <v>268</v>
      </c>
      <c r="E156" s="36" t="s">
        <v>27</v>
      </c>
      <c r="F156" s="28">
        <v>0.06037326388888889</v>
      </c>
      <c r="G156" s="14" t="str">
        <f t="shared" si="6"/>
        <v>8.42/km</v>
      </c>
      <c r="H156" s="16">
        <f t="shared" si="7"/>
        <v>0.023602430555555554</v>
      </c>
      <c r="I156" s="16">
        <f t="shared" si="8"/>
        <v>0.006658171296296304</v>
      </c>
    </row>
    <row r="157" spans="1:9" ht="15" customHeight="1">
      <c r="A157" s="14">
        <v>153</v>
      </c>
      <c r="B157" s="36" t="s">
        <v>322</v>
      </c>
      <c r="C157" s="36" t="s">
        <v>41</v>
      </c>
      <c r="D157" s="14" t="s">
        <v>107</v>
      </c>
      <c r="E157" s="36" t="s">
        <v>64</v>
      </c>
      <c r="F157" s="28">
        <v>0.06040400462962963</v>
      </c>
      <c r="G157" s="14" t="str">
        <f t="shared" si="6"/>
        <v>8.42/km</v>
      </c>
      <c r="H157" s="16">
        <f t="shared" si="7"/>
        <v>0.023633171296296294</v>
      </c>
      <c r="I157" s="16">
        <f t="shared" si="8"/>
        <v>0.020930625</v>
      </c>
    </row>
    <row r="158" spans="1:9" ht="15" customHeight="1">
      <c r="A158" s="14">
        <v>154</v>
      </c>
      <c r="B158" s="36" t="s">
        <v>323</v>
      </c>
      <c r="C158" s="36" t="s">
        <v>54</v>
      </c>
      <c r="D158" s="14" t="s">
        <v>92</v>
      </c>
      <c r="E158" s="36" t="s">
        <v>143</v>
      </c>
      <c r="F158" s="28">
        <v>0.06085177083333334</v>
      </c>
      <c r="G158" s="14" t="str">
        <f t="shared" si="6"/>
        <v>8.46/km</v>
      </c>
      <c r="H158" s="16">
        <f t="shared" si="7"/>
        <v>0.024080937500000003</v>
      </c>
      <c r="I158" s="16">
        <f t="shared" si="8"/>
        <v>0.022958796296296304</v>
      </c>
    </row>
    <row r="159" spans="1:9" ht="15" customHeight="1">
      <c r="A159" s="14">
        <v>155</v>
      </c>
      <c r="B159" s="36" t="s">
        <v>324</v>
      </c>
      <c r="C159" s="36" t="s">
        <v>21</v>
      </c>
      <c r="D159" s="14" t="s">
        <v>82</v>
      </c>
      <c r="E159" s="36" t="s">
        <v>160</v>
      </c>
      <c r="F159" s="28">
        <v>0.060942743055555554</v>
      </c>
      <c r="G159" s="14" t="str">
        <f t="shared" si="6"/>
        <v>8.47/km</v>
      </c>
      <c r="H159" s="16">
        <f t="shared" si="7"/>
        <v>0.024171909722222218</v>
      </c>
      <c r="I159" s="16">
        <f t="shared" si="8"/>
        <v>0.024171909722222218</v>
      </c>
    </row>
    <row r="160" spans="1:9" ht="15" customHeight="1">
      <c r="A160" s="14">
        <v>156</v>
      </c>
      <c r="B160" s="36" t="s">
        <v>325</v>
      </c>
      <c r="C160" s="36" t="s">
        <v>77</v>
      </c>
      <c r="D160" s="14" t="s">
        <v>92</v>
      </c>
      <c r="E160" s="36" t="s">
        <v>167</v>
      </c>
      <c r="F160" s="28">
        <v>0.061158854166666665</v>
      </c>
      <c r="G160" s="14" t="str">
        <f t="shared" si="6"/>
        <v>8.48/km</v>
      </c>
      <c r="H160" s="16">
        <f t="shared" si="7"/>
        <v>0.02438802083333333</v>
      </c>
      <c r="I160" s="16">
        <f t="shared" si="8"/>
        <v>0.02326587962962963</v>
      </c>
    </row>
    <row r="161" spans="1:9" ht="15" customHeight="1">
      <c r="A161" s="14">
        <v>157</v>
      </c>
      <c r="B161" s="36" t="s">
        <v>326</v>
      </c>
      <c r="C161" s="36" t="s">
        <v>327</v>
      </c>
      <c r="D161" s="14" t="s">
        <v>173</v>
      </c>
      <c r="E161" s="36" t="s">
        <v>276</v>
      </c>
      <c r="F161" s="28">
        <v>0.06134837962962963</v>
      </c>
      <c r="G161" s="14" t="str">
        <f t="shared" si="6"/>
        <v>8.50/km</v>
      </c>
      <c r="H161" s="16">
        <f t="shared" si="7"/>
        <v>0.024577546296296292</v>
      </c>
      <c r="I161" s="16">
        <f t="shared" si="8"/>
        <v>0.015506909722222226</v>
      </c>
    </row>
    <row r="162" spans="1:9" ht="15" customHeight="1">
      <c r="A162" s="14">
        <v>158</v>
      </c>
      <c r="B162" s="36" t="s">
        <v>328</v>
      </c>
      <c r="C162" s="36" t="s">
        <v>17</v>
      </c>
      <c r="D162" s="14" t="s">
        <v>85</v>
      </c>
      <c r="E162" s="36" t="s">
        <v>244</v>
      </c>
      <c r="F162" s="28">
        <v>0.0614565162037037</v>
      </c>
      <c r="G162" s="14" t="str">
        <f t="shared" si="6"/>
        <v>8.51/km</v>
      </c>
      <c r="H162" s="16">
        <f t="shared" si="7"/>
        <v>0.024685682870370367</v>
      </c>
      <c r="I162" s="16">
        <f t="shared" si="8"/>
        <v>0.024064120370370368</v>
      </c>
    </row>
    <row r="163" spans="1:9" ht="15" customHeight="1">
      <c r="A163" s="14">
        <v>159</v>
      </c>
      <c r="B163" s="36" t="s">
        <v>329</v>
      </c>
      <c r="C163" s="36" t="s">
        <v>330</v>
      </c>
      <c r="D163" s="14" t="s">
        <v>115</v>
      </c>
      <c r="E163" s="36" t="s">
        <v>463</v>
      </c>
      <c r="F163" s="28">
        <v>0.06147532407407408</v>
      </c>
      <c r="G163" s="14" t="str">
        <f t="shared" si="6"/>
        <v>8.51/km</v>
      </c>
      <c r="H163" s="16">
        <f t="shared" si="7"/>
        <v>0.024704490740740742</v>
      </c>
      <c r="I163" s="16">
        <f t="shared" si="8"/>
        <v>0.020402013888888897</v>
      </c>
    </row>
    <row r="164" spans="1:9" ht="15" customHeight="1">
      <c r="A164" s="14">
        <v>160</v>
      </c>
      <c r="B164" s="36" t="s">
        <v>69</v>
      </c>
      <c r="C164" s="36" t="s">
        <v>300</v>
      </c>
      <c r="D164" s="14" t="s">
        <v>115</v>
      </c>
      <c r="E164" s="36" t="s">
        <v>466</v>
      </c>
      <c r="F164" s="28">
        <v>0.06169071759259259</v>
      </c>
      <c r="G164" s="14" t="str">
        <f t="shared" si="6"/>
        <v>8.53/km</v>
      </c>
      <c r="H164" s="16">
        <f t="shared" si="7"/>
        <v>0.024919884259259256</v>
      </c>
      <c r="I164" s="16">
        <f t="shared" si="8"/>
        <v>0.02061740740740741</v>
      </c>
    </row>
    <row r="165" spans="1:9" ht="15" customHeight="1">
      <c r="A165" s="14">
        <v>161</v>
      </c>
      <c r="B165" s="36" t="s">
        <v>331</v>
      </c>
      <c r="C165" s="36" t="s">
        <v>332</v>
      </c>
      <c r="D165" s="14" t="s">
        <v>173</v>
      </c>
      <c r="E165" s="36" t="s">
        <v>461</v>
      </c>
      <c r="F165" s="28">
        <v>0.061859444444444446</v>
      </c>
      <c r="G165" s="14" t="str">
        <f t="shared" si="6"/>
        <v>8.55/km</v>
      </c>
      <c r="H165" s="16">
        <f t="shared" si="7"/>
        <v>0.02508861111111111</v>
      </c>
      <c r="I165" s="16">
        <f t="shared" si="8"/>
        <v>0.016017974537037044</v>
      </c>
    </row>
    <row r="166" spans="1:9" ht="15" customHeight="1">
      <c r="A166" s="14">
        <v>162</v>
      </c>
      <c r="B166" s="36" t="s">
        <v>333</v>
      </c>
      <c r="C166" s="36" t="s">
        <v>74</v>
      </c>
      <c r="D166" s="14" t="s">
        <v>173</v>
      </c>
      <c r="E166" s="36" t="s">
        <v>76</v>
      </c>
      <c r="F166" s="28">
        <v>0.061915324074074074</v>
      </c>
      <c r="G166" s="14" t="str">
        <f t="shared" si="6"/>
        <v>8.55/km</v>
      </c>
      <c r="H166" s="16">
        <f t="shared" si="7"/>
        <v>0.025144490740740738</v>
      </c>
      <c r="I166" s="16">
        <f t="shared" si="8"/>
        <v>0.016073854166666672</v>
      </c>
    </row>
    <row r="167" spans="1:9" ht="15" customHeight="1">
      <c r="A167" s="14">
        <v>163</v>
      </c>
      <c r="B167" s="36" t="s">
        <v>334</v>
      </c>
      <c r="C167" s="36" t="s">
        <v>299</v>
      </c>
      <c r="D167" s="14" t="s">
        <v>92</v>
      </c>
      <c r="E167" s="36" t="s">
        <v>459</v>
      </c>
      <c r="F167" s="28">
        <v>0.06253327546296296</v>
      </c>
      <c r="G167" s="14" t="str">
        <f t="shared" si="6"/>
        <v>9.00/km</v>
      </c>
      <c r="H167" s="16">
        <f t="shared" si="7"/>
        <v>0.025762442129629623</v>
      </c>
      <c r="I167" s="16">
        <f t="shared" si="8"/>
        <v>0.024640300925925923</v>
      </c>
    </row>
    <row r="168" spans="1:9" ht="15" customHeight="1">
      <c r="A168" s="14">
        <v>164</v>
      </c>
      <c r="B168" s="36" t="s">
        <v>335</v>
      </c>
      <c r="C168" s="36" t="s">
        <v>33</v>
      </c>
      <c r="D168" s="14" t="s">
        <v>107</v>
      </c>
      <c r="E168" s="36" t="s">
        <v>143</v>
      </c>
      <c r="F168" s="28">
        <v>0.06271339120370371</v>
      </c>
      <c r="G168" s="14" t="str">
        <f t="shared" si="6"/>
        <v>9.02/km</v>
      </c>
      <c r="H168" s="16">
        <f t="shared" si="7"/>
        <v>0.025942557870370378</v>
      </c>
      <c r="I168" s="16">
        <f t="shared" si="8"/>
        <v>0.023240011574074085</v>
      </c>
    </row>
    <row r="169" spans="1:9" ht="15" customHeight="1">
      <c r="A169" s="14">
        <v>165</v>
      </c>
      <c r="B169" s="36" t="s">
        <v>336</v>
      </c>
      <c r="C169" s="36" t="s">
        <v>79</v>
      </c>
      <c r="D169" s="14" t="s">
        <v>107</v>
      </c>
      <c r="E169" s="36" t="s">
        <v>18</v>
      </c>
      <c r="F169" s="28">
        <v>0.06288247685185185</v>
      </c>
      <c r="G169" s="14" t="str">
        <f t="shared" si="6"/>
        <v>9.03/km</v>
      </c>
      <c r="H169" s="16">
        <f t="shared" si="7"/>
        <v>0.02611164351851851</v>
      </c>
      <c r="I169" s="16">
        <f t="shared" si="8"/>
        <v>0.023409097222222217</v>
      </c>
    </row>
    <row r="170" spans="1:9" ht="15" customHeight="1">
      <c r="A170" s="14">
        <v>166</v>
      </c>
      <c r="B170" s="36" t="s">
        <v>337</v>
      </c>
      <c r="C170" s="36" t="s">
        <v>54</v>
      </c>
      <c r="D170" s="14" t="s">
        <v>97</v>
      </c>
      <c r="E170" s="36" t="s">
        <v>158</v>
      </c>
      <c r="F170" s="28">
        <v>0.0637753125</v>
      </c>
      <c r="G170" s="14" t="str">
        <f t="shared" si="6"/>
        <v>9.11/km</v>
      </c>
      <c r="H170" s="16">
        <f t="shared" si="7"/>
        <v>0.027004479166666664</v>
      </c>
      <c r="I170" s="16">
        <f t="shared" si="8"/>
        <v>0.025359513888888886</v>
      </c>
    </row>
    <row r="171" spans="1:9" ht="15" customHeight="1">
      <c r="A171" s="14">
        <v>167</v>
      </c>
      <c r="B171" s="36" t="s">
        <v>148</v>
      </c>
      <c r="C171" s="36" t="s">
        <v>37</v>
      </c>
      <c r="D171" s="14" t="s">
        <v>107</v>
      </c>
      <c r="E171" s="36" t="s">
        <v>18</v>
      </c>
      <c r="F171" s="28">
        <v>0.06395506944444444</v>
      </c>
      <c r="G171" s="14" t="str">
        <f t="shared" si="6"/>
        <v>9.13/km</v>
      </c>
      <c r="H171" s="16">
        <f t="shared" si="7"/>
        <v>0.027184236111111107</v>
      </c>
      <c r="I171" s="16">
        <f t="shared" si="8"/>
        <v>0.024481689814814814</v>
      </c>
    </row>
    <row r="172" spans="1:9" ht="15" customHeight="1">
      <c r="A172" s="14">
        <v>168</v>
      </c>
      <c r="B172" s="36" t="s">
        <v>338</v>
      </c>
      <c r="C172" s="36" t="s">
        <v>339</v>
      </c>
      <c r="D172" s="14" t="s">
        <v>82</v>
      </c>
      <c r="E172" s="36" t="s">
        <v>174</v>
      </c>
      <c r="F172" s="28">
        <v>0.06405887731481481</v>
      </c>
      <c r="G172" s="14" t="str">
        <f t="shared" si="6"/>
        <v>9.14/km</v>
      </c>
      <c r="H172" s="16">
        <f t="shared" si="7"/>
        <v>0.027288043981481477</v>
      </c>
      <c r="I172" s="16">
        <f t="shared" si="8"/>
        <v>0.027288043981481477</v>
      </c>
    </row>
    <row r="173" spans="1:9" ht="15" customHeight="1">
      <c r="A173" s="14">
        <v>169</v>
      </c>
      <c r="B173" s="36" t="s">
        <v>340</v>
      </c>
      <c r="C173" s="36" t="s">
        <v>157</v>
      </c>
      <c r="D173" s="14" t="s">
        <v>88</v>
      </c>
      <c r="E173" s="36" t="s">
        <v>244</v>
      </c>
      <c r="F173" s="28">
        <v>0.06419613425925925</v>
      </c>
      <c r="G173" s="14" t="str">
        <f t="shared" si="6"/>
        <v>9.15/km</v>
      </c>
      <c r="H173" s="16">
        <f t="shared" si="7"/>
        <v>0.02742530092592592</v>
      </c>
      <c r="I173" s="16">
        <f t="shared" si="8"/>
        <v>0.026671180555555556</v>
      </c>
    </row>
    <row r="174" spans="1:9" ht="15" customHeight="1">
      <c r="A174" s="14">
        <v>170</v>
      </c>
      <c r="B174" s="36" t="s">
        <v>341</v>
      </c>
      <c r="C174" s="36" t="s">
        <v>19</v>
      </c>
      <c r="D174" s="14" t="s">
        <v>85</v>
      </c>
      <c r="E174" s="36" t="s">
        <v>160</v>
      </c>
      <c r="F174" s="28">
        <v>0.06434768518518519</v>
      </c>
      <c r="G174" s="14" t="str">
        <f t="shared" si="6"/>
        <v>9.16/km</v>
      </c>
      <c r="H174" s="16">
        <f t="shared" si="7"/>
        <v>0.027576851851851852</v>
      </c>
      <c r="I174" s="16">
        <f t="shared" si="8"/>
        <v>0.026955289351851854</v>
      </c>
    </row>
    <row r="175" spans="1:9" ht="15" customHeight="1">
      <c r="A175" s="14">
        <v>171</v>
      </c>
      <c r="B175" s="36" t="s">
        <v>342</v>
      </c>
      <c r="C175" s="36" t="s">
        <v>65</v>
      </c>
      <c r="D175" s="14" t="s">
        <v>121</v>
      </c>
      <c r="E175" s="36" t="s">
        <v>160</v>
      </c>
      <c r="F175" s="28">
        <v>0.06460214120370371</v>
      </c>
      <c r="G175" s="14" t="str">
        <f t="shared" si="6"/>
        <v>9.18/km</v>
      </c>
      <c r="H175" s="16">
        <f t="shared" si="7"/>
        <v>0.027831307870370373</v>
      </c>
      <c r="I175" s="16">
        <f t="shared" si="8"/>
        <v>0.022960983796296297</v>
      </c>
    </row>
    <row r="176" spans="1:9" ht="15" customHeight="1">
      <c r="A176" s="14">
        <v>172</v>
      </c>
      <c r="B176" s="36" t="s">
        <v>343</v>
      </c>
      <c r="C176" s="36" t="s">
        <v>344</v>
      </c>
      <c r="D176" s="14" t="s">
        <v>173</v>
      </c>
      <c r="E176" s="36" t="s">
        <v>345</v>
      </c>
      <c r="F176" s="28">
        <v>0.06460755787037037</v>
      </c>
      <c r="G176" s="14" t="str">
        <f t="shared" si="6"/>
        <v>9.18/km</v>
      </c>
      <c r="H176" s="16">
        <f t="shared" si="7"/>
        <v>0.027836724537037033</v>
      </c>
      <c r="I176" s="16">
        <f t="shared" si="8"/>
        <v>0.018766087962962967</v>
      </c>
    </row>
    <row r="177" spans="1:9" ht="15" customHeight="1">
      <c r="A177" s="14">
        <v>173</v>
      </c>
      <c r="B177" s="36" t="s">
        <v>346</v>
      </c>
      <c r="C177" s="36" t="s">
        <v>347</v>
      </c>
      <c r="D177" s="14" t="s">
        <v>173</v>
      </c>
      <c r="E177" s="36" t="s">
        <v>31</v>
      </c>
      <c r="F177" s="28">
        <v>0.06465802083333333</v>
      </c>
      <c r="G177" s="14" t="str">
        <f t="shared" si="6"/>
        <v>9.19/km</v>
      </c>
      <c r="H177" s="16">
        <f t="shared" si="7"/>
        <v>0.027887187499999994</v>
      </c>
      <c r="I177" s="16">
        <f t="shared" si="8"/>
        <v>0.018816550925925928</v>
      </c>
    </row>
    <row r="178" spans="1:9" ht="15" customHeight="1">
      <c r="A178" s="14">
        <v>174</v>
      </c>
      <c r="B178" s="36" t="s">
        <v>348</v>
      </c>
      <c r="C178" s="36" t="s">
        <v>67</v>
      </c>
      <c r="D178" s="14" t="s">
        <v>85</v>
      </c>
      <c r="E178" s="36" t="s">
        <v>345</v>
      </c>
      <c r="F178" s="28">
        <v>0.06469581018518518</v>
      </c>
      <c r="G178" s="14" t="str">
        <f t="shared" si="6"/>
        <v>9.19/km</v>
      </c>
      <c r="H178" s="16">
        <f t="shared" si="7"/>
        <v>0.027924976851851843</v>
      </c>
      <c r="I178" s="16">
        <f t="shared" si="8"/>
        <v>0.027303414351851844</v>
      </c>
    </row>
    <row r="179" spans="1:9" ht="15" customHeight="1">
      <c r="A179" s="14">
        <v>175</v>
      </c>
      <c r="B179" s="36" t="s">
        <v>293</v>
      </c>
      <c r="C179" s="36" t="s">
        <v>349</v>
      </c>
      <c r="D179" s="14" t="s">
        <v>92</v>
      </c>
      <c r="E179" s="36" t="s">
        <v>130</v>
      </c>
      <c r="F179" s="28">
        <v>0.06473958333333334</v>
      </c>
      <c r="G179" s="14" t="str">
        <f t="shared" si="6"/>
        <v>9.19/km</v>
      </c>
      <c r="H179" s="16">
        <f t="shared" si="7"/>
        <v>0.02796875</v>
      </c>
      <c r="I179" s="16">
        <f t="shared" si="8"/>
        <v>0.0268466087962963</v>
      </c>
    </row>
    <row r="180" spans="1:9" ht="15" customHeight="1">
      <c r="A180" s="14">
        <v>176</v>
      </c>
      <c r="B180" s="36" t="s">
        <v>350</v>
      </c>
      <c r="C180" s="36" t="s">
        <v>61</v>
      </c>
      <c r="D180" s="14" t="s">
        <v>85</v>
      </c>
      <c r="E180" s="36" t="s">
        <v>160</v>
      </c>
      <c r="F180" s="28">
        <v>0.06492548611111111</v>
      </c>
      <c r="G180" s="14" t="str">
        <f t="shared" si="6"/>
        <v>9.21/km</v>
      </c>
      <c r="H180" s="16">
        <f t="shared" si="7"/>
        <v>0.028154652777777775</v>
      </c>
      <c r="I180" s="16">
        <f t="shared" si="8"/>
        <v>0.027533090277777776</v>
      </c>
    </row>
    <row r="181" spans="1:9" ht="15" customHeight="1">
      <c r="A181" s="14">
        <v>177</v>
      </c>
      <c r="B181" s="36" t="s">
        <v>351</v>
      </c>
      <c r="C181" s="36" t="s">
        <v>352</v>
      </c>
      <c r="D181" s="14" t="s">
        <v>88</v>
      </c>
      <c r="E181" s="36" t="s">
        <v>2</v>
      </c>
      <c r="F181" s="28">
        <v>0.06492892361111112</v>
      </c>
      <c r="G181" s="14" t="str">
        <f t="shared" si="6"/>
        <v>9.21/km</v>
      </c>
      <c r="H181" s="16">
        <f t="shared" si="7"/>
        <v>0.028158090277777784</v>
      </c>
      <c r="I181" s="16">
        <f t="shared" si="8"/>
        <v>0.02740396990740742</v>
      </c>
    </row>
    <row r="182" spans="1:9" ht="15" customHeight="1">
      <c r="A182" s="14">
        <v>178</v>
      </c>
      <c r="B182" s="36" t="s">
        <v>353</v>
      </c>
      <c r="C182" s="36" t="s">
        <v>71</v>
      </c>
      <c r="D182" s="14" t="s">
        <v>97</v>
      </c>
      <c r="E182" s="36" t="s">
        <v>160</v>
      </c>
      <c r="F182" s="28">
        <v>0.06497576388888888</v>
      </c>
      <c r="G182" s="14" t="str">
        <f t="shared" si="6"/>
        <v>9.21/km</v>
      </c>
      <c r="H182" s="16">
        <f t="shared" si="7"/>
        <v>0.02820493055555555</v>
      </c>
      <c r="I182" s="16">
        <f t="shared" si="8"/>
        <v>0.02655996527777777</v>
      </c>
    </row>
    <row r="183" spans="1:9" ht="15" customHeight="1">
      <c r="A183" s="14">
        <v>179</v>
      </c>
      <c r="B183" s="36" t="s">
        <v>354</v>
      </c>
      <c r="C183" s="36" t="s">
        <v>24</v>
      </c>
      <c r="D183" s="14" t="s">
        <v>92</v>
      </c>
      <c r="E183" s="36" t="s">
        <v>72</v>
      </c>
      <c r="F183" s="28">
        <v>0.06513780092592593</v>
      </c>
      <c r="G183" s="14" t="str">
        <f t="shared" si="6"/>
        <v>9.23/km</v>
      </c>
      <c r="H183" s="16">
        <f t="shared" si="7"/>
        <v>0.028366967592592593</v>
      </c>
      <c r="I183" s="16">
        <f t="shared" si="8"/>
        <v>0.027244826388888893</v>
      </c>
    </row>
    <row r="184" spans="1:9" ht="15" customHeight="1">
      <c r="A184" s="14">
        <v>180</v>
      </c>
      <c r="B184" s="36" t="s">
        <v>355</v>
      </c>
      <c r="C184" s="36" t="s">
        <v>149</v>
      </c>
      <c r="D184" s="14" t="s">
        <v>85</v>
      </c>
      <c r="E184" s="36" t="s">
        <v>158</v>
      </c>
      <c r="F184" s="28">
        <v>0.06545626157407407</v>
      </c>
      <c r="G184" s="14" t="str">
        <f t="shared" si="6"/>
        <v>9.26/km</v>
      </c>
      <c r="H184" s="16">
        <f t="shared" si="7"/>
        <v>0.028685428240740732</v>
      </c>
      <c r="I184" s="16">
        <f t="shared" si="8"/>
        <v>0.028063865740740733</v>
      </c>
    </row>
    <row r="185" spans="1:9" ht="15" customHeight="1">
      <c r="A185" s="14">
        <v>181</v>
      </c>
      <c r="B185" s="36" t="s">
        <v>356</v>
      </c>
      <c r="C185" s="36" t="s">
        <v>357</v>
      </c>
      <c r="D185" s="14" t="s">
        <v>173</v>
      </c>
      <c r="E185" s="36" t="s">
        <v>138</v>
      </c>
      <c r="F185" s="28">
        <v>0.06564814814814814</v>
      </c>
      <c r="G185" s="14" t="str">
        <f t="shared" si="6"/>
        <v>9.27/km</v>
      </c>
      <c r="H185" s="16">
        <f t="shared" si="7"/>
        <v>0.0288773148148148</v>
      </c>
      <c r="I185" s="16">
        <f t="shared" si="8"/>
        <v>0.019806678240740734</v>
      </c>
    </row>
    <row r="186" spans="1:9" ht="15" customHeight="1">
      <c r="A186" s="38">
        <v>182</v>
      </c>
      <c r="B186" s="39" t="s">
        <v>358</v>
      </c>
      <c r="C186" s="39" t="s">
        <v>59</v>
      </c>
      <c r="D186" s="38" t="s">
        <v>121</v>
      </c>
      <c r="E186" s="39" t="s">
        <v>468</v>
      </c>
      <c r="F186" s="41">
        <v>0.06600368055555556</v>
      </c>
      <c r="G186" s="38" t="str">
        <f t="shared" si="6"/>
        <v>9.30/km</v>
      </c>
      <c r="H186" s="40">
        <f t="shared" si="7"/>
        <v>0.02923284722222222</v>
      </c>
      <c r="I186" s="40">
        <f t="shared" si="8"/>
        <v>0.024362523148148144</v>
      </c>
    </row>
    <row r="187" spans="1:9" ht="15" customHeight="1">
      <c r="A187" s="14">
        <v>183</v>
      </c>
      <c r="B187" s="36" t="s">
        <v>295</v>
      </c>
      <c r="C187" s="36" t="s">
        <v>149</v>
      </c>
      <c r="D187" s="14" t="s">
        <v>97</v>
      </c>
      <c r="E187" s="36" t="s">
        <v>130</v>
      </c>
      <c r="F187" s="28">
        <v>0.06645380787037038</v>
      </c>
      <c r="G187" s="14" t="str">
        <f t="shared" si="6"/>
        <v>9.34/km</v>
      </c>
      <c r="H187" s="16">
        <f t="shared" si="7"/>
        <v>0.02968297453703704</v>
      </c>
      <c r="I187" s="16">
        <f t="shared" si="8"/>
        <v>0.028038009259259263</v>
      </c>
    </row>
    <row r="188" spans="1:9" ht="15" customHeight="1">
      <c r="A188" s="14">
        <v>184</v>
      </c>
      <c r="B188" s="36" t="s">
        <v>359</v>
      </c>
      <c r="C188" s="36" t="s">
        <v>360</v>
      </c>
      <c r="D188" s="14" t="s">
        <v>173</v>
      </c>
      <c r="E188" s="36" t="s">
        <v>466</v>
      </c>
      <c r="F188" s="28">
        <v>0.06657804398148148</v>
      </c>
      <c r="G188" s="14" t="str">
        <f t="shared" si="6"/>
        <v>9.35/km</v>
      </c>
      <c r="H188" s="16">
        <f t="shared" si="7"/>
        <v>0.029807210648148147</v>
      </c>
      <c r="I188" s="16">
        <f t="shared" si="8"/>
        <v>0.02073657407407408</v>
      </c>
    </row>
    <row r="189" spans="1:9" ht="15" customHeight="1">
      <c r="A189" s="14">
        <v>185</v>
      </c>
      <c r="B189" s="36" t="s">
        <v>361</v>
      </c>
      <c r="C189" s="36" t="s">
        <v>362</v>
      </c>
      <c r="D189" s="14" t="s">
        <v>92</v>
      </c>
      <c r="E189" s="36" t="s">
        <v>160</v>
      </c>
      <c r="F189" s="28">
        <v>0.06658166666666666</v>
      </c>
      <c r="G189" s="14" t="str">
        <f t="shared" si="6"/>
        <v>9.35/km</v>
      </c>
      <c r="H189" s="16">
        <f t="shared" si="7"/>
        <v>0.029810833333333328</v>
      </c>
      <c r="I189" s="16">
        <f t="shared" si="8"/>
        <v>0.028688692129629628</v>
      </c>
    </row>
    <row r="190" spans="1:9" ht="15" customHeight="1">
      <c r="A190" s="14">
        <v>186</v>
      </c>
      <c r="B190" s="36" t="s">
        <v>363</v>
      </c>
      <c r="C190" s="36" t="s">
        <v>22</v>
      </c>
      <c r="D190" s="14" t="s">
        <v>85</v>
      </c>
      <c r="E190" s="36" t="s">
        <v>160</v>
      </c>
      <c r="F190" s="28">
        <v>0.06658582175925926</v>
      </c>
      <c r="G190" s="14" t="str">
        <f t="shared" si="6"/>
        <v>9.35/km</v>
      </c>
      <c r="H190" s="16">
        <f t="shared" si="7"/>
        <v>0.02981498842592592</v>
      </c>
      <c r="I190" s="16">
        <f t="shared" si="8"/>
        <v>0.02919342592592592</v>
      </c>
    </row>
    <row r="191" spans="1:9" ht="15" customHeight="1">
      <c r="A191" s="14">
        <v>187</v>
      </c>
      <c r="B191" s="36" t="s">
        <v>364</v>
      </c>
      <c r="C191" s="36" t="s">
        <v>63</v>
      </c>
      <c r="D191" s="14" t="s">
        <v>107</v>
      </c>
      <c r="E191" s="36" t="s">
        <v>160</v>
      </c>
      <c r="F191" s="28">
        <v>0.0665908912037037</v>
      </c>
      <c r="G191" s="14" t="str">
        <f t="shared" si="6"/>
        <v>9.35/km</v>
      </c>
      <c r="H191" s="16">
        <f t="shared" si="7"/>
        <v>0.02982005787037037</v>
      </c>
      <c r="I191" s="16">
        <f t="shared" si="8"/>
        <v>0.027117511574074077</v>
      </c>
    </row>
    <row r="192" spans="1:9" ht="15" customHeight="1">
      <c r="A192" s="14">
        <v>188</v>
      </c>
      <c r="B192" s="36" t="s">
        <v>342</v>
      </c>
      <c r="C192" s="36" t="s">
        <v>365</v>
      </c>
      <c r="D192" s="14" t="s">
        <v>107</v>
      </c>
      <c r="E192" s="36" t="s">
        <v>160</v>
      </c>
      <c r="F192" s="28">
        <v>0.06659486111111111</v>
      </c>
      <c r="G192" s="14" t="str">
        <f t="shared" si="6"/>
        <v>9.35/km</v>
      </c>
      <c r="H192" s="16">
        <f t="shared" si="7"/>
        <v>0.029824027777777776</v>
      </c>
      <c r="I192" s="16">
        <f t="shared" si="8"/>
        <v>0.027121481481481483</v>
      </c>
    </row>
    <row r="193" spans="1:9" ht="15" customHeight="1">
      <c r="A193" s="14">
        <v>189</v>
      </c>
      <c r="B193" s="36" t="s">
        <v>366</v>
      </c>
      <c r="C193" s="36" t="s">
        <v>120</v>
      </c>
      <c r="D193" s="14" t="s">
        <v>115</v>
      </c>
      <c r="E193" s="36" t="s">
        <v>367</v>
      </c>
      <c r="F193" s="28">
        <v>0.06680048611111111</v>
      </c>
      <c r="G193" s="14" t="str">
        <f t="shared" si="6"/>
        <v>9.37/km</v>
      </c>
      <c r="H193" s="16">
        <f t="shared" si="7"/>
        <v>0.030029652777777777</v>
      </c>
      <c r="I193" s="16">
        <f t="shared" si="8"/>
        <v>0.02572717592592593</v>
      </c>
    </row>
    <row r="194" spans="1:9" ht="15" customHeight="1">
      <c r="A194" s="14">
        <v>190</v>
      </c>
      <c r="B194" s="36" t="s">
        <v>368</v>
      </c>
      <c r="C194" s="36" t="s">
        <v>57</v>
      </c>
      <c r="D194" s="14" t="s">
        <v>115</v>
      </c>
      <c r="E194" s="36" t="s">
        <v>160</v>
      </c>
      <c r="F194" s="28">
        <v>0.06690555555555555</v>
      </c>
      <c r="G194" s="14" t="str">
        <f t="shared" si="6"/>
        <v>9.38/km</v>
      </c>
      <c r="H194" s="16">
        <f t="shared" si="7"/>
        <v>0.030134722222222216</v>
      </c>
      <c r="I194" s="16">
        <f t="shared" si="8"/>
        <v>0.02583224537037037</v>
      </c>
    </row>
    <row r="195" spans="1:9" ht="15" customHeight="1">
      <c r="A195" s="14">
        <v>191</v>
      </c>
      <c r="B195" s="36" t="s">
        <v>369</v>
      </c>
      <c r="C195" s="36" t="s">
        <v>370</v>
      </c>
      <c r="D195" s="14" t="s">
        <v>173</v>
      </c>
      <c r="E195" s="36" t="s">
        <v>143</v>
      </c>
      <c r="F195" s="28">
        <v>0.06690917824074073</v>
      </c>
      <c r="G195" s="14" t="str">
        <f t="shared" si="6"/>
        <v>9.38/km</v>
      </c>
      <c r="H195" s="16">
        <f t="shared" si="7"/>
        <v>0.030138344907407397</v>
      </c>
      <c r="I195" s="16">
        <f t="shared" si="8"/>
        <v>0.02106770833333333</v>
      </c>
    </row>
    <row r="196" spans="1:9" ht="15" customHeight="1">
      <c r="A196" s="14">
        <v>192</v>
      </c>
      <c r="B196" s="36" t="s">
        <v>371</v>
      </c>
      <c r="C196" s="36" t="s">
        <v>372</v>
      </c>
      <c r="D196" s="14" t="s">
        <v>173</v>
      </c>
      <c r="E196" s="36" t="s">
        <v>143</v>
      </c>
      <c r="F196" s="28">
        <v>0.06691423611111111</v>
      </c>
      <c r="G196" s="14" t="str">
        <f t="shared" si="6"/>
        <v>9.38/km</v>
      </c>
      <c r="H196" s="16">
        <f t="shared" si="7"/>
        <v>0.030143402777777772</v>
      </c>
      <c r="I196" s="16">
        <f t="shared" si="8"/>
        <v>0.021072766203703706</v>
      </c>
    </row>
    <row r="197" spans="1:9" ht="15" customHeight="1">
      <c r="A197" s="14">
        <v>193</v>
      </c>
      <c r="B197" s="36" t="s">
        <v>373</v>
      </c>
      <c r="C197" s="36" t="s">
        <v>238</v>
      </c>
      <c r="D197" s="14" t="s">
        <v>173</v>
      </c>
      <c r="E197" s="36" t="s">
        <v>64</v>
      </c>
      <c r="F197" s="28">
        <v>0.0671346875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9.40/km</v>
      </c>
      <c r="H197" s="16">
        <f aca="true" t="shared" si="10" ref="H197:H210">F197-$F$5</f>
        <v>0.030363854166666662</v>
      </c>
      <c r="I197" s="16">
        <f t="shared" si="8"/>
        <v>0.021293217592592596</v>
      </c>
    </row>
    <row r="198" spans="1:9" ht="15" customHeight="1">
      <c r="A198" s="14">
        <v>194</v>
      </c>
      <c r="B198" s="36" t="s">
        <v>374</v>
      </c>
      <c r="C198" s="36" t="s">
        <v>375</v>
      </c>
      <c r="D198" s="14" t="s">
        <v>173</v>
      </c>
      <c r="E198" s="36" t="s">
        <v>376</v>
      </c>
      <c r="F198" s="28">
        <v>0.06718641203703703</v>
      </c>
      <c r="G198" s="14" t="str">
        <f t="shared" si="9"/>
        <v>9.41/km</v>
      </c>
      <c r="H198" s="16">
        <f t="shared" si="10"/>
        <v>0.03041557870370369</v>
      </c>
      <c r="I198" s="16">
        <f aca="true" t="shared" si="11" ref="I198:I210">F198-INDEX($F$5:$F$309,MATCH(D198,$D$5:$D$309,0))</f>
        <v>0.021344942129629625</v>
      </c>
    </row>
    <row r="199" spans="1:9" ht="15" customHeight="1">
      <c r="A199" s="14">
        <v>195</v>
      </c>
      <c r="B199" s="36" t="s">
        <v>377</v>
      </c>
      <c r="C199" s="36" t="s">
        <v>45</v>
      </c>
      <c r="D199" s="14" t="s">
        <v>107</v>
      </c>
      <c r="E199" s="36" t="s">
        <v>138</v>
      </c>
      <c r="F199" s="28">
        <v>0.06742693287037037</v>
      </c>
      <c r="G199" s="14" t="str">
        <f t="shared" si="9"/>
        <v>9.43/km</v>
      </c>
      <c r="H199" s="16">
        <f t="shared" si="10"/>
        <v>0.030656099537037032</v>
      </c>
      <c r="I199" s="16">
        <f t="shared" si="11"/>
        <v>0.02795355324074074</v>
      </c>
    </row>
    <row r="200" spans="1:9" ht="15" customHeight="1">
      <c r="A200" s="14">
        <v>196</v>
      </c>
      <c r="B200" s="36" t="s">
        <v>378</v>
      </c>
      <c r="C200" s="36" t="s">
        <v>157</v>
      </c>
      <c r="D200" s="14" t="s">
        <v>88</v>
      </c>
      <c r="E200" s="36" t="s">
        <v>130</v>
      </c>
      <c r="F200" s="28">
        <v>0.06773744212962964</v>
      </c>
      <c r="G200" s="14" t="str">
        <f t="shared" si="9"/>
        <v>9.45/km</v>
      </c>
      <c r="H200" s="16">
        <f t="shared" si="10"/>
        <v>0.0309666087962963</v>
      </c>
      <c r="I200" s="16">
        <f t="shared" si="11"/>
        <v>0.030212488425925936</v>
      </c>
    </row>
    <row r="201" spans="1:9" ht="15" customHeight="1">
      <c r="A201" s="14">
        <v>197</v>
      </c>
      <c r="B201" s="36" t="s">
        <v>39</v>
      </c>
      <c r="C201" s="36" t="s">
        <v>63</v>
      </c>
      <c r="D201" s="14" t="s">
        <v>107</v>
      </c>
      <c r="E201" s="36" t="s">
        <v>64</v>
      </c>
      <c r="F201" s="28">
        <v>0.0679656712962963</v>
      </c>
      <c r="G201" s="14" t="str">
        <f t="shared" si="9"/>
        <v>9.47/km</v>
      </c>
      <c r="H201" s="16">
        <f t="shared" si="10"/>
        <v>0.031194837962962962</v>
      </c>
      <c r="I201" s="16">
        <f t="shared" si="11"/>
        <v>0.02849229166666667</v>
      </c>
    </row>
    <row r="202" spans="1:9" ht="15" customHeight="1">
      <c r="A202" s="14">
        <v>198</v>
      </c>
      <c r="B202" s="36" t="s">
        <v>265</v>
      </c>
      <c r="C202" s="36" t="s">
        <v>120</v>
      </c>
      <c r="D202" s="14" t="s">
        <v>85</v>
      </c>
      <c r="E202" s="36" t="s">
        <v>463</v>
      </c>
      <c r="F202" s="28">
        <v>0.06817472222222222</v>
      </c>
      <c r="G202" s="14" t="str">
        <f t="shared" si="9"/>
        <v>9.49/km</v>
      </c>
      <c r="H202" s="16">
        <f t="shared" si="10"/>
        <v>0.031403888888888884</v>
      </c>
      <c r="I202" s="16">
        <f t="shared" si="11"/>
        <v>0.030782326388888885</v>
      </c>
    </row>
    <row r="203" spans="1:9" ht="15" customHeight="1">
      <c r="A203" s="14">
        <v>199</v>
      </c>
      <c r="B203" s="36" t="s">
        <v>379</v>
      </c>
      <c r="C203" s="36" t="s">
        <v>380</v>
      </c>
      <c r="D203" s="14" t="s">
        <v>173</v>
      </c>
      <c r="E203" s="36" t="s">
        <v>160</v>
      </c>
      <c r="F203" s="28">
        <v>0.06832482638888888</v>
      </c>
      <c r="G203" s="14" t="str">
        <f t="shared" si="9"/>
        <v>9.50/km</v>
      </c>
      <c r="H203" s="16">
        <f t="shared" si="10"/>
        <v>0.03155399305555555</v>
      </c>
      <c r="I203" s="16">
        <f t="shared" si="11"/>
        <v>0.022483356481481483</v>
      </c>
    </row>
    <row r="204" spans="1:9" ht="15" customHeight="1">
      <c r="A204" s="14">
        <v>200</v>
      </c>
      <c r="B204" s="36" t="s">
        <v>98</v>
      </c>
      <c r="C204" s="36" t="s">
        <v>17</v>
      </c>
      <c r="D204" s="14" t="s">
        <v>121</v>
      </c>
      <c r="E204" s="36" t="s">
        <v>64</v>
      </c>
      <c r="F204" s="28">
        <v>0.06837311342592593</v>
      </c>
      <c r="G204" s="14" t="str">
        <f t="shared" si="9"/>
        <v>9.51/km</v>
      </c>
      <c r="H204" s="16">
        <f t="shared" si="10"/>
        <v>0.0316022800925926</v>
      </c>
      <c r="I204" s="16">
        <f t="shared" si="11"/>
        <v>0.02673195601851852</v>
      </c>
    </row>
    <row r="205" spans="1:9" ht="15" customHeight="1">
      <c r="A205" s="14">
        <v>201</v>
      </c>
      <c r="B205" s="36" t="s">
        <v>381</v>
      </c>
      <c r="C205" s="36" t="s">
        <v>63</v>
      </c>
      <c r="D205" s="14" t="s">
        <v>82</v>
      </c>
      <c r="E205" s="36" t="s">
        <v>130</v>
      </c>
      <c r="F205" s="28">
        <v>0.06843224537037036</v>
      </c>
      <c r="G205" s="14" t="str">
        <f t="shared" si="9"/>
        <v>9.51/km</v>
      </c>
      <c r="H205" s="16">
        <f t="shared" si="10"/>
        <v>0.031661412037037026</v>
      </c>
      <c r="I205" s="16">
        <f t="shared" si="11"/>
        <v>0.031661412037037026</v>
      </c>
    </row>
    <row r="206" spans="1:9" ht="15" customHeight="1">
      <c r="A206" s="14">
        <v>202</v>
      </c>
      <c r="B206" s="36" t="s">
        <v>382</v>
      </c>
      <c r="C206" s="36" t="s">
        <v>37</v>
      </c>
      <c r="D206" s="14" t="s">
        <v>97</v>
      </c>
      <c r="E206" s="36" t="s">
        <v>130</v>
      </c>
      <c r="F206" s="28">
        <v>0.06852846064814815</v>
      </c>
      <c r="G206" s="14" t="str">
        <f t="shared" si="9"/>
        <v>9.52/km</v>
      </c>
      <c r="H206" s="16">
        <f t="shared" si="10"/>
        <v>0.03175762731481481</v>
      </c>
      <c r="I206" s="16">
        <f t="shared" si="11"/>
        <v>0.03011266203703703</v>
      </c>
    </row>
    <row r="207" spans="1:9" ht="15" customHeight="1">
      <c r="A207" s="14">
        <v>203</v>
      </c>
      <c r="B207" s="36" t="s">
        <v>383</v>
      </c>
      <c r="C207" s="36" t="s">
        <v>70</v>
      </c>
      <c r="D207" s="14" t="s">
        <v>115</v>
      </c>
      <c r="E207" s="36" t="s">
        <v>109</v>
      </c>
      <c r="F207" s="28">
        <v>0.0685903125</v>
      </c>
      <c r="G207" s="14" t="str">
        <f t="shared" si="9"/>
        <v>9.53/km</v>
      </c>
      <c r="H207" s="16">
        <f t="shared" si="10"/>
        <v>0.031819479166666664</v>
      </c>
      <c r="I207" s="16">
        <f t="shared" si="11"/>
        <v>0.02751700231481482</v>
      </c>
    </row>
    <row r="208" spans="1:9" ht="15" customHeight="1">
      <c r="A208" s="14">
        <v>204</v>
      </c>
      <c r="B208" s="36" t="s">
        <v>384</v>
      </c>
      <c r="C208" s="36" t="s">
        <v>37</v>
      </c>
      <c r="D208" s="14" t="s">
        <v>85</v>
      </c>
      <c r="E208" s="36" t="s">
        <v>160</v>
      </c>
      <c r="F208" s="28">
        <v>0.06863118055555556</v>
      </c>
      <c r="G208" s="14" t="str">
        <f t="shared" si="9"/>
        <v>9.53/km</v>
      </c>
      <c r="H208" s="16">
        <f t="shared" si="10"/>
        <v>0.031860347222222224</v>
      </c>
      <c r="I208" s="16">
        <f t="shared" si="11"/>
        <v>0.031238784722222225</v>
      </c>
    </row>
    <row r="209" spans="1:9" ht="15" customHeight="1">
      <c r="A209" s="14">
        <v>205</v>
      </c>
      <c r="B209" s="36" t="s">
        <v>385</v>
      </c>
      <c r="C209" s="36" t="s">
        <v>50</v>
      </c>
      <c r="D209" s="14" t="s">
        <v>115</v>
      </c>
      <c r="E209" s="36" t="s">
        <v>160</v>
      </c>
      <c r="F209" s="28">
        <v>0.06867277777777779</v>
      </c>
      <c r="G209" s="14" t="str">
        <f t="shared" si="9"/>
        <v>9.53/km</v>
      </c>
      <c r="H209" s="16">
        <f t="shared" si="10"/>
        <v>0.031901944444444455</v>
      </c>
      <c r="I209" s="16">
        <f t="shared" si="11"/>
        <v>0.02759946759259261</v>
      </c>
    </row>
    <row r="210" spans="1:9" ht="15" customHeight="1">
      <c r="A210" s="14">
        <v>206</v>
      </c>
      <c r="B210" s="36" t="s">
        <v>386</v>
      </c>
      <c r="C210" s="36" t="s">
        <v>63</v>
      </c>
      <c r="D210" s="14" t="s">
        <v>82</v>
      </c>
      <c r="E210" s="36" t="s">
        <v>376</v>
      </c>
      <c r="F210" s="28">
        <v>0.0687753125</v>
      </c>
      <c r="G210" s="14" t="str">
        <f t="shared" si="9"/>
        <v>9.54/km</v>
      </c>
      <c r="H210" s="16">
        <f aca="true" t="shared" si="12" ref="H210:H262">F210-$F$5</f>
        <v>0.03200447916666667</v>
      </c>
      <c r="I210" s="16">
        <f aca="true" t="shared" si="13" ref="I210:I262">F210-INDEX($F$5:$F$309,MATCH(D210,$D$5:$D$309,0))</f>
        <v>0.03200447916666667</v>
      </c>
    </row>
    <row r="211" spans="1:9" ht="15" customHeight="1">
      <c r="A211" s="14">
        <v>207</v>
      </c>
      <c r="B211" s="36" t="s">
        <v>387</v>
      </c>
      <c r="C211" s="36" t="s">
        <v>388</v>
      </c>
      <c r="D211" s="14" t="s">
        <v>82</v>
      </c>
      <c r="E211" s="36" t="s">
        <v>174</v>
      </c>
      <c r="F211" s="28">
        <v>0.06883788194444444</v>
      </c>
      <c r="G211" s="14" t="str">
        <f t="shared" si="9"/>
        <v>9.55/km</v>
      </c>
      <c r="H211" s="16">
        <f t="shared" si="12"/>
        <v>0.03206704861111111</v>
      </c>
      <c r="I211" s="16">
        <f t="shared" si="13"/>
        <v>0.03206704861111111</v>
      </c>
    </row>
    <row r="212" spans="1:9" ht="15" customHeight="1">
      <c r="A212" s="14">
        <v>208</v>
      </c>
      <c r="B212" s="36" t="s">
        <v>389</v>
      </c>
      <c r="C212" s="36" t="s">
        <v>157</v>
      </c>
      <c r="D212" s="14" t="s">
        <v>92</v>
      </c>
      <c r="E212" s="36" t="s">
        <v>244</v>
      </c>
      <c r="F212" s="28">
        <v>0.0691943287037037</v>
      </c>
      <c r="G212" s="14" t="str">
        <f t="shared" si="9"/>
        <v>9.58/km</v>
      </c>
      <c r="H212" s="16">
        <f t="shared" si="12"/>
        <v>0.03242349537037037</v>
      </c>
      <c r="I212" s="16">
        <f t="shared" si="13"/>
        <v>0.03130135416666667</v>
      </c>
    </row>
    <row r="213" spans="1:9" ht="15" customHeight="1">
      <c r="A213" s="14">
        <v>209</v>
      </c>
      <c r="B213" s="36" t="s">
        <v>390</v>
      </c>
      <c r="C213" s="36" t="s">
        <v>391</v>
      </c>
      <c r="D213" s="14" t="s">
        <v>173</v>
      </c>
      <c r="E213" s="36" t="s">
        <v>248</v>
      </c>
      <c r="F213" s="28">
        <v>0.0692945138888889</v>
      </c>
      <c r="G213" s="14" t="str">
        <f t="shared" si="9"/>
        <v>9.59/km</v>
      </c>
      <c r="H213" s="16">
        <f t="shared" si="12"/>
        <v>0.03252368055555556</v>
      </c>
      <c r="I213" s="16">
        <f t="shared" si="13"/>
        <v>0.023453043981481493</v>
      </c>
    </row>
    <row r="214" spans="1:9" ht="15" customHeight="1">
      <c r="A214" s="14">
        <v>210</v>
      </c>
      <c r="B214" s="36" t="s">
        <v>392</v>
      </c>
      <c r="C214" s="36" t="s">
        <v>19</v>
      </c>
      <c r="D214" s="14" t="s">
        <v>85</v>
      </c>
      <c r="E214" s="36" t="s">
        <v>467</v>
      </c>
      <c r="F214" s="28">
        <v>0.06970052083333333</v>
      </c>
      <c r="G214" s="14" t="str">
        <f t="shared" si="9"/>
        <v>10.02/km</v>
      </c>
      <c r="H214" s="16">
        <f t="shared" si="12"/>
        <v>0.0329296875</v>
      </c>
      <c r="I214" s="16">
        <f t="shared" si="13"/>
        <v>0.032308125</v>
      </c>
    </row>
    <row r="215" spans="1:9" ht="15" customHeight="1">
      <c r="A215" s="14">
        <v>211</v>
      </c>
      <c r="B215" s="36" t="s">
        <v>393</v>
      </c>
      <c r="C215" s="36" t="s">
        <v>19</v>
      </c>
      <c r="D215" s="14" t="s">
        <v>107</v>
      </c>
      <c r="E215" s="36" t="s">
        <v>160</v>
      </c>
      <c r="F215" s="28">
        <v>0.06970738425925926</v>
      </c>
      <c r="G215" s="14" t="str">
        <f t="shared" si="9"/>
        <v>10.02/km</v>
      </c>
      <c r="H215" s="16">
        <f t="shared" si="12"/>
        <v>0.03293655092592593</v>
      </c>
      <c r="I215" s="16">
        <f t="shared" si="13"/>
        <v>0.030234004629629635</v>
      </c>
    </row>
    <row r="216" spans="1:9" ht="15" customHeight="1">
      <c r="A216" s="14">
        <v>212</v>
      </c>
      <c r="B216" s="36" t="s">
        <v>394</v>
      </c>
      <c r="C216" s="36" t="s">
        <v>395</v>
      </c>
      <c r="D216" s="14" t="s">
        <v>85</v>
      </c>
      <c r="E216" s="36" t="s">
        <v>160</v>
      </c>
      <c r="F216" s="28">
        <v>0.06979798611111111</v>
      </c>
      <c r="G216" s="14" t="str">
        <f t="shared" si="9"/>
        <v>10.03/km</v>
      </c>
      <c r="H216" s="16">
        <f t="shared" si="12"/>
        <v>0.03302715277777778</v>
      </c>
      <c r="I216" s="16">
        <f t="shared" si="13"/>
        <v>0.03240559027777778</v>
      </c>
    </row>
    <row r="217" spans="1:9" ht="15" customHeight="1">
      <c r="A217" s="14">
        <v>213</v>
      </c>
      <c r="B217" s="36" t="s">
        <v>396</v>
      </c>
      <c r="C217" s="36" t="s">
        <v>397</v>
      </c>
      <c r="D217" s="14" t="s">
        <v>85</v>
      </c>
      <c r="E217" s="36" t="s">
        <v>158</v>
      </c>
      <c r="F217" s="28">
        <v>0.07018192129629629</v>
      </c>
      <c r="G217" s="14" t="str">
        <f t="shared" si="9"/>
        <v>10.06/km</v>
      </c>
      <c r="H217" s="16">
        <f t="shared" si="12"/>
        <v>0.03341108796296295</v>
      </c>
      <c r="I217" s="16">
        <f t="shared" si="13"/>
        <v>0.03278952546296295</v>
      </c>
    </row>
    <row r="218" spans="1:9" ht="15" customHeight="1">
      <c r="A218" s="14">
        <v>214</v>
      </c>
      <c r="B218" s="36" t="s">
        <v>398</v>
      </c>
      <c r="C218" s="36" t="s">
        <v>66</v>
      </c>
      <c r="D218" s="14" t="s">
        <v>88</v>
      </c>
      <c r="E218" s="36" t="s">
        <v>64</v>
      </c>
      <c r="F218" s="28">
        <v>0.07038773148148149</v>
      </c>
      <c r="G218" s="14" t="str">
        <f t="shared" si="9"/>
        <v>10.08/km</v>
      </c>
      <c r="H218" s="16">
        <f t="shared" si="12"/>
        <v>0.03361689814814815</v>
      </c>
      <c r="I218" s="16">
        <f t="shared" si="13"/>
        <v>0.03286277777777779</v>
      </c>
    </row>
    <row r="219" spans="1:9" ht="15" customHeight="1">
      <c r="A219" s="14">
        <v>215</v>
      </c>
      <c r="B219" s="36" t="s">
        <v>399</v>
      </c>
      <c r="C219" s="36" t="s">
        <v>63</v>
      </c>
      <c r="D219" s="14" t="s">
        <v>92</v>
      </c>
      <c r="E219" s="36" t="s">
        <v>160</v>
      </c>
      <c r="F219" s="28">
        <v>0.07055880787037037</v>
      </c>
      <c r="G219" s="14" t="str">
        <f t="shared" si="9"/>
        <v>10.10/km</v>
      </c>
      <c r="H219" s="16">
        <f t="shared" si="12"/>
        <v>0.03378797453703704</v>
      </c>
      <c r="I219" s="16">
        <f t="shared" si="13"/>
        <v>0.03266583333333334</v>
      </c>
    </row>
    <row r="220" spans="1:9" ht="15" customHeight="1">
      <c r="A220" s="14">
        <v>216</v>
      </c>
      <c r="B220" s="36" t="s">
        <v>400</v>
      </c>
      <c r="C220" s="36" t="s">
        <v>17</v>
      </c>
      <c r="D220" s="14" t="s">
        <v>268</v>
      </c>
      <c r="E220" s="36" t="s">
        <v>135</v>
      </c>
      <c r="F220" s="28">
        <v>0.07065230324074075</v>
      </c>
      <c r="G220" s="14" t="str">
        <f t="shared" si="9"/>
        <v>10.10/km</v>
      </c>
      <c r="H220" s="16">
        <f t="shared" si="12"/>
        <v>0.03388146990740741</v>
      </c>
      <c r="I220" s="16">
        <f t="shared" si="13"/>
        <v>0.01693721064814816</v>
      </c>
    </row>
    <row r="221" spans="1:9" ht="15" customHeight="1">
      <c r="A221" s="14">
        <v>217</v>
      </c>
      <c r="B221" s="36" t="s">
        <v>401</v>
      </c>
      <c r="C221" s="36" t="s">
        <v>402</v>
      </c>
      <c r="D221" s="14" t="s">
        <v>173</v>
      </c>
      <c r="E221" s="36" t="s">
        <v>160</v>
      </c>
      <c r="F221" s="28">
        <v>0.07087619212962963</v>
      </c>
      <c r="G221" s="14" t="str">
        <f t="shared" si="9"/>
        <v>10.12/km</v>
      </c>
      <c r="H221" s="16">
        <f t="shared" si="12"/>
        <v>0.034105358796296295</v>
      </c>
      <c r="I221" s="16">
        <f t="shared" si="13"/>
        <v>0.02503472222222223</v>
      </c>
    </row>
    <row r="222" spans="1:9" ht="15" customHeight="1">
      <c r="A222" s="14">
        <v>218</v>
      </c>
      <c r="B222" s="36" t="s">
        <v>403</v>
      </c>
      <c r="C222" s="36" t="s">
        <v>404</v>
      </c>
      <c r="D222" s="14" t="s">
        <v>173</v>
      </c>
      <c r="E222" s="36" t="s">
        <v>138</v>
      </c>
      <c r="F222" s="28">
        <v>0.07087998842592592</v>
      </c>
      <c r="G222" s="14" t="str">
        <f t="shared" si="9"/>
        <v>10.12/km</v>
      </c>
      <c r="H222" s="16">
        <f t="shared" si="12"/>
        <v>0.03410915509259259</v>
      </c>
      <c r="I222" s="16">
        <f t="shared" si="13"/>
        <v>0.025038518518518522</v>
      </c>
    </row>
    <row r="223" spans="1:9" ht="15" customHeight="1">
      <c r="A223" s="14">
        <v>219</v>
      </c>
      <c r="B223" s="36" t="s">
        <v>405</v>
      </c>
      <c r="C223" s="36" t="s">
        <v>57</v>
      </c>
      <c r="D223" s="14" t="s">
        <v>115</v>
      </c>
      <c r="E223" s="36" t="s">
        <v>160</v>
      </c>
      <c r="F223" s="28">
        <v>0.07168402777777778</v>
      </c>
      <c r="G223" s="14" t="str">
        <f t="shared" si="9"/>
        <v>10.19/km</v>
      </c>
      <c r="H223" s="16">
        <f t="shared" si="12"/>
        <v>0.03491319444444445</v>
      </c>
      <c r="I223" s="16">
        <f t="shared" si="13"/>
        <v>0.030610717592592603</v>
      </c>
    </row>
    <row r="224" spans="1:9" ht="15" customHeight="1">
      <c r="A224" s="14">
        <v>220</v>
      </c>
      <c r="B224" s="36" t="s">
        <v>406</v>
      </c>
      <c r="C224" s="36" t="s">
        <v>370</v>
      </c>
      <c r="D224" s="14" t="s">
        <v>173</v>
      </c>
      <c r="E224" s="36" t="s">
        <v>239</v>
      </c>
      <c r="F224" s="28">
        <v>0.07179108796296296</v>
      </c>
      <c r="G224" s="14" t="str">
        <f t="shared" si="9"/>
        <v>10.20/km</v>
      </c>
      <c r="H224" s="16">
        <f t="shared" si="12"/>
        <v>0.03502025462962963</v>
      </c>
      <c r="I224" s="16">
        <f t="shared" si="13"/>
        <v>0.02594961805555556</v>
      </c>
    </row>
    <row r="225" spans="1:9" ht="15" customHeight="1">
      <c r="A225" s="14">
        <v>221</v>
      </c>
      <c r="B225" s="36" t="s">
        <v>407</v>
      </c>
      <c r="C225" s="36" t="s">
        <v>59</v>
      </c>
      <c r="D225" s="14" t="s">
        <v>92</v>
      </c>
      <c r="E225" s="36" t="s">
        <v>167</v>
      </c>
      <c r="F225" s="28">
        <v>0.07179560185185185</v>
      </c>
      <c r="G225" s="14" t="str">
        <f t="shared" si="9"/>
        <v>10.20/km</v>
      </c>
      <c r="H225" s="16">
        <f t="shared" si="12"/>
        <v>0.03502476851851852</v>
      </c>
      <c r="I225" s="16">
        <f t="shared" si="13"/>
        <v>0.03390262731481482</v>
      </c>
    </row>
    <row r="226" spans="1:9" ht="15" customHeight="1">
      <c r="A226" s="14">
        <v>222</v>
      </c>
      <c r="B226" s="36" t="s">
        <v>408</v>
      </c>
      <c r="C226" s="36" t="s">
        <v>17</v>
      </c>
      <c r="D226" s="14" t="s">
        <v>92</v>
      </c>
      <c r="E226" s="36" t="s">
        <v>463</v>
      </c>
      <c r="F226" s="28">
        <v>0.07223866898148147</v>
      </c>
      <c r="G226" s="14" t="str">
        <f t="shared" si="9"/>
        <v>10.24/km</v>
      </c>
      <c r="H226" s="16">
        <f t="shared" si="12"/>
        <v>0.035467835648148135</v>
      </c>
      <c r="I226" s="16">
        <f t="shared" si="13"/>
        <v>0.034345694444444436</v>
      </c>
    </row>
    <row r="227" spans="1:9" ht="15" customHeight="1">
      <c r="A227" s="14">
        <v>223</v>
      </c>
      <c r="B227" s="36" t="s">
        <v>409</v>
      </c>
      <c r="C227" s="36" t="s">
        <v>410</v>
      </c>
      <c r="D227" s="14" t="s">
        <v>173</v>
      </c>
      <c r="E227" s="36" t="s">
        <v>463</v>
      </c>
      <c r="F227" s="28">
        <v>0.07224210648148148</v>
      </c>
      <c r="G227" s="14" t="str">
        <f t="shared" si="9"/>
        <v>10.24/km</v>
      </c>
      <c r="H227" s="16">
        <f t="shared" si="12"/>
        <v>0.035471273148148144</v>
      </c>
      <c r="I227" s="16">
        <f t="shared" si="13"/>
        <v>0.026400636574074078</v>
      </c>
    </row>
    <row r="228" spans="1:9" ht="15" customHeight="1">
      <c r="A228" s="14">
        <v>224</v>
      </c>
      <c r="B228" s="36" t="s">
        <v>411</v>
      </c>
      <c r="C228" s="36" t="s">
        <v>412</v>
      </c>
      <c r="D228" s="14" t="s">
        <v>173</v>
      </c>
      <c r="E228" s="36" t="s">
        <v>58</v>
      </c>
      <c r="F228" s="28">
        <v>0.07224717592592593</v>
      </c>
      <c r="G228" s="14" t="str">
        <f t="shared" si="9"/>
        <v>10.24/km</v>
      </c>
      <c r="H228" s="16">
        <f t="shared" si="12"/>
        <v>0.035476342592592594</v>
      </c>
      <c r="I228" s="16">
        <f t="shared" si="13"/>
        <v>0.026405706018518528</v>
      </c>
    </row>
    <row r="229" spans="1:9" ht="15" customHeight="1">
      <c r="A229" s="14">
        <v>225</v>
      </c>
      <c r="B229" s="36" t="s">
        <v>413</v>
      </c>
      <c r="C229" s="36" t="s">
        <v>6</v>
      </c>
      <c r="D229" s="14" t="s">
        <v>97</v>
      </c>
      <c r="E229" s="36" t="s">
        <v>143</v>
      </c>
      <c r="F229" s="28">
        <v>0.07276293981481481</v>
      </c>
      <c r="G229" s="14" t="str">
        <f t="shared" si="9"/>
        <v>10.29/km</v>
      </c>
      <c r="H229" s="16">
        <f t="shared" si="12"/>
        <v>0.035992106481481476</v>
      </c>
      <c r="I229" s="16">
        <f t="shared" si="13"/>
        <v>0.0343471412037037</v>
      </c>
    </row>
    <row r="230" spans="1:9" ht="15" customHeight="1">
      <c r="A230" s="14">
        <v>226</v>
      </c>
      <c r="B230" s="36" t="s">
        <v>414</v>
      </c>
      <c r="C230" s="36" t="s">
        <v>415</v>
      </c>
      <c r="D230" s="14" t="s">
        <v>173</v>
      </c>
      <c r="E230" s="36" t="s">
        <v>76</v>
      </c>
      <c r="F230" s="28">
        <v>0.0734203125</v>
      </c>
      <c r="G230" s="14" t="str">
        <f t="shared" si="9"/>
        <v>10.34/km</v>
      </c>
      <c r="H230" s="16">
        <f t="shared" si="12"/>
        <v>0.036649479166666665</v>
      </c>
      <c r="I230" s="16">
        <f t="shared" si="13"/>
        <v>0.0275788425925926</v>
      </c>
    </row>
    <row r="231" spans="1:9" ht="15" customHeight="1">
      <c r="A231" s="14">
        <v>227</v>
      </c>
      <c r="B231" s="36" t="s">
        <v>416</v>
      </c>
      <c r="C231" s="36" t="s">
        <v>319</v>
      </c>
      <c r="D231" s="14" t="s">
        <v>173</v>
      </c>
      <c r="E231" s="36" t="s">
        <v>64</v>
      </c>
      <c r="F231" s="28">
        <v>0.07355956018518518</v>
      </c>
      <c r="G231" s="14" t="str">
        <f t="shared" si="9"/>
        <v>10.36/km</v>
      </c>
      <c r="H231" s="16">
        <f t="shared" si="12"/>
        <v>0.03678872685185185</v>
      </c>
      <c r="I231" s="16">
        <f t="shared" si="13"/>
        <v>0.02771809027777778</v>
      </c>
    </row>
    <row r="232" spans="1:9" ht="15" customHeight="1">
      <c r="A232" s="14">
        <v>228</v>
      </c>
      <c r="B232" s="36" t="s">
        <v>417</v>
      </c>
      <c r="C232" s="36" t="s">
        <v>30</v>
      </c>
      <c r="D232" s="14" t="s">
        <v>92</v>
      </c>
      <c r="E232" s="36" t="s">
        <v>143</v>
      </c>
      <c r="F232" s="28">
        <v>0.07381726851851851</v>
      </c>
      <c r="G232" s="14" t="str">
        <f t="shared" si="9"/>
        <v>10.38/km</v>
      </c>
      <c r="H232" s="16">
        <f t="shared" si="12"/>
        <v>0.037046435185185175</v>
      </c>
      <c r="I232" s="16">
        <f t="shared" si="13"/>
        <v>0.035924293981481475</v>
      </c>
    </row>
    <row r="233" spans="1:9" ht="15" customHeight="1">
      <c r="A233" s="14">
        <v>229</v>
      </c>
      <c r="B233" s="36" t="s">
        <v>418</v>
      </c>
      <c r="C233" s="36" t="s">
        <v>419</v>
      </c>
      <c r="D233" s="14" t="s">
        <v>173</v>
      </c>
      <c r="E233" s="36" t="s">
        <v>248</v>
      </c>
      <c r="F233" s="28">
        <v>0.07382450231481481</v>
      </c>
      <c r="G233" s="14" t="str">
        <f t="shared" si="9"/>
        <v>10.38/km</v>
      </c>
      <c r="H233" s="16">
        <f t="shared" si="12"/>
        <v>0.03705366898148148</v>
      </c>
      <c r="I233" s="16">
        <f t="shared" si="13"/>
        <v>0.02798303240740741</v>
      </c>
    </row>
    <row r="234" spans="1:9" ht="15" customHeight="1">
      <c r="A234" s="14">
        <v>230</v>
      </c>
      <c r="B234" s="36" t="s">
        <v>420</v>
      </c>
      <c r="C234" s="36" t="s">
        <v>23</v>
      </c>
      <c r="D234" s="14" t="s">
        <v>97</v>
      </c>
      <c r="E234" s="36" t="s">
        <v>459</v>
      </c>
      <c r="F234" s="28">
        <v>0.07438674768518518</v>
      </c>
      <c r="G234" s="14" t="str">
        <f t="shared" si="9"/>
        <v>10.43/km</v>
      </c>
      <c r="H234" s="16">
        <f t="shared" si="12"/>
        <v>0.03761591435185184</v>
      </c>
      <c r="I234" s="16">
        <f t="shared" si="13"/>
        <v>0.03597094907407406</v>
      </c>
    </row>
    <row r="235" spans="1:9" ht="15" customHeight="1">
      <c r="A235" s="14">
        <v>231</v>
      </c>
      <c r="B235" s="36" t="s">
        <v>421</v>
      </c>
      <c r="C235" s="36" t="s">
        <v>422</v>
      </c>
      <c r="D235" s="14" t="s">
        <v>173</v>
      </c>
      <c r="E235" s="36" t="s">
        <v>174</v>
      </c>
      <c r="F235" s="28">
        <v>0.07442744212962964</v>
      </c>
      <c r="G235" s="14" t="str">
        <f t="shared" si="9"/>
        <v>10.43/km</v>
      </c>
      <c r="H235" s="16">
        <f t="shared" si="12"/>
        <v>0.0376566087962963</v>
      </c>
      <c r="I235" s="16">
        <f t="shared" si="13"/>
        <v>0.028585972222222235</v>
      </c>
    </row>
    <row r="236" spans="1:9" ht="15" customHeight="1">
      <c r="A236" s="14">
        <v>232</v>
      </c>
      <c r="B236" s="36" t="s">
        <v>423</v>
      </c>
      <c r="C236" s="36" t="s">
        <v>424</v>
      </c>
      <c r="D236" s="14" t="s">
        <v>115</v>
      </c>
      <c r="E236" s="36" t="s">
        <v>210</v>
      </c>
      <c r="F236" s="28">
        <v>0.07448061342592592</v>
      </c>
      <c r="G236" s="14" t="str">
        <f t="shared" si="9"/>
        <v>10.44/km</v>
      </c>
      <c r="H236" s="16">
        <f t="shared" si="12"/>
        <v>0.037709780092592585</v>
      </c>
      <c r="I236" s="16">
        <f t="shared" si="13"/>
        <v>0.03340730324074074</v>
      </c>
    </row>
    <row r="237" spans="1:9" ht="15" customHeight="1">
      <c r="A237" s="14">
        <v>233</v>
      </c>
      <c r="B237" s="36" t="s">
        <v>425</v>
      </c>
      <c r="C237" s="36" t="s">
        <v>22</v>
      </c>
      <c r="D237" s="14" t="s">
        <v>85</v>
      </c>
      <c r="E237" s="36" t="s">
        <v>160</v>
      </c>
      <c r="F237" s="28">
        <v>0.07491101851851852</v>
      </c>
      <c r="G237" s="14" t="str">
        <f t="shared" si="9"/>
        <v>10.47/km</v>
      </c>
      <c r="H237" s="16">
        <f t="shared" si="12"/>
        <v>0.03814018518518518</v>
      </c>
      <c r="I237" s="16">
        <f t="shared" si="13"/>
        <v>0.03751862268518518</v>
      </c>
    </row>
    <row r="238" spans="1:9" ht="15" customHeight="1">
      <c r="A238" s="14">
        <v>234</v>
      </c>
      <c r="B238" s="36" t="s">
        <v>426</v>
      </c>
      <c r="C238" s="36" t="s">
        <v>0</v>
      </c>
      <c r="D238" s="14" t="s">
        <v>173</v>
      </c>
      <c r="E238" s="36" t="s">
        <v>167</v>
      </c>
      <c r="F238" s="28">
        <v>0.07507142361111112</v>
      </c>
      <c r="G238" s="14" t="str">
        <f t="shared" si="9"/>
        <v>10.49/km</v>
      </c>
      <c r="H238" s="16">
        <f t="shared" si="12"/>
        <v>0.03830059027777778</v>
      </c>
      <c r="I238" s="16">
        <f t="shared" si="13"/>
        <v>0.029229953703703716</v>
      </c>
    </row>
    <row r="239" spans="1:9" ht="15" customHeight="1">
      <c r="A239" s="14">
        <v>235</v>
      </c>
      <c r="B239" s="36" t="s">
        <v>427</v>
      </c>
      <c r="C239" s="36" t="s">
        <v>67</v>
      </c>
      <c r="D239" s="14" t="s">
        <v>88</v>
      </c>
      <c r="E239" s="36" t="s">
        <v>244</v>
      </c>
      <c r="F239" s="28">
        <v>0.07554090277777778</v>
      </c>
      <c r="G239" s="14" t="str">
        <f t="shared" si="9"/>
        <v>10.53/km</v>
      </c>
      <c r="H239" s="16">
        <f t="shared" si="12"/>
        <v>0.038770069444444444</v>
      </c>
      <c r="I239" s="16">
        <f t="shared" si="13"/>
        <v>0.03801594907407408</v>
      </c>
    </row>
    <row r="240" spans="1:9" ht="15" customHeight="1">
      <c r="A240" s="14">
        <v>236</v>
      </c>
      <c r="B240" s="36" t="s">
        <v>428</v>
      </c>
      <c r="C240" s="36" t="s">
        <v>37</v>
      </c>
      <c r="D240" s="14" t="s">
        <v>88</v>
      </c>
      <c r="E240" s="36" t="s">
        <v>244</v>
      </c>
      <c r="F240" s="28">
        <v>0.07554524305555556</v>
      </c>
      <c r="G240" s="14" t="str">
        <f t="shared" si="9"/>
        <v>10.53/km</v>
      </c>
      <c r="H240" s="16">
        <f t="shared" si="12"/>
        <v>0.03877440972222222</v>
      </c>
      <c r="I240" s="16">
        <f t="shared" si="13"/>
        <v>0.03802028935185186</v>
      </c>
    </row>
    <row r="241" spans="1:9" ht="15" customHeight="1">
      <c r="A241" s="14">
        <v>237</v>
      </c>
      <c r="B241" s="36" t="s">
        <v>144</v>
      </c>
      <c r="C241" s="36" t="s">
        <v>17</v>
      </c>
      <c r="D241" s="14" t="s">
        <v>88</v>
      </c>
      <c r="E241" s="36" t="s">
        <v>244</v>
      </c>
      <c r="F241" s="28">
        <v>0.07555229166666666</v>
      </c>
      <c r="G241" s="14" t="str">
        <f t="shared" si="9"/>
        <v>10.53/km</v>
      </c>
      <c r="H241" s="16">
        <f t="shared" si="12"/>
        <v>0.038781458333333324</v>
      </c>
      <c r="I241" s="16">
        <f t="shared" si="13"/>
        <v>0.03802733796296296</v>
      </c>
    </row>
    <row r="242" spans="1:9" ht="15" customHeight="1">
      <c r="A242" s="14">
        <v>238</v>
      </c>
      <c r="B242" s="36" t="s">
        <v>429</v>
      </c>
      <c r="C242" s="36" t="s">
        <v>430</v>
      </c>
      <c r="D242" s="14" t="s">
        <v>173</v>
      </c>
      <c r="E242" s="36" t="s">
        <v>143</v>
      </c>
      <c r="F242" s="28">
        <v>0.076669375</v>
      </c>
      <c r="G242" s="14" t="str">
        <f t="shared" si="9"/>
        <v>11.02/km</v>
      </c>
      <c r="H242" s="16">
        <f t="shared" si="12"/>
        <v>0.03989854166666666</v>
      </c>
      <c r="I242" s="16">
        <f t="shared" si="13"/>
        <v>0.030827905092592596</v>
      </c>
    </row>
    <row r="243" spans="1:9" ht="15" customHeight="1">
      <c r="A243" s="14">
        <v>239</v>
      </c>
      <c r="B243" s="36" t="s">
        <v>431</v>
      </c>
      <c r="C243" s="36" t="s">
        <v>71</v>
      </c>
      <c r="D243" s="14" t="s">
        <v>107</v>
      </c>
      <c r="E243" s="36" t="s">
        <v>83</v>
      </c>
      <c r="F243" s="28">
        <v>0.0768328587962963</v>
      </c>
      <c r="G243" s="14" t="str">
        <f t="shared" si="9"/>
        <v>11.04/km</v>
      </c>
      <c r="H243" s="16">
        <f t="shared" si="12"/>
        <v>0.04006202546296296</v>
      </c>
      <c r="I243" s="16">
        <f t="shared" si="13"/>
        <v>0.03735947916666667</v>
      </c>
    </row>
    <row r="244" spans="1:9" ht="15" customHeight="1">
      <c r="A244" s="14">
        <v>240</v>
      </c>
      <c r="B244" s="36" t="s">
        <v>432</v>
      </c>
      <c r="C244" s="36" t="s">
        <v>433</v>
      </c>
      <c r="D244" s="14" t="s">
        <v>173</v>
      </c>
      <c r="E244" s="36" t="s">
        <v>130</v>
      </c>
      <c r="F244" s="28">
        <v>0.07702798611111111</v>
      </c>
      <c r="G244" s="14" t="str">
        <f t="shared" si="9"/>
        <v>11.06/km</v>
      </c>
      <c r="H244" s="16">
        <f t="shared" si="12"/>
        <v>0.04025715277777778</v>
      </c>
      <c r="I244" s="16">
        <f t="shared" si="13"/>
        <v>0.03118651620370371</v>
      </c>
    </row>
    <row r="245" spans="1:9" ht="15" customHeight="1">
      <c r="A245" s="14">
        <v>241</v>
      </c>
      <c r="B245" s="36" t="s">
        <v>434</v>
      </c>
      <c r="C245" s="36" t="s">
        <v>39</v>
      </c>
      <c r="D245" s="14" t="s">
        <v>121</v>
      </c>
      <c r="E245" s="36" t="s">
        <v>83</v>
      </c>
      <c r="F245" s="28">
        <v>0.07820728009259259</v>
      </c>
      <c r="G245" s="14" t="str">
        <f t="shared" si="9"/>
        <v>11.16/km</v>
      </c>
      <c r="H245" s="16">
        <f t="shared" si="12"/>
        <v>0.041436446759259254</v>
      </c>
      <c r="I245" s="16">
        <f t="shared" si="13"/>
        <v>0.03656612268518518</v>
      </c>
    </row>
    <row r="246" spans="1:9" ht="15" customHeight="1">
      <c r="A246" s="14">
        <v>242</v>
      </c>
      <c r="B246" s="36" t="s">
        <v>435</v>
      </c>
      <c r="C246" s="36" t="s">
        <v>436</v>
      </c>
      <c r="D246" s="14" t="s">
        <v>173</v>
      </c>
      <c r="E246" s="36" t="s">
        <v>160</v>
      </c>
      <c r="F246" s="28">
        <v>0.07836424768518518</v>
      </c>
      <c r="G246" s="14" t="str">
        <f t="shared" si="9"/>
        <v>11.17/km</v>
      </c>
      <c r="H246" s="16">
        <f t="shared" si="12"/>
        <v>0.04159341435185185</v>
      </c>
      <c r="I246" s="16">
        <f t="shared" si="13"/>
        <v>0.03252277777777778</v>
      </c>
    </row>
    <row r="247" spans="1:9" ht="15" customHeight="1">
      <c r="A247" s="14">
        <v>243</v>
      </c>
      <c r="B247" s="36" t="s">
        <v>437</v>
      </c>
      <c r="C247" s="36" t="s">
        <v>36</v>
      </c>
      <c r="D247" s="14" t="s">
        <v>115</v>
      </c>
      <c r="E247" s="36" t="s">
        <v>174</v>
      </c>
      <c r="F247" s="28">
        <v>0.07947373842592592</v>
      </c>
      <c r="G247" s="14" t="str">
        <f t="shared" si="9"/>
        <v>11.27/km</v>
      </c>
      <c r="H247" s="16">
        <f t="shared" si="12"/>
        <v>0.042702905092592586</v>
      </c>
      <c r="I247" s="16">
        <f t="shared" si="13"/>
        <v>0.03840042824074074</v>
      </c>
    </row>
    <row r="248" spans="1:9" ht="15" customHeight="1">
      <c r="A248" s="14">
        <v>244</v>
      </c>
      <c r="B248" s="36" t="s">
        <v>438</v>
      </c>
      <c r="C248" s="36" t="s">
        <v>43</v>
      </c>
      <c r="D248" s="14" t="s">
        <v>115</v>
      </c>
      <c r="E248" s="36" t="s">
        <v>64</v>
      </c>
      <c r="F248" s="28">
        <v>0.07947916666666667</v>
      </c>
      <c r="G248" s="14" t="str">
        <f t="shared" si="9"/>
        <v>11.27/km</v>
      </c>
      <c r="H248" s="16">
        <f t="shared" si="12"/>
        <v>0.042708333333333334</v>
      </c>
      <c r="I248" s="16">
        <f t="shared" si="13"/>
        <v>0.03840585648148149</v>
      </c>
    </row>
    <row r="249" spans="1:9" ht="15" customHeight="1">
      <c r="A249" s="14">
        <v>245</v>
      </c>
      <c r="B249" s="36" t="s">
        <v>439</v>
      </c>
      <c r="C249" s="36" t="s">
        <v>30</v>
      </c>
      <c r="D249" s="14" t="s">
        <v>82</v>
      </c>
      <c r="E249" s="36" t="s">
        <v>83</v>
      </c>
      <c r="F249" s="28">
        <v>0.08002133101851851</v>
      </c>
      <c r="G249" s="14" t="str">
        <f t="shared" si="9"/>
        <v>11.31/km</v>
      </c>
      <c r="H249" s="16">
        <f t="shared" si="12"/>
        <v>0.04325049768518517</v>
      </c>
      <c r="I249" s="16">
        <f t="shared" si="13"/>
        <v>0.04325049768518517</v>
      </c>
    </row>
    <row r="250" spans="1:9" ht="15" customHeight="1">
      <c r="A250" s="14">
        <v>246</v>
      </c>
      <c r="B250" s="36" t="s">
        <v>440</v>
      </c>
      <c r="C250" s="36" t="s">
        <v>441</v>
      </c>
      <c r="D250" s="14" t="s">
        <v>173</v>
      </c>
      <c r="E250" s="36" t="s">
        <v>130</v>
      </c>
      <c r="F250" s="28">
        <v>0.08097402777777778</v>
      </c>
      <c r="G250" s="14" t="str">
        <f t="shared" si="9"/>
        <v>11.40/km</v>
      </c>
      <c r="H250" s="16">
        <f t="shared" si="12"/>
        <v>0.04420319444444444</v>
      </c>
      <c r="I250" s="16">
        <f t="shared" si="13"/>
        <v>0.035132557870370375</v>
      </c>
    </row>
    <row r="251" spans="1:9" ht="15" customHeight="1">
      <c r="A251" s="14">
        <v>247</v>
      </c>
      <c r="B251" s="36" t="s">
        <v>442</v>
      </c>
      <c r="C251" s="36" t="s">
        <v>443</v>
      </c>
      <c r="D251" s="14" t="s">
        <v>173</v>
      </c>
      <c r="E251" s="36" t="s">
        <v>130</v>
      </c>
      <c r="F251" s="28">
        <v>0.08097836805555556</v>
      </c>
      <c r="G251" s="14" t="str">
        <f t="shared" si="9"/>
        <v>11.40/km</v>
      </c>
      <c r="H251" s="16">
        <f t="shared" si="12"/>
        <v>0.04420753472222222</v>
      </c>
      <c r="I251" s="16">
        <f t="shared" si="13"/>
        <v>0.03513689814814815</v>
      </c>
    </row>
    <row r="252" spans="1:9" ht="15" customHeight="1">
      <c r="A252" s="14">
        <v>248</v>
      </c>
      <c r="B252" s="36" t="s">
        <v>444</v>
      </c>
      <c r="C252" s="36" t="s">
        <v>3</v>
      </c>
      <c r="D252" s="14" t="s">
        <v>173</v>
      </c>
      <c r="E252" s="36" t="s">
        <v>158</v>
      </c>
      <c r="F252" s="28">
        <v>0.08188783564814815</v>
      </c>
      <c r="G252" s="14" t="str">
        <f t="shared" si="9"/>
        <v>11.48/km</v>
      </c>
      <c r="H252" s="16">
        <f t="shared" si="12"/>
        <v>0.045117002314814816</v>
      </c>
      <c r="I252" s="16">
        <f t="shared" si="13"/>
        <v>0.03604636574074075</v>
      </c>
    </row>
    <row r="253" spans="1:9" ht="15" customHeight="1">
      <c r="A253" s="14">
        <v>249</v>
      </c>
      <c r="B253" s="36" t="s">
        <v>445</v>
      </c>
      <c r="C253" s="36" t="s">
        <v>59</v>
      </c>
      <c r="D253" s="14" t="s">
        <v>268</v>
      </c>
      <c r="E253" s="36" t="s">
        <v>135</v>
      </c>
      <c r="F253" s="28">
        <v>0.08322319444444444</v>
      </c>
      <c r="G253" s="14" t="str">
        <f t="shared" si="9"/>
        <v>11.59/km</v>
      </c>
      <c r="H253" s="16">
        <f t="shared" si="12"/>
        <v>0.046452361111111104</v>
      </c>
      <c r="I253" s="16">
        <f t="shared" si="13"/>
        <v>0.029508101851851855</v>
      </c>
    </row>
    <row r="254" spans="1:9" ht="15" customHeight="1">
      <c r="A254" s="14">
        <v>250</v>
      </c>
      <c r="B254" s="36" t="s">
        <v>446</v>
      </c>
      <c r="C254" s="36" t="s">
        <v>19</v>
      </c>
      <c r="D254" s="14" t="s">
        <v>97</v>
      </c>
      <c r="E254" s="36" t="s">
        <v>459</v>
      </c>
      <c r="F254" s="28">
        <v>0.08450520833333335</v>
      </c>
      <c r="G254" s="14" t="str">
        <f t="shared" si="9"/>
        <v>12.10/km</v>
      </c>
      <c r="H254" s="16">
        <f t="shared" si="12"/>
        <v>0.04773437500000001</v>
      </c>
      <c r="I254" s="16">
        <f t="shared" si="13"/>
        <v>0.04608940972222223</v>
      </c>
    </row>
    <row r="255" spans="1:9" ht="15" customHeight="1">
      <c r="A255" s="14">
        <v>251</v>
      </c>
      <c r="B255" s="36" t="s">
        <v>447</v>
      </c>
      <c r="C255" s="36" t="s">
        <v>17</v>
      </c>
      <c r="D255" s="14" t="s">
        <v>115</v>
      </c>
      <c r="E255" s="36" t="s">
        <v>301</v>
      </c>
      <c r="F255" s="28">
        <v>0.08461660879629629</v>
      </c>
      <c r="G255" s="14" t="str">
        <f t="shared" si="9"/>
        <v>12.11/km</v>
      </c>
      <c r="H255" s="16">
        <f t="shared" si="12"/>
        <v>0.04784577546296295</v>
      </c>
      <c r="I255" s="16">
        <f t="shared" si="13"/>
        <v>0.04354329861111111</v>
      </c>
    </row>
    <row r="256" spans="1:9" ht="15" customHeight="1">
      <c r="A256" s="14">
        <v>252</v>
      </c>
      <c r="B256" s="36" t="s">
        <v>448</v>
      </c>
      <c r="C256" s="36" t="s">
        <v>449</v>
      </c>
      <c r="D256" s="14" t="s">
        <v>173</v>
      </c>
      <c r="E256" s="36" t="s">
        <v>143</v>
      </c>
      <c r="F256" s="28">
        <v>0.08523383101851852</v>
      </c>
      <c r="G256" s="14" t="str">
        <f t="shared" si="9"/>
        <v>12.16/km</v>
      </c>
      <c r="H256" s="16">
        <f t="shared" si="12"/>
        <v>0.04846299768518518</v>
      </c>
      <c r="I256" s="16">
        <f t="shared" si="13"/>
        <v>0.039392361111111114</v>
      </c>
    </row>
    <row r="257" spans="1:9" ht="15" customHeight="1">
      <c r="A257" s="14">
        <v>253</v>
      </c>
      <c r="B257" s="36" t="s">
        <v>450</v>
      </c>
      <c r="C257" s="36" t="s">
        <v>451</v>
      </c>
      <c r="D257" s="14" t="s">
        <v>173</v>
      </c>
      <c r="E257" s="36" t="s">
        <v>167</v>
      </c>
      <c r="F257" s="28">
        <v>0.08530671296296295</v>
      </c>
      <c r="G257" s="14" t="str">
        <f t="shared" si="9"/>
        <v>12.17/km</v>
      </c>
      <c r="H257" s="16">
        <f t="shared" si="12"/>
        <v>0.048535879629629616</v>
      </c>
      <c r="I257" s="16">
        <f t="shared" si="13"/>
        <v>0.03946524305555555</v>
      </c>
    </row>
    <row r="258" spans="1:9" ht="15" customHeight="1">
      <c r="A258" s="38">
        <v>254</v>
      </c>
      <c r="B258" s="39" t="s">
        <v>452</v>
      </c>
      <c r="C258" s="39" t="s">
        <v>1</v>
      </c>
      <c r="D258" s="38" t="s">
        <v>173</v>
      </c>
      <c r="E258" s="39" t="s">
        <v>468</v>
      </c>
      <c r="F258" s="41">
        <v>0.08531122685185184</v>
      </c>
      <c r="G258" s="38" t="str">
        <f t="shared" si="9"/>
        <v>12.17/km</v>
      </c>
      <c r="H258" s="40">
        <f t="shared" si="12"/>
        <v>0.04854039351851851</v>
      </c>
      <c r="I258" s="40">
        <f t="shared" si="13"/>
        <v>0.03946975694444444</v>
      </c>
    </row>
    <row r="259" spans="1:9" ht="15" customHeight="1">
      <c r="A259" s="38">
        <v>255</v>
      </c>
      <c r="B259" s="39" t="s">
        <v>453</v>
      </c>
      <c r="C259" s="39" t="s">
        <v>24</v>
      </c>
      <c r="D259" s="38" t="s">
        <v>85</v>
      </c>
      <c r="E259" s="39" t="s">
        <v>468</v>
      </c>
      <c r="F259" s="41">
        <v>0.08531575231481481</v>
      </c>
      <c r="G259" s="38" t="str">
        <f t="shared" si="9"/>
        <v>12.17/km</v>
      </c>
      <c r="H259" s="40">
        <f t="shared" si="12"/>
        <v>0.04854491898148147</v>
      </c>
      <c r="I259" s="40">
        <f t="shared" si="13"/>
        <v>0.04792335648148147</v>
      </c>
    </row>
    <row r="260" spans="1:9" ht="15" customHeight="1">
      <c r="A260" s="14">
        <v>256</v>
      </c>
      <c r="B260" s="36" t="s">
        <v>454</v>
      </c>
      <c r="C260" s="36" t="s">
        <v>360</v>
      </c>
      <c r="D260" s="14" t="s">
        <v>173</v>
      </c>
      <c r="E260" s="36" t="s">
        <v>130</v>
      </c>
      <c r="F260" s="28">
        <v>0.08677625</v>
      </c>
      <c r="G260" s="14" t="str">
        <f t="shared" si="9"/>
        <v>12.30/km</v>
      </c>
      <c r="H260" s="16">
        <f t="shared" si="12"/>
        <v>0.05000541666666666</v>
      </c>
      <c r="I260" s="16">
        <f t="shared" si="13"/>
        <v>0.0409347800925926</v>
      </c>
    </row>
    <row r="261" spans="1:9" ht="15" customHeight="1">
      <c r="A261" s="14">
        <v>257</v>
      </c>
      <c r="B261" s="36" t="s">
        <v>455</v>
      </c>
      <c r="C261" s="36" t="s">
        <v>179</v>
      </c>
      <c r="D261" s="14" t="s">
        <v>115</v>
      </c>
      <c r="E261" s="36" t="s">
        <v>58</v>
      </c>
      <c r="F261" s="28">
        <v>0.08681115740740741</v>
      </c>
      <c r="G261" s="14" t="str">
        <f>TEXT(INT((HOUR(F261)*3600+MINUTE(F261)*60+SECOND(F261))/$I$3/60),"0")&amp;"."&amp;TEXT(MOD((HOUR(F261)*3600+MINUTE(F261)*60+SECOND(F261))/$I$3,60),"00")&amp;"/km"</f>
        <v>12.30/km</v>
      </c>
      <c r="H261" s="16">
        <f t="shared" si="12"/>
        <v>0.05004032407407408</v>
      </c>
      <c r="I261" s="16">
        <f t="shared" si="13"/>
        <v>0.04573784722222223</v>
      </c>
    </row>
    <row r="262" spans="1:9" ht="15" customHeight="1">
      <c r="A262" s="18">
        <v>258</v>
      </c>
      <c r="B262" s="37" t="s">
        <v>456</v>
      </c>
      <c r="C262" s="37" t="s">
        <v>457</v>
      </c>
      <c r="D262" s="18" t="s">
        <v>173</v>
      </c>
      <c r="E262" s="37" t="s">
        <v>64</v>
      </c>
      <c r="F262" s="29">
        <v>0.08786259259259259</v>
      </c>
      <c r="G262" s="18" t="str">
        <f>TEXT(INT((HOUR(F262)*3600+MINUTE(F262)*60+SECOND(F262))/$I$3/60),"0")&amp;"."&amp;TEXT(MOD((HOUR(F262)*3600+MINUTE(F262)*60+SECOND(F262))/$I$3,60),"00")&amp;"/km"</f>
        <v>12.39/km</v>
      </c>
      <c r="H262" s="20">
        <f t="shared" si="12"/>
        <v>0.05109175925925925</v>
      </c>
      <c r="I262" s="20">
        <f t="shared" si="13"/>
        <v>0.04202112268518519</v>
      </c>
    </row>
  </sheetData>
  <autoFilter ref="A4:I2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Giano Trail</v>
      </c>
      <c r="B1" s="33"/>
      <c r="C1" s="33"/>
    </row>
    <row r="2" spans="1:3" ht="42" customHeight="1">
      <c r="A2" s="34" t="str">
        <f>Individuale!A3&amp;" km. "&amp;Individuale!I3</f>
        <v>Scauri (LT) Italia - Domenica 10/03/2013 km. 10</v>
      </c>
      <c r="B2" s="34"/>
      <c r="C2" s="34"/>
    </row>
    <row r="3" spans="1:3" ht="24.75" customHeight="1">
      <c r="A3" s="21" t="s">
        <v>8</v>
      </c>
      <c r="B3" s="22" t="s">
        <v>12</v>
      </c>
      <c r="C3" s="22" t="s">
        <v>4</v>
      </c>
    </row>
    <row r="4" spans="1:3" ht="15" customHeight="1">
      <c r="A4" s="10">
        <v>1</v>
      </c>
      <c r="B4" s="11" t="s">
        <v>160</v>
      </c>
      <c r="C4" s="23">
        <v>28</v>
      </c>
    </row>
    <row r="5" spans="1:3" ht="15" customHeight="1">
      <c r="A5" s="42">
        <v>2</v>
      </c>
      <c r="B5" s="15" t="s">
        <v>130</v>
      </c>
      <c r="C5" s="24">
        <v>19</v>
      </c>
    </row>
    <row r="6" spans="1:3" ht="15" customHeight="1">
      <c r="A6" s="14">
        <v>3</v>
      </c>
      <c r="B6" s="15" t="s">
        <v>64</v>
      </c>
      <c r="C6" s="24">
        <v>16</v>
      </c>
    </row>
    <row r="7" spans="1:3" ht="15" customHeight="1">
      <c r="A7" s="14">
        <v>4</v>
      </c>
      <c r="B7" s="15" t="s">
        <v>143</v>
      </c>
      <c r="C7" s="24">
        <v>14</v>
      </c>
    </row>
    <row r="8" spans="1:3" ht="15" customHeight="1">
      <c r="A8" s="14">
        <v>5</v>
      </c>
      <c r="B8" s="15" t="s">
        <v>83</v>
      </c>
      <c r="C8" s="24">
        <v>10</v>
      </c>
    </row>
    <row r="9" spans="1:3" ht="15" customHeight="1">
      <c r="A9" s="14">
        <v>6</v>
      </c>
      <c r="B9" s="15" t="s">
        <v>244</v>
      </c>
      <c r="C9" s="24">
        <v>9</v>
      </c>
    </row>
    <row r="10" spans="1:3" ht="15" customHeight="1">
      <c r="A10" s="14">
        <v>7</v>
      </c>
      <c r="B10" s="15" t="s">
        <v>167</v>
      </c>
      <c r="C10" s="24">
        <v>9</v>
      </c>
    </row>
    <row r="11" spans="1:3" ht="15" customHeight="1">
      <c r="A11" s="14">
        <v>8</v>
      </c>
      <c r="B11" s="15" t="s">
        <v>174</v>
      </c>
      <c r="C11" s="24">
        <v>9</v>
      </c>
    </row>
    <row r="12" spans="1:3" ht="15" customHeight="1">
      <c r="A12" s="14">
        <v>9</v>
      </c>
      <c r="B12" s="15" t="s">
        <v>463</v>
      </c>
      <c r="C12" s="24">
        <v>8</v>
      </c>
    </row>
    <row r="13" spans="1:3" ht="15" customHeight="1">
      <c r="A13" s="14">
        <v>10</v>
      </c>
      <c r="B13" s="15" t="s">
        <v>158</v>
      </c>
      <c r="C13" s="24">
        <v>8</v>
      </c>
    </row>
    <row r="14" spans="1:3" ht="15" customHeight="1">
      <c r="A14" s="38">
        <v>11</v>
      </c>
      <c r="B14" s="43" t="s">
        <v>468</v>
      </c>
      <c r="C14" s="44">
        <v>8</v>
      </c>
    </row>
    <row r="15" spans="1:3" ht="15" customHeight="1">
      <c r="A15" s="14">
        <v>12</v>
      </c>
      <c r="B15" s="15" t="s">
        <v>138</v>
      </c>
      <c r="C15" s="24">
        <v>8</v>
      </c>
    </row>
    <row r="16" spans="1:3" ht="15" customHeight="1">
      <c r="A16" s="14">
        <v>13</v>
      </c>
      <c r="B16" s="15" t="s">
        <v>135</v>
      </c>
      <c r="C16" s="24">
        <v>8</v>
      </c>
    </row>
    <row r="17" spans="1:3" ht="15" customHeight="1">
      <c r="A17" s="14">
        <v>14</v>
      </c>
      <c r="B17" s="15" t="s">
        <v>459</v>
      </c>
      <c r="C17" s="24">
        <v>6</v>
      </c>
    </row>
    <row r="18" spans="1:3" ht="15" customHeight="1">
      <c r="A18" s="14">
        <v>15</v>
      </c>
      <c r="B18" s="15" t="s">
        <v>109</v>
      </c>
      <c r="C18" s="24">
        <v>6</v>
      </c>
    </row>
    <row r="19" spans="1:3" ht="15" customHeight="1">
      <c r="A19" s="14">
        <v>16</v>
      </c>
      <c r="B19" s="15" t="s">
        <v>190</v>
      </c>
      <c r="C19" s="24">
        <v>5</v>
      </c>
    </row>
    <row r="20" spans="1:3" ht="15" customHeight="1">
      <c r="A20" s="14">
        <v>17</v>
      </c>
      <c r="B20" s="15" t="s">
        <v>58</v>
      </c>
      <c r="C20" s="24">
        <v>5</v>
      </c>
    </row>
    <row r="21" spans="1:3" ht="15" customHeight="1">
      <c r="A21" s="14">
        <v>18</v>
      </c>
      <c r="B21" s="15" t="s">
        <v>458</v>
      </c>
      <c r="C21" s="24">
        <v>4</v>
      </c>
    </row>
    <row r="22" spans="1:3" ht="15" customHeight="1">
      <c r="A22" s="14">
        <v>19</v>
      </c>
      <c r="B22" s="15" t="s">
        <v>105</v>
      </c>
      <c r="C22" s="24">
        <v>4</v>
      </c>
    </row>
    <row r="23" spans="1:3" ht="15" customHeight="1">
      <c r="A23" s="14">
        <v>20</v>
      </c>
      <c r="B23" s="15" t="s">
        <v>76</v>
      </c>
      <c r="C23" s="24">
        <v>4</v>
      </c>
    </row>
    <row r="24" spans="1:3" ht="15" customHeight="1">
      <c r="A24" s="14">
        <v>21</v>
      </c>
      <c r="B24" s="15" t="s">
        <v>239</v>
      </c>
      <c r="C24" s="24">
        <v>4</v>
      </c>
    </row>
    <row r="25" spans="1:3" ht="15" customHeight="1">
      <c r="A25" s="14">
        <v>22</v>
      </c>
      <c r="B25" s="15" t="s">
        <v>25</v>
      </c>
      <c r="C25" s="24">
        <v>3</v>
      </c>
    </row>
    <row r="26" spans="1:3" ht="15" customHeight="1">
      <c r="A26" s="14">
        <v>23</v>
      </c>
      <c r="B26" s="15" t="s">
        <v>461</v>
      </c>
      <c r="C26" s="24">
        <v>3</v>
      </c>
    </row>
    <row r="27" spans="1:3" ht="15" customHeight="1">
      <c r="A27" s="14">
        <v>24</v>
      </c>
      <c r="B27" s="15" t="s">
        <v>210</v>
      </c>
      <c r="C27" s="24">
        <v>3</v>
      </c>
    </row>
    <row r="28" spans="1:3" ht="15" customHeight="1">
      <c r="A28" s="14">
        <v>25</v>
      </c>
      <c r="B28" s="15" t="s">
        <v>248</v>
      </c>
      <c r="C28" s="24">
        <v>3</v>
      </c>
    </row>
    <row r="29" spans="1:3" ht="15" customHeight="1">
      <c r="A29" s="14">
        <v>26</v>
      </c>
      <c r="B29" s="15" t="s">
        <v>31</v>
      </c>
      <c r="C29" s="24">
        <v>3</v>
      </c>
    </row>
    <row r="30" spans="1:3" ht="15" customHeight="1">
      <c r="A30" s="14">
        <v>27</v>
      </c>
      <c r="B30" s="15" t="s">
        <v>86</v>
      </c>
      <c r="C30" s="24">
        <v>3</v>
      </c>
    </row>
    <row r="31" spans="1:3" ht="15" customHeight="1">
      <c r="A31" s="14">
        <v>28</v>
      </c>
      <c r="B31" s="15" t="s">
        <v>276</v>
      </c>
      <c r="C31" s="24">
        <v>2</v>
      </c>
    </row>
    <row r="32" spans="1:3" ht="15" customHeight="1">
      <c r="A32" s="14">
        <v>29</v>
      </c>
      <c r="B32" s="15" t="s">
        <v>215</v>
      </c>
      <c r="C32" s="24">
        <v>2</v>
      </c>
    </row>
    <row r="33" spans="1:3" ht="15" customHeight="1">
      <c r="A33" s="14">
        <v>30</v>
      </c>
      <c r="B33" s="15" t="s">
        <v>466</v>
      </c>
      <c r="C33" s="24">
        <v>2</v>
      </c>
    </row>
    <row r="34" spans="1:3" ht="15" customHeight="1">
      <c r="A34" s="14">
        <v>31</v>
      </c>
      <c r="B34" s="15" t="s">
        <v>376</v>
      </c>
      <c r="C34" s="24">
        <v>2</v>
      </c>
    </row>
    <row r="35" spans="1:3" ht="15" customHeight="1">
      <c r="A35" s="14">
        <v>32</v>
      </c>
      <c r="B35" s="15" t="s">
        <v>35</v>
      </c>
      <c r="C35" s="24">
        <v>2</v>
      </c>
    </row>
    <row r="36" spans="1:3" ht="15" customHeight="1">
      <c r="A36" s="14">
        <v>33</v>
      </c>
      <c r="B36" s="15" t="s">
        <v>145</v>
      </c>
      <c r="C36" s="24">
        <v>2</v>
      </c>
    </row>
    <row r="37" spans="1:3" ht="15" customHeight="1">
      <c r="A37" s="14">
        <v>34</v>
      </c>
      <c r="B37" s="15" t="s">
        <v>301</v>
      </c>
      <c r="C37" s="24">
        <v>2</v>
      </c>
    </row>
    <row r="38" spans="1:3" ht="15" customHeight="1">
      <c r="A38" s="14">
        <v>35</v>
      </c>
      <c r="B38" s="15" t="s">
        <v>345</v>
      </c>
      <c r="C38" s="24">
        <v>2</v>
      </c>
    </row>
    <row r="39" spans="1:3" ht="15" customHeight="1">
      <c r="A39" s="14">
        <v>36</v>
      </c>
      <c r="B39" s="15" t="s">
        <v>18</v>
      </c>
      <c r="C39" s="24">
        <v>2</v>
      </c>
    </row>
    <row r="40" spans="1:3" ht="15" customHeight="1">
      <c r="A40" s="14">
        <v>37</v>
      </c>
      <c r="B40" s="15" t="s">
        <v>122</v>
      </c>
      <c r="C40" s="24">
        <v>2</v>
      </c>
    </row>
    <row r="41" spans="1:3" ht="15" customHeight="1">
      <c r="A41" s="14">
        <v>38</v>
      </c>
      <c r="B41" s="15" t="s">
        <v>205</v>
      </c>
      <c r="C41" s="24">
        <v>2</v>
      </c>
    </row>
    <row r="42" spans="1:3" ht="15" customHeight="1">
      <c r="A42" s="14">
        <v>39</v>
      </c>
      <c r="B42" s="15" t="s">
        <v>170</v>
      </c>
      <c r="C42" s="24">
        <v>2</v>
      </c>
    </row>
    <row r="43" spans="1:3" ht="15" customHeight="1">
      <c r="A43" s="14">
        <v>40</v>
      </c>
      <c r="B43" s="15" t="s">
        <v>465</v>
      </c>
      <c r="C43" s="24">
        <v>1</v>
      </c>
    </row>
    <row r="44" spans="1:3" ht="15" customHeight="1">
      <c r="A44" s="14">
        <v>41</v>
      </c>
      <c r="B44" s="15" t="s">
        <v>241</v>
      </c>
      <c r="C44" s="24">
        <v>1</v>
      </c>
    </row>
    <row r="45" spans="1:3" ht="15" customHeight="1">
      <c r="A45" s="14">
        <v>42</v>
      </c>
      <c r="B45" s="15" t="s">
        <v>467</v>
      </c>
      <c r="C45" s="24">
        <v>1</v>
      </c>
    </row>
    <row r="46" spans="1:3" ht="15" customHeight="1">
      <c r="A46" s="14">
        <v>43</v>
      </c>
      <c r="B46" s="15" t="s">
        <v>311</v>
      </c>
      <c r="C46" s="24">
        <v>1</v>
      </c>
    </row>
    <row r="47" spans="1:3" ht="15" customHeight="1">
      <c r="A47" s="14">
        <v>44</v>
      </c>
      <c r="B47" s="15" t="s">
        <v>51</v>
      </c>
      <c r="C47" s="24">
        <v>1</v>
      </c>
    </row>
    <row r="48" spans="1:3" ht="15" customHeight="1">
      <c r="A48" s="14">
        <v>45</v>
      </c>
      <c r="B48" s="15" t="s">
        <v>103</v>
      </c>
      <c r="C48" s="24">
        <v>1</v>
      </c>
    </row>
    <row r="49" spans="1:3" ht="15" customHeight="1">
      <c r="A49" s="14">
        <v>46</v>
      </c>
      <c r="B49" s="15" t="s">
        <v>464</v>
      </c>
      <c r="C49" s="24">
        <v>1</v>
      </c>
    </row>
    <row r="50" spans="1:3" ht="15" customHeight="1">
      <c r="A50" s="14">
        <v>47</v>
      </c>
      <c r="B50" s="15" t="s">
        <v>460</v>
      </c>
      <c r="C50" s="24">
        <v>1</v>
      </c>
    </row>
    <row r="51" spans="1:3" ht="15" customHeight="1">
      <c r="A51" s="14">
        <v>48</v>
      </c>
      <c r="B51" s="15" t="s">
        <v>197</v>
      </c>
      <c r="C51" s="24">
        <v>1</v>
      </c>
    </row>
    <row r="52" spans="1:3" ht="15" customHeight="1">
      <c r="A52" s="14">
        <v>49</v>
      </c>
      <c r="B52" s="15" t="s">
        <v>367</v>
      </c>
      <c r="C52" s="24">
        <v>1</v>
      </c>
    </row>
    <row r="53" spans="1:3" ht="15" customHeight="1">
      <c r="A53" s="14">
        <v>50</v>
      </c>
      <c r="B53" s="15" t="s">
        <v>462</v>
      </c>
      <c r="C53" s="24">
        <v>1</v>
      </c>
    </row>
    <row r="54" spans="1:3" ht="15" customHeight="1">
      <c r="A54" s="14">
        <v>51</v>
      </c>
      <c r="B54" s="15" t="s">
        <v>192</v>
      </c>
      <c r="C54" s="24">
        <v>1</v>
      </c>
    </row>
    <row r="55" spans="1:3" ht="15" customHeight="1">
      <c r="A55" s="14">
        <v>52</v>
      </c>
      <c r="B55" s="15" t="s">
        <v>118</v>
      </c>
      <c r="C55" s="24">
        <v>1</v>
      </c>
    </row>
    <row r="56" spans="1:3" ht="15" customHeight="1">
      <c r="A56" s="14">
        <v>53</v>
      </c>
      <c r="B56" s="15" t="s">
        <v>94</v>
      </c>
      <c r="C56" s="24">
        <v>1</v>
      </c>
    </row>
    <row r="57" spans="1:3" ht="15" customHeight="1">
      <c r="A57" s="14">
        <v>54</v>
      </c>
      <c r="B57" s="15" t="s">
        <v>73</v>
      </c>
      <c r="C57" s="24">
        <v>1</v>
      </c>
    </row>
    <row r="58" spans="1:3" ht="15" customHeight="1">
      <c r="A58" s="14">
        <v>55</v>
      </c>
      <c r="B58" s="15" t="s">
        <v>89</v>
      </c>
      <c r="C58" s="24">
        <v>1</v>
      </c>
    </row>
    <row r="59" spans="1:3" ht="15" customHeight="1">
      <c r="A59" s="14">
        <v>56</v>
      </c>
      <c r="B59" s="15" t="s">
        <v>290</v>
      </c>
      <c r="C59" s="24">
        <v>1</v>
      </c>
    </row>
    <row r="60" spans="1:3" ht="15" customHeight="1">
      <c r="A60" s="14">
        <v>57</v>
      </c>
      <c r="B60" s="15" t="s">
        <v>2</v>
      </c>
      <c r="C60" s="24">
        <v>1</v>
      </c>
    </row>
    <row r="61" spans="1:3" ht="15" customHeight="1">
      <c r="A61" s="14">
        <v>58</v>
      </c>
      <c r="B61" s="15" t="s">
        <v>27</v>
      </c>
      <c r="C61" s="24">
        <v>1</v>
      </c>
    </row>
    <row r="62" spans="1:3" ht="15" customHeight="1">
      <c r="A62" s="14">
        <v>59</v>
      </c>
      <c r="B62" s="15" t="s">
        <v>218</v>
      </c>
      <c r="C62" s="24">
        <v>1</v>
      </c>
    </row>
    <row r="63" spans="1:3" ht="15" customHeight="1">
      <c r="A63" s="14">
        <v>60</v>
      </c>
      <c r="B63" s="15" t="s">
        <v>62</v>
      </c>
      <c r="C63" s="24">
        <v>1</v>
      </c>
    </row>
    <row r="64" spans="1:3" ht="15" customHeight="1">
      <c r="A64" s="14">
        <v>61</v>
      </c>
      <c r="B64" s="15" t="s">
        <v>140</v>
      </c>
      <c r="C64" s="24">
        <v>1</v>
      </c>
    </row>
    <row r="65" spans="1:3" ht="15" customHeight="1">
      <c r="A65" s="14">
        <v>62</v>
      </c>
      <c r="B65" s="15" t="s">
        <v>151</v>
      </c>
      <c r="C65" s="24">
        <v>1</v>
      </c>
    </row>
    <row r="66" spans="1:3" ht="15" customHeight="1">
      <c r="A66" s="18">
        <v>63</v>
      </c>
      <c r="B66" s="19" t="s">
        <v>72</v>
      </c>
      <c r="C66" s="25">
        <v>1</v>
      </c>
    </row>
    <row r="67" spans="1:3" ht="12.75">
      <c r="A67" s="26"/>
      <c r="B67" s="26"/>
      <c r="C67" s="26">
        <f>SUM(C4:C66)</f>
        <v>258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2013-03-18T13:34:05Z</dcterms:created>
  <dcterms:modified xsi:type="dcterms:W3CDTF">2013-03-18T13:34:46Z</dcterms:modified>
  <cp:category/>
  <cp:version/>
  <cp:contentType/>
  <cp:contentStatus/>
</cp:coreProperties>
</file>