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'Individuale'!$A$4:$I$737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<sst xmlns="http://schemas.openxmlformats.org/spreadsheetml/2006/main" count="3023" uniqueCount="1018">
  <si>
    <t>LARENZA</t>
  </si>
  <si>
    <t>ROSATI</t>
  </si>
  <si>
    <t>JOHN</t>
  </si>
  <si>
    <t>MAROSTICA</t>
  </si>
  <si>
    <t>ALBINO</t>
  </si>
  <si>
    <t>GIANSANTI</t>
  </si>
  <si>
    <t>ZORZO</t>
  </si>
  <si>
    <t>MARIA CONCETTA</t>
  </si>
  <si>
    <t>BOCCALINI</t>
  </si>
  <si>
    <t>GIANNANTONIO</t>
  </si>
  <si>
    <t>TASCIOTTI</t>
  </si>
  <si>
    <t>SARALLO</t>
  </si>
  <si>
    <t>PUPATELLO</t>
  </si>
  <si>
    <t>AIELLO</t>
  </si>
  <si>
    <t>MARIA ANTONIRTTA</t>
  </si>
  <si>
    <t>CIARDI</t>
  </si>
  <si>
    <t>GIANNA</t>
  </si>
  <si>
    <t>BARCHESI</t>
  </si>
  <si>
    <t>CAPUOZZO</t>
  </si>
  <si>
    <t>VITTI</t>
  </si>
  <si>
    <t>AUGUSTO</t>
  </si>
  <si>
    <t>BIGOLIN</t>
  </si>
  <si>
    <t>VALIANTE</t>
  </si>
  <si>
    <t>COGLIANO</t>
  </si>
  <si>
    <t>ELIANA</t>
  </si>
  <si>
    <t>CASAGRANDE</t>
  </si>
  <si>
    <t>PERSIANI</t>
  </si>
  <si>
    <t>CAMMARONE</t>
  </si>
  <si>
    <t>SAPONARO</t>
  </si>
  <si>
    <t>MARTORANA</t>
  </si>
  <si>
    <t>ASD ROMA TRIATHLON</t>
  </si>
  <si>
    <t>FABIANI</t>
  </si>
  <si>
    <t>DUO'</t>
  </si>
  <si>
    <t>DI MARCO</t>
  </si>
  <si>
    <t>NAIMO</t>
  </si>
  <si>
    <t>MAIOLO</t>
  </si>
  <si>
    <t>LUPPI</t>
  </si>
  <si>
    <t>MENEGATTI</t>
  </si>
  <si>
    <t>LUISON</t>
  </si>
  <si>
    <t>D'AIETTI</t>
  </si>
  <si>
    <t>BIZZONI</t>
  </si>
  <si>
    <t>MARANGONI</t>
  </si>
  <si>
    <t>PIERFRANCESCO</t>
  </si>
  <si>
    <t>GRENGA</t>
  </si>
  <si>
    <t>DE ROSSI</t>
  </si>
  <si>
    <t>MASTRANTONI</t>
  </si>
  <si>
    <t>BONVENTRE</t>
  </si>
  <si>
    <t>GUERRA</t>
  </si>
  <si>
    <t>GIULIA</t>
  </si>
  <si>
    <t>TARTAGLIA</t>
  </si>
  <si>
    <t>ACCIAI</t>
  </si>
  <si>
    <t>TESTA</t>
  </si>
  <si>
    <t>D'ANTONIO</t>
  </si>
  <si>
    <t>MARCON</t>
  </si>
  <si>
    <t>CECCARONI</t>
  </si>
  <si>
    <t>PARISELLA</t>
  </si>
  <si>
    <t>SPAZIANI</t>
  </si>
  <si>
    <t>MARISA</t>
  </si>
  <si>
    <t>MALANDRUCCOLO</t>
  </si>
  <si>
    <t>MARIA CRISTINA</t>
  </si>
  <si>
    <t>MIRABILE</t>
  </si>
  <si>
    <t>MILANESE</t>
  </si>
  <si>
    <t>DENNY</t>
  </si>
  <si>
    <t>BARDI</t>
  </si>
  <si>
    <t>TRANQUILLI</t>
  </si>
  <si>
    <t>MENICHELLI</t>
  </si>
  <si>
    <t>ANNA LUISA</t>
  </si>
  <si>
    <t>CIOCCHETTI</t>
  </si>
  <si>
    <t>SILVANA</t>
  </si>
  <si>
    <t>W_I60</t>
  </si>
  <si>
    <t>CHIAPPIN</t>
  </si>
  <si>
    <t>SCHIBONO</t>
  </si>
  <si>
    <t>MAMMUCARI</t>
  </si>
  <si>
    <t>DI RAMIO</t>
  </si>
  <si>
    <t>ISABELLA</t>
  </si>
  <si>
    <t>LABBADIA</t>
  </si>
  <si>
    <t>OLTREMARI</t>
  </si>
  <si>
    <t>ASI LATINA</t>
  </si>
  <si>
    <t>MARTELLI</t>
  </si>
  <si>
    <t>COSSU</t>
  </si>
  <si>
    <t>CASORIA</t>
  </si>
  <si>
    <t>FURNO</t>
  </si>
  <si>
    <t>FLORIDI</t>
  </si>
  <si>
    <t>SEMINARA</t>
  </si>
  <si>
    <t>ITALIA</t>
  </si>
  <si>
    <t>MARAGONI</t>
  </si>
  <si>
    <t>PRIORI</t>
  </si>
  <si>
    <t>CIRAME</t>
  </si>
  <si>
    <t>AGOMERI</t>
  </si>
  <si>
    <t>DANTE</t>
  </si>
  <si>
    <t>BERNARDI</t>
  </si>
  <si>
    <t>ENRICA</t>
  </si>
  <si>
    <t>PRETTO</t>
  </si>
  <si>
    <t>TCHAKAROVA</t>
  </si>
  <si>
    <t>EKATERINA</t>
  </si>
  <si>
    <t>COLETTA</t>
  </si>
  <si>
    <t>LONDRINO</t>
  </si>
  <si>
    <t>COCCO</t>
  </si>
  <si>
    <t>TEODOLINA</t>
  </si>
  <si>
    <t>TORTORA</t>
  </si>
  <si>
    <t>LEANDRO</t>
  </si>
  <si>
    <t>ROSATO</t>
  </si>
  <si>
    <t>MANARIN</t>
  </si>
  <si>
    <t>SPERDUTO</t>
  </si>
  <si>
    <t>PIERINA</t>
  </si>
  <si>
    <t>SANAPO</t>
  </si>
  <si>
    <t>DI GREGORIO</t>
  </si>
  <si>
    <t>GARBELLINI</t>
  </si>
  <si>
    <t>Vivicittà Latina</t>
  </si>
  <si>
    <t>Latina (LT) Italia - Domenica 07/04/2013</t>
  </si>
  <si>
    <t>30ª edizione</t>
  </si>
  <si>
    <t>MARTINA</t>
  </si>
  <si>
    <t>MARTINI</t>
  </si>
  <si>
    <t>RENZI</t>
  </si>
  <si>
    <t>SALVI</t>
  </si>
  <si>
    <t>CINZIA</t>
  </si>
  <si>
    <t>FILIPPO</t>
  </si>
  <si>
    <t>NARDINI</t>
  </si>
  <si>
    <t>NICOLETTA</t>
  </si>
  <si>
    <t>ASI INTESATLETICA</t>
  </si>
  <si>
    <t>SILVIO</t>
  </si>
  <si>
    <t>NATALE</t>
  </si>
  <si>
    <t>FAZIO</t>
  </si>
  <si>
    <t>MAISANO</t>
  </si>
  <si>
    <t>SANTO</t>
  </si>
  <si>
    <t>CORDELLA</t>
  </si>
  <si>
    <t>RIZZI</t>
  </si>
  <si>
    <t>DELLA ROCCA</t>
  </si>
  <si>
    <t>GILBERTO</t>
  </si>
  <si>
    <t>CORRADINI</t>
  </si>
  <si>
    <t>LUPI</t>
  </si>
  <si>
    <t>MARIA</t>
  </si>
  <si>
    <t>Iscritti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</si>
  <si>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</si>
  <si>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</si>
  <si>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</si>
  <si>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</si>
  <si>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</si>
  <si>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</si>
  <si>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</si>
  <si>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</si>
  <si>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</si>
  <si>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</si>
  <si>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</si>
  <si>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</si>
  <si>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</si>
  <si>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</si>
  <si>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EMILIANO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</si>
  <si>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</si>
  <si>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</si>
  <si>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</si>
  <si>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</si>
  <si>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</si>
  <si>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</si>
  <si>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</si>
  <si>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</si>
  <si>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</si>
  <si>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</si>
  <si>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</si>
  <si>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</si>
  <si>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</si>
  <si>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</si>
  <si>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</si>
  <si>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</si>
  <si>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</si>
  <si>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</si>
  <si>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</si>
  <si>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</si>
  <si>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</si>
  <si>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</si>
  <si>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</si>
  <si>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</si>
  <si>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</si>
  <si>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</si>
  <si>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</si>
  <si>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</si>
  <si>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GINO</t>
  </si>
  <si>
    <t>PODISTI MARATONA DI ROMA</t>
  </si>
  <si>
    <t>ANTONIO</t>
  </si>
  <si>
    <t>GIANNI</t>
  </si>
  <si>
    <t>ENRICO</t>
  </si>
  <si>
    <t>PETER PAN TRIATHLON</t>
  </si>
  <si>
    <t>ROSSI</t>
  </si>
  <si>
    <t>LAURA</t>
  </si>
  <si>
    <t>LORENZO</t>
  </si>
  <si>
    <t>STEFANIA</t>
  </si>
  <si>
    <t>MIRKO</t>
  </si>
  <si>
    <t>DAVID</t>
  </si>
  <si>
    <t>PAOLA</t>
  </si>
  <si>
    <t>DOMENICO</t>
  </si>
  <si>
    <t>CARMINE</t>
  </si>
  <si>
    <t>MARCELLO</t>
  </si>
  <si>
    <t>MANCINI</t>
  </si>
  <si>
    <t>GERMANI</t>
  </si>
  <si>
    <t>GIORGIO</t>
  </si>
  <si>
    <t>RICCI</t>
  </si>
  <si>
    <t>VINCENZO</t>
  </si>
  <si>
    <t>LUCIO</t>
  </si>
  <si>
    <t>RINALDI</t>
  </si>
  <si>
    <t>EUGENIO</t>
  </si>
  <si>
    <t>SERGIO</t>
  </si>
  <si>
    <t>UMBERTO</t>
  </si>
  <si>
    <t>FEDERICO</t>
  </si>
  <si>
    <t>ESPOSITO</t>
  </si>
  <si>
    <t>GUIDO</t>
  </si>
  <si>
    <t>ROBERTA</t>
  </si>
  <si>
    <t>BENEDETTI</t>
  </si>
  <si>
    <t>ANNA</t>
  </si>
  <si>
    <t>PASQUALE</t>
  </si>
  <si>
    <t>PIETRO</t>
  </si>
  <si>
    <t>SIMONA</t>
  </si>
  <si>
    <t>PATRIZIA</t>
  </si>
  <si>
    <t>GIAMPAOLO</t>
  </si>
  <si>
    <t>ROMANO</t>
  </si>
  <si>
    <t>GIANCARLO</t>
  </si>
  <si>
    <t>ROSA</t>
  </si>
  <si>
    <t>GIOVANNA</t>
  </si>
  <si>
    <t>FERNANDO</t>
  </si>
  <si>
    <t>DANIELA</t>
  </si>
  <si>
    <t>CRISTIAN</t>
  </si>
  <si>
    <t>GIAMPIERO</t>
  </si>
  <si>
    <t>SILVIA</t>
  </si>
  <si>
    <t>ALFREDO</t>
  </si>
  <si>
    <t>RENATO</t>
  </si>
  <si>
    <t>RENZO</t>
  </si>
  <si>
    <t>GRECO</t>
  </si>
  <si>
    <t>IVO</t>
  </si>
  <si>
    <t>ROSSANO</t>
  </si>
  <si>
    <t>CONTI</t>
  </si>
  <si>
    <t>ORSINI</t>
  </si>
  <si>
    <t>MARIANI</t>
  </si>
  <si>
    <t>SABBATINI</t>
  </si>
  <si>
    <t>SIMONETTA</t>
  </si>
  <si>
    <t>SARA</t>
  </si>
  <si>
    <t>PARISI</t>
  </si>
  <si>
    <t>FARTLEK OSTIA</t>
  </si>
  <si>
    <t>VITO</t>
  </si>
  <si>
    <t>BERNARDINI</t>
  </si>
  <si>
    <t>GIULIANI</t>
  </si>
  <si>
    <t>MARATHON CLUB ROMA</t>
  </si>
  <si>
    <t>VALERIO</t>
  </si>
  <si>
    <t>DI STEFANO</t>
  </si>
  <si>
    <t>DE ANGELIS</t>
  </si>
  <si>
    <t>ALBERTO</t>
  </si>
  <si>
    <t>LEONARDO</t>
  </si>
  <si>
    <t>GIANLUCA</t>
  </si>
  <si>
    <t>FARINA</t>
  </si>
  <si>
    <t>TADDEI</t>
  </si>
  <si>
    <t>MOSCA</t>
  </si>
  <si>
    <t>CORRADO</t>
  </si>
  <si>
    <t>ALESSIO</t>
  </si>
  <si>
    <t>RICCARDO</t>
  </si>
  <si>
    <t>MICHELA</t>
  </si>
  <si>
    <t>TOMMASO</t>
  </si>
  <si>
    <t>GAETANO</t>
  </si>
  <si>
    <t>BRUNO</t>
  </si>
  <si>
    <t>SALVATORE</t>
  </si>
  <si>
    <t>MANUELA</t>
  </si>
  <si>
    <t>FERRARI</t>
  </si>
  <si>
    <t>GUGLIELMO</t>
  </si>
  <si>
    <t>NICOLA</t>
  </si>
  <si>
    <t>CIRO</t>
  </si>
  <si>
    <t>DI GIORGIO</t>
  </si>
  <si>
    <t>CLAUDIA</t>
  </si>
  <si>
    <t>TULLIO</t>
  </si>
  <si>
    <t>MONTI</t>
  </si>
  <si>
    <t>GIANFRANCO</t>
  </si>
  <si>
    <t>RAFFAELE</t>
  </si>
  <si>
    <t>NUNZIO</t>
  </si>
  <si>
    <t>LEONE</t>
  </si>
  <si>
    <t>CARDARELLI</t>
  </si>
  <si>
    <t>BARBARA</t>
  </si>
  <si>
    <t>VARONE</t>
  </si>
  <si>
    <t>MONICA</t>
  </si>
  <si>
    <t>DUMA</t>
  </si>
  <si>
    <t>GIOVANNINI</t>
  </si>
  <si>
    <t>ENZO</t>
  </si>
  <si>
    <t>SANZI</t>
  </si>
  <si>
    <t>CAPOBIANCO</t>
  </si>
  <si>
    <t>FLORIO</t>
  </si>
  <si>
    <t>ANNA MARIA</t>
  </si>
  <si>
    <t>ARMANDO</t>
  </si>
  <si>
    <t>ALESSANDRA</t>
  </si>
  <si>
    <t>PIERA</t>
  </si>
  <si>
    <t>MATTIA</t>
  </si>
  <si>
    <t>VERDESCA</t>
  </si>
  <si>
    <t>BATTISTI</t>
  </si>
  <si>
    <t>DE SANTIS</t>
  </si>
  <si>
    <t>ROSARIO</t>
  </si>
  <si>
    <t>FELICE</t>
  </si>
  <si>
    <t>TOMASSINI</t>
  </si>
  <si>
    <t>ALESSIA</t>
  </si>
  <si>
    <t>MARIO</t>
  </si>
  <si>
    <t>ALTOBELLI</t>
  </si>
  <si>
    <t>ANTONIETTA</t>
  </si>
  <si>
    <t>FILOMENA</t>
  </si>
  <si>
    <t>SANDRO</t>
  </si>
  <si>
    <t>CASTALDI</t>
  </si>
  <si>
    <t>MICHELANGELO</t>
  </si>
  <si>
    <t>DIEGO</t>
  </si>
  <si>
    <t>VALENTINA</t>
  </si>
  <si>
    <t>DI BENEDETTO</t>
  </si>
  <si>
    <t>GIULIANO</t>
  </si>
  <si>
    <t>ANTONINO</t>
  </si>
  <si>
    <t>SONIA</t>
  </si>
  <si>
    <t>BALZANO</t>
  </si>
  <si>
    <t>CENNI</t>
  </si>
  <si>
    <t>ELENA</t>
  </si>
  <si>
    <t>PAGLIA</t>
  </si>
  <si>
    <t>ELISA</t>
  </si>
  <si>
    <t>DARIO</t>
  </si>
  <si>
    <t>CHIARA</t>
  </si>
  <si>
    <t>LEO</t>
  </si>
  <si>
    <t>RITA</t>
  </si>
  <si>
    <t>WALTER</t>
  </si>
  <si>
    <t>MECONI</t>
  </si>
  <si>
    <t>CARFAGNA</t>
  </si>
  <si>
    <t>LUCIA</t>
  </si>
  <si>
    <t>VECCHI</t>
  </si>
  <si>
    <t>COCCIA</t>
  </si>
  <si>
    <t>CARLA</t>
  </si>
  <si>
    <t>ORIETTA</t>
  </si>
  <si>
    <t>ALDO</t>
  </si>
  <si>
    <t>EVANGELISTI</t>
  </si>
  <si>
    <t>A.S.D. PODISTICA SOLIDARIETA'</t>
  </si>
  <si>
    <t>COLLEFERRO ATLETICA</t>
  </si>
  <si>
    <t>BRUNI</t>
  </si>
  <si>
    <t>CELANI</t>
  </si>
  <si>
    <t>ROCCO</t>
  </si>
  <si>
    <t>A.S.D. FREE RUNNERS</t>
  </si>
  <si>
    <t>CORSETTI</t>
  </si>
  <si>
    <t>POL. ATLETICA CEPRANO</t>
  </si>
  <si>
    <t>POD. AMATORI MOROLO</t>
  </si>
  <si>
    <t>TERENZI</t>
  </si>
  <si>
    <t>COMPAGNONE</t>
  </si>
  <si>
    <t>GROSSI</t>
  </si>
  <si>
    <t>A.S.D. ATLETICA SORA</t>
  </si>
  <si>
    <t>PALUMBO</t>
  </si>
  <si>
    <t>COZZOLINO</t>
  </si>
  <si>
    <t>PASQUALINO</t>
  </si>
  <si>
    <t>COPPOLA</t>
  </si>
  <si>
    <t>LATINA RUNNERS</t>
  </si>
  <si>
    <t>AGOSTINO</t>
  </si>
  <si>
    <t>MATTEI</t>
  </si>
  <si>
    <t>MASELLA</t>
  </si>
  <si>
    <t>ATTILIO</t>
  </si>
  <si>
    <t>EDOARDO</t>
  </si>
  <si>
    <t>ERMANNO</t>
  </si>
  <si>
    <t>PERONTI</t>
  </si>
  <si>
    <t>ATL. ALATRI 2001 I CICLOPI</t>
  </si>
  <si>
    <t>TONINO</t>
  </si>
  <si>
    <t>G.S. CAT SPORT ROMA</t>
  </si>
  <si>
    <t>FIAMME GIALLE G. SIMONI</t>
  </si>
  <si>
    <t>EMILIO</t>
  </si>
  <si>
    <t>MORENO</t>
  </si>
  <si>
    <t>FULVIO</t>
  </si>
  <si>
    <t>MORICONI</t>
  </si>
  <si>
    <t>TOMASSI</t>
  </si>
  <si>
    <t>ALBERICO</t>
  </si>
  <si>
    <t>FANTOZZI</t>
  </si>
  <si>
    <t>GIORGIA</t>
  </si>
  <si>
    <t>GABRIELI</t>
  </si>
  <si>
    <t>CONTE</t>
  </si>
  <si>
    <t>ISIDORO</t>
  </si>
  <si>
    <t>LUISA</t>
  </si>
  <si>
    <t>NATASCIA</t>
  </si>
  <si>
    <t>PAMELA</t>
  </si>
  <si>
    <t>MASSA</t>
  </si>
  <si>
    <t>CRISTINA</t>
  </si>
  <si>
    <t>FILALI</t>
  </si>
  <si>
    <t>TAYEB</t>
  </si>
  <si>
    <t>M_C30</t>
  </si>
  <si>
    <t>FITNESS MONTELLO</t>
  </si>
  <si>
    <t>PETREI</t>
  </si>
  <si>
    <t>ANTONELLO</t>
  </si>
  <si>
    <t>M_E40</t>
  </si>
  <si>
    <t>A.S.D G.P. AMATORI TERAMO SRL</t>
  </si>
  <si>
    <t>MIGGIANO</t>
  </si>
  <si>
    <t>M_D35</t>
  </si>
  <si>
    <t>BRANCATO</t>
  </si>
  <si>
    <t>M_A20</t>
  </si>
  <si>
    <t>RUNNING CLUB FUTURA</t>
  </si>
  <si>
    <t>KADIRI</t>
  </si>
  <si>
    <t>HAMID</t>
  </si>
  <si>
    <t>G.S.D. FIAMME ARGENTO</t>
  </si>
  <si>
    <t>MICHAEL</t>
  </si>
  <si>
    <t>PAPOCCIA</t>
  </si>
  <si>
    <t>VISCI</t>
  </si>
  <si>
    <t>ERRADI</t>
  </si>
  <si>
    <t>RACHID</t>
  </si>
  <si>
    <t>DI LORETO</t>
  </si>
  <si>
    <t>NUOVA PODISTICA LATINA</t>
  </si>
  <si>
    <t>PEDRAZA</t>
  </si>
  <si>
    <t>SEBASTIAN</t>
  </si>
  <si>
    <t>A.S.D. TOTAL FITNESS NETTUNO</t>
  </si>
  <si>
    <t>SOUFYANE</t>
  </si>
  <si>
    <t>LAILA</t>
  </si>
  <si>
    <t>W_C30</t>
  </si>
  <si>
    <t>C.S. ESERCITO</t>
  </si>
  <si>
    <t>CHIOMINTO</t>
  </si>
  <si>
    <t>IAFRATE</t>
  </si>
  <si>
    <t>M_F45</t>
  </si>
  <si>
    <t>DIADEI</t>
  </si>
  <si>
    <t>TIZIANO</t>
  </si>
  <si>
    <t>BOSCO</t>
  </si>
  <si>
    <t>FRANCESCO MARIANO</t>
  </si>
  <si>
    <t>A.S. RUNNERS CIAMPINO</t>
  </si>
  <si>
    <t>BARTOLUCCI</t>
  </si>
  <si>
    <t>PULEO</t>
  </si>
  <si>
    <t>ASD ATLETICA AMATORI VELLETRI</t>
  </si>
  <si>
    <t>ATLETICA CECCANO</t>
  </si>
  <si>
    <t>GUARCINI</t>
  </si>
  <si>
    <t>ATL. FROSINONE</t>
  </si>
  <si>
    <t>GIANSANTE</t>
  </si>
  <si>
    <t>TOP RUNNERS CASTELLI ROMANI</t>
  </si>
  <si>
    <t>PAPA</t>
  </si>
  <si>
    <t>A.S.D. RUNFOREVER</t>
  </si>
  <si>
    <t>DENGUIR</t>
  </si>
  <si>
    <t>MOURAD</t>
  </si>
  <si>
    <t>G.S. BANCARI ROMANI</t>
  </si>
  <si>
    <t>SACCHETTI</t>
  </si>
  <si>
    <t>POL. CIOCIARA ANTONIO FAVA</t>
  </si>
  <si>
    <t>TERSIGNI</t>
  </si>
  <si>
    <t>S.S. LAZIO ATLETICA LEGGERA</t>
  </si>
  <si>
    <t>MANTOVANI</t>
  </si>
  <si>
    <t>ANDREOTTI</t>
  </si>
  <si>
    <t>NEGROSINI</t>
  </si>
  <si>
    <t>M_G50</t>
  </si>
  <si>
    <t>ATLETICA LATINA</t>
  </si>
  <si>
    <t>CIARMATORE</t>
  </si>
  <si>
    <t>A.S.D. ROCCAGORGA</t>
  </si>
  <si>
    <t>CACCIOTTI</t>
  </si>
  <si>
    <t>MERCURI</t>
  </si>
  <si>
    <t>ATL. B.GATE RIUNITE SERMONETA</t>
  </si>
  <si>
    <t>FLAMINI</t>
  </si>
  <si>
    <t>MARGIOTTA</t>
  </si>
  <si>
    <t>CHRISTIAN</t>
  </si>
  <si>
    <t>ATL. ANZIO</t>
  </si>
  <si>
    <t>FABIETTI</t>
  </si>
  <si>
    <t>FICAROLA</t>
  </si>
  <si>
    <t>ASD PODISTICA AVIS PRIVERNO</t>
  </si>
  <si>
    <t>BASILE</t>
  </si>
  <si>
    <t>FARGIONE</t>
  </si>
  <si>
    <t>DE CAVE</t>
  </si>
  <si>
    <t>RISPOLI</t>
  </si>
  <si>
    <t>STALLONE</t>
  </si>
  <si>
    <t>TIMPERI</t>
  </si>
  <si>
    <t>ATL. LA SBARRA</t>
  </si>
  <si>
    <t>CAVALLI</t>
  </si>
  <si>
    <t>M_H55</t>
  </si>
  <si>
    <t>A.S.D. ROMATLETICA</t>
  </si>
  <si>
    <t>BRAGALONI</t>
  </si>
  <si>
    <t>MINOTTI</t>
  </si>
  <si>
    <t>BAIOLA</t>
  </si>
  <si>
    <t>ANTONUCCI</t>
  </si>
  <si>
    <t>CATENA</t>
  </si>
  <si>
    <t>QUINTO</t>
  </si>
  <si>
    <t>BARBERINI</t>
  </si>
  <si>
    <t>MARROCCO</t>
  </si>
  <si>
    <t>C. S. La Fontana Atletica</t>
  </si>
  <si>
    <t>BISOGNO</t>
  </si>
  <si>
    <t>VENDITTI</t>
  </si>
  <si>
    <t>ASD FONDI RUNNERS 2010</t>
  </si>
  <si>
    <t>NASSO</t>
  </si>
  <si>
    <t>OLIMPIA NOVA ATHLETICA NETTUNO</t>
  </si>
  <si>
    <t>BIANCUCCI</t>
  </si>
  <si>
    <t>SIMMEL COLLEFERRO</t>
  </si>
  <si>
    <t>D'AURIA</t>
  </si>
  <si>
    <t>ROMINA</t>
  </si>
  <si>
    <t>W_E40</t>
  </si>
  <si>
    <t>A.S.D. PODISTICA TERRACINA</t>
  </si>
  <si>
    <t>SARO</t>
  </si>
  <si>
    <t>BACCINI</t>
  </si>
  <si>
    <t>DE PETRIS</t>
  </si>
  <si>
    <t>MASTRACCO</t>
  </si>
  <si>
    <t>CASTELLA</t>
  </si>
  <si>
    <t>BAROLLO</t>
  </si>
  <si>
    <t>OPERA SPORTIVA ITALIANA</t>
  </si>
  <si>
    <t>LAZZERI</t>
  </si>
  <si>
    <t>CIVITELLA</t>
  </si>
  <si>
    <t>CONDO'</t>
  </si>
  <si>
    <t>ABA'</t>
  </si>
  <si>
    <t>ACCIARI</t>
  </si>
  <si>
    <t>A.S. ATL. ROCCA DI PAPA</t>
  </si>
  <si>
    <t>SIMONTE</t>
  </si>
  <si>
    <t>BOTTINI</t>
  </si>
  <si>
    <t>TEODONIO</t>
  </si>
  <si>
    <t>AMICI PARCO CASTELLI ROMANI</t>
  </si>
  <si>
    <t>BERTI</t>
  </si>
  <si>
    <t>FORTE</t>
  </si>
  <si>
    <t>ATLETICA MONTICELLANA</t>
  </si>
  <si>
    <t>MONTIN</t>
  </si>
  <si>
    <t>CAIAZZO</t>
  </si>
  <si>
    <t>DEL PRINCIPE</t>
  </si>
  <si>
    <t>PARROCCHIA</t>
  </si>
  <si>
    <t>ASD PODISTICA QUESTURA LATINA</t>
  </si>
  <si>
    <t>PODISTICA APRILIA</t>
  </si>
  <si>
    <t>BATTISTA</t>
  </si>
  <si>
    <t>MANCANELLI</t>
  </si>
  <si>
    <t>SBORDONI</t>
  </si>
  <si>
    <t>CHIMERA</t>
  </si>
  <si>
    <t>CORSO</t>
  </si>
  <si>
    <t>ARRU</t>
  </si>
  <si>
    <t>SALVUCCI</t>
  </si>
  <si>
    <t>GIOVANNI BATTISTA</t>
  </si>
  <si>
    <t>IACOBELLI</t>
  </si>
  <si>
    <t>TARANTINO</t>
  </si>
  <si>
    <t>M_I60</t>
  </si>
  <si>
    <t>RAPPA</t>
  </si>
  <si>
    <t>GALLINARI</t>
  </si>
  <si>
    <t>CAPOTOSTO</t>
  </si>
  <si>
    <t>ANTETOMASO</t>
  </si>
  <si>
    <t>PANTONI</t>
  </si>
  <si>
    <t>AMBRIFI</t>
  </si>
  <si>
    <t>PALOMBO</t>
  </si>
  <si>
    <t>AMORIELLO</t>
  </si>
  <si>
    <t>POLLETTI</t>
  </si>
  <si>
    <t>ATL. LARIANO RUNNING CLUB</t>
  </si>
  <si>
    <t>ALIBARDI</t>
  </si>
  <si>
    <t>TORELLI</t>
  </si>
  <si>
    <t>PIERO</t>
  </si>
  <si>
    <t>RAIMO</t>
  </si>
  <si>
    <t>BARATTA</t>
  </si>
  <si>
    <t>ATL.EE CIRCEO</t>
  </si>
  <si>
    <t>FRANZESE</t>
  </si>
  <si>
    <t>FAIOLA</t>
  </si>
  <si>
    <t>PALOMBI</t>
  </si>
  <si>
    <t>FOGLIETTA</t>
  </si>
  <si>
    <t>DI LEONARDO</t>
  </si>
  <si>
    <t>BUSETTO</t>
  </si>
  <si>
    <t>COLUCCIELLO</t>
  </si>
  <si>
    <t>ASTOLFI</t>
  </si>
  <si>
    <t>DE SINNO</t>
  </si>
  <si>
    <t>VELLUCCI</t>
  </si>
  <si>
    <t>GUSPINI</t>
  </si>
  <si>
    <t>BIANCHINI</t>
  </si>
  <si>
    <t>GIANLUIGI</t>
  </si>
  <si>
    <t>SCISCIONE</t>
  </si>
  <si>
    <t>CASCIOTTI</t>
  </si>
  <si>
    <t>W_A20</t>
  </si>
  <si>
    <t>MEROLA</t>
  </si>
  <si>
    <t>W_D35</t>
  </si>
  <si>
    <t>MANGANIELLO</t>
  </si>
  <si>
    <t>MAUTI</t>
  </si>
  <si>
    <t>ATLETICA HERMADA</t>
  </si>
  <si>
    <t>CAPASSO</t>
  </si>
  <si>
    <t>PULITA</t>
  </si>
  <si>
    <t>MILLEFIORINI</t>
  </si>
  <si>
    <t>CASENTINI</t>
  </si>
  <si>
    <t>RASCHIATORE</t>
  </si>
  <si>
    <t>SARTORI</t>
  </si>
  <si>
    <t>SCHIAVOTTIELLO</t>
  </si>
  <si>
    <t>M_L65</t>
  </si>
  <si>
    <t>OTTAVIANI</t>
  </si>
  <si>
    <t>GUADAGNINO</t>
  </si>
  <si>
    <t>RENDICINI</t>
  </si>
  <si>
    <t>TEOBALDO</t>
  </si>
  <si>
    <t>MALIZIA</t>
  </si>
  <si>
    <t>OTTAVIO</t>
  </si>
  <si>
    <t>UISP LATINA</t>
  </si>
  <si>
    <t>PICCININI</t>
  </si>
  <si>
    <t>D'ATINO</t>
  </si>
  <si>
    <t>GIGLI</t>
  </si>
  <si>
    <t>IANNICELLI</t>
  </si>
  <si>
    <t>MUSTO</t>
  </si>
  <si>
    <t>SUBIACO</t>
  </si>
  <si>
    <t>ROMAGGIOLI</t>
  </si>
  <si>
    <t>BIANCHI</t>
  </si>
  <si>
    <t>TOFANI</t>
  </si>
  <si>
    <t>ATLETICA SETINA</t>
  </si>
  <si>
    <t>BEVILACQUA</t>
  </si>
  <si>
    <t>CLINO</t>
  </si>
  <si>
    <t>CARINCI</t>
  </si>
  <si>
    <t>RODRIGUEZ</t>
  </si>
  <si>
    <t>ANIBAL RUBEN</t>
  </si>
  <si>
    <t>PERNA</t>
  </si>
  <si>
    <t>ANDREOLI</t>
  </si>
  <si>
    <t>TIRELLI</t>
  </si>
  <si>
    <t>MALLARDO</t>
  </si>
  <si>
    <t>TROBIANI</t>
  </si>
  <si>
    <t>GRAZIANO</t>
  </si>
  <si>
    <t>DICUONZO</t>
  </si>
  <si>
    <t>DI DOMENICO</t>
  </si>
  <si>
    <t>CANALI</t>
  </si>
  <si>
    <t>LUNGU</t>
  </si>
  <si>
    <t>LUMINITA</t>
  </si>
  <si>
    <t>CASERTA</t>
  </si>
  <si>
    <t>BORDIN</t>
  </si>
  <si>
    <t>DE PAOLIS</t>
  </si>
  <si>
    <t>SPALLOTTA</t>
  </si>
  <si>
    <t>DONATO</t>
  </si>
  <si>
    <t>BARBINI</t>
  </si>
  <si>
    <t>ADAMO</t>
  </si>
  <si>
    <t>AFFINITITO</t>
  </si>
  <si>
    <t>TORRENTE</t>
  </si>
  <si>
    <t>RICASOLI</t>
  </si>
  <si>
    <t>MASCARI</t>
  </si>
  <si>
    <t>MIELE</t>
  </si>
  <si>
    <t>PODISTI VALMONTONE</t>
  </si>
  <si>
    <t>DE MARCHIS</t>
  </si>
  <si>
    <t>GERMANO</t>
  </si>
  <si>
    <t>LEANDRI</t>
  </si>
  <si>
    <t>MANZINI</t>
  </si>
  <si>
    <t>POD POMEZIA</t>
  </si>
  <si>
    <t>PROIETTI</t>
  </si>
  <si>
    <t>CETRANCOLO</t>
  </si>
  <si>
    <t>SARUBBO</t>
  </si>
  <si>
    <t>OMAR</t>
  </si>
  <si>
    <t>FORINO</t>
  </si>
  <si>
    <t>PACIFICO</t>
  </si>
  <si>
    <t>MARGIOTTI</t>
  </si>
  <si>
    <t>CICCACCI</t>
  </si>
  <si>
    <t>BASSETTI</t>
  </si>
  <si>
    <t>SILVANO</t>
  </si>
  <si>
    <t>PAGLIUCA</t>
  </si>
  <si>
    <t>VOLPE</t>
  </si>
  <si>
    <t>MANZELLA</t>
  </si>
  <si>
    <t>LBM SPORT TEAM</t>
  </si>
  <si>
    <t>FERRAIUOLO</t>
  </si>
  <si>
    <t>POL. PORTA SARAGOZZA</t>
  </si>
  <si>
    <t>CESTRA</t>
  </si>
  <si>
    <t>Atletica Sabaudia</t>
  </si>
  <si>
    <t>SERANGELI</t>
  </si>
  <si>
    <t>TUFO</t>
  </si>
  <si>
    <t>ROSSETTI</t>
  </si>
  <si>
    <t>MAGLIONICO</t>
  </si>
  <si>
    <t>ADDONISIO</t>
  </si>
  <si>
    <t>CATIA</t>
  </si>
  <si>
    <t>NOVELLA</t>
  </si>
  <si>
    <t>TODI</t>
  </si>
  <si>
    <t>BORRO</t>
  </si>
  <si>
    <t>VISCA</t>
  </si>
  <si>
    <t>LUDOVICO</t>
  </si>
  <si>
    <t>ATLETICA ARCE</t>
  </si>
  <si>
    <t>LOMBARDO</t>
  </si>
  <si>
    <t>PAOLINO</t>
  </si>
  <si>
    <t>ALLEGRI</t>
  </si>
  <si>
    <t>VERUSCA</t>
  </si>
  <si>
    <t>SOPRANO</t>
  </si>
  <si>
    <t>FALZARANO</t>
  </si>
  <si>
    <t>CIPOLLA</t>
  </si>
  <si>
    <t>SISTO</t>
  </si>
  <si>
    <t>GIORDANI</t>
  </si>
  <si>
    <t>SPACCATROSI</t>
  </si>
  <si>
    <t>BALDACCHINO</t>
  </si>
  <si>
    <t>BONO</t>
  </si>
  <si>
    <t>DE NARDIS</t>
  </si>
  <si>
    <t>IVANO</t>
  </si>
  <si>
    <t>COPPA</t>
  </si>
  <si>
    <t>MORELLI</t>
  </si>
  <si>
    <t>LUTTAZI</t>
  </si>
  <si>
    <t>NANDO</t>
  </si>
  <si>
    <t>MOLINARO</t>
  </si>
  <si>
    <t>FERAGNOLI</t>
  </si>
  <si>
    <t>VINCENZO MARCO</t>
  </si>
  <si>
    <t>GATTO</t>
  </si>
  <si>
    <t>FRATTAROLI</t>
  </si>
  <si>
    <t>GIROLIMETTO</t>
  </si>
  <si>
    <t>FRACCHIOLA</t>
  </si>
  <si>
    <t>TEBALDO</t>
  </si>
  <si>
    <t>FRISOLI</t>
  </si>
  <si>
    <t>DANILO</t>
  </si>
  <si>
    <t>DROGHEI</t>
  </si>
  <si>
    <t>SCARSELLA</t>
  </si>
  <si>
    <t>W_H55</t>
  </si>
  <si>
    <t>FERRAIOLI</t>
  </si>
  <si>
    <t>DE MARZI</t>
  </si>
  <si>
    <t>DELL'AGUZZO</t>
  </si>
  <si>
    <t>CERULLI</t>
  </si>
  <si>
    <t>NARDACCI</t>
  </si>
  <si>
    <t>CIANFARANI</t>
  </si>
  <si>
    <t>W_F45</t>
  </si>
  <si>
    <t>BERTOL</t>
  </si>
  <si>
    <t>LUDOVISI</t>
  </si>
  <si>
    <t>INGRANDE</t>
  </si>
  <si>
    <t>PERCOCO</t>
  </si>
  <si>
    <t>SANTUCCI</t>
  </si>
  <si>
    <t>runners S.Gemini</t>
  </si>
  <si>
    <t>PARISE</t>
  </si>
  <si>
    <t>DELL'ORCA</t>
  </si>
  <si>
    <t>GUGLIETTI</t>
  </si>
  <si>
    <t>LIDIA</t>
  </si>
  <si>
    <t>ANTICO</t>
  </si>
  <si>
    <t>MACIOCE</t>
  </si>
  <si>
    <t>AMATORI ATL. POMEZIA</t>
  </si>
  <si>
    <t>LIBERTAS OSTIA RUNNERS TEAM</t>
  </si>
  <si>
    <t>MINICUCCI</t>
  </si>
  <si>
    <t>DE LUCIA</t>
  </si>
  <si>
    <t>BONANNI</t>
  </si>
  <si>
    <t>PELLACCHI</t>
  </si>
  <si>
    <t>BASTIANELLI</t>
  </si>
  <si>
    <t>VALERIA</t>
  </si>
  <si>
    <t>AVVISATI</t>
  </si>
  <si>
    <t>DEI GIUDICI</t>
  </si>
  <si>
    <t>PANFILIO</t>
  </si>
  <si>
    <t>MONTECHIARELLO</t>
  </si>
  <si>
    <t>CIMMINO</t>
  </si>
  <si>
    <t>SILLA</t>
  </si>
  <si>
    <t>MEDAGLIA</t>
  </si>
  <si>
    <t>RAPALI</t>
  </si>
  <si>
    <t>BENITO</t>
  </si>
  <si>
    <t>M_M75</t>
  </si>
  <si>
    <t>LATINI</t>
  </si>
  <si>
    <t>ACETO</t>
  </si>
  <si>
    <t>GIORGI</t>
  </si>
  <si>
    <t>A.S. ROMA ROAD R.CLUB</t>
  </si>
  <si>
    <t>ZONZIN</t>
  </si>
  <si>
    <t>VICARI</t>
  </si>
  <si>
    <t>BUFFONI</t>
  </si>
  <si>
    <t>CACCHIONE</t>
  </si>
  <si>
    <t>BALESTRIERI</t>
  </si>
  <si>
    <t>CRESCENZO</t>
  </si>
  <si>
    <t>FIENGO</t>
  </si>
  <si>
    <t>PONSILLO</t>
  </si>
  <si>
    <t>WISSIA</t>
  </si>
  <si>
    <t>MARCOTULLI</t>
  </si>
  <si>
    <t>GIUNTATI</t>
  </si>
  <si>
    <t>VITELLI</t>
  </si>
  <si>
    <t>PREGNOLATO</t>
  </si>
  <si>
    <t>STAMEGNA</t>
  </si>
  <si>
    <t>SAVIO</t>
  </si>
  <si>
    <t>PIETRICOLA</t>
  </si>
  <si>
    <t>SEPE</t>
  </si>
  <si>
    <t>CALVESI</t>
  </si>
  <si>
    <t>SERECCHIA</t>
  </si>
  <si>
    <t>MATTOCCI</t>
  </si>
  <si>
    <t>MANFREDO</t>
  </si>
  <si>
    <t>PANZARINI</t>
  </si>
  <si>
    <t>SAVINO</t>
  </si>
  <si>
    <t>PANNOZZO</t>
  </si>
  <si>
    <t>SPERANZA</t>
  </si>
  <si>
    <t>CELLUCCI</t>
  </si>
  <si>
    <t>VENERINO</t>
  </si>
  <si>
    <t>MIOZZI</t>
  </si>
  <si>
    <t>ANNIBALE</t>
  </si>
  <si>
    <t>MANCONE</t>
  </si>
  <si>
    <t>PERISSINOTTO</t>
  </si>
  <si>
    <t>ALBIANI</t>
  </si>
  <si>
    <t>FIACCHI</t>
  </si>
  <si>
    <t>RADICIOLI</t>
  </si>
  <si>
    <t>CALISI</t>
  </si>
  <si>
    <t>DI MAGNO</t>
  </si>
  <si>
    <t>NARDI</t>
  </si>
  <si>
    <t>MORRONI</t>
  </si>
  <si>
    <t>A.S.D. POLISPORTIVA PREDATOR CORI</t>
  </si>
  <si>
    <t>CENGIA</t>
  </si>
  <si>
    <t>ZITAROSA</t>
  </si>
  <si>
    <t>VENTRE</t>
  </si>
  <si>
    <t>VONA</t>
  </si>
  <si>
    <t>RAIMONDO</t>
  </si>
  <si>
    <t>TESSITORE</t>
  </si>
  <si>
    <t>SALVATO</t>
  </si>
  <si>
    <t>ADRIANO</t>
  </si>
  <si>
    <t>IMBROGNO</t>
  </si>
  <si>
    <t>MAIONE</t>
  </si>
  <si>
    <t>MARIACRISTINA</t>
  </si>
  <si>
    <t>MASTROBATTISTA</t>
  </si>
  <si>
    <t>MANTUANO</t>
  </si>
  <si>
    <t>PORCELLI</t>
  </si>
  <si>
    <t>LORIS</t>
  </si>
  <si>
    <t>ABRUSCATO</t>
  </si>
  <si>
    <t>CASTRI</t>
  </si>
  <si>
    <t>NICOTRA</t>
  </si>
  <si>
    <t>VAINA</t>
  </si>
  <si>
    <t>W_G50</t>
  </si>
  <si>
    <t>CATONE</t>
  </si>
  <si>
    <t>DI VEGLIA</t>
  </si>
  <si>
    <t>MARIO PIO</t>
  </si>
  <si>
    <t>CORRENTE</t>
  </si>
  <si>
    <t>ROMEO</t>
  </si>
  <si>
    <t>TEMPESTINI</t>
  </si>
  <si>
    <t>SANFELICI</t>
  </si>
  <si>
    <t>MAGNANTI</t>
  </si>
  <si>
    <t>DAVIS</t>
  </si>
  <si>
    <t>MONTEFERRI</t>
  </si>
  <si>
    <t>RELLA</t>
  </si>
  <si>
    <t>BELLACHIOMA</t>
  </si>
  <si>
    <t>MORUCCI</t>
  </si>
  <si>
    <t>CSI LATINA</t>
  </si>
  <si>
    <t>SILVI</t>
  </si>
  <si>
    <t>BOVOLENTA</t>
  </si>
  <si>
    <t>LUCON</t>
  </si>
  <si>
    <t>VARTOLO</t>
  </si>
  <si>
    <t>DI TRAPANO</t>
  </si>
  <si>
    <t>PROSPERI</t>
  </si>
  <si>
    <t>CARDINALI</t>
  </si>
  <si>
    <t>LAMENDOLA</t>
  </si>
  <si>
    <t>ASD OPOA PLUS ULTRA</t>
  </si>
  <si>
    <t>TEDESCHI</t>
  </si>
  <si>
    <t>PATRIC</t>
  </si>
  <si>
    <t>LACALAMITA</t>
  </si>
  <si>
    <t>FILIPPO FELICE</t>
  </si>
  <si>
    <t>FERRONATO</t>
  </si>
  <si>
    <t>ABBAFATI</t>
  </si>
  <si>
    <t>ABATE</t>
  </si>
  <si>
    <t>GIAMMATTEO</t>
  </si>
  <si>
    <t>PUNZETTI</t>
  </si>
  <si>
    <t>CORTESE</t>
  </si>
  <si>
    <t>PIETRO MARIO</t>
  </si>
  <si>
    <t>CECCHINI</t>
  </si>
  <si>
    <t>CAPONI</t>
  </si>
  <si>
    <t>FRANCESCO ONORIO</t>
  </si>
  <si>
    <t>DI PIRRO</t>
  </si>
  <si>
    <t>TRABALLONI</t>
  </si>
  <si>
    <t>CARACUZZI</t>
  </si>
  <si>
    <t>AMILCARE</t>
  </si>
  <si>
    <t>VERONESE</t>
  </si>
  <si>
    <t>MICCI</t>
  </si>
  <si>
    <t>MARIANO</t>
  </si>
  <si>
    <t>VERARDO</t>
  </si>
  <si>
    <t>OGNIBENE</t>
  </si>
  <si>
    <t>APPOLLONI</t>
  </si>
  <si>
    <t>MASOCCO</t>
  </si>
  <si>
    <t>IUORIO</t>
  </si>
  <si>
    <t>DAVI</t>
  </si>
  <si>
    <t>OVANI</t>
  </si>
  <si>
    <t>VALLOREIA</t>
  </si>
  <si>
    <t>MELANIA</t>
  </si>
  <si>
    <t>VISAGGI</t>
  </si>
  <si>
    <t>BOSCHI</t>
  </si>
  <si>
    <t>TESORI</t>
  </si>
  <si>
    <t>PELAGALLI</t>
  </si>
  <si>
    <t>CUGINI</t>
  </si>
  <si>
    <t>FOLETTO</t>
  </si>
  <si>
    <t>TUBERTI</t>
  </si>
  <si>
    <t>ROLANDO</t>
  </si>
  <si>
    <t>ORLANDO</t>
  </si>
  <si>
    <t>FINESTRA</t>
  </si>
  <si>
    <t>PELLEGATTI</t>
  </si>
  <si>
    <t>MARRA</t>
  </si>
  <si>
    <t>LEOPOLDO</t>
  </si>
  <si>
    <t>NEMESIO</t>
  </si>
  <si>
    <t>CECCHET</t>
  </si>
  <si>
    <t>GELORMINI</t>
  </si>
  <si>
    <t>NOCCA</t>
  </si>
  <si>
    <t>A.S.D. TRA LE RIGHE</t>
  </si>
  <si>
    <t>CORINA</t>
  </si>
  <si>
    <t>ENEA</t>
  </si>
  <si>
    <t>CLAUSER</t>
  </si>
  <si>
    <t>MANGIAPELO</t>
  </si>
  <si>
    <t>TACCONI</t>
  </si>
  <si>
    <t>GASBARRI</t>
  </si>
  <si>
    <t>LUNGARINI</t>
  </si>
  <si>
    <t>DI NOIA</t>
  </si>
  <si>
    <t>MARTINO</t>
  </si>
  <si>
    <t>MOLINARI</t>
  </si>
  <si>
    <t>CALICIOTTI</t>
  </si>
  <si>
    <t>POMPA</t>
  </si>
  <si>
    <t>LANDOLFI</t>
  </si>
  <si>
    <t>MAURIZI</t>
  </si>
  <si>
    <t>SAUTTO</t>
  </si>
  <si>
    <t>MIRRA</t>
  </si>
  <si>
    <t>MARIA PIA</t>
  </si>
  <si>
    <t>LO MORO</t>
  </si>
  <si>
    <t>GRUPPO PODISTICO PERSOMIL</t>
  </si>
  <si>
    <t>ROMANI</t>
  </si>
  <si>
    <t>LA FACE</t>
  </si>
  <si>
    <t>LUCIANA</t>
  </si>
  <si>
    <t>DI SAURO</t>
  </si>
  <si>
    <t>FONISTO</t>
  </si>
  <si>
    <t>MIRABELLA</t>
  </si>
  <si>
    <t>RIGON</t>
  </si>
  <si>
    <t>RICCHI</t>
  </si>
  <si>
    <t>MARCHIONNE</t>
  </si>
  <si>
    <t>CAPELLI</t>
  </si>
  <si>
    <t>FERRACCI</t>
  </si>
  <si>
    <t>ORNELLA</t>
  </si>
  <si>
    <t>GIARRACCA</t>
  </si>
  <si>
    <t>FRISETTI</t>
  </si>
  <si>
    <t>SPERLONGA</t>
  </si>
  <si>
    <t>GISLENO</t>
  </si>
  <si>
    <t>CAMUSI</t>
  </si>
  <si>
    <t>DI FAZIO</t>
  </si>
  <si>
    <t>LUCILLA</t>
  </si>
  <si>
    <t>PELATI</t>
  </si>
  <si>
    <t>SOCCI</t>
  </si>
  <si>
    <t>TACCHETTI BLASI</t>
  </si>
  <si>
    <t>ALVARO</t>
  </si>
  <si>
    <t>PETRUCCI</t>
  </si>
  <si>
    <t>ZERBETTO</t>
  </si>
  <si>
    <t>CINQUEGRANA</t>
  </si>
  <si>
    <t>CAVICCHIA</t>
  </si>
  <si>
    <t>LAURETTI</t>
  </si>
  <si>
    <t>MARIA FLAVIA</t>
  </si>
  <si>
    <t>PITTON</t>
  </si>
  <si>
    <t>PERDICARO</t>
  </si>
  <si>
    <t>MONTEREALI</t>
  </si>
  <si>
    <t>QUATTROCCHI</t>
  </si>
  <si>
    <t>COLO'</t>
  </si>
  <si>
    <t>MARINELLI</t>
  </si>
  <si>
    <t>AMENDOLA</t>
  </si>
  <si>
    <t>PICCHIONI</t>
  </si>
  <si>
    <t>ALFONSO</t>
  </si>
  <si>
    <t>GAZZETTA</t>
  </si>
  <si>
    <t>ZAPPATERRA</t>
  </si>
  <si>
    <t>MORETTI</t>
  </si>
  <si>
    <t>MILANI</t>
  </si>
  <si>
    <t>PISANO</t>
  </si>
  <si>
    <t>PINUCCIA</t>
  </si>
  <si>
    <t>SOAVE</t>
  </si>
  <si>
    <t>IVAN</t>
  </si>
  <si>
    <t>SILLANO</t>
  </si>
  <si>
    <t>BAGNO</t>
  </si>
  <si>
    <t>GUARDA</t>
  </si>
  <si>
    <t>CIAMPRICOTTI</t>
  </si>
  <si>
    <t>MARSELLA</t>
  </si>
  <si>
    <t>ARTUSO</t>
  </si>
  <si>
    <t>PATRICOLO</t>
  </si>
  <si>
    <t>SUSANNA</t>
  </si>
  <si>
    <t>CAROCCI</t>
  </si>
  <si>
    <t>MARIA ANTONIETTA</t>
  </si>
  <si>
    <t>SILVAGNI</t>
  </si>
  <si>
    <t>TITO</t>
  </si>
  <si>
    <t>COLUZZI</t>
  </si>
  <si>
    <t>MASTROMARINO</t>
  </si>
  <si>
    <t>FABBIANO</t>
  </si>
  <si>
    <t>CARLO ALBERTO</t>
  </si>
  <si>
    <t>DI IORIO</t>
  </si>
  <si>
    <t>GRUPPO SPORTIVO VIRTUS</t>
  </si>
  <si>
    <t>ABBADINI</t>
  </si>
  <si>
    <t>PONZIO</t>
  </si>
  <si>
    <t>AGRESTI</t>
  </si>
  <si>
    <t>MAMMOLA</t>
  </si>
  <si>
    <t>MASTRACCI</t>
  </si>
  <si>
    <t>CIPULLO</t>
  </si>
  <si>
    <t>FILESI</t>
  </si>
  <si>
    <t>CUPELLI</t>
  </si>
  <si>
    <t>PUCELLO</t>
  </si>
  <si>
    <t>LIZZIO</t>
  </si>
  <si>
    <t>MAZZUCCO</t>
  </si>
  <si>
    <t>COLURCIO</t>
  </si>
  <si>
    <t>W_L65</t>
  </si>
  <si>
    <t>G.S.LITAL</t>
  </si>
  <si>
    <t>RAFFANI</t>
  </si>
  <si>
    <t>MARIA ROSARIA</t>
  </si>
  <si>
    <t>MODESTO</t>
  </si>
  <si>
    <t>MARCHETTI</t>
  </si>
  <si>
    <t>JURI</t>
  </si>
  <si>
    <t>TREU</t>
  </si>
  <si>
    <t>CARUSO</t>
  </si>
  <si>
    <t>CARANTANTE</t>
  </si>
  <si>
    <t>MANCIOCCHI</t>
  </si>
  <si>
    <t>AMANTA</t>
  </si>
  <si>
    <t>ERMACORA</t>
  </si>
  <si>
    <t>M_M70</t>
  </si>
  <si>
    <t>POLSONI</t>
  </si>
  <si>
    <t>ROCCO LUCIANO</t>
  </si>
  <si>
    <t>SEZZI</t>
  </si>
  <si>
    <t>ARCHIMIO</t>
  </si>
  <si>
    <t>PAOLOZZI</t>
  </si>
  <si>
    <t>FRETTA</t>
  </si>
  <si>
    <t>FIORELLA</t>
  </si>
  <si>
    <t>CARAPELLOTTI</t>
  </si>
  <si>
    <t>ALO'</t>
  </si>
  <si>
    <t>ALGELO</t>
  </si>
  <si>
    <t>DE FELICE</t>
  </si>
  <si>
    <t>TATA</t>
  </si>
  <si>
    <t>CIAFREI</t>
  </si>
  <si>
    <t>CECCANO</t>
  </si>
  <si>
    <t>BARTOLI</t>
  </si>
  <si>
    <t>GHIROTTO</t>
  </si>
  <si>
    <t>MOIRA</t>
  </si>
  <si>
    <t>NAZZARENO</t>
  </si>
  <si>
    <t>MAZZEI</t>
  </si>
  <si>
    <t>ACERRA</t>
  </si>
  <si>
    <t>FERRONI</t>
  </si>
  <si>
    <t>PICCIONE</t>
  </si>
  <si>
    <t>CIANFRIGLIA</t>
  </si>
  <si>
    <t>MENALE</t>
  </si>
  <si>
    <t>AMORUSO</t>
  </si>
  <si>
    <t>DISKO</t>
  </si>
  <si>
    <t>TATIANA</t>
  </si>
  <si>
    <t>CALABRESI</t>
  </si>
  <si>
    <t>LA PORTA</t>
  </si>
  <si>
    <t>NATALIZI</t>
  </si>
  <si>
    <t>BARLONE</t>
  </si>
  <si>
    <t>ARTENIO PASQUALE</t>
  </si>
  <si>
    <t>MAURIZIO FORTUNA</t>
  </si>
  <si>
    <t>AS.TRA. ROMA</t>
  </si>
  <si>
    <t>RUSSO</t>
  </si>
  <si>
    <t>GIOVANNI M.</t>
  </si>
  <si>
    <t>BELLELLI</t>
  </si>
  <si>
    <t>CASSANDRA</t>
  </si>
  <si>
    <t>CUTELLE'</t>
  </si>
  <si>
    <t>ANNA MARINA</t>
  </si>
  <si>
    <t>PEROTTO</t>
  </si>
  <si>
    <t>CAMILLI</t>
  </si>
  <si>
    <t>OBLIATO</t>
  </si>
  <si>
    <t>CARMELA</t>
  </si>
  <si>
    <t>SCIOTTI</t>
  </si>
  <si>
    <t>PALLOTTA</t>
  </si>
  <si>
    <t>FERRANTELLI</t>
  </si>
  <si>
    <t>LEOMAZZI</t>
  </si>
  <si>
    <t>LUCARINI</t>
  </si>
  <si>
    <t>NICOLO'</t>
  </si>
  <si>
    <t>MASSIMI</t>
  </si>
  <si>
    <t>BORTOLETTO</t>
  </si>
  <si>
    <t>A.S.DIL. LIBERTAS NUOVA ATLETICA LARIANO</t>
  </si>
  <si>
    <t>PIORKOWSKI</t>
  </si>
  <si>
    <t>JOZEF</t>
  </si>
  <si>
    <t>CIARLA</t>
  </si>
  <si>
    <t>EGIDIO</t>
  </si>
  <si>
    <t>CUCCHIARELLI</t>
  </si>
  <si>
    <t>MARIA CHIARA</t>
  </si>
  <si>
    <t>PORTA</t>
  </si>
  <si>
    <t>MISITI</t>
  </si>
  <si>
    <t>FERRARESE</t>
  </si>
  <si>
    <t>MOREA</t>
  </si>
  <si>
    <t>STEFANI</t>
  </si>
  <si>
    <t>EFFREM</t>
  </si>
  <si>
    <t>VACCA</t>
  </si>
  <si>
    <t>SAPUTO</t>
  </si>
  <si>
    <t>BERNADETTE</t>
  </si>
  <si>
    <t>DE BONIS</t>
  </si>
  <si>
    <t>PARENTE</t>
  </si>
  <si>
    <t>AMERICO</t>
  </si>
  <si>
    <t>COIA</t>
  </si>
  <si>
    <t>SCARDELLATO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</si>
</sst>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 applyProtection="1">
      <alignment horizontal="center" vertical="center"/>
      <protection/>
    </xf>
    <xf numFmtId="0" fontId="9" fillId="4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108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110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109</v>
      </c>
      <c r="B3" s="32"/>
      <c r="C3" s="32"/>
      <c r="D3" s="32"/>
      <c r="E3" s="32"/>
      <c r="F3" s="32"/>
      <c r="G3" s="32"/>
      <c r="H3" s="3" t="s">
        <v>134</v>
      </c>
      <c r="I3" s="4">
        <v>12</v>
      </c>
    </row>
    <row r="4" spans="1:9" ht="37.5" customHeight="1">
      <c r="A4" s="5" t="s">
        <v>135</v>
      </c>
      <c r="B4" s="6" t="s">
        <v>136</v>
      </c>
      <c r="C4" s="7" t="s">
        <v>137</v>
      </c>
      <c r="D4" s="7" t="s">
        <v>138</v>
      </c>
      <c r="E4" s="8" t="s">
        <v>139</v>
      </c>
      <c r="F4" s="7" t="s">
        <v>140</v>
      </c>
      <c r="G4" s="7" t="s">
        <v>141</v>
      </c>
      <c r="H4" s="9" t="s">
        <v>142</v>
      </c>
      <c r="I4" s="9" t="s">
        <v>143</v>
      </c>
    </row>
    <row r="5" spans="1:9" s="13" customFormat="1" ht="15" customHeight="1">
      <c r="A5" s="10">
        <v>1</v>
      </c>
      <c r="B5" s="38" t="s">
        <v>369</v>
      </c>
      <c r="C5" s="38" t="s">
        <v>370</v>
      </c>
      <c r="D5" s="39" t="s">
        <v>371</v>
      </c>
      <c r="E5" s="38" t="s">
        <v>372</v>
      </c>
      <c r="F5" s="42">
        <v>0.025544560185185184</v>
      </c>
      <c r="G5" s="10" t="str">
        <f>TEXT(INT((HOUR(F5)*3600+MINUTE(F5)*60+SECOND(F5))/$I$3/60),"0")&amp;"."&amp;TEXT(MOD((HOUR(F5)*3600+MINUTE(F5)*60+SECOND(F5))/$I$3,60),"00")&amp;"/km"</f>
        <v>3.04/km</v>
      </c>
      <c r="H5" s="12">
        <f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40" t="s">
        <v>373</v>
      </c>
      <c r="C6" s="40" t="s">
        <v>374</v>
      </c>
      <c r="D6" s="14" t="s">
        <v>375</v>
      </c>
      <c r="E6" s="40" t="s">
        <v>376</v>
      </c>
      <c r="F6" s="35">
        <v>0.025651851851851856</v>
      </c>
      <c r="G6" s="14" t="str">
        <f>TEXT(INT((HOUR(F6)*3600+MINUTE(F6)*60+SECOND(F6))/$I$3/60),"0")&amp;"."&amp;TEXT(MOD((HOUR(F6)*3600+MINUTE(F6)*60+SECOND(F6))/$I$3,60),"00")&amp;"/km"</f>
        <v>3.05/km</v>
      </c>
      <c r="H6" s="16">
        <f>F6-$F$5</f>
        <v>0.0001072916666666722</v>
      </c>
      <c r="I6" s="16">
        <f aca="true" t="shared" si="0" ref="I6:I69">F6-INDEX($F$5:$F$1000,MATCH(D6,$D$5:$D$1000,0))</f>
        <v>0</v>
      </c>
    </row>
    <row r="7" spans="1:9" s="13" customFormat="1" ht="15" customHeight="1">
      <c r="A7" s="14">
        <v>3</v>
      </c>
      <c r="B7" s="40" t="s">
        <v>377</v>
      </c>
      <c r="C7" s="40" t="s">
        <v>178</v>
      </c>
      <c r="D7" s="14" t="s">
        <v>378</v>
      </c>
      <c r="E7" s="40" t="s">
        <v>325</v>
      </c>
      <c r="F7" s="35">
        <v>0.026105439814814817</v>
      </c>
      <c r="G7" s="14" t="str">
        <f>TEXT(INT((HOUR(F7)*3600+MINUTE(F7)*60+SECOND(F7))/$I$3/60),"0")&amp;"."&amp;TEXT(MOD((HOUR(F7)*3600+MINUTE(F7)*60+SECOND(F7))/$I$3,60),"00")&amp;"/km"</f>
        <v>3.08/km</v>
      </c>
      <c r="H7" s="16">
        <f>F7-$F$5</f>
        <v>0.0005608796296296334</v>
      </c>
      <c r="I7" s="16">
        <f t="shared" si="0"/>
        <v>0</v>
      </c>
    </row>
    <row r="8" spans="1:9" s="13" customFormat="1" ht="15" customHeight="1">
      <c r="A8" s="14">
        <v>4</v>
      </c>
      <c r="B8" s="40" t="s">
        <v>379</v>
      </c>
      <c r="C8" s="40" t="s">
        <v>153</v>
      </c>
      <c r="D8" s="14" t="s">
        <v>380</v>
      </c>
      <c r="E8" s="40" t="s">
        <v>381</v>
      </c>
      <c r="F8" s="35">
        <v>0.0262150462962963</v>
      </c>
      <c r="G8" s="14" t="str">
        <f>TEXT(INT((HOUR(F8)*3600+MINUTE(F8)*60+SECOND(F8))/$I$3/60),"0")&amp;"."&amp;TEXT(MOD((HOUR(F8)*3600+MINUTE(F8)*60+SECOND(F8))/$I$3,60),"00")&amp;"/km"</f>
        <v>3.09/km</v>
      </c>
      <c r="H8" s="16">
        <f>F8-$F$5</f>
        <v>0.0006704861111111148</v>
      </c>
      <c r="I8" s="16">
        <f t="shared" si="0"/>
        <v>0</v>
      </c>
    </row>
    <row r="9" spans="1:9" s="13" customFormat="1" ht="15" customHeight="1">
      <c r="A9" s="14">
        <v>5</v>
      </c>
      <c r="B9" s="40" t="s">
        <v>382</v>
      </c>
      <c r="C9" s="40" t="s">
        <v>383</v>
      </c>
      <c r="D9" s="14" t="s">
        <v>371</v>
      </c>
      <c r="E9" s="40" t="s">
        <v>384</v>
      </c>
      <c r="F9" s="35">
        <v>0.027593981481481483</v>
      </c>
      <c r="G9" s="14" t="str">
        <f>TEXT(INT((HOUR(F9)*3600+MINUTE(F9)*60+SECOND(F9))/$I$3/60),"0")&amp;"."&amp;TEXT(MOD((HOUR(F9)*3600+MINUTE(F9)*60+SECOND(F9))/$I$3,60),"00")&amp;"/km"</f>
        <v>3.19/km</v>
      </c>
      <c r="H9" s="16">
        <f>F9-$F$5</f>
        <v>0.002049421296296299</v>
      </c>
      <c r="I9" s="16">
        <f t="shared" si="0"/>
        <v>0.002049421296296299</v>
      </c>
    </row>
    <row r="10" spans="1:9" s="13" customFormat="1" ht="15" customHeight="1">
      <c r="A10" s="14">
        <v>6</v>
      </c>
      <c r="B10" s="40" t="s">
        <v>241</v>
      </c>
      <c r="C10" s="40" t="s">
        <v>385</v>
      </c>
      <c r="D10" s="14" t="s">
        <v>380</v>
      </c>
      <c r="E10" s="40" t="s">
        <v>381</v>
      </c>
      <c r="F10" s="35">
        <v>0.028171643518518516</v>
      </c>
      <c r="G10" s="14" t="str">
        <f>TEXT(INT((HOUR(F10)*3600+MINUTE(F10)*60+SECOND(F10))/$I$3/60),"0")&amp;"."&amp;TEXT(MOD((HOUR(F10)*3600+MINUTE(F10)*60+SECOND(F10))/$I$3,60),"00")&amp;"/km"</f>
        <v>3.23/km</v>
      </c>
      <c r="H10" s="16">
        <f>F10-$F$5</f>
        <v>0.002627083333333332</v>
      </c>
      <c r="I10" s="16">
        <f t="shared" si="0"/>
        <v>0.001956597222222217</v>
      </c>
    </row>
    <row r="11" spans="1:9" s="13" customFormat="1" ht="15" customHeight="1">
      <c r="A11" s="14">
        <v>7</v>
      </c>
      <c r="B11" s="40" t="s">
        <v>386</v>
      </c>
      <c r="C11" s="40" t="s">
        <v>299</v>
      </c>
      <c r="D11" s="14" t="s">
        <v>375</v>
      </c>
      <c r="E11" s="40" t="s">
        <v>381</v>
      </c>
      <c r="F11" s="35">
        <v>0.02824826388888889</v>
      </c>
      <c r="G11" s="14" t="str">
        <f>TEXT(INT((HOUR(F11)*3600+MINUTE(F11)*60+SECOND(F11))/$I$3/60),"0")&amp;"."&amp;TEXT(MOD((HOUR(F11)*3600+MINUTE(F11)*60+SECOND(F11))/$I$3,60),"00")&amp;"/km"</f>
        <v>3.23/km</v>
      </c>
      <c r="H11" s="16">
        <f>F11-$F$5</f>
        <v>0.0027037037037037047</v>
      </c>
      <c r="I11" s="16">
        <f t="shared" si="0"/>
        <v>0.0025964120370370325</v>
      </c>
    </row>
    <row r="12" spans="1:9" s="13" customFormat="1" ht="15" customHeight="1">
      <c r="A12" s="14">
        <v>8</v>
      </c>
      <c r="B12" s="40" t="s">
        <v>387</v>
      </c>
      <c r="C12" s="40" t="s">
        <v>155</v>
      </c>
      <c r="D12" s="14" t="s">
        <v>380</v>
      </c>
      <c r="E12" s="40" t="s">
        <v>352</v>
      </c>
      <c r="F12" s="35">
        <v>0.028403703703703705</v>
      </c>
      <c r="G12" s="14" t="str">
        <f>TEXT(INT((HOUR(F12)*3600+MINUTE(F12)*60+SECOND(F12))/$I$3/60),"0")&amp;"."&amp;TEXT(MOD((HOUR(F12)*3600+MINUTE(F12)*60+SECOND(F12))/$I$3,60),"00")&amp;"/km"</f>
        <v>3.25/km</v>
      </c>
      <c r="H12" s="16">
        <f>F12-$F$5</f>
        <v>0.0028591435185185213</v>
      </c>
      <c r="I12" s="16">
        <f t="shared" si="0"/>
        <v>0.0021886574074074065</v>
      </c>
    </row>
    <row r="13" spans="1:9" s="13" customFormat="1" ht="15" customHeight="1">
      <c r="A13" s="14">
        <v>9</v>
      </c>
      <c r="B13" s="40" t="s">
        <v>388</v>
      </c>
      <c r="C13" s="40" t="s">
        <v>389</v>
      </c>
      <c r="D13" s="14" t="s">
        <v>375</v>
      </c>
      <c r="E13" s="40" t="s">
        <v>325</v>
      </c>
      <c r="F13" s="35">
        <v>0.0285099537037037</v>
      </c>
      <c r="G13" s="14" t="str">
        <f>TEXT(INT((HOUR(F13)*3600+MINUTE(F13)*60+SECOND(F13))/$I$3/60),"0")&amp;"."&amp;TEXT(MOD((HOUR(F13)*3600+MINUTE(F13)*60+SECOND(F13))/$I$3,60),"00")&amp;"/km"</f>
        <v>3.25/km</v>
      </c>
      <c r="H13" s="16">
        <f>F13-$F$5</f>
        <v>0.0029653935185185165</v>
      </c>
      <c r="I13" s="16">
        <f t="shared" si="0"/>
        <v>0.0028581018518518443</v>
      </c>
    </row>
    <row r="14" spans="1:9" s="13" customFormat="1" ht="15" customHeight="1">
      <c r="A14" s="14">
        <v>10</v>
      </c>
      <c r="B14" s="40" t="s">
        <v>390</v>
      </c>
      <c r="C14" s="40" t="s">
        <v>155</v>
      </c>
      <c r="D14" s="14" t="s">
        <v>375</v>
      </c>
      <c r="E14" s="40" t="s">
        <v>391</v>
      </c>
      <c r="F14" s="35">
        <v>0.028550115740740744</v>
      </c>
      <c r="G14" s="14" t="str">
        <f>TEXT(INT((HOUR(F14)*3600+MINUTE(F14)*60+SECOND(F14))/$I$3/60),"0")&amp;"."&amp;TEXT(MOD((HOUR(F14)*3600+MINUTE(F14)*60+SECOND(F14))/$I$3,60),"00")&amp;"/km"</f>
        <v>3.26/km</v>
      </c>
      <c r="H14" s="16">
        <f>F14-$F$5</f>
        <v>0.00300555555555556</v>
      </c>
      <c r="I14" s="16">
        <f t="shared" si="0"/>
        <v>0.0028982638888888877</v>
      </c>
    </row>
    <row r="15" spans="1:9" s="13" customFormat="1" ht="15" customHeight="1">
      <c r="A15" s="14">
        <v>11</v>
      </c>
      <c r="B15" s="40" t="s">
        <v>392</v>
      </c>
      <c r="C15" s="40" t="s">
        <v>393</v>
      </c>
      <c r="D15" s="14" t="s">
        <v>375</v>
      </c>
      <c r="E15" s="40" t="s">
        <v>394</v>
      </c>
      <c r="F15" s="35">
        <v>0.028907638888888892</v>
      </c>
      <c r="G15" s="14" t="str">
        <f>TEXT(INT((HOUR(F15)*3600+MINUTE(F15)*60+SECOND(F15))/$I$3/60),"0")&amp;"."&amp;TEXT(MOD((HOUR(F15)*3600+MINUTE(F15)*60+SECOND(F15))/$I$3,60),"00")&amp;"/km"</f>
        <v>3.28/km</v>
      </c>
      <c r="H15" s="16">
        <f>F15-$F$5</f>
        <v>0.0033630787037037084</v>
      </c>
      <c r="I15" s="16">
        <f t="shared" si="0"/>
        <v>0.003255787037037036</v>
      </c>
    </row>
    <row r="16" spans="1:9" s="13" customFormat="1" ht="15" customHeight="1">
      <c r="A16" s="14">
        <v>12</v>
      </c>
      <c r="B16" s="40" t="s">
        <v>395</v>
      </c>
      <c r="C16" s="40" t="s">
        <v>396</v>
      </c>
      <c r="D16" s="14" t="s">
        <v>397</v>
      </c>
      <c r="E16" s="40" t="s">
        <v>398</v>
      </c>
      <c r="F16" s="35">
        <v>0.028950462962962966</v>
      </c>
      <c r="G16" s="14" t="str">
        <f>TEXT(INT((HOUR(F16)*3600+MINUTE(F16)*60+SECOND(F16))/$I$3/60),"0")&amp;"."&amp;TEXT(MOD((HOUR(F16)*3600+MINUTE(F16)*60+SECOND(F16))/$I$3,60),"00")&amp;"/km"</f>
        <v>3.28/km</v>
      </c>
      <c r="H16" s="16">
        <f>F16-$F$5</f>
        <v>0.003405902777777782</v>
      </c>
      <c r="I16" s="16">
        <f t="shared" si="0"/>
        <v>0</v>
      </c>
    </row>
    <row r="17" spans="1:9" s="13" customFormat="1" ht="15" customHeight="1">
      <c r="A17" s="14">
        <v>13</v>
      </c>
      <c r="B17" s="40" t="s">
        <v>213</v>
      </c>
      <c r="C17" s="40" t="s">
        <v>155</v>
      </c>
      <c r="D17" s="14" t="s">
        <v>378</v>
      </c>
      <c r="E17" s="40" t="s">
        <v>381</v>
      </c>
      <c r="F17" s="35">
        <v>0.028973726851851855</v>
      </c>
      <c r="G17" s="14" t="str">
        <f>TEXT(INT((HOUR(F17)*3600+MINUTE(F17)*60+SECOND(F17))/$I$3/60),"0")&amp;"."&amp;TEXT(MOD((HOUR(F17)*3600+MINUTE(F17)*60+SECOND(F17))/$I$3,60),"00")&amp;"/km"</f>
        <v>3.29/km</v>
      </c>
      <c r="H17" s="16">
        <f>F17-$F$5</f>
        <v>0.0034291666666666706</v>
      </c>
      <c r="I17" s="16">
        <f t="shared" si="0"/>
        <v>0.0028682870370370372</v>
      </c>
    </row>
    <row r="18" spans="1:9" s="13" customFormat="1" ht="15" customHeight="1">
      <c r="A18" s="14">
        <v>14</v>
      </c>
      <c r="B18" s="40" t="s">
        <v>399</v>
      </c>
      <c r="C18" s="40" t="s">
        <v>150</v>
      </c>
      <c r="D18" s="14" t="s">
        <v>375</v>
      </c>
      <c r="E18" s="40" t="s">
        <v>325</v>
      </c>
      <c r="F18" s="35">
        <v>0.028979166666666663</v>
      </c>
      <c r="G18" s="14" t="str">
        <f>TEXT(INT((HOUR(F18)*3600+MINUTE(F18)*60+SECOND(F18))/$I$3/60),"0")&amp;"."&amp;TEXT(MOD((HOUR(F18)*3600+MINUTE(F18)*60+SECOND(F18))/$I$3,60),"00")&amp;"/km"</f>
        <v>3.29/km</v>
      </c>
      <c r="H18" s="16">
        <f>F18-$F$5</f>
        <v>0.0034346064814814795</v>
      </c>
      <c r="I18" s="16">
        <f t="shared" si="0"/>
        <v>0.0033273148148148073</v>
      </c>
    </row>
    <row r="19" spans="1:9" s="13" customFormat="1" ht="15" customHeight="1">
      <c r="A19" s="14">
        <v>15</v>
      </c>
      <c r="B19" s="40" t="s">
        <v>400</v>
      </c>
      <c r="C19" s="40" t="s">
        <v>163</v>
      </c>
      <c r="D19" s="14" t="s">
        <v>380</v>
      </c>
      <c r="E19" s="40" t="s">
        <v>336</v>
      </c>
      <c r="F19" s="35">
        <v>0.029276157407407407</v>
      </c>
      <c r="G19" s="14" t="str">
        <f>TEXT(INT((HOUR(F19)*3600+MINUTE(F19)*60+SECOND(F19))/$I$3/60),"0")&amp;"."&amp;TEXT(MOD((HOUR(F19)*3600+MINUTE(F19)*60+SECOND(F19))/$I$3,60),"00")&amp;"/km"</f>
        <v>3.31/km</v>
      </c>
      <c r="H19" s="16">
        <f>F19-$F$5</f>
        <v>0.003731597222222223</v>
      </c>
      <c r="I19" s="16">
        <f t="shared" si="0"/>
        <v>0.003061111111111108</v>
      </c>
    </row>
    <row r="20" spans="1:9" s="13" customFormat="1" ht="15" customHeight="1">
      <c r="A20" s="14">
        <v>16</v>
      </c>
      <c r="B20" s="40" t="s">
        <v>193</v>
      </c>
      <c r="C20" s="40" t="s">
        <v>174</v>
      </c>
      <c r="D20" s="14" t="s">
        <v>401</v>
      </c>
      <c r="E20" s="40" t="s">
        <v>331</v>
      </c>
      <c r="F20" s="35">
        <v>0.029450462962962966</v>
      </c>
      <c r="G20" s="14" t="str">
        <f>TEXT(INT((HOUR(F20)*3600+MINUTE(F20)*60+SECOND(F20))/$I$3/60),"0")&amp;"."&amp;TEXT(MOD((HOUR(F20)*3600+MINUTE(F20)*60+SECOND(F20))/$I$3,60),"00")&amp;"/km"</f>
        <v>3.32/km</v>
      </c>
      <c r="H20" s="16">
        <f>F20-$F$5</f>
        <v>0.0039059027777777824</v>
      </c>
      <c r="I20" s="16">
        <f t="shared" si="0"/>
        <v>0</v>
      </c>
    </row>
    <row r="21" spans="1:9" s="13" customFormat="1" ht="15" customHeight="1">
      <c r="A21" s="14">
        <v>17</v>
      </c>
      <c r="B21" s="40" t="s">
        <v>402</v>
      </c>
      <c r="C21" s="40" t="s">
        <v>403</v>
      </c>
      <c r="D21" s="14" t="s">
        <v>378</v>
      </c>
      <c r="E21" s="40" t="s">
        <v>329</v>
      </c>
      <c r="F21" s="35">
        <v>0.029478472222222222</v>
      </c>
      <c r="G21" s="14" t="str">
        <f>TEXT(INT((HOUR(F21)*3600+MINUTE(F21)*60+SECOND(F21))/$I$3/60),"0")&amp;"."&amp;TEXT(MOD((HOUR(F21)*3600+MINUTE(F21)*60+SECOND(F21))/$I$3,60),"00")&amp;"/km"</f>
        <v>3.32/km</v>
      </c>
      <c r="H21" s="16">
        <f>F21-$F$5</f>
        <v>0.003933912037037038</v>
      </c>
      <c r="I21" s="16">
        <f t="shared" si="0"/>
        <v>0.0033730324074074045</v>
      </c>
    </row>
    <row r="22" spans="1:9" s="13" customFormat="1" ht="15" customHeight="1">
      <c r="A22" s="14">
        <v>18</v>
      </c>
      <c r="B22" s="40" t="s">
        <v>404</v>
      </c>
      <c r="C22" s="40" t="s">
        <v>405</v>
      </c>
      <c r="D22" s="14" t="s">
        <v>371</v>
      </c>
      <c r="E22" s="40" t="s">
        <v>406</v>
      </c>
      <c r="F22" s="35">
        <v>0.029593287037037036</v>
      </c>
      <c r="G22" s="14" t="str">
        <f>TEXT(INT((HOUR(F22)*3600+MINUTE(F22)*60+SECOND(F22))/$I$3/60),"0")&amp;"."&amp;TEXT(MOD((HOUR(F22)*3600+MINUTE(F22)*60+SECOND(F22))/$I$3,60),"00")&amp;"/km"</f>
        <v>3.33/km</v>
      </c>
      <c r="H22" s="16">
        <f>F22-$F$5</f>
        <v>0.004048726851851852</v>
      </c>
      <c r="I22" s="16">
        <f t="shared" si="0"/>
        <v>0.004048726851851852</v>
      </c>
    </row>
    <row r="23" spans="1:9" s="13" customFormat="1" ht="15" customHeight="1">
      <c r="A23" s="14">
        <v>19</v>
      </c>
      <c r="B23" s="40" t="s">
        <v>407</v>
      </c>
      <c r="C23" s="40" t="s">
        <v>148</v>
      </c>
      <c r="D23" s="14" t="s">
        <v>380</v>
      </c>
      <c r="E23" s="40" t="s">
        <v>119</v>
      </c>
      <c r="F23" s="35">
        <v>0.029635995370370368</v>
      </c>
      <c r="G23" s="14" t="str">
        <f>TEXT(INT((HOUR(F23)*3600+MINUTE(F23)*60+SECOND(F23))/$I$3/60),"0")&amp;"."&amp;TEXT(MOD((HOUR(F23)*3600+MINUTE(F23)*60+SECOND(F23))/$I$3,60),"00")&amp;"/km"</f>
        <v>3.33/km</v>
      </c>
      <c r="H23" s="16">
        <f>F23-$F$5</f>
        <v>0.004091435185185184</v>
      </c>
      <c r="I23" s="16">
        <f t="shared" si="0"/>
        <v>0.0034209490740740693</v>
      </c>
    </row>
    <row r="24" spans="1:9" s="13" customFormat="1" ht="15" customHeight="1">
      <c r="A24" s="14">
        <v>20</v>
      </c>
      <c r="B24" s="40" t="s">
        <v>408</v>
      </c>
      <c r="C24" s="40" t="s">
        <v>159</v>
      </c>
      <c r="D24" s="14" t="s">
        <v>380</v>
      </c>
      <c r="E24" s="40" t="s">
        <v>409</v>
      </c>
      <c r="F24" s="35">
        <v>0.030336689814814813</v>
      </c>
      <c r="G24" s="14" t="str">
        <f>TEXT(INT((HOUR(F24)*3600+MINUTE(F24)*60+SECOND(F24))/$I$3/60),"0")&amp;"."&amp;TEXT(MOD((HOUR(F24)*3600+MINUTE(F24)*60+SECOND(F24))/$I$3,60),"00")&amp;"/km"</f>
        <v>3.38/km</v>
      </c>
      <c r="H24" s="16">
        <f>F24-$F$5</f>
        <v>0.004792129629629629</v>
      </c>
      <c r="I24" s="16">
        <f t="shared" si="0"/>
        <v>0.004121643518518514</v>
      </c>
    </row>
    <row r="25" spans="1:9" s="13" customFormat="1" ht="15" customHeight="1">
      <c r="A25" s="14">
        <v>21</v>
      </c>
      <c r="B25" s="40" t="s">
        <v>308</v>
      </c>
      <c r="C25" s="40" t="s">
        <v>358</v>
      </c>
      <c r="D25" s="14" t="s">
        <v>380</v>
      </c>
      <c r="E25" s="40" t="s">
        <v>410</v>
      </c>
      <c r="F25" s="35">
        <v>0.030371180555555554</v>
      </c>
      <c r="G25" s="14" t="str">
        <f>TEXT(INT((HOUR(F25)*3600+MINUTE(F25)*60+SECOND(F25))/$I$3/60),"0")&amp;"."&amp;TEXT(MOD((HOUR(F25)*3600+MINUTE(F25)*60+SECOND(F25))/$I$3,60),"00")&amp;"/km"</f>
        <v>3.39/km</v>
      </c>
      <c r="H25" s="16">
        <f>F25-$F$5</f>
        <v>0.00482662037037037</v>
      </c>
      <c r="I25" s="16">
        <f t="shared" si="0"/>
        <v>0.004156134259259255</v>
      </c>
    </row>
    <row r="26" spans="1:9" s="13" customFormat="1" ht="15" customHeight="1">
      <c r="A26" s="14">
        <v>22</v>
      </c>
      <c r="B26" s="40" t="s">
        <v>411</v>
      </c>
      <c r="C26" s="40" t="s">
        <v>145</v>
      </c>
      <c r="D26" s="14" t="s">
        <v>378</v>
      </c>
      <c r="E26" s="40" t="s">
        <v>412</v>
      </c>
      <c r="F26" s="35">
        <v>0.030410416666666665</v>
      </c>
      <c r="G26" s="14" t="str">
        <f>TEXT(INT((HOUR(F26)*3600+MINUTE(F26)*60+SECOND(F26))/$I$3/60),"0")&amp;"."&amp;TEXT(MOD((HOUR(F26)*3600+MINUTE(F26)*60+SECOND(F26))/$I$3,60),"00")&amp;"/km"</f>
        <v>3.39/km</v>
      </c>
      <c r="H26" s="16">
        <f>F26-$F$5</f>
        <v>0.004865856481481481</v>
      </c>
      <c r="I26" s="16">
        <f t="shared" si="0"/>
        <v>0.004304976851851848</v>
      </c>
    </row>
    <row r="27" spans="1:9" s="13" customFormat="1" ht="15" customHeight="1">
      <c r="A27" s="14">
        <v>23</v>
      </c>
      <c r="B27" s="40" t="s">
        <v>413</v>
      </c>
      <c r="C27" s="40" t="s">
        <v>179</v>
      </c>
      <c r="D27" s="14" t="s">
        <v>401</v>
      </c>
      <c r="E27" s="40" t="s">
        <v>414</v>
      </c>
      <c r="F27" s="35">
        <v>0.030497916666666666</v>
      </c>
      <c r="G27" s="14" t="str">
        <f>TEXT(INT((HOUR(F27)*3600+MINUTE(F27)*60+SECOND(F27))/$I$3/60),"0")&amp;"."&amp;TEXT(MOD((HOUR(F27)*3600+MINUTE(F27)*60+SECOND(F27))/$I$3,60),"00")&amp;"/km"</f>
        <v>3.40/km</v>
      </c>
      <c r="H27" s="16">
        <f>F27-$F$5</f>
        <v>0.004953356481481482</v>
      </c>
      <c r="I27" s="16">
        <f t="shared" si="0"/>
        <v>0.0010474537037036998</v>
      </c>
    </row>
    <row r="28" spans="1:9" s="17" customFormat="1" ht="15" customHeight="1">
      <c r="A28" s="14">
        <v>24</v>
      </c>
      <c r="B28" s="40" t="s">
        <v>415</v>
      </c>
      <c r="C28" s="40" t="s">
        <v>298</v>
      </c>
      <c r="D28" s="14" t="s">
        <v>375</v>
      </c>
      <c r="E28" s="40" t="s">
        <v>416</v>
      </c>
      <c r="F28" s="35">
        <v>0.030695254629629628</v>
      </c>
      <c r="G28" s="14" t="str">
        <f>TEXT(INT((HOUR(F28)*3600+MINUTE(F28)*60+SECOND(F28))/$I$3/60),"0")&amp;"."&amp;TEXT(MOD((HOUR(F28)*3600+MINUTE(F28)*60+SECOND(F28))/$I$3,60),"00")&amp;"/km"</f>
        <v>3.41/km</v>
      </c>
      <c r="H28" s="16">
        <f>F28-$F$5</f>
        <v>0.005150694444444444</v>
      </c>
      <c r="I28" s="16">
        <f t="shared" si="0"/>
        <v>0.005043402777777772</v>
      </c>
    </row>
    <row r="29" spans="1:9" ht="15" customHeight="1">
      <c r="A29" s="14">
        <v>25</v>
      </c>
      <c r="B29" s="40" t="s">
        <v>417</v>
      </c>
      <c r="C29" s="40" t="s">
        <v>418</v>
      </c>
      <c r="D29" s="14" t="s">
        <v>401</v>
      </c>
      <c r="E29" s="40" t="s">
        <v>419</v>
      </c>
      <c r="F29" s="35">
        <v>0.030850462962962965</v>
      </c>
      <c r="G29" s="14" t="str">
        <f>TEXT(INT((HOUR(F29)*3600+MINUTE(F29)*60+SECOND(F29))/$I$3/60),"0")&amp;"."&amp;TEXT(MOD((HOUR(F29)*3600+MINUTE(F29)*60+SECOND(F29))/$I$3,60),"00")&amp;"/km"</f>
        <v>3.42/km</v>
      </c>
      <c r="H29" s="16">
        <f>F29-$F$5</f>
        <v>0.005305902777777781</v>
      </c>
      <c r="I29" s="16">
        <f t="shared" si="0"/>
        <v>0.0013999999999999985</v>
      </c>
    </row>
    <row r="30" spans="1:9" ht="15" customHeight="1">
      <c r="A30" s="14">
        <v>26</v>
      </c>
      <c r="B30" s="40" t="s">
        <v>420</v>
      </c>
      <c r="C30" s="40" t="s">
        <v>171</v>
      </c>
      <c r="D30" s="14" t="s">
        <v>378</v>
      </c>
      <c r="E30" s="40" t="s">
        <v>421</v>
      </c>
      <c r="F30" s="35">
        <v>0.030890046296296297</v>
      </c>
      <c r="G30" s="14" t="str">
        <f>TEXT(INT((HOUR(F30)*3600+MINUTE(F30)*60+SECOND(F30))/$I$3/60),"0")&amp;"."&amp;TEXT(MOD((HOUR(F30)*3600+MINUTE(F30)*60+SECOND(F30))/$I$3,60),"00")&amp;"/km"</f>
        <v>3.42/km</v>
      </c>
      <c r="H30" s="16">
        <f>F30-$F$5</f>
        <v>0.005345486111111113</v>
      </c>
      <c r="I30" s="16">
        <f t="shared" si="0"/>
        <v>0.00478460648148148</v>
      </c>
    </row>
    <row r="31" spans="1:9" ht="15" customHeight="1">
      <c r="A31" s="14">
        <v>27</v>
      </c>
      <c r="B31" s="40" t="s">
        <v>422</v>
      </c>
      <c r="C31" s="40" t="s">
        <v>345</v>
      </c>
      <c r="D31" s="14" t="s">
        <v>401</v>
      </c>
      <c r="E31" s="40" t="s">
        <v>423</v>
      </c>
      <c r="F31" s="35">
        <v>0.031017013888888886</v>
      </c>
      <c r="G31" s="14" t="str">
        <f>TEXT(INT((HOUR(F31)*3600+MINUTE(F31)*60+SECOND(F31))/$I$3/60),"0")&amp;"."&amp;TEXT(MOD((HOUR(F31)*3600+MINUTE(F31)*60+SECOND(F31))/$I$3,60),"00")&amp;"/km"</f>
        <v>3.43/km</v>
      </c>
      <c r="H31" s="16">
        <f>F31-$F$5</f>
        <v>0.005472453703703702</v>
      </c>
      <c r="I31" s="16">
        <f t="shared" si="0"/>
        <v>0.0015665509259259192</v>
      </c>
    </row>
    <row r="32" spans="1:9" ht="15" customHeight="1">
      <c r="A32" s="14">
        <v>28</v>
      </c>
      <c r="B32" s="40" t="s">
        <v>424</v>
      </c>
      <c r="C32" s="40" t="s">
        <v>245</v>
      </c>
      <c r="D32" s="14" t="s">
        <v>401</v>
      </c>
      <c r="E32" s="40" t="s">
        <v>341</v>
      </c>
      <c r="F32" s="35">
        <v>0.031069675925925924</v>
      </c>
      <c r="G32" s="14" t="str">
        <f>TEXT(INT((HOUR(F32)*3600+MINUTE(F32)*60+SECOND(F32))/$I$3/60),"0")&amp;"."&amp;TEXT(MOD((HOUR(F32)*3600+MINUTE(F32)*60+SECOND(F32))/$I$3,60),"00")&amp;"/km"</f>
        <v>3.44/km</v>
      </c>
      <c r="H32" s="16">
        <f>F32-$F$5</f>
        <v>0.00552511574074074</v>
      </c>
      <c r="I32" s="16">
        <f t="shared" si="0"/>
        <v>0.0016192129629629577</v>
      </c>
    </row>
    <row r="33" spans="1:9" ht="15" customHeight="1">
      <c r="A33" s="14">
        <v>29</v>
      </c>
      <c r="B33" s="40" t="s">
        <v>425</v>
      </c>
      <c r="C33" s="40" t="s">
        <v>180</v>
      </c>
      <c r="D33" s="14" t="s">
        <v>375</v>
      </c>
      <c r="E33" s="40" t="s">
        <v>416</v>
      </c>
      <c r="F33" s="35">
        <v>0.03110127314814815</v>
      </c>
      <c r="G33" s="14" t="str">
        <f>TEXT(INT((HOUR(F33)*3600+MINUTE(F33)*60+SECOND(F33))/$I$3/60),"0")&amp;"."&amp;TEXT(MOD((HOUR(F33)*3600+MINUTE(F33)*60+SECOND(F33))/$I$3,60),"00")&amp;"/km"</f>
        <v>3.44/km</v>
      </c>
      <c r="H33" s="16">
        <f>F33-$F$5</f>
        <v>0.005556712962962965</v>
      </c>
      <c r="I33" s="16">
        <f t="shared" si="0"/>
        <v>0.0054494212962962925</v>
      </c>
    </row>
    <row r="34" spans="1:9" ht="15" customHeight="1">
      <c r="A34" s="14">
        <v>30</v>
      </c>
      <c r="B34" s="40" t="s">
        <v>426</v>
      </c>
      <c r="C34" s="40" t="s">
        <v>167</v>
      </c>
      <c r="D34" s="14" t="s">
        <v>427</v>
      </c>
      <c r="E34" s="40" t="s">
        <v>428</v>
      </c>
      <c r="F34" s="35">
        <v>0.031401851851851854</v>
      </c>
      <c r="G34" s="14" t="str">
        <f>TEXT(INT((HOUR(F34)*3600+MINUTE(F34)*60+SECOND(F34))/$I$3/60),"0")&amp;"."&amp;TEXT(MOD((HOUR(F34)*3600+MINUTE(F34)*60+SECOND(F34))/$I$3,60),"00")&amp;"/km"</f>
        <v>3.46/km</v>
      </c>
      <c r="H34" s="16">
        <f>F34-$F$5</f>
        <v>0.00585729166666667</v>
      </c>
      <c r="I34" s="16">
        <f t="shared" si="0"/>
        <v>0</v>
      </c>
    </row>
    <row r="35" spans="1:9" ht="15" customHeight="1">
      <c r="A35" s="14">
        <v>31</v>
      </c>
      <c r="B35" s="40" t="s">
        <v>429</v>
      </c>
      <c r="C35" s="40" t="s">
        <v>292</v>
      </c>
      <c r="D35" s="14" t="s">
        <v>378</v>
      </c>
      <c r="E35" s="40" t="s">
        <v>430</v>
      </c>
      <c r="F35" s="35">
        <v>0.03153842592592593</v>
      </c>
      <c r="G35" s="14" t="str">
        <f>TEXT(INT((HOUR(F35)*3600+MINUTE(F35)*60+SECOND(F35))/$I$3/60),"0")&amp;"."&amp;TEXT(MOD((HOUR(F35)*3600+MINUTE(F35)*60+SECOND(F35))/$I$3,60),"00")&amp;"/km"</f>
        <v>3.47/km</v>
      </c>
      <c r="H35" s="16">
        <f>F35-$F$5</f>
        <v>0.005993865740740744</v>
      </c>
      <c r="I35" s="16">
        <f t="shared" si="0"/>
        <v>0.005432986111111111</v>
      </c>
    </row>
    <row r="36" spans="1:9" ht="15" customHeight="1">
      <c r="A36" s="14">
        <v>32</v>
      </c>
      <c r="B36" s="40" t="s">
        <v>431</v>
      </c>
      <c r="C36" s="40" t="s">
        <v>150</v>
      </c>
      <c r="D36" s="14" t="s">
        <v>378</v>
      </c>
      <c r="E36" s="40" t="s">
        <v>430</v>
      </c>
      <c r="F36" s="35">
        <v>0.03154282407407407</v>
      </c>
      <c r="G36" s="14" t="str">
        <f>TEXT(INT((HOUR(F36)*3600+MINUTE(F36)*60+SECOND(F36))/$I$3/60),"0")&amp;"."&amp;TEXT(MOD((HOUR(F36)*3600+MINUTE(F36)*60+SECOND(F36))/$I$3,60),"00")&amp;"/km"</f>
        <v>3.47/km</v>
      </c>
      <c r="H36" s="16">
        <f>F36-$F$5</f>
        <v>0.005998263888888886</v>
      </c>
      <c r="I36" s="16">
        <f t="shared" si="0"/>
        <v>0.005437384259259253</v>
      </c>
    </row>
    <row r="37" spans="1:9" ht="15" customHeight="1">
      <c r="A37" s="14">
        <v>33</v>
      </c>
      <c r="B37" s="40" t="s">
        <v>432</v>
      </c>
      <c r="C37" s="40" t="s">
        <v>151</v>
      </c>
      <c r="D37" s="14" t="s">
        <v>375</v>
      </c>
      <c r="E37" s="40" t="s">
        <v>433</v>
      </c>
      <c r="F37" s="35">
        <v>0.03154699074074074</v>
      </c>
      <c r="G37" s="14" t="str">
        <f>TEXT(INT((HOUR(F37)*3600+MINUTE(F37)*60+SECOND(F37))/$I$3/60),"0")&amp;"."&amp;TEXT(MOD((HOUR(F37)*3600+MINUTE(F37)*60+SECOND(F37))/$I$3,60),"00")&amp;"/km"</f>
        <v>3.47/km</v>
      </c>
      <c r="H37" s="16">
        <f>F37-$F$5</f>
        <v>0.0060024305555555525</v>
      </c>
      <c r="I37" s="16">
        <f t="shared" si="0"/>
        <v>0.00589513888888888</v>
      </c>
    </row>
    <row r="38" spans="1:9" ht="15" customHeight="1">
      <c r="A38" s="14">
        <v>34</v>
      </c>
      <c r="B38" s="40" t="s">
        <v>434</v>
      </c>
      <c r="C38" s="40" t="s">
        <v>153</v>
      </c>
      <c r="D38" s="14" t="s">
        <v>375</v>
      </c>
      <c r="E38" s="40" t="s">
        <v>341</v>
      </c>
      <c r="F38" s="35">
        <v>0.03157777777777778</v>
      </c>
      <c r="G38" s="14" t="str">
        <f>TEXT(INT((HOUR(F38)*3600+MINUTE(F38)*60+SECOND(F38))/$I$3/60),"0")&amp;"."&amp;TEXT(MOD((HOUR(F38)*3600+MINUTE(F38)*60+SECOND(F38))/$I$3,60),"00")&amp;"/km"</f>
        <v>3.47/km</v>
      </c>
      <c r="H38" s="16">
        <f>F38-$F$5</f>
        <v>0.006033217592592597</v>
      </c>
      <c r="I38" s="16">
        <f t="shared" si="0"/>
        <v>0.005925925925925925</v>
      </c>
    </row>
    <row r="39" spans="1:9" ht="15" customHeight="1">
      <c r="A39" s="14">
        <v>35</v>
      </c>
      <c r="B39" s="40" t="s">
        <v>435</v>
      </c>
      <c r="C39" s="40" t="s">
        <v>436</v>
      </c>
      <c r="D39" s="14" t="s">
        <v>378</v>
      </c>
      <c r="E39" s="40" t="s">
        <v>437</v>
      </c>
      <c r="F39" s="35">
        <v>0.031604398148148145</v>
      </c>
      <c r="G39" s="14" t="str">
        <f>TEXT(INT((HOUR(F39)*3600+MINUTE(F39)*60+SECOND(F39))/$I$3/60),"0")&amp;"."&amp;TEXT(MOD((HOUR(F39)*3600+MINUTE(F39)*60+SECOND(F39))/$I$3,60),"00")&amp;"/km"</f>
        <v>3.48/km</v>
      </c>
      <c r="H39" s="16">
        <f>F39-$F$5</f>
        <v>0.006059837962962961</v>
      </c>
      <c r="I39" s="16">
        <f t="shared" si="0"/>
        <v>0.005498958333333328</v>
      </c>
    </row>
    <row r="40" spans="1:9" ht="15" customHeight="1">
      <c r="A40" s="14">
        <v>36</v>
      </c>
      <c r="B40" s="40" t="s">
        <v>438</v>
      </c>
      <c r="C40" s="40" t="s">
        <v>160</v>
      </c>
      <c r="D40" s="14" t="s">
        <v>378</v>
      </c>
      <c r="E40" s="40" t="s">
        <v>428</v>
      </c>
      <c r="F40" s="35">
        <v>0.03167858796296296</v>
      </c>
      <c r="G40" s="14" t="str">
        <f>TEXT(INT((HOUR(F40)*3600+MINUTE(F40)*60+SECOND(F40))/$I$3/60),"0")&amp;"."&amp;TEXT(MOD((HOUR(F40)*3600+MINUTE(F40)*60+SECOND(F40))/$I$3,60),"00")&amp;"/km"</f>
        <v>3.48/km</v>
      </c>
      <c r="H40" s="16">
        <f>F40-$F$5</f>
        <v>0.0061340277777777764</v>
      </c>
      <c r="I40" s="16">
        <f t="shared" si="0"/>
        <v>0.005573148148148143</v>
      </c>
    </row>
    <row r="41" spans="1:9" ht="15" customHeight="1">
      <c r="A41" s="14">
        <v>37</v>
      </c>
      <c r="B41" s="40" t="s">
        <v>247</v>
      </c>
      <c r="C41" s="40" t="s">
        <v>172</v>
      </c>
      <c r="D41" s="14" t="s">
        <v>371</v>
      </c>
      <c r="E41" s="40" t="s">
        <v>414</v>
      </c>
      <c r="F41" s="35">
        <v>0.03173449074074074</v>
      </c>
      <c r="G41" s="14" t="str">
        <f>TEXT(INT((HOUR(F41)*3600+MINUTE(F41)*60+SECOND(F41))/$I$3/60),"0")&amp;"."&amp;TEXT(MOD((HOUR(F41)*3600+MINUTE(F41)*60+SECOND(F41))/$I$3,60),"00")&amp;"/km"</f>
        <v>3.49/km</v>
      </c>
      <c r="H41" s="16">
        <f>F41-$F$5</f>
        <v>0.006189930555555553</v>
      </c>
      <c r="I41" s="16">
        <f t="shared" si="0"/>
        <v>0.006189930555555553</v>
      </c>
    </row>
    <row r="42" spans="1:9" ht="15" customHeight="1">
      <c r="A42" s="14">
        <v>38</v>
      </c>
      <c r="B42" s="40" t="s">
        <v>439</v>
      </c>
      <c r="C42" s="40" t="s">
        <v>146</v>
      </c>
      <c r="D42" s="14" t="s">
        <v>380</v>
      </c>
      <c r="E42" s="40" t="s">
        <v>440</v>
      </c>
      <c r="F42" s="35">
        <v>0.03177349537037037</v>
      </c>
      <c r="G42" s="14" t="str">
        <f>TEXT(INT((HOUR(F42)*3600+MINUTE(F42)*60+SECOND(F42))/$I$3/60),"0")&amp;"."&amp;TEXT(MOD((HOUR(F42)*3600+MINUTE(F42)*60+SECOND(F42))/$I$3,60),"00")&amp;"/km"</f>
        <v>3.49/km</v>
      </c>
      <c r="H42" s="16">
        <f>F42-$F$5</f>
        <v>0.006228935185185188</v>
      </c>
      <c r="I42" s="16">
        <f t="shared" si="0"/>
        <v>0.005558449074074073</v>
      </c>
    </row>
    <row r="43" spans="1:9" ht="15" customHeight="1">
      <c r="A43" s="14">
        <v>39</v>
      </c>
      <c r="B43" s="40" t="s">
        <v>441</v>
      </c>
      <c r="C43" s="40" t="s">
        <v>144</v>
      </c>
      <c r="D43" s="14" t="s">
        <v>401</v>
      </c>
      <c r="E43" s="40" t="s">
        <v>416</v>
      </c>
      <c r="F43" s="35">
        <v>0.03179710648148148</v>
      </c>
      <c r="G43" s="14" t="str">
        <f>TEXT(INT((HOUR(F43)*3600+MINUTE(F43)*60+SECOND(F43))/$I$3/60),"0")&amp;"."&amp;TEXT(MOD((HOUR(F43)*3600+MINUTE(F43)*60+SECOND(F43))/$I$3,60),"00")&amp;"/km"</f>
        <v>3.49/km</v>
      </c>
      <c r="H43" s="16">
        <f>F43-$F$5</f>
        <v>0.006252546296296294</v>
      </c>
      <c r="I43" s="16">
        <f t="shared" si="0"/>
        <v>0.002346643518518512</v>
      </c>
    </row>
    <row r="44" spans="1:9" ht="15" customHeight="1">
      <c r="A44" s="14">
        <v>40</v>
      </c>
      <c r="B44" s="40" t="s">
        <v>442</v>
      </c>
      <c r="C44" s="40" t="s">
        <v>196</v>
      </c>
      <c r="D44" s="14" t="s">
        <v>427</v>
      </c>
      <c r="E44" s="40" t="s">
        <v>235</v>
      </c>
      <c r="F44" s="35">
        <v>0.03185601851851852</v>
      </c>
      <c r="G44" s="14" t="str">
        <f>TEXT(INT((HOUR(F44)*3600+MINUTE(F44)*60+SECOND(F44))/$I$3/60),"0")&amp;"."&amp;TEXT(MOD((HOUR(F44)*3600+MINUTE(F44)*60+SECOND(F44))/$I$3,60),"00")&amp;"/km"</f>
        <v>3.49/km</v>
      </c>
      <c r="H44" s="16">
        <f>F44-$F$5</f>
        <v>0.006311458333333336</v>
      </c>
      <c r="I44" s="16">
        <f t="shared" si="0"/>
        <v>0.0004541666666666652</v>
      </c>
    </row>
    <row r="45" spans="1:9" ht="15" customHeight="1">
      <c r="A45" s="14">
        <v>41</v>
      </c>
      <c r="B45" s="40" t="s">
        <v>443</v>
      </c>
      <c r="C45" s="40" t="s">
        <v>167</v>
      </c>
      <c r="D45" s="14" t="s">
        <v>378</v>
      </c>
      <c r="E45" s="40" t="s">
        <v>430</v>
      </c>
      <c r="F45" s="35">
        <v>0.03193055555555555</v>
      </c>
      <c r="G45" s="14" t="str">
        <f>TEXT(INT((HOUR(F45)*3600+MINUTE(F45)*60+SECOND(F45))/$I$3/60),"0")&amp;"."&amp;TEXT(MOD((HOUR(F45)*3600+MINUTE(F45)*60+SECOND(F45))/$I$3,60),"00")&amp;"/km"</f>
        <v>3.50/km</v>
      </c>
      <c r="H45" s="16">
        <f>F45-$F$5</f>
        <v>0.006385995370370368</v>
      </c>
      <c r="I45" s="16">
        <f t="shared" si="0"/>
        <v>0.005825115740740735</v>
      </c>
    </row>
    <row r="46" spans="1:9" ht="15" customHeight="1">
      <c r="A46" s="14">
        <v>42</v>
      </c>
      <c r="B46" s="40" t="s">
        <v>444</v>
      </c>
      <c r="C46" s="40" t="s">
        <v>202</v>
      </c>
      <c r="D46" s="14" t="s">
        <v>371</v>
      </c>
      <c r="E46" s="40" t="s">
        <v>440</v>
      </c>
      <c r="F46" s="35">
        <v>0.03203761574074074</v>
      </c>
      <c r="G46" s="14" t="str">
        <f>TEXT(INT((HOUR(F46)*3600+MINUTE(F46)*60+SECOND(F46))/$I$3/60),"0")&amp;"."&amp;TEXT(MOD((HOUR(F46)*3600+MINUTE(F46)*60+SECOND(F46))/$I$3,60),"00")&amp;"/km"</f>
        <v>3.51/km</v>
      </c>
      <c r="H46" s="16">
        <f>F46-$F$5</f>
        <v>0.006493055555555554</v>
      </c>
      <c r="I46" s="16">
        <f t="shared" si="0"/>
        <v>0.006493055555555554</v>
      </c>
    </row>
    <row r="47" spans="1:9" ht="15" customHeight="1">
      <c r="A47" s="14">
        <v>43</v>
      </c>
      <c r="B47" s="40" t="s">
        <v>445</v>
      </c>
      <c r="C47" s="40" t="s">
        <v>303</v>
      </c>
      <c r="D47" s="14" t="s">
        <v>375</v>
      </c>
      <c r="E47" s="40" t="s">
        <v>437</v>
      </c>
      <c r="F47" s="35">
        <v>0.03218680555555555</v>
      </c>
      <c r="G47" s="14" t="str">
        <f>TEXT(INT((HOUR(F47)*3600+MINUTE(F47)*60+SECOND(F47))/$I$3/60),"0")&amp;"."&amp;TEXT(MOD((HOUR(F47)*3600+MINUTE(F47)*60+SECOND(F47))/$I$3,60),"00")&amp;"/km"</f>
        <v>3.52/km</v>
      </c>
      <c r="H47" s="16">
        <f>F47-$F$5</f>
        <v>0.006642245370370368</v>
      </c>
      <c r="I47" s="16">
        <f t="shared" si="0"/>
        <v>0.006534953703703696</v>
      </c>
    </row>
    <row r="48" spans="1:9" ht="15" customHeight="1">
      <c r="A48" s="14">
        <v>44</v>
      </c>
      <c r="B48" s="40" t="s">
        <v>446</v>
      </c>
      <c r="C48" s="40" t="s">
        <v>153</v>
      </c>
      <c r="D48" s="14" t="s">
        <v>378</v>
      </c>
      <c r="E48" s="40" t="s">
        <v>447</v>
      </c>
      <c r="F48" s="35">
        <v>0.03222986111111111</v>
      </c>
      <c r="G48" s="14" t="str">
        <f>TEXT(INT((HOUR(F48)*3600+MINUTE(F48)*60+SECOND(F48))/$I$3/60),"0")&amp;"."&amp;TEXT(MOD((HOUR(F48)*3600+MINUTE(F48)*60+SECOND(F48))/$I$3,60),"00")&amp;"/km"</f>
        <v>3.52/km</v>
      </c>
      <c r="H48" s="16">
        <f>F48-$F$5</f>
        <v>0.006685300925925928</v>
      </c>
      <c r="I48" s="16">
        <f t="shared" si="0"/>
        <v>0.0061244212962962945</v>
      </c>
    </row>
    <row r="49" spans="1:9" ht="15" customHeight="1">
      <c r="A49" s="14">
        <v>45</v>
      </c>
      <c r="B49" s="40" t="s">
        <v>448</v>
      </c>
      <c r="C49" s="40" t="s">
        <v>157</v>
      </c>
      <c r="D49" s="14" t="s">
        <v>449</v>
      </c>
      <c r="E49" s="40" t="s">
        <v>450</v>
      </c>
      <c r="F49" s="35">
        <v>0.03224178240740741</v>
      </c>
      <c r="G49" s="14" t="str">
        <f>TEXT(INT((HOUR(F49)*3600+MINUTE(F49)*60+SECOND(F49))/$I$3/60),"0")&amp;"."&amp;TEXT(MOD((HOUR(F49)*3600+MINUTE(F49)*60+SECOND(F49))/$I$3,60),"00")&amp;"/km"</f>
        <v>3.52/km</v>
      </c>
      <c r="H49" s="16">
        <f>F49-$F$5</f>
        <v>0.006697222222222226</v>
      </c>
      <c r="I49" s="16">
        <f t="shared" si="0"/>
        <v>0</v>
      </c>
    </row>
    <row r="50" spans="1:9" ht="15" customHeight="1">
      <c r="A50" s="14">
        <v>46</v>
      </c>
      <c r="B50" s="40" t="s">
        <v>451</v>
      </c>
      <c r="C50" s="40" t="s">
        <v>147</v>
      </c>
      <c r="D50" s="14" t="s">
        <v>378</v>
      </c>
      <c r="E50" s="40" t="s">
        <v>437</v>
      </c>
      <c r="F50" s="35">
        <v>0.032249999999999994</v>
      </c>
      <c r="G50" s="14" t="str">
        <f>TEXT(INT((HOUR(F50)*3600+MINUTE(F50)*60+SECOND(F50))/$I$3/60),"0")&amp;"."&amp;TEXT(MOD((HOUR(F50)*3600+MINUTE(F50)*60+SECOND(F50))/$I$3,60),"00")&amp;"/km"</f>
        <v>3.52/km</v>
      </c>
      <c r="H50" s="16">
        <f>F50-$F$5</f>
        <v>0.00670543981481481</v>
      </c>
      <c r="I50" s="16">
        <f t="shared" si="0"/>
        <v>0.0061445601851851765</v>
      </c>
    </row>
    <row r="51" spans="1:9" ht="15" customHeight="1">
      <c r="A51" s="14">
        <v>47</v>
      </c>
      <c r="B51" s="40" t="s">
        <v>452</v>
      </c>
      <c r="C51" s="40" t="s">
        <v>165</v>
      </c>
      <c r="D51" s="14" t="s">
        <v>375</v>
      </c>
      <c r="E51" s="40" t="s">
        <v>412</v>
      </c>
      <c r="F51" s="35">
        <v>0.03226805555555556</v>
      </c>
      <c r="G51" s="14" t="str">
        <f>TEXT(INT((HOUR(F51)*3600+MINUTE(F51)*60+SECOND(F51))/$I$3/60),"0")&amp;"."&amp;TEXT(MOD((HOUR(F51)*3600+MINUTE(F51)*60+SECOND(F51))/$I$3,60),"00")&amp;"/km"</f>
        <v>3.52/km</v>
      </c>
      <c r="H51" s="16">
        <f>F51-$F$5</f>
        <v>0.006723495370370373</v>
      </c>
      <c r="I51" s="16">
        <f t="shared" si="0"/>
        <v>0.0066162037037037005</v>
      </c>
    </row>
    <row r="52" spans="1:9" ht="15" customHeight="1">
      <c r="A52" s="14">
        <v>48</v>
      </c>
      <c r="B52" s="40" t="s">
        <v>453</v>
      </c>
      <c r="C52" s="40" t="s">
        <v>152</v>
      </c>
      <c r="D52" s="14" t="s">
        <v>378</v>
      </c>
      <c r="E52" s="40" t="s">
        <v>433</v>
      </c>
      <c r="F52" s="35">
        <v>0.032295717592592595</v>
      </c>
      <c r="G52" s="14" t="str">
        <f>TEXT(INT((HOUR(F52)*3600+MINUTE(F52)*60+SECOND(F52))/$I$3/60),"0")&amp;"."&amp;TEXT(MOD((HOUR(F52)*3600+MINUTE(F52)*60+SECOND(F52))/$I$3,60),"00")&amp;"/km"</f>
        <v>3.53/km</v>
      </c>
      <c r="H52" s="16">
        <f>F52-$F$5</f>
        <v>0.006751157407407411</v>
      </c>
      <c r="I52" s="16">
        <f t="shared" si="0"/>
        <v>0.006190277777777777</v>
      </c>
    </row>
    <row r="53" spans="1:9" ht="15" customHeight="1">
      <c r="A53" s="14">
        <v>49</v>
      </c>
      <c r="B53" s="40" t="s">
        <v>340</v>
      </c>
      <c r="C53" s="40" t="s">
        <v>199</v>
      </c>
      <c r="D53" s="14" t="s">
        <v>401</v>
      </c>
      <c r="E53" s="40" t="s">
        <v>414</v>
      </c>
      <c r="F53" s="35">
        <v>0.032320949074074075</v>
      </c>
      <c r="G53" s="14" t="str">
        <f>TEXT(INT((HOUR(F53)*3600+MINUTE(F53)*60+SECOND(F53))/$I$3/60),"0")&amp;"."&amp;TEXT(MOD((HOUR(F53)*3600+MINUTE(F53)*60+SECOND(F53))/$I$3,60),"00")&amp;"/km"</f>
        <v>3.53/km</v>
      </c>
      <c r="H53" s="16">
        <f>F53-$F$5</f>
        <v>0.006776388888888891</v>
      </c>
      <c r="I53" s="16">
        <f t="shared" si="0"/>
        <v>0.0028704861111111084</v>
      </c>
    </row>
    <row r="54" spans="1:9" ht="15" customHeight="1">
      <c r="A54" s="14">
        <v>50</v>
      </c>
      <c r="B54" s="40" t="s">
        <v>454</v>
      </c>
      <c r="C54" s="40" t="s">
        <v>153</v>
      </c>
      <c r="D54" s="14" t="s">
        <v>378</v>
      </c>
      <c r="E54" s="40" t="s">
        <v>430</v>
      </c>
      <c r="F54" s="35">
        <v>0.03233738425925926</v>
      </c>
      <c r="G54" s="14" t="str">
        <f>TEXT(INT((HOUR(F54)*3600+MINUTE(F54)*60+SECOND(F54))/$I$3/60),"0")&amp;"."&amp;TEXT(MOD((HOUR(F54)*3600+MINUTE(F54)*60+SECOND(F54))/$I$3,60),"00")&amp;"/km"</f>
        <v>3.53/km</v>
      </c>
      <c r="H54" s="16">
        <f>F54-$F$5</f>
        <v>0.006792824074074073</v>
      </c>
      <c r="I54" s="16">
        <f t="shared" si="0"/>
        <v>0.006231944444444439</v>
      </c>
    </row>
    <row r="55" spans="1:9" ht="15" customHeight="1">
      <c r="A55" s="14">
        <v>51</v>
      </c>
      <c r="B55" s="40" t="s">
        <v>455</v>
      </c>
      <c r="C55" s="40" t="s">
        <v>456</v>
      </c>
      <c r="D55" s="14" t="s">
        <v>449</v>
      </c>
      <c r="E55" s="40" t="s">
        <v>372</v>
      </c>
      <c r="F55" s="35">
        <v>0.03238506944444445</v>
      </c>
      <c r="G55" s="14" t="str">
        <f>TEXT(INT((HOUR(F55)*3600+MINUTE(F55)*60+SECOND(F55))/$I$3/60),"0")&amp;"."&amp;TEXT(MOD((HOUR(F55)*3600+MINUTE(F55)*60+SECOND(F55))/$I$3,60),"00")&amp;"/km"</f>
        <v>3.53/km</v>
      </c>
      <c r="H55" s="16">
        <f>F55-$F$5</f>
        <v>0.006840509259259265</v>
      </c>
      <c r="I55" s="16">
        <f t="shared" si="0"/>
        <v>0.000143287037037039</v>
      </c>
    </row>
    <row r="56" spans="1:9" ht="15" customHeight="1">
      <c r="A56" s="14">
        <v>52</v>
      </c>
      <c r="B56" s="40" t="s">
        <v>231</v>
      </c>
      <c r="C56" s="40" t="s">
        <v>148</v>
      </c>
      <c r="D56" s="14" t="s">
        <v>427</v>
      </c>
      <c r="E56" s="40" t="s">
        <v>447</v>
      </c>
      <c r="F56" s="35">
        <v>0.03242719907407408</v>
      </c>
      <c r="G56" s="14" t="str">
        <f>TEXT(INT((HOUR(F56)*3600+MINUTE(F56)*60+SECOND(F56))/$I$3/60),"0")&amp;"."&amp;TEXT(MOD((HOUR(F56)*3600+MINUTE(F56)*60+SECOND(F56))/$I$3,60),"00")&amp;"/km"</f>
        <v>3.54/km</v>
      </c>
      <c r="H56" s="16">
        <f>F56-$F$5</f>
        <v>0.006882638888888893</v>
      </c>
      <c r="I56" s="16">
        <f t="shared" si="0"/>
        <v>0.0010253472222222226</v>
      </c>
    </row>
    <row r="57" spans="1:9" ht="15" customHeight="1">
      <c r="A57" s="14">
        <v>53</v>
      </c>
      <c r="B57" s="40" t="s">
        <v>457</v>
      </c>
      <c r="C57" s="40" t="s">
        <v>250</v>
      </c>
      <c r="D57" s="14" t="s">
        <v>378</v>
      </c>
      <c r="E57" s="40" t="s">
        <v>437</v>
      </c>
      <c r="F57" s="35">
        <v>0.032605092592592595</v>
      </c>
      <c r="G57" s="14" t="str">
        <f>TEXT(INT((HOUR(F57)*3600+MINUTE(F57)*60+SECOND(F57))/$I$3/60),"0")&amp;"."&amp;TEXT(MOD((HOUR(F57)*3600+MINUTE(F57)*60+SECOND(F57))/$I$3,60),"00")&amp;"/km"</f>
        <v>3.55/km</v>
      </c>
      <c r="H57" s="16">
        <f>F57-$F$5</f>
        <v>0.007060532407407411</v>
      </c>
      <c r="I57" s="16">
        <f t="shared" si="0"/>
        <v>0.006499652777777778</v>
      </c>
    </row>
    <row r="58" spans="1:9" ht="15" customHeight="1">
      <c r="A58" s="14">
        <v>54</v>
      </c>
      <c r="B58" s="40" t="s">
        <v>458</v>
      </c>
      <c r="C58" s="40" t="s">
        <v>350</v>
      </c>
      <c r="D58" s="14" t="s">
        <v>427</v>
      </c>
      <c r="E58" s="40" t="s">
        <v>459</v>
      </c>
      <c r="F58" s="35">
        <v>0.03263368055555555</v>
      </c>
      <c r="G58" s="14" t="str">
        <f>TEXT(INT((HOUR(F58)*3600+MINUTE(F58)*60+SECOND(F58))/$I$3/60),"0")&amp;"."&amp;TEXT(MOD((HOUR(F58)*3600+MINUTE(F58)*60+SECOND(F58))/$I$3,60),"00")&amp;"/km"</f>
        <v>3.55/km</v>
      </c>
      <c r="H58" s="16">
        <f>F58-$F$5</f>
        <v>0.007089120370370367</v>
      </c>
      <c r="I58" s="16">
        <f t="shared" si="0"/>
        <v>0.0012318287037036968</v>
      </c>
    </row>
    <row r="59" spans="1:9" ht="15" customHeight="1">
      <c r="A59" s="14">
        <v>55</v>
      </c>
      <c r="B59" s="40" t="s">
        <v>460</v>
      </c>
      <c r="C59" s="40" t="s">
        <v>169</v>
      </c>
      <c r="D59" s="14" t="s">
        <v>378</v>
      </c>
      <c r="E59" s="40" t="s">
        <v>372</v>
      </c>
      <c r="F59" s="35">
        <v>0.032690972222222225</v>
      </c>
      <c r="G59" s="14" t="str">
        <f>TEXT(INT((HOUR(F59)*3600+MINUTE(F59)*60+SECOND(F59))/$I$3/60),"0")&amp;"."&amp;TEXT(MOD((HOUR(F59)*3600+MINUTE(F59)*60+SECOND(F59))/$I$3,60),"00")&amp;"/km"</f>
        <v>3.55/km</v>
      </c>
      <c r="H59" s="16">
        <f>F59-$F$5</f>
        <v>0.007146412037037041</v>
      </c>
      <c r="I59" s="16">
        <f t="shared" si="0"/>
        <v>0.006585532407407408</v>
      </c>
    </row>
    <row r="60" spans="1:9" ht="15" customHeight="1">
      <c r="A60" s="14">
        <v>56</v>
      </c>
      <c r="B60" s="40" t="s">
        <v>461</v>
      </c>
      <c r="C60" s="40" t="s">
        <v>256</v>
      </c>
      <c r="D60" s="14" t="s">
        <v>378</v>
      </c>
      <c r="E60" s="40" t="s">
        <v>462</v>
      </c>
      <c r="F60" s="35">
        <v>0.03276689814814815</v>
      </c>
      <c r="G60" s="14" t="str">
        <f>TEXT(INT((HOUR(F60)*3600+MINUTE(F60)*60+SECOND(F60))/$I$3/60),"0")&amp;"."&amp;TEXT(MOD((HOUR(F60)*3600+MINUTE(F60)*60+SECOND(F60))/$I$3,60),"00")&amp;"/km"</f>
        <v>3.56/km</v>
      </c>
      <c r="H60" s="16">
        <f>F60-$F$5</f>
        <v>0.007222337962962965</v>
      </c>
      <c r="I60" s="16">
        <f t="shared" si="0"/>
        <v>0.006661458333333332</v>
      </c>
    </row>
    <row r="61" spans="1:9" ht="15" customHeight="1">
      <c r="A61" s="14">
        <v>57</v>
      </c>
      <c r="B61" s="40" t="s">
        <v>463</v>
      </c>
      <c r="C61" s="40" t="s">
        <v>170</v>
      </c>
      <c r="D61" s="14" t="s">
        <v>378</v>
      </c>
      <c r="E61" s="40" t="s">
        <v>464</v>
      </c>
      <c r="F61" s="35">
        <v>0.03281585648148148</v>
      </c>
      <c r="G61" s="14" t="str">
        <f>TEXT(INT((HOUR(F61)*3600+MINUTE(F61)*60+SECOND(F61))/$I$3/60),"0")&amp;"."&amp;TEXT(MOD((HOUR(F61)*3600+MINUTE(F61)*60+SECOND(F61))/$I$3,60),"00")&amp;"/km"</f>
        <v>3.56/km</v>
      </c>
      <c r="H61" s="16">
        <f>F61-$F$5</f>
        <v>0.007271296296296293</v>
      </c>
      <c r="I61" s="16">
        <f t="shared" si="0"/>
        <v>0.00671041666666666</v>
      </c>
    </row>
    <row r="62" spans="1:9" ht="15" customHeight="1">
      <c r="A62" s="26">
        <v>58</v>
      </c>
      <c r="B62" s="43" t="s">
        <v>275</v>
      </c>
      <c r="C62" s="43" t="s">
        <v>171</v>
      </c>
      <c r="D62" s="26" t="s">
        <v>427</v>
      </c>
      <c r="E62" s="43" t="s">
        <v>324</v>
      </c>
      <c r="F62" s="37">
        <v>0.03300636574074074</v>
      </c>
      <c r="G62" s="26" t="str">
        <f>TEXT(INT((HOUR(F62)*3600+MINUTE(F62)*60+SECOND(F62))/$I$3/60),"0")&amp;"."&amp;TEXT(MOD((HOUR(F62)*3600+MINUTE(F62)*60+SECOND(F62))/$I$3,60),"00")&amp;"/km"</f>
        <v>3.58/km</v>
      </c>
      <c r="H62" s="28">
        <f>F62-$F$5</f>
        <v>0.007461805555555558</v>
      </c>
      <c r="I62" s="28">
        <f t="shared" si="0"/>
        <v>0.001604513888888888</v>
      </c>
    </row>
    <row r="63" spans="1:9" ht="15" customHeight="1">
      <c r="A63" s="14">
        <v>59</v>
      </c>
      <c r="B63" s="40" t="s">
        <v>465</v>
      </c>
      <c r="C63" s="40" t="s">
        <v>159</v>
      </c>
      <c r="D63" s="14" t="s">
        <v>378</v>
      </c>
      <c r="E63" s="40" t="s">
        <v>466</v>
      </c>
      <c r="F63" s="35">
        <v>0.033130208333333334</v>
      </c>
      <c r="G63" s="14" t="str">
        <f>TEXT(INT((HOUR(F63)*3600+MINUTE(F63)*60+SECOND(F63))/$I$3/60),"0")&amp;"."&amp;TEXT(MOD((HOUR(F63)*3600+MINUTE(F63)*60+SECOND(F63))/$I$3,60),"00")&amp;"/km"</f>
        <v>3.59/km</v>
      </c>
      <c r="H63" s="16">
        <f>F63-$F$5</f>
        <v>0.00758564814814815</v>
      </c>
      <c r="I63" s="16">
        <f t="shared" si="0"/>
        <v>0.007024768518518517</v>
      </c>
    </row>
    <row r="64" spans="1:9" ht="15" customHeight="1">
      <c r="A64" s="14">
        <v>60</v>
      </c>
      <c r="B64" s="40" t="s">
        <v>348</v>
      </c>
      <c r="C64" s="40" t="s">
        <v>191</v>
      </c>
      <c r="D64" s="14" t="s">
        <v>375</v>
      </c>
      <c r="E64" s="40" t="s">
        <v>421</v>
      </c>
      <c r="F64" s="35">
        <v>0.03318368055555556</v>
      </c>
      <c r="G64" s="14" t="str">
        <f>TEXT(INT((HOUR(F64)*3600+MINUTE(F64)*60+SECOND(F64))/$I$3/60),"0")&amp;"."&amp;TEXT(MOD((HOUR(F64)*3600+MINUTE(F64)*60+SECOND(F64))/$I$3,60),"00")&amp;"/km"</f>
        <v>3.59/km</v>
      </c>
      <c r="H64" s="16">
        <f>F64-$F$5</f>
        <v>0.007639120370370376</v>
      </c>
      <c r="I64" s="16">
        <f t="shared" si="0"/>
        <v>0.007531828703703704</v>
      </c>
    </row>
    <row r="65" spans="1:9" ht="15" customHeight="1">
      <c r="A65" s="14">
        <v>61</v>
      </c>
      <c r="B65" s="40" t="s">
        <v>467</v>
      </c>
      <c r="C65" s="40" t="s">
        <v>468</v>
      </c>
      <c r="D65" s="14" t="s">
        <v>469</v>
      </c>
      <c r="E65" s="40" t="s">
        <v>470</v>
      </c>
      <c r="F65" s="35">
        <v>0.03318402777777778</v>
      </c>
      <c r="G65" s="14" t="str">
        <f>TEXT(INT((HOUR(F65)*3600+MINUTE(F65)*60+SECOND(F65))/$I$3/60),"0")&amp;"."&amp;TEXT(MOD((HOUR(F65)*3600+MINUTE(F65)*60+SECOND(F65))/$I$3,60),"00")&amp;"/km"</f>
        <v>3.59/km</v>
      </c>
      <c r="H65" s="16">
        <f>F65-$F$5</f>
        <v>0.0076394675925925935</v>
      </c>
      <c r="I65" s="16">
        <f t="shared" si="0"/>
        <v>0</v>
      </c>
    </row>
    <row r="66" spans="1:9" ht="15" customHeight="1">
      <c r="A66" s="14">
        <v>62</v>
      </c>
      <c r="B66" s="40" t="s">
        <v>359</v>
      </c>
      <c r="C66" s="40" t="s">
        <v>471</v>
      </c>
      <c r="D66" s="14" t="s">
        <v>371</v>
      </c>
      <c r="E66" s="40" t="s">
        <v>440</v>
      </c>
      <c r="F66" s="35">
        <v>0.03323715277777778</v>
      </c>
      <c r="G66" s="14" t="str">
        <f>TEXT(INT((HOUR(F66)*3600+MINUTE(F66)*60+SECOND(F66))/$I$3/60),"0")&amp;"."&amp;TEXT(MOD((HOUR(F66)*3600+MINUTE(F66)*60+SECOND(F66))/$I$3,60),"00")&amp;"/km"</f>
        <v>3.59/km</v>
      </c>
      <c r="H66" s="16">
        <f>F66-$F$5</f>
        <v>0.007692592592592595</v>
      </c>
      <c r="I66" s="16">
        <f t="shared" si="0"/>
        <v>0.007692592592592595</v>
      </c>
    </row>
    <row r="67" spans="1:9" ht="15" customHeight="1">
      <c r="A67" s="14">
        <v>63</v>
      </c>
      <c r="B67" s="40" t="s">
        <v>472</v>
      </c>
      <c r="C67" s="40" t="s">
        <v>276</v>
      </c>
      <c r="D67" s="14" t="s">
        <v>449</v>
      </c>
      <c r="E67" s="40" t="s">
        <v>428</v>
      </c>
      <c r="F67" s="35">
        <v>0.03324872685185185</v>
      </c>
      <c r="G67" s="14" t="str">
        <f>TEXT(INT((HOUR(F67)*3600+MINUTE(F67)*60+SECOND(F67))/$I$3/60),"0")&amp;"."&amp;TEXT(MOD((HOUR(F67)*3600+MINUTE(F67)*60+SECOND(F67))/$I$3,60),"00")&amp;"/km"</f>
        <v>3.59/km</v>
      </c>
      <c r="H67" s="16">
        <f>F67-$F$5</f>
        <v>0.007704166666666668</v>
      </c>
      <c r="I67" s="16">
        <f t="shared" si="0"/>
        <v>0.0010069444444444423</v>
      </c>
    </row>
    <row r="68" spans="1:9" ht="15" customHeight="1">
      <c r="A68" s="14">
        <v>64</v>
      </c>
      <c r="B68" s="40" t="s">
        <v>473</v>
      </c>
      <c r="C68" s="40" t="s">
        <v>160</v>
      </c>
      <c r="D68" s="14" t="s">
        <v>378</v>
      </c>
      <c r="E68" s="40" t="s">
        <v>464</v>
      </c>
      <c r="F68" s="35">
        <v>0.03325324074074074</v>
      </c>
      <c r="G68" s="14" t="str">
        <f>TEXT(INT((HOUR(F68)*3600+MINUTE(F68)*60+SECOND(F68))/$I$3/60),"0")&amp;"."&amp;TEXT(MOD((HOUR(F68)*3600+MINUTE(F68)*60+SECOND(F68))/$I$3,60),"00")&amp;"/km"</f>
        <v>3.59/km</v>
      </c>
      <c r="H68" s="16">
        <f>F68-$F$5</f>
        <v>0.007708680555555559</v>
      </c>
      <c r="I68" s="16">
        <f t="shared" si="0"/>
        <v>0.0071478009259259255</v>
      </c>
    </row>
    <row r="69" spans="1:9" ht="15" customHeight="1">
      <c r="A69" s="14">
        <v>65</v>
      </c>
      <c r="B69" s="40" t="s">
        <v>474</v>
      </c>
      <c r="C69" s="40" t="s">
        <v>158</v>
      </c>
      <c r="D69" s="14" t="s">
        <v>427</v>
      </c>
      <c r="E69" s="40" t="s">
        <v>349</v>
      </c>
      <c r="F69" s="35">
        <v>0.033259027777777776</v>
      </c>
      <c r="G69" s="14" t="str">
        <f>TEXT(INT((HOUR(F69)*3600+MINUTE(F69)*60+SECOND(F69))/$I$3/60),"0")&amp;"."&amp;TEXT(MOD((HOUR(F69)*3600+MINUTE(F69)*60+SECOND(F69))/$I$3,60),"00")&amp;"/km"</f>
        <v>3.60/km</v>
      </c>
      <c r="H69" s="16">
        <f>F69-$F$5</f>
        <v>0.007714467592592592</v>
      </c>
      <c r="I69" s="16">
        <f t="shared" si="0"/>
        <v>0.0018571759259259218</v>
      </c>
    </row>
    <row r="70" spans="1:9" ht="15" customHeight="1">
      <c r="A70" s="14">
        <v>66</v>
      </c>
      <c r="B70" s="40" t="s">
        <v>475</v>
      </c>
      <c r="C70" s="40" t="s">
        <v>167</v>
      </c>
      <c r="D70" s="14" t="s">
        <v>375</v>
      </c>
      <c r="E70" s="40" t="s">
        <v>381</v>
      </c>
      <c r="F70" s="35">
        <v>0.033259375</v>
      </c>
      <c r="G70" s="14" t="str">
        <f>TEXT(INT((HOUR(F70)*3600+MINUTE(F70)*60+SECOND(F70))/$I$3/60),"0")&amp;"."&amp;TEXT(MOD((HOUR(F70)*3600+MINUTE(F70)*60+SECOND(F70))/$I$3,60),"00")&amp;"/km"</f>
        <v>3.60/km</v>
      </c>
      <c r="H70" s="16">
        <f>F70-$F$5</f>
        <v>0.007714814814814817</v>
      </c>
      <c r="I70" s="16">
        <f aca="true" t="shared" si="1" ref="I70:I133">F70-INDEX($F$5:$F$1000,MATCH(D70,$D$5:$D$1000,0))</f>
        <v>0.0076075231481481445</v>
      </c>
    </row>
    <row r="71" spans="1:9" ht="15" customHeight="1">
      <c r="A71" s="14">
        <v>67</v>
      </c>
      <c r="B71" s="40" t="s">
        <v>476</v>
      </c>
      <c r="C71" s="40" t="s">
        <v>171</v>
      </c>
      <c r="D71" s="14" t="s">
        <v>401</v>
      </c>
      <c r="E71" s="40" t="s">
        <v>477</v>
      </c>
      <c r="F71" s="35">
        <v>0.03332291666666667</v>
      </c>
      <c r="G71" s="14" t="str">
        <f>TEXT(INT((HOUR(F71)*3600+MINUTE(F71)*60+SECOND(F71))/$I$3/60),"0")&amp;"."&amp;TEXT(MOD((HOUR(F71)*3600+MINUTE(F71)*60+SECOND(F71))/$I$3,60),"00")&amp;"/km"</f>
        <v>3.60/km</v>
      </c>
      <c r="H71" s="16">
        <f>F71-$F$5</f>
        <v>0.007778356481481483</v>
      </c>
      <c r="I71" s="16">
        <f t="shared" si="1"/>
        <v>0.003872453703703701</v>
      </c>
    </row>
    <row r="72" spans="1:9" ht="15" customHeight="1">
      <c r="A72" s="14">
        <v>68</v>
      </c>
      <c r="B72" s="40" t="s">
        <v>478</v>
      </c>
      <c r="C72" s="40" t="s">
        <v>165</v>
      </c>
      <c r="D72" s="14" t="s">
        <v>427</v>
      </c>
      <c r="E72" s="40" t="s">
        <v>477</v>
      </c>
      <c r="F72" s="35">
        <v>0.03346446759259259</v>
      </c>
      <c r="G72" s="14" t="str">
        <f>TEXT(INT((HOUR(F72)*3600+MINUTE(F72)*60+SECOND(F72))/$I$3/60),"0")&amp;"."&amp;TEXT(MOD((HOUR(F72)*3600+MINUTE(F72)*60+SECOND(F72))/$I$3,60),"00")&amp;"/km"</f>
        <v>4.01/km</v>
      </c>
      <c r="H72" s="16">
        <f>F72-$F$5</f>
        <v>0.007919907407407407</v>
      </c>
      <c r="I72" s="16">
        <f t="shared" si="1"/>
        <v>0.0020626157407407364</v>
      </c>
    </row>
    <row r="73" spans="1:9" ht="15" customHeight="1">
      <c r="A73" s="14">
        <v>69</v>
      </c>
      <c r="B73" s="40" t="s">
        <v>479</v>
      </c>
      <c r="C73" s="40" t="s">
        <v>259</v>
      </c>
      <c r="D73" s="14" t="s">
        <v>427</v>
      </c>
      <c r="E73" s="40" t="s">
        <v>239</v>
      </c>
      <c r="F73" s="35">
        <v>0.03348020833333334</v>
      </c>
      <c r="G73" s="14" t="str">
        <f>TEXT(INT((HOUR(F73)*3600+MINUTE(F73)*60+SECOND(F73))/$I$3/60),"0")&amp;"."&amp;TEXT(MOD((HOUR(F73)*3600+MINUTE(F73)*60+SECOND(F73))/$I$3,60),"00")&amp;"/km"</f>
        <v>4.01/km</v>
      </c>
      <c r="H73" s="16">
        <f>F73-$F$5</f>
        <v>0.007935648148148153</v>
      </c>
      <c r="I73" s="16">
        <f t="shared" si="1"/>
        <v>0.002078356481481483</v>
      </c>
    </row>
    <row r="74" spans="1:9" ht="15" customHeight="1">
      <c r="A74" s="14">
        <v>70</v>
      </c>
      <c r="B74" s="40" t="s">
        <v>480</v>
      </c>
      <c r="C74" s="40" t="s">
        <v>172</v>
      </c>
      <c r="D74" s="14" t="s">
        <v>375</v>
      </c>
      <c r="E74" s="40" t="s">
        <v>477</v>
      </c>
      <c r="F74" s="35">
        <v>0.03349351851851851</v>
      </c>
      <c r="G74" s="14" t="str">
        <f>TEXT(INT((HOUR(F74)*3600+MINUTE(F74)*60+SECOND(F74))/$I$3/60),"0")&amp;"."&amp;TEXT(MOD((HOUR(F74)*3600+MINUTE(F74)*60+SECOND(F74))/$I$3,60),"00")&amp;"/km"</f>
        <v>4.01/km</v>
      </c>
      <c r="H74" s="16">
        <f>F74-$F$5</f>
        <v>0.007948958333333329</v>
      </c>
      <c r="I74" s="16">
        <f t="shared" si="1"/>
        <v>0.007841666666666657</v>
      </c>
    </row>
    <row r="75" spans="1:9" ht="15" customHeight="1">
      <c r="A75" s="14">
        <v>71</v>
      </c>
      <c r="B75" s="40" t="s">
        <v>481</v>
      </c>
      <c r="C75" s="40" t="s">
        <v>264</v>
      </c>
      <c r="D75" s="14" t="s">
        <v>401</v>
      </c>
      <c r="E75" s="40" t="s">
        <v>341</v>
      </c>
      <c r="F75" s="35">
        <v>0.0334974537037037</v>
      </c>
      <c r="G75" s="14" t="str">
        <f>TEXT(INT((HOUR(F75)*3600+MINUTE(F75)*60+SECOND(F75))/$I$3/60),"0")&amp;"."&amp;TEXT(MOD((HOUR(F75)*3600+MINUTE(F75)*60+SECOND(F75))/$I$3,60),"00")&amp;"/km"</f>
        <v>4.01/km</v>
      </c>
      <c r="H75" s="16">
        <f>F75-$F$5</f>
        <v>0.007952893518518519</v>
      </c>
      <c r="I75" s="16">
        <f t="shared" si="1"/>
        <v>0.004046990740740736</v>
      </c>
    </row>
    <row r="76" spans="1:9" ht="15" customHeight="1">
      <c r="A76" s="14">
        <v>72</v>
      </c>
      <c r="B76" s="40" t="s">
        <v>482</v>
      </c>
      <c r="C76" s="40" t="s">
        <v>157</v>
      </c>
      <c r="D76" s="14" t="s">
        <v>449</v>
      </c>
      <c r="E76" s="40" t="s">
        <v>483</v>
      </c>
      <c r="F76" s="35">
        <v>0.03349965277777778</v>
      </c>
      <c r="G76" s="14" t="str">
        <f>TEXT(INT((HOUR(F76)*3600+MINUTE(F76)*60+SECOND(F76))/$I$3/60),"0")&amp;"."&amp;TEXT(MOD((HOUR(F76)*3600+MINUTE(F76)*60+SECOND(F76))/$I$3,60),"00")&amp;"/km"</f>
        <v>4.01/km</v>
      </c>
      <c r="H76" s="16">
        <f>F76-$F$5</f>
        <v>0.007955092592592593</v>
      </c>
      <c r="I76" s="16">
        <f t="shared" si="1"/>
        <v>0.0012578703703703675</v>
      </c>
    </row>
    <row r="77" spans="1:9" ht="15" customHeight="1">
      <c r="A77" s="14">
        <v>73</v>
      </c>
      <c r="B77" s="40" t="s">
        <v>484</v>
      </c>
      <c r="C77" s="40" t="s">
        <v>148</v>
      </c>
      <c r="D77" s="14" t="s">
        <v>375</v>
      </c>
      <c r="E77" s="40" t="s">
        <v>409</v>
      </c>
      <c r="F77" s="35">
        <v>0.03350115740740741</v>
      </c>
      <c r="G77" s="14" t="str">
        <f>TEXT(INT((HOUR(F77)*3600+MINUTE(F77)*60+SECOND(F77))/$I$3/60),"0")&amp;"."&amp;TEXT(MOD((HOUR(F77)*3600+MINUTE(F77)*60+SECOND(F77))/$I$3,60),"00")&amp;"/km"</f>
        <v>4.01/km</v>
      </c>
      <c r="H77" s="16">
        <f>F77-$F$5</f>
        <v>0.007956597222222226</v>
      </c>
      <c r="I77" s="16">
        <f t="shared" si="1"/>
        <v>0.007849305555555554</v>
      </c>
    </row>
    <row r="78" spans="1:9" ht="15" customHeight="1">
      <c r="A78" s="14">
        <v>74</v>
      </c>
      <c r="B78" s="40" t="s">
        <v>485</v>
      </c>
      <c r="C78" s="40" t="s">
        <v>243</v>
      </c>
      <c r="D78" s="14" t="s">
        <v>371</v>
      </c>
      <c r="E78" s="40" t="s">
        <v>391</v>
      </c>
      <c r="F78" s="35">
        <v>0.033550115740740745</v>
      </c>
      <c r="G78" s="14" t="str">
        <f>TEXT(INT((HOUR(F78)*3600+MINUTE(F78)*60+SECOND(F78))/$I$3/60),"0")&amp;"."&amp;TEXT(MOD((HOUR(F78)*3600+MINUTE(F78)*60+SECOND(F78))/$I$3,60),"00")&amp;"/km"</f>
        <v>4.02/km</v>
      </c>
      <c r="H78" s="16">
        <f>F78-$F$5</f>
        <v>0.008005555555555561</v>
      </c>
      <c r="I78" s="16">
        <f t="shared" si="1"/>
        <v>0.008005555555555561</v>
      </c>
    </row>
    <row r="79" spans="1:9" ht="15" customHeight="1">
      <c r="A79" s="14">
        <v>75</v>
      </c>
      <c r="B79" s="40" t="s">
        <v>486</v>
      </c>
      <c r="C79" s="40" t="s">
        <v>145</v>
      </c>
      <c r="D79" s="14" t="s">
        <v>375</v>
      </c>
      <c r="E79" s="40" t="s">
        <v>341</v>
      </c>
      <c r="F79" s="35">
        <v>0.033564583333333335</v>
      </c>
      <c r="G79" s="14" t="str">
        <f>TEXT(INT((HOUR(F79)*3600+MINUTE(F79)*60+SECOND(F79))/$I$3/60),"0")&amp;"."&amp;TEXT(MOD((HOUR(F79)*3600+MINUTE(F79)*60+SECOND(F79))/$I$3,60),"00")&amp;"/km"</f>
        <v>4.02/km</v>
      </c>
      <c r="H79" s="16">
        <f>F79-$F$5</f>
        <v>0.008020023148148151</v>
      </c>
      <c r="I79" s="16">
        <f t="shared" si="1"/>
        <v>0.007912731481481479</v>
      </c>
    </row>
    <row r="80" spans="1:9" ht="15" customHeight="1">
      <c r="A80" s="14">
        <v>76</v>
      </c>
      <c r="B80" s="40" t="s">
        <v>206</v>
      </c>
      <c r="C80" s="40" t="s">
        <v>153</v>
      </c>
      <c r="D80" s="14" t="s">
        <v>401</v>
      </c>
      <c r="E80" s="40" t="s">
        <v>487</v>
      </c>
      <c r="F80" s="35">
        <v>0.03357997685185186</v>
      </c>
      <c r="G80" s="14" t="str">
        <f>TEXT(INT((HOUR(F80)*3600+MINUTE(F80)*60+SECOND(F80))/$I$3/60),"0")&amp;"."&amp;TEXT(MOD((HOUR(F80)*3600+MINUTE(F80)*60+SECOND(F80))/$I$3,60),"00")&amp;"/km"</f>
        <v>4.02/km</v>
      </c>
      <c r="H80" s="16">
        <f>F80-$F$5</f>
        <v>0.008035416666666673</v>
      </c>
      <c r="I80" s="16">
        <f t="shared" si="1"/>
        <v>0.004129513888888891</v>
      </c>
    </row>
    <row r="81" spans="1:9" ht="15" customHeight="1">
      <c r="A81" s="14">
        <v>77</v>
      </c>
      <c r="B81" s="40" t="s">
        <v>488</v>
      </c>
      <c r="C81" s="40" t="s">
        <v>353</v>
      </c>
      <c r="D81" s="14" t="s">
        <v>378</v>
      </c>
      <c r="E81" s="40" t="s">
        <v>440</v>
      </c>
      <c r="F81" s="35">
        <v>0.03360196759259259</v>
      </c>
      <c r="G81" s="14" t="str">
        <f>TEXT(INT((HOUR(F81)*3600+MINUTE(F81)*60+SECOND(F81))/$I$3/60),"0")&amp;"."&amp;TEXT(MOD((HOUR(F81)*3600+MINUTE(F81)*60+SECOND(F81))/$I$3,60),"00")&amp;"/km"</f>
        <v>4.02/km</v>
      </c>
      <c r="H81" s="16">
        <f>F81-$F$5</f>
        <v>0.008057407407407405</v>
      </c>
      <c r="I81" s="16">
        <f t="shared" si="1"/>
        <v>0.007496527777777772</v>
      </c>
    </row>
    <row r="82" spans="1:9" ht="15" customHeight="1">
      <c r="A82" s="14">
        <v>78</v>
      </c>
      <c r="B82" s="40" t="s">
        <v>305</v>
      </c>
      <c r="C82" s="40" t="s">
        <v>208</v>
      </c>
      <c r="D82" s="14" t="s">
        <v>401</v>
      </c>
      <c r="E82" s="40" t="s">
        <v>470</v>
      </c>
      <c r="F82" s="35">
        <v>0.033635879629629634</v>
      </c>
      <c r="G82" s="14" t="str">
        <f>TEXT(INT((HOUR(F82)*3600+MINUTE(F82)*60+SECOND(F82))/$I$3/60),"0")&amp;"."&amp;TEXT(MOD((HOUR(F82)*3600+MINUTE(F82)*60+SECOND(F82))/$I$3,60),"00")&amp;"/km"</f>
        <v>4.02/km</v>
      </c>
      <c r="H82" s="16">
        <f>F82-$F$5</f>
        <v>0.00809131944444445</v>
      </c>
      <c r="I82" s="16">
        <f t="shared" si="1"/>
        <v>0.004185416666666667</v>
      </c>
    </row>
    <row r="83" spans="1:9" ht="15" customHeight="1">
      <c r="A83" s="14">
        <v>79</v>
      </c>
      <c r="B83" s="40" t="s">
        <v>489</v>
      </c>
      <c r="C83" s="40" t="s">
        <v>155</v>
      </c>
      <c r="D83" s="14" t="s">
        <v>401</v>
      </c>
      <c r="E83" s="40" t="s">
        <v>490</v>
      </c>
      <c r="F83" s="35">
        <v>0.033728703703703705</v>
      </c>
      <c r="G83" s="14" t="str">
        <f>TEXT(INT((HOUR(F83)*3600+MINUTE(F83)*60+SECOND(F83))/$I$3/60),"0")&amp;"."&amp;TEXT(MOD((HOUR(F83)*3600+MINUTE(F83)*60+SECOND(F83))/$I$3,60),"00")&amp;"/km"</f>
        <v>4.03/km</v>
      </c>
      <c r="H83" s="16">
        <f>F83-$F$5</f>
        <v>0.008184143518518521</v>
      </c>
      <c r="I83" s="16">
        <f t="shared" si="1"/>
        <v>0.004278240740740739</v>
      </c>
    </row>
    <row r="84" spans="1:9" ht="15" customHeight="1">
      <c r="A84" s="14">
        <v>80</v>
      </c>
      <c r="B84" s="40" t="s">
        <v>491</v>
      </c>
      <c r="C84" s="40" t="s">
        <v>186</v>
      </c>
      <c r="D84" s="14" t="s">
        <v>371</v>
      </c>
      <c r="E84" s="40" t="s">
        <v>477</v>
      </c>
      <c r="F84" s="35">
        <v>0.03379502314814815</v>
      </c>
      <c r="G84" s="14" t="str">
        <f>TEXT(INT((HOUR(F84)*3600+MINUTE(F84)*60+SECOND(F84))/$I$3/60),"0")&amp;"."&amp;TEXT(MOD((HOUR(F84)*3600+MINUTE(F84)*60+SECOND(F84))/$I$3,60),"00")&amp;"/km"</f>
        <v>4.03/km</v>
      </c>
      <c r="H84" s="16">
        <f>F84-$F$5</f>
        <v>0.008250462962962963</v>
      </c>
      <c r="I84" s="16">
        <f t="shared" si="1"/>
        <v>0.008250462962962963</v>
      </c>
    </row>
    <row r="85" spans="1:9" ht="15" customHeight="1">
      <c r="A85" s="14">
        <v>81</v>
      </c>
      <c r="B85" s="40" t="s">
        <v>492</v>
      </c>
      <c r="C85" s="40" t="s">
        <v>144</v>
      </c>
      <c r="D85" s="14" t="s">
        <v>401</v>
      </c>
      <c r="E85" s="40" t="s">
        <v>391</v>
      </c>
      <c r="F85" s="35">
        <v>0.033821874999999994</v>
      </c>
      <c r="G85" s="14" t="str">
        <f>TEXT(INT((HOUR(F85)*3600+MINUTE(F85)*60+SECOND(F85))/$I$3/60),"0")&amp;"."&amp;TEXT(MOD((HOUR(F85)*3600+MINUTE(F85)*60+SECOND(F85))/$I$3,60),"00")&amp;"/km"</f>
        <v>4.04/km</v>
      </c>
      <c r="H85" s="16">
        <f>F85-$F$5</f>
        <v>0.00827731481481481</v>
      </c>
      <c r="I85" s="16">
        <f t="shared" si="1"/>
        <v>0.004371412037037028</v>
      </c>
    </row>
    <row r="86" spans="1:9" ht="15" customHeight="1">
      <c r="A86" s="14">
        <v>82</v>
      </c>
      <c r="B86" s="40" t="s">
        <v>493</v>
      </c>
      <c r="C86" s="40" t="s">
        <v>167</v>
      </c>
      <c r="D86" s="14" t="s">
        <v>371</v>
      </c>
      <c r="E86" s="40" t="s">
        <v>394</v>
      </c>
      <c r="F86" s="35">
        <v>0.03382488425925926</v>
      </c>
      <c r="G86" s="14" t="str">
        <f>TEXT(INT((HOUR(F86)*3600+MINUTE(F86)*60+SECOND(F86))/$I$3/60),"0")&amp;"."&amp;TEXT(MOD((HOUR(F86)*3600+MINUTE(F86)*60+SECOND(F86))/$I$3,60),"00")&amp;"/km"</f>
        <v>4.04/km</v>
      </c>
      <c r="H86" s="16">
        <f>F86-$F$5</f>
        <v>0.008280324074074075</v>
      </c>
      <c r="I86" s="16">
        <f t="shared" si="1"/>
        <v>0.008280324074074075</v>
      </c>
    </row>
    <row r="87" spans="1:9" ht="15" customHeight="1">
      <c r="A87" s="14">
        <v>83</v>
      </c>
      <c r="B87" s="40" t="s">
        <v>494</v>
      </c>
      <c r="C87" s="40" t="s">
        <v>245</v>
      </c>
      <c r="D87" s="14" t="s">
        <v>378</v>
      </c>
      <c r="E87" s="40" t="s">
        <v>495</v>
      </c>
      <c r="F87" s="35">
        <v>0.03382777777777778</v>
      </c>
      <c r="G87" s="14" t="str">
        <f>TEXT(INT((HOUR(F87)*3600+MINUTE(F87)*60+SECOND(F87))/$I$3/60),"0")&amp;"."&amp;TEXT(MOD((HOUR(F87)*3600+MINUTE(F87)*60+SECOND(F87))/$I$3,60),"00")&amp;"/km"</f>
        <v>4.04/km</v>
      </c>
      <c r="H87" s="16">
        <f>F87-$F$5</f>
        <v>0.008283217592592599</v>
      </c>
      <c r="I87" s="16">
        <f t="shared" si="1"/>
        <v>0.007722337962962966</v>
      </c>
    </row>
    <row r="88" spans="1:9" ht="15" customHeight="1">
      <c r="A88" s="14">
        <v>84</v>
      </c>
      <c r="B88" s="40" t="s">
        <v>415</v>
      </c>
      <c r="C88" s="40" t="s">
        <v>208</v>
      </c>
      <c r="D88" s="14" t="s">
        <v>401</v>
      </c>
      <c r="E88" s="40" t="s">
        <v>496</v>
      </c>
      <c r="F88" s="35">
        <v>0.03393159722222222</v>
      </c>
      <c r="G88" s="14" t="str">
        <f>TEXT(INT((HOUR(F88)*3600+MINUTE(F88)*60+SECOND(F88))/$I$3/60),"0")&amp;"."&amp;TEXT(MOD((HOUR(F88)*3600+MINUTE(F88)*60+SECOND(F88))/$I$3,60),"00")&amp;"/km"</f>
        <v>4.04/km</v>
      </c>
      <c r="H88" s="16">
        <f>F88-$F$5</f>
        <v>0.008387037037037037</v>
      </c>
      <c r="I88" s="16">
        <f t="shared" si="1"/>
        <v>0.004481134259259254</v>
      </c>
    </row>
    <row r="89" spans="1:9" ht="15" customHeight="1">
      <c r="A89" s="14">
        <v>85</v>
      </c>
      <c r="B89" s="40" t="s">
        <v>497</v>
      </c>
      <c r="C89" s="40" t="s">
        <v>150</v>
      </c>
      <c r="D89" s="14" t="s">
        <v>401</v>
      </c>
      <c r="E89" s="40" t="s">
        <v>414</v>
      </c>
      <c r="F89" s="35">
        <v>0.03397962962962963</v>
      </c>
      <c r="G89" s="14" t="str">
        <f>TEXT(INT((HOUR(F89)*3600+MINUTE(F89)*60+SECOND(F89))/$I$3/60),"0")&amp;"."&amp;TEXT(MOD((HOUR(F89)*3600+MINUTE(F89)*60+SECOND(F89))/$I$3,60),"00")&amp;"/km"</f>
        <v>4.05/km</v>
      </c>
      <c r="H89" s="16">
        <f>F89-$F$5</f>
        <v>0.008435069444444446</v>
      </c>
      <c r="I89" s="16">
        <f t="shared" si="1"/>
        <v>0.004529166666666664</v>
      </c>
    </row>
    <row r="90" spans="1:9" ht="15" customHeight="1">
      <c r="A90" s="14">
        <v>86</v>
      </c>
      <c r="B90" s="40" t="s">
        <v>452</v>
      </c>
      <c r="C90" s="40" t="s">
        <v>284</v>
      </c>
      <c r="D90" s="14" t="s">
        <v>371</v>
      </c>
      <c r="E90" s="40" t="s">
        <v>325</v>
      </c>
      <c r="F90" s="35">
        <v>0.03399907407407408</v>
      </c>
      <c r="G90" s="14" t="str">
        <f>TEXT(INT((HOUR(F90)*3600+MINUTE(F90)*60+SECOND(F90))/$I$3/60),"0")&amp;"."&amp;TEXT(MOD((HOUR(F90)*3600+MINUTE(F90)*60+SECOND(F90))/$I$3,60),"00")&amp;"/km"</f>
        <v>4.05/km</v>
      </c>
      <c r="H90" s="16">
        <f>F90-$F$5</f>
        <v>0.008454513888888893</v>
      </c>
      <c r="I90" s="16">
        <f t="shared" si="1"/>
        <v>0.008454513888888893</v>
      </c>
    </row>
    <row r="91" spans="1:9" ht="15" customHeight="1">
      <c r="A91" s="14">
        <v>87</v>
      </c>
      <c r="B91" s="40" t="s">
        <v>498</v>
      </c>
      <c r="C91" s="40" t="s">
        <v>151</v>
      </c>
      <c r="D91" s="14" t="s">
        <v>401</v>
      </c>
      <c r="E91" s="40" t="s">
        <v>419</v>
      </c>
      <c r="F91" s="35">
        <v>0.03404525462962963</v>
      </c>
      <c r="G91" s="14" t="str">
        <f>TEXT(INT((HOUR(F91)*3600+MINUTE(F91)*60+SECOND(F91))/$I$3/60),"0")&amp;"."&amp;TEXT(MOD((HOUR(F91)*3600+MINUTE(F91)*60+SECOND(F91))/$I$3,60),"00")&amp;"/km"</f>
        <v>4.05/km</v>
      </c>
      <c r="H91" s="16">
        <f>F91-$F$5</f>
        <v>0.008500694444444446</v>
      </c>
      <c r="I91" s="16">
        <f t="shared" si="1"/>
        <v>0.004594791666666664</v>
      </c>
    </row>
    <row r="92" spans="1:9" ht="15" customHeight="1">
      <c r="A92" s="14">
        <v>88</v>
      </c>
      <c r="B92" s="40" t="s">
        <v>499</v>
      </c>
      <c r="C92" s="40" t="s">
        <v>355</v>
      </c>
      <c r="D92" s="14" t="s">
        <v>375</v>
      </c>
      <c r="E92" s="40" t="s">
        <v>487</v>
      </c>
      <c r="F92" s="35">
        <v>0.03406678240740741</v>
      </c>
      <c r="G92" s="14" t="str">
        <f>TEXT(INT((HOUR(F92)*3600+MINUTE(F92)*60+SECOND(F92))/$I$3/60),"0")&amp;"."&amp;TEXT(MOD((HOUR(F92)*3600+MINUTE(F92)*60+SECOND(F92))/$I$3,60),"00")&amp;"/km"</f>
        <v>4.05/km</v>
      </c>
      <c r="H92" s="16">
        <f>F92-$F$5</f>
        <v>0.008522222222222226</v>
      </c>
      <c r="I92" s="16">
        <f t="shared" si="1"/>
        <v>0.008414930555555554</v>
      </c>
    </row>
    <row r="93" spans="1:9" ht="15" customHeight="1">
      <c r="A93" s="14">
        <v>89</v>
      </c>
      <c r="B93" s="40" t="s">
        <v>500</v>
      </c>
      <c r="C93" s="40" t="s">
        <v>151</v>
      </c>
      <c r="D93" s="14" t="s">
        <v>378</v>
      </c>
      <c r="E93" s="40" t="s">
        <v>372</v>
      </c>
      <c r="F93" s="35">
        <v>0.03410972222222222</v>
      </c>
      <c r="G93" s="14" t="str">
        <f>TEXT(INT((HOUR(F93)*3600+MINUTE(F93)*60+SECOND(F93))/$I$3/60),"0")&amp;"."&amp;TEXT(MOD((HOUR(F93)*3600+MINUTE(F93)*60+SECOND(F93))/$I$3,60),"00")&amp;"/km"</f>
        <v>4.06/km</v>
      </c>
      <c r="H93" s="16">
        <f>F93-$F$5</f>
        <v>0.008565162037037038</v>
      </c>
      <c r="I93" s="16">
        <f t="shared" si="1"/>
        <v>0.008004282407407404</v>
      </c>
    </row>
    <row r="94" spans="1:9" ht="15" customHeight="1">
      <c r="A94" s="14">
        <v>90</v>
      </c>
      <c r="B94" s="40" t="s">
        <v>501</v>
      </c>
      <c r="C94" s="40" t="s">
        <v>196</v>
      </c>
      <c r="D94" s="14" t="s">
        <v>401</v>
      </c>
      <c r="E94" s="40" t="s">
        <v>332</v>
      </c>
      <c r="F94" s="35">
        <v>0.0341318287037037</v>
      </c>
      <c r="G94" s="14" t="str">
        <f>TEXT(INT((HOUR(F94)*3600+MINUTE(F94)*60+SECOND(F94))/$I$3/60),"0")&amp;"."&amp;TEXT(MOD((HOUR(F94)*3600+MINUTE(F94)*60+SECOND(F94))/$I$3,60),"00")&amp;"/km"</f>
        <v>4.06/km</v>
      </c>
      <c r="H94" s="16">
        <f>F94-$F$5</f>
        <v>0.008587268518518518</v>
      </c>
      <c r="I94" s="16">
        <f t="shared" si="1"/>
        <v>0.004681365740740736</v>
      </c>
    </row>
    <row r="95" spans="1:9" ht="15" customHeight="1">
      <c r="A95" s="14">
        <v>91</v>
      </c>
      <c r="B95" s="40" t="s">
        <v>425</v>
      </c>
      <c r="C95" s="40" t="s">
        <v>174</v>
      </c>
      <c r="D95" s="14" t="s">
        <v>401</v>
      </c>
      <c r="E95" s="40" t="s">
        <v>428</v>
      </c>
      <c r="F95" s="35">
        <v>0.03414398148148148</v>
      </c>
      <c r="G95" s="14" t="str">
        <f>TEXT(INT((HOUR(F95)*3600+MINUTE(F95)*60+SECOND(F95))/$I$3/60),"0")&amp;"."&amp;TEXT(MOD((HOUR(F95)*3600+MINUTE(F95)*60+SECOND(F95))/$I$3,60),"00")&amp;"/km"</f>
        <v>4.06/km</v>
      </c>
      <c r="H95" s="16">
        <f>F95-$F$5</f>
        <v>0.008599421296296293</v>
      </c>
      <c r="I95" s="16">
        <f t="shared" si="1"/>
        <v>0.00469351851851851</v>
      </c>
    </row>
    <row r="96" spans="1:9" ht="15" customHeight="1">
      <c r="A96" s="14">
        <v>92</v>
      </c>
      <c r="B96" s="40" t="s">
        <v>502</v>
      </c>
      <c r="C96" s="40" t="s">
        <v>155</v>
      </c>
      <c r="D96" s="14" t="s">
        <v>401</v>
      </c>
      <c r="E96" s="40" t="s">
        <v>372</v>
      </c>
      <c r="F96" s="35">
        <v>0.034151620370370374</v>
      </c>
      <c r="G96" s="14" t="str">
        <f>TEXT(INT((HOUR(F96)*3600+MINUTE(F96)*60+SECOND(F96))/$I$3/60),"0")&amp;"."&amp;TEXT(MOD((HOUR(F96)*3600+MINUTE(F96)*60+SECOND(F96))/$I$3,60),"00")&amp;"/km"</f>
        <v>4.06/km</v>
      </c>
      <c r="H96" s="16">
        <f>F96-$F$5</f>
        <v>0.00860706018518519</v>
      </c>
      <c r="I96" s="16">
        <f t="shared" si="1"/>
        <v>0.004701157407407407</v>
      </c>
    </row>
    <row r="97" spans="1:9" ht="15" customHeight="1">
      <c r="A97" s="14">
        <v>93</v>
      </c>
      <c r="B97" s="40" t="s">
        <v>503</v>
      </c>
      <c r="C97" s="40" t="s">
        <v>504</v>
      </c>
      <c r="D97" s="14" t="s">
        <v>375</v>
      </c>
      <c r="E97" s="40" t="s">
        <v>440</v>
      </c>
      <c r="F97" s="35">
        <v>0.03415694444444444</v>
      </c>
      <c r="G97" s="14" t="str">
        <f>TEXT(INT((HOUR(F97)*3600+MINUTE(F97)*60+SECOND(F97))/$I$3/60),"0")&amp;"."&amp;TEXT(MOD((HOUR(F97)*3600+MINUTE(F97)*60+SECOND(F97))/$I$3,60),"00")&amp;"/km"</f>
        <v>4.06/km</v>
      </c>
      <c r="H97" s="16">
        <f>F97-$F$5</f>
        <v>0.008612384259259257</v>
      </c>
      <c r="I97" s="16">
        <f t="shared" si="1"/>
        <v>0.008505092592592585</v>
      </c>
    </row>
    <row r="98" spans="1:9" ht="15" customHeight="1">
      <c r="A98" s="14">
        <v>94</v>
      </c>
      <c r="B98" s="40" t="s">
        <v>505</v>
      </c>
      <c r="C98" s="40" t="s">
        <v>178</v>
      </c>
      <c r="D98" s="14" t="s">
        <v>371</v>
      </c>
      <c r="E98" s="40" t="s">
        <v>372</v>
      </c>
      <c r="F98" s="35">
        <v>0.034166087962962964</v>
      </c>
      <c r="G98" s="14" t="str">
        <f>TEXT(INT((HOUR(F98)*3600+MINUTE(F98)*60+SECOND(F98))/$I$3/60),"0")&amp;"."&amp;TEXT(MOD((HOUR(F98)*3600+MINUTE(F98)*60+SECOND(F98))/$I$3,60),"00")&amp;"/km"</f>
        <v>4.06/km</v>
      </c>
      <c r="H98" s="16">
        <f>F98-$F$5</f>
        <v>0.00862152777777778</v>
      </c>
      <c r="I98" s="16">
        <f t="shared" si="1"/>
        <v>0.00862152777777778</v>
      </c>
    </row>
    <row r="99" spans="1:9" ht="15" customHeight="1">
      <c r="A99" s="14">
        <v>95</v>
      </c>
      <c r="B99" s="40" t="s">
        <v>123</v>
      </c>
      <c r="C99" s="40" t="s">
        <v>144</v>
      </c>
      <c r="D99" s="14" t="s">
        <v>371</v>
      </c>
      <c r="E99" s="40" t="s">
        <v>181</v>
      </c>
      <c r="F99" s="35">
        <v>0.034192245370370376</v>
      </c>
      <c r="G99" s="14" t="str">
        <f>TEXT(INT((HOUR(F99)*3600+MINUTE(F99)*60+SECOND(F99))/$I$3/60),"0")&amp;"."&amp;TEXT(MOD((HOUR(F99)*3600+MINUTE(F99)*60+SECOND(F99))/$I$3,60),"00")&amp;"/km"</f>
        <v>4.06/km</v>
      </c>
      <c r="H99" s="16">
        <f>F99-$F$5</f>
        <v>0.008647685185185192</v>
      </c>
      <c r="I99" s="16">
        <f t="shared" si="1"/>
        <v>0.008647685185185192</v>
      </c>
    </row>
    <row r="100" spans="1:9" ht="15" customHeight="1">
      <c r="A100" s="14">
        <v>96</v>
      </c>
      <c r="B100" s="40" t="s">
        <v>506</v>
      </c>
      <c r="C100" s="40" t="s">
        <v>144</v>
      </c>
      <c r="D100" s="14" t="s">
        <v>378</v>
      </c>
      <c r="E100" s="40" t="s">
        <v>416</v>
      </c>
      <c r="F100" s="35">
        <v>0.034199421296296294</v>
      </c>
      <c r="G100" s="14" t="str">
        <f>TEXT(INT((HOUR(F100)*3600+MINUTE(F100)*60+SECOND(F100))/$I$3/60),"0")&amp;"."&amp;TEXT(MOD((HOUR(F100)*3600+MINUTE(F100)*60+SECOND(F100))/$I$3,60),"00")&amp;"/km"</f>
        <v>4.06/km</v>
      </c>
      <c r="H100" s="16">
        <f>F100-$F$5</f>
        <v>0.00865486111111111</v>
      </c>
      <c r="I100" s="16">
        <f t="shared" si="1"/>
        <v>0.008093981481481476</v>
      </c>
    </row>
    <row r="101" spans="1:9" ht="15" customHeight="1">
      <c r="A101" s="14">
        <v>97</v>
      </c>
      <c r="B101" s="40" t="s">
        <v>198</v>
      </c>
      <c r="C101" s="40" t="s">
        <v>189</v>
      </c>
      <c r="D101" s="14" t="s">
        <v>507</v>
      </c>
      <c r="E101" s="40" t="s">
        <v>433</v>
      </c>
      <c r="F101" s="35">
        <v>0.03419988425925926</v>
      </c>
      <c r="G101" s="14" t="str">
        <f>TEXT(INT((HOUR(F101)*3600+MINUTE(F101)*60+SECOND(F101))/$I$3/60),"0")&amp;"."&amp;TEXT(MOD((HOUR(F101)*3600+MINUTE(F101)*60+SECOND(F101))/$I$3,60),"00")&amp;"/km"</f>
        <v>4.06/km</v>
      </c>
      <c r="H101" s="16">
        <f>F101-$F$5</f>
        <v>0.008655324074074076</v>
      </c>
      <c r="I101" s="16">
        <f t="shared" si="1"/>
        <v>0</v>
      </c>
    </row>
    <row r="102" spans="1:9" ht="15" customHeight="1">
      <c r="A102" s="14">
        <v>98</v>
      </c>
      <c r="B102" s="40" t="s">
        <v>508</v>
      </c>
      <c r="C102" s="40" t="s">
        <v>144</v>
      </c>
      <c r="D102" s="14" t="s">
        <v>375</v>
      </c>
      <c r="E102" s="40" t="s">
        <v>496</v>
      </c>
      <c r="F102" s="35">
        <v>0.03420358796296296</v>
      </c>
      <c r="G102" s="14" t="str">
        <f>TEXT(INT((HOUR(F102)*3600+MINUTE(F102)*60+SECOND(F102))/$I$3/60),"0")&amp;"."&amp;TEXT(MOD((HOUR(F102)*3600+MINUTE(F102)*60+SECOND(F102))/$I$3,60),"00")&amp;"/km"</f>
        <v>4.06/km</v>
      </c>
      <c r="H102" s="16">
        <f>F102-$F$5</f>
        <v>0.008659027777777776</v>
      </c>
      <c r="I102" s="16">
        <f t="shared" si="1"/>
        <v>0.008551736111111104</v>
      </c>
    </row>
    <row r="103" spans="1:9" ht="15" customHeight="1">
      <c r="A103" s="14">
        <v>99</v>
      </c>
      <c r="B103" s="40" t="s">
        <v>509</v>
      </c>
      <c r="C103" s="40" t="s">
        <v>212</v>
      </c>
      <c r="D103" s="14" t="s">
        <v>375</v>
      </c>
      <c r="E103" s="40" t="s">
        <v>464</v>
      </c>
      <c r="F103" s="35">
        <v>0.034234375</v>
      </c>
      <c r="G103" s="14" t="str">
        <f>TEXT(INT((HOUR(F103)*3600+MINUTE(F103)*60+SECOND(F103))/$I$3/60),"0")&amp;"."&amp;TEXT(MOD((HOUR(F103)*3600+MINUTE(F103)*60+SECOND(F103))/$I$3,60),"00")&amp;"/km"</f>
        <v>4.07/km</v>
      </c>
      <c r="H103" s="16">
        <f>F103-$F$5</f>
        <v>0.008689814814814813</v>
      </c>
      <c r="I103" s="16">
        <f t="shared" si="1"/>
        <v>0.008582523148148141</v>
      </c>
    </row>
    <row r="104" spans="1:9" ht="15" customHeight="1">
      <c r="A104" s="14">
        <v>100</v>
      </c>
      <c r="B104" s="40" t="s">
        <v>510</v>
      </c>
      <c r="C104" s="40" t="s">
        <v>116</v>
      </c>
      <c r="D104" s="14" t="s">
        <v>371</v>
      </c>
      <c r="E104" s="40" t="s">
        <v>177</v>
      </c>
      <c r="F104" s="35">
        <v>0.034240625000000004</v>
      </c>
      <c r="G104" s="14" t="str">
        <f>TEXT(INT((HOUR(F104)*3600+MINUTE(F104)*60+SECOND(F104))/$I$3/60),"0")&amp;"."&amp;TEXT(MOD((HOUR(F104)*3600+MINUTE(F104)*60+SECOND(F104))/$I$3,60),"00")&amp;"/km"</f>
        <v>4.07/km</v>
      </c>
      <c r="H104" s="16">
        <f>F104-$F$5</f>
        <v>0.00869606481481482</v>
      </c>
      <c r="I104" s="16">
        <f t="shared" si="1"/>
        <v>0.00869606481481482</v>
      </c>
    </row>
    <row r="105" spans="1:9" ht="15" customHeight="1">
      <c r="A105" s="14">
        <v>101</v>
      </c>
      <c r="B105" s="40" t="s">
        <v>511</v>
      </c>
      <c r="C105" s="40" t="s">
        <v>260</v>
      </c>
      <c r="D105" s="14" t="s">
        <v>375</v>
      </c>
      <c r="E105" s="40" t="s">
        <v>477</v>
      </c>
      <c r="F105" s="35">
        <v>0.0342537037037037</v>
      </c>
      <c r="G105" s="14" t="str">
        <f>TEXT(INT((HOUR(F105)*3600+MINUTE(F105)*60+SECOND(F105))/$I$3/60),"0")&amp;"."&amp;TEXT(MOD((HOUR(F105)*3600+MINUTE(F105)*60+SECOND(F105))/$I$3,60),"00")&amp;"/km"</f>
        <v>4.07/km</v>
      </c>
      <c r="H105" s="16">
        <f>F105-$F$5</f>
        <v>0.008709143518518519</v>
      </c>
      <c r="I105" s="16">
        <f t="shared" si="1"/>
        <v>0.008601851851851847</v>
      </c>
    </row>
    <row r="106" spans="1:9" ht="15" customHeight="1">
      <c r="A106" s="14">
        <v>102</v>
      </c>
      <c r="B106" s="40" t="s">
        <v>512</v>
      </c>
      <c r="C106" s="40" t="s">
        <v>153</v>
      </c>
      <c r="D106" s="14" t="s">
        <v>378</v>
      </c>
      <c r="E106" s="40" t="s">
        <v>414</v>
      </c>
      <c r="F106" s="35">
        <v>0.03427881944444445</v>
      </c>
      <c r="G106" s="14" t="str">
        <f>TEXT(INT((HOUR(F106)*3600+MINUTE(F106)*60+SECOND(F106))/$I$3/60),"0")&amp;"."&amp;TEXT(MOD((HOUR(F106)*3600+MINUTE(F106)*60+SECOND(F106))/$I$3,60),"00")&amp;"/km"</f>
        <v>4.07/km</v>
      </c>
      <c r="H106" s="16">
        <f>F106-$F$5</f>
        <v>0.008734259259259265</v>
      </c>
      <c r="I106" s="16">
        <f t="shared" si="1"/>
        <v>0.008173379629629631</v>
      </c>
    </row>
    <row r="107" spans="1:9" ht="15" customHeight="1">
      <c r="A107" s="14">
        <v>103</v>
      </c>
      <c r="B107" s="40" t="s">
        <v>513</v>
      </c>
      <c r="C107" s="40" t="s">
        <v>174</v>
      </c>
      <c r="D107" s="14" t="s">
        <v>375</v>
      </c>
      <c r="E107" s="40" t="s">
        <v>440</v>
      </c>
      <c r="F107" s="35">
        <v>0.034303009259259255</v>
      </c>
      <c r="G107" s="14" t="str">
        <f>TEXT(INT((HOUR(F107)*3600+MINUTE(F107)*60+SECOND(F107))/$I$3/60),"0")&amp;"."&amp;TEXT(MOD((HOUR(F107)*3600+MINUTE(F107)*60+SECOND(F107))/$I$3,60),"00")&amp;"/km"</f>
        <v>4.07/km</v>
      </c>
      <c r="H107" s="16">
        <f>F107-$F$5</f>
        <v>0.008758449074074071</v>
      </c>
      <c r="I107" s="16">
        <f t="shared" si="1"/>
        <v>0.008651157407407399</v>
      </c>
    </row>
    <row r="108" spans="1:9" ht="15" customHeight="1">
      <c r="A108" s="14">
        <v>104</v>
      </c>
      <c r="B108" s="40" t="s">
        <v>514</v>
      </c>
      <c r="C108" s="40" t="s">
        <v>169</v>
      </c>
      <c r="D108" s="14" t="s">
        <v>401</v>
      </c>
      <c r="E108" s="40" t="s">
        <v>409</v>
      </c>
      <c r="F108" s="35">
        <v>0.034330902777777776</v>
      </c>
      <c r="G108" s="14" t="str">
        <f>TEXT(INT((HOUR(F108)*3600+MINUTE(F108)*60+SECOND(F108))/$I$3/60),"0")&amp;"."&amp;TEXT(MOD((HOUR(F108)*3600+MINUTE(F108)*60+SECOND(F108))/$I$3,60),"00")&amp;"/km"</f>
        <v>4.07/km</v>
      </c>
      <c r="H108" s="16">
        <f>F108-$F$5</f>
        <v>0.008786342592592592</v>
      </c>
      <c r="I108" s="16">
        <f t="shared" si="1"/>
        <v>0.00488043981481481</v>
      </c>
    </row>
    <row r="109" spans="1:9" ht="15" customHeight="1">
      <c r="A109" s="14">
        <v>105</v>
      </c>
      <c r="B109" s="40" t="s">
        <v>515</v>
      </c>
      <c r="C109" s="40" t="s">
        <v>190</v>
      </c>
      <c r="D109" s="14" t="s">
        <v>401</v>
      </c>
      <c r="E109" s="40" t="s">
        <v>372</v>
      </c>
      <c r="F109" s="35">
        <v>0.0343994212962963</v>
      </c>
      <c r="G109" s="14" t="str">
        <f>TEXT(INT((HOUR(F109)*3600+MINUTE(F109)*60+SECOND(F109))/$I$3/60),"0")&amp;"."&amp;TEXT(MOD((HOUR(F109)*3600+MINUTE(F109)*60+SECOND(F109))/$I$3,60),"00")&amp;"/km"</f>
        <v>4.08/km</v>
      </c>
      <c r="H109" s="16">
        <f>F109-$F$5</f>
        <v>0.008854861111111115</v>
      </c>
      <c r="I109" s="16">
        <f t="shared" si="1"/>
        <v>0.004948958333333333</v>
      </c>
    </row>
    <row r="110" spans="1:9" ht="15" customHeight="1">
      <c r="A110" s="14">
        <v>106</v>
      </c>
      <c r="B110" s="40" t="s">
        <v>516</v>
      </c>
      <c r="C110" s="40" t="s">
        <v>147</v>
      </c>
      <c r="D110" s="14" t="s">
        <v>378</v>
      </c>
      <c r="E110" s="40" t="s">
        <v>517</v>
      </c>
      <c r="F110" s="35">
        <v>0.03440960648148148</v>
      </c>
      <c r="G110" s="14" t="str">
        <f>TEXT(INT((HOUR(F110)*3600+MINUTE(F110)*60+SECOND(F110))/$I$3/60),"0")&amp;"."&amp;TEXT(MOD((HOUR(F110)*3600+MINUTE(F110)*60+SECOND(F110))/$I$3,60),"00")&amp;"/km"</f>
        <v>4.08/km</v>
      </c>
      <c r="H110" s="16">
        <f>F110-$F$5</f>
        <v>0.008865046296296298</v>
      </c>
      <c r="I110" s="16">
        <f t="shared" si="1"/>
        <v>0.008304166666666665</v>
      </c>
    </row>
    <row r="111" spans="1:9" ht="15" customHeight="1">
      <c r="A111" s="14">
        <v>107</v>
      </c>
      <c r="B111" s="40" t="s">
        <v>518</v>
      </c>
      <c r="C111" s="40" t="s">
        <v>403</v>
      </c>
      <c r="D111" s="14" t="s">
        <v>378</v>
      </c>
      <c r="E111" s="40" t="s">
        <v>372</v>
      </c>
      <c r="F111" s="35">
        <v>0.034418634259259256</v>
      </c>
      <c r="G111" s="14" t="str">
        <f>TEXT(INT((HOUR(F111)*3600+MINUTE(F111)*60+SECOND(F111))/$I$3/60),"0")&amp;"."&amp;TEXT(MOD((HOUR(F111)*3600+MINUTE(F111)*60+SECOND(F111))/$I$3,60),"00")&amp;"/km"</f>
        <v>4.08/km</v>
      </c>
      <c r="H111" s="16">
        <f>F111-$F$5</f>
        <v>0.008874074074074072</v>
      </c>
      <c r="I111" s="16">
        <f t="shared" si="1"/>
        <v>0.008313194444444439</v>
      </c>
    </row>
    <row r="112" spans="1:9" ht="15" customHeight="1">
      <c r="A112" s="14">
        <v>108</v>
      </c>
      <c r="B112" s="40" t="s">
        <v>519</v>
      </c>
      <c r="C112" s="40" t="s">
        <v>520</v>
      </c>
      <c r="D112" s="14" t="s">
        <v>427</v>
      </c>
      <c r="E112" s="40" t="s">
        <v>391</v>
      </c>
      <c r="F112" s="35">
        <v>0.03445300925925926</v>
      </c>
      <c r="G112" s="14" t="str">
        <f>TEXT(INT((HOUR(F112)*3600+MINUTE(F112)*60+SECOND(F112))/$I$3/60),"0")&amp;"."&amp;TEXT(MOD((HOUR(F112)*3600+MINUTE(F112)*60+SECOND(F112))/$I$3,60),"00")&amp;"/km"</f>
        <v>4.08/km</v>
      </c>
      <c r="H112" s="16">
        <f>F112-$F$5</f>
        <v>0.008908449074074076</v>
      </c>
      <c r="I112" s="16">
        <f t="shared" si="1"/>
        <v>0.003051157407407405</v>
      </c>
    </row>
    <row r="113" spans="1:9" ht="15" customHeight="1">
      <c r="A113" s="14">
        <v>109</v>
      </c>
      <c r="B113" s="40" t="s">
        <v>521</v>
      </c>
      <c r="C113" s="40" t="s">
        <v>261</v>
      </c>
      <c r="D113" s="14" t="s">
        <v>378</v>
      </c>
      <c r="E113" s="40" t="s">
        <v>416</v>
      </c>
      <c r="F113" s="35">
        <v>0.03447488425925926</v>
      </c>
      <c r="G113" s="14" t="str">
        <f>TEXT(INT((HOUR(F113)*3600+MINUTE(F113)*60+SECOND(F113))/$I$3/60),"0")&amp;"."&amp;TEXT(MOD((HOUR(F113)*3600+MINUTE(F113)*60+SECOND(F113))/$I$3,60),"00")&amp;"/km"</f>
        <v>4.08/km</v>
      </c>
      <c r="H113" s="16">
        <f>F113-$F$5</f>
        <v>0.008930324074074073</v>
      </c>
      <c r="I113" s="16">
        <f t="shared" si="1"/>
        <v>0.00836944444444444</v>
      </c>
    </row>
    <row r="114" spans="1:9" ht="15" customHeight="1">
      <c r="A114" s="14">
        <v>110</v>
      </c>
      <c r="B114" s="40" t="s">
        <v>522</v>
      </c>
      <c r="C114" s="40" t="s">
        <v>250</v>
      </c>
      <c r="D114" s="14" t="s">
        <v>380</v>
      </c>
      <c r="E114" s="40" t="s">
        <v>523</v>
      </c>
      <c r="F114" s="35">
        <v>0.034488541666666664</v>
      </c>
      <c r="G114" s="14" t="str">
        <f>TEXT(INT((HOUR(F114)*3600+MINUTE(F114)*60+SECOND(F114))/$I$3/60),"0")&amp;"."&amp;TEXT(MOD((HOUR(F114)*3600+MINUTE(F114)*60+SECOND(F114))/$I$3,60),"00")&amp;"/km"</f>
        <v>4.08/km</v>
      </c>
      <c r="H114" s="16">
        <f>F114-$F$5</f>
        <v>0.00894398148148148</v>
      </c>
      <c r="I114" s="16">
        <f t="shared" si="1"/>
        <v>0.008273495370370365</v>
      </c>
    </row>
    <row r="115" spans="1:9" ht="15" customHeight="1">
      <c r="A115" s="14">
        <v>111</v>
      </c>
      <c r="B115" s="40" t="s">
        <v>524</v>
      </c>
      <c r="C115" s="40" t="s">
        <v>172</v>
      </c>
      <c r="D115" s="14" t="s">
        <v>449</v>
      </c>
      <c r="E115" s="40" t="s">
        <v>372</v>
      </c>
      <c r="F115" s="35">
        <v>0.03449085648148149</v>
      </c>
      <c r="G115" s="14" t="str">
        <f>TEXT(INT((HOUR(F115)*3600+MINUTE(F115)*60+SECOND(F115))/$I$3/60),"0")&amp;"."&amp;TEXT(MOD((HOUR(F115)*3600+MINUTE(F115)*60+SECOND(F115))/$I$3,60),"00")&amp;"/km"</f>
        <v>4.08/km</v>
      </c>
      <c r="H115" s="16">
        <f>F115-$F$5</f>
        <v>0.008946296296296303</v>
      </c>
      <c r="I115" s="16">
        <f t="shared" si="1"/>
        <v>0.002249074074074077</v>
      </c>
    </row>
    <row r="116" spans="1:9" ht="15" customHeight="1">
      <c r="A116" s="14">
        <v>112</v>
      </c>
      <c r="B116" s="40" t="s">
        <v>213</v>
      </c>
      <c r="C116" s="40" t="s">
        <v>151</v>
      </c>
      <c r="D116" s="14" t="s">
        <v>380</v>
      </c>
      <c r="E116" s="40" t="s">
        <v>391</v>
      </c>
      <c r="F116" s="35">
        <v>0.034503125</v>
      </c>
      <c r="G116" s="14" t="str">
        <f>TEXT(INT((HOUR(F116)*3600+MINUTE(F116)*60+SECOND(F116))/$I$3/60),"0")&amp;"."&amp;TEXT(MOD((HOUR(F116)*3600+MINUTE(F116)*60+SECOND(F116))/$I$3,60),"00")&amp;"/km"</f>
        <v>4.08/km</v>
      </c>
      <c r="H116" s="16">
        <f>F116-$F$5</f>
        <v>0.008958564814814819</v>
      </c>
      <c r="I116" s="16">
        <f t="shared" si="1"/>
        <v>0.008288078703703704</v>
      </c>
    </row>
    <row r="117" spans="1:9" ht="15" customHeight="1">
      <c r="A117" s="14">
        <v>113</v>
      </c>
      <c r="B117" s="40" t="s">
        <v>525</v>
      </c>
      <c r="C117" s="40" t="s">
        <v>159</v>
      </c>
      <c r="D117" s="14" t="s">
        <v>375</v>
      </c>
      <c r="E117" s="40" t="s">
        <v>459</v>
      </c>
      <c r="F117" s="35">
        <v>0.034540277777777774</v>
      </c>
      <c r="G117" s="14" t="str">
        <f>TEXT(INT((HOUR(F117)*3600+MINUTE(F117)*60+SECOND(F117))/$I$3/60),"0")&amp;"."&amp;TEXT(MOD((HOUR(F117)*3600+MINUTE(F117)*60+SECOND(F117))/$I$3,60),"00")&amp;"/km"</f>
        <v>4.09/km</v>
      </c>
      <c r="H117" s="16">
        <f>F117-$F$5</f>
        <v>0.00899571759259259</v>
      </c>
      <c r="I117" s="16">
        <f t="shared" si="1"/>
        <v>0.008888425925925918</v>
      </c>
    </row>
    <row r="118" spans="1:9" ht="15" customHeight="1">
      <c r="A118" s="14">
        <v>114</v>
      </c>
      <c r="B118" s="40" t="s">
        <v>526</v>
      </c>
      <c r="C118" s="40" t="s">
        <v>189</v>
      </c>
      <c r="D118" s="14" t="s">
        <v>378</v>
      </c>
      <c r="E118" s="40" t="s">
        <v>430</v>
      </c>
      <c r="F118" s="35">
        <v>0.03456921296296296</v>
      </c>
      <c r="G118" s="14" t="str">
        <f>TEXT(INT((HOUR(F118)*3600+MINUTE(F118)*60+SECOND(F118))/$I$3/60),"0")&amp;"."&amp;TEXT(MOD((HOUR(F118)*3600+MINUTE(F118)*60+SECOND(F118))/$I$3,60),"00")&amp;"/km"</f>
        <v>4.09/km</v>
      </c>
      <c r="H118" s="16">
        <f>F118-$F$5</f>
        <v>0.009024652777777777</v>
      </c>
      <c r="I118" s="16">
        <f t="shared" si="1"/>
        <v>0.008463773148148144</v>
      </c>
    </row>
    <row r="119" spans="1:9" ht="15" customHeight="1">
      <c r="A119" s="14">
        <v>115</v>
      </c>
      <c r="B119" s="40" t="s">
        <v>527</v>
      </c>
      <c r="C119" s="40" t="s">
        <v>144</v>
      </c>
      <c r="D119" s="14" t="s">
        <v>378</v>
      </c>
      <c r="E119" s="40" t="s">
        <v>430</v>
      </c>
      <c r="F119" s="35">
        <v>0.03457152777777778</v>
      </c>
      <c r="G119" s="14" t="str">
        <f>TEXT(INT((HOUR(F119)*3600+MINUTE(F119)*60+SECOND(F119))/$I$3/60),"0")&amp;"."&amp;TEXT(MOD((HOUR(F119)*3600+MINUTE(F119)*60+SECOND(F119))/$I$3,60),"00")&amp;"/km"</f>
        <v>4.09/km</v>
      </c>
      <c r="H119" s="16">
        <f>F119-$F$5</f>
        <v>0.009026967592592593</v>
      </c>
      <c r="I119" s="16">
        <f t="shared" si="1"/>
        <v>0.00846608796296296</v>
      </c>
    </row>
    <row r="120" spans="1:9" ht="15" customHeight="1">
      <c r="A120" s="14">
        <v>116</v>
      </c>
      <c r="B120" s="40" t="s">
        <v>528</v>
      </c>
      <c r="C120" s="40" t="s">
        <v>171</v>
      </c>
      <c r="D120" s="14" t="s">
        <v>375</v>
      </c>
      <c r="E120" s="40" t="s">
        <v>430</v>
      </c>
      <c r="F120" s="35">
        <v>0.03462002314814815</v>
      </c>
      <c r="G120" s="14" t="str">
        <f>TEXT(INT((HOUR(F120)*3600+MINUTE(F120)*60+SECOND(F120))/$I$3/60),"0")&amp;"."&amp;TEXT(MOD((HOUR(F120)*3600+MINUTE(F120)*60+SECOND(F120))/$I$3,60),"00")&amp;"/km"</f>
        <v>4.09/km</v>
      </c>
      <c r="H120" s="16">
        <f>F120-$F$5</f>
        <v>0.00907546296296297</v>
      </c>
      <c r="I120" s="16">
        <f t="shared" si="1"/>
        <v>0.008968171296296297</v>
      </c>
    </row>
    <row r="121" spans="1:9" ht="15" customHeight="1">
      <c r="A121" s="14">
        <v>117</v>
      </c>
      <c r="B121" s="40" t="s">
        <v>529</v>
      </c>
      <c r="C121" s="40" t="s">
        <v>243</v>
      </c>
      <c r="D121" s="14" t="s">
        <v>401</v>
      </c>
      <c r="E121" s="40" t="s">
        <v>477</v>
      </c>
      <c r="F121" s="35">
        <v>0.034625694444444445</v>
      </c>
      <c r="G121" s="14" t="str">
        <f>TEXT(INT((HOUR(F121)*3600+MINUTE(F121)*60+SECOND(F121))/$I$3/60),"0")&amp;"."&amp;TEXT(MOD((HOUR(F121)*3600+MINUTE(F121)*60+SECOND(F121))/$I$3,60),"00")&amp;"/km"</f>
        <v>4.09/km</v>
      </c>
      <c r="H121" s="16">
        <f>F121-$F$5</f>
        <v>0.009081134259259261</v>
      </c>
      <c r="I121" s="16">
        <f t="shared" si="1"/>
        <v>0.005175231481481479</v>
      </c>
    </row>
    <row r="122" spans="1:9" ht="15" customHeight="1">
      <c r="A122" s="14">
        <v>118</v>
      </c>
      <c r="B122" s="40" t="s">
        <v>335</v>
      </c>
      <c r="C122" s="40" t="s">
        <v>160</v>
      </c>
      <c r="D122" s="14" t="s">
        <v>427</v>
      </c>
      <c r="E122" s="40" t="s">
        <v>477</v>
      </c>
      <c r="F122" s="35">
        <v>0.03468032407407407</v>
      </c>
      <c r="G122" s="14" t="str">
        <f>TEXT(INT((HOUR(F122)*3600+MINUTE(F122)*60+SECOND(F122))/$I$3/60),"0")&amp;"."&amp;TEXT(MOD((HOUR(F122)*3600+MINUTE(F122)*60+SECOND(F122))/$I$3,60),"00")&amp;"/km"</f>
        <v>4.10/km</v>
      </c>
      <c r="H122" s="16">
        <f>F122-$F$5</f>
        <v>0.009135763888888888</v>
      </c>
      <c r="I122" s="16">
        <f t="shared" si="1"/>
        <v>0.0032784722222222173</v>
      </c>
    </row>
    <row r="123" spans="1:9" ht="15" customHeight="1">
      <c r="A123" s="14">
        <v>119</v>
      </c>
      <c r="B123" s="40" t="s">
        <v>530</v>
      </c>
      <c r="C123" s="40" t="s">
        <v>158</v>
      </c>
      <c r="D123" s="14" t="s">
        <v>449</v>
      </c>
      <c r="E123" s="40" t="s">
        <v>409</v>
      </c>
      <c r="F123" s="35">
        <v>0.034695717592592594</v>
      </c>
      <c r="G123" s="14" t="str">
        <f>TEXT(INT((HOUR(F123)*3600+MINUTE(F123)*60+SECOND(F123))/$I$3/60),"0")&amp;"."&amp;TEXT(MOD((HOUR(F123)*3600+MINUTE(F123)*60+SECOND(F123))/$I$3,60),"00")&amp;"/km"</f>
        <v>4.10/km</v>
      </c>
      <c r="H123" s="16">
        <f>F123-$F$5</f>
        <v>0.00915115740740741</v>
      </c>
      <c r="I123" s="16">
        <f t="shared" si="1"/>
        <v>0.002453935185185184</v>
      </c>
    </row>
    <row r="124" spans="1:9" ht="15" customHeight="1">
      <c r="A124" s="14">
        <v>120</v>
      </c>
      <c r="B124" s="40" t="s">
        <v>531</v>
      </c>
      <c r="C124" s="40" t="s">
        <v>145</v>
      </c>
      <c r="D124" s="14" t="s">
        <v>378</v>
      </c>
      <c r="E124" s="40" t="s">
        <v>329</v>
      </c>
      <c r="F124" s="35">
        <v>0.034725925925925924</v>
      </c>
      <c r="G124" s="14" t="str">
        <f>TEXT(INT((HOUR(F124)*3600+MINUTE(F124)*60+SECOND(F124))/$I$3/60),"0")&amp;"."&amp;TEXT(MOD((HOUR(F124)*3600+MINUTE(F124)*60+SECOND(F124))/$I$3,60),"00")&amp;"/km"</f>
        <v>4.10/km</v>
      </c>
      <c r="H124" s="16">
        <f>F124-$F$5</f>
        <v>0.00918136574074074</v>
      </c>
      <c r="I124" s="16">
        <f t="shared" si="1"/>
        <v>0.008620486111111107</v>
      </c>
    </row>
    <row r="125" spans="1:9" ht="15" customHeight="1">
      <c r="A125" s="14">
        <v>121</v>
      </c>
      <c r="B125" s="40" t="s">
        <v>532</v>
      </c>
      <c r="C125" s="40" t="s">
        <v>174</v>
      </c>
      <c r="D125" s="14" t="s">
        <v>375</v>
      </c>
      <c r="E125" s="40" t="s">
        <v>414</v>
      </c>
      <c r="F125" s="35">
        <v>0.03473657407407407</v>
      </c>
      <c r="G125" s="14" t="str">
        <f>TEXT(INT((HOUR(F125)*3600+MINUTE(F125)*60+SECOND(F125))/$I$3/60),"0")&amp;"."&amp;TEXT(MOD((HOUR(F125)*3600+MINUTE(F125)*60+SECOND(F125))/$I$3,60),"00")&amp;"/km"</f>
        <v>4.10/km</v>
      </c>
      <c r="H125" s="16">
        <f>F125-$F$5</f>
        <v>0.009192013888888888</v>
      </c>
      <c r="I125" s="16">
        <f t="shared" si="1"/>
        <v>0.009084722222222216</v>
      </c>
    </row>
    <row r="126" spans="1:9" ht="15" customHeight="1">
      <c r="A126" s="14">
        <v>122</v>
      </c>
      <c r="B126" s="40" t="s">
        <v>533</v>
      </c>
      <c r="C126" s="40" t="s">
        <v>172</v>
      </c>
      <c r="D126" s="14" t="s">
        <v>401</v>
      </c>
      <c r="E126" s="40" t="s">
        <v>440</v>
      </c>
      <c r="F126" s="35">
        <v>0.034777199074074075</v>
      </c>
      <c r="G126" s="14" t="str">
        <f>TEXT(INT((HOUR(F126)*3600+MINUTE(F126)*60+SECOND(F126))/$I$3/60),"0")&amp;"."&amp;TEXT(MOD((HOUR(F126)*3600+MINUTE(F126)*60+SECOND(F126))/$I$3,60),"00")&amp;"/km"</f>
        <v>4.10/km</v>
      </c>
      <c r="H126" s="16">
        <f>F126-$F$5</f>
        <v>0.009232638888888891</v>
      </c>
      <c r="I126" s="16">
        <f t="shared" si="1"/>
        <v>0.0053267361111111085</v>
      </c>
    </row>
    <row r="127" spans="1:9" ht="15" customHeight="1">
      <c r="A127" s="14">
        <v>123</v>
      </c>
      <c r="B127" s="40" t="s">
        <v>534</v>
      </c>
      <c r="C127" s="40" t="s">
        <v>153</v>
      </c>
      <c r="D127" s="14" t="s">
        <v>371</v>
      </c>
      <c r="E127" s="40" t="s">
        <v>430</v>
      </c>
      <c r="F127" s="35">
        <v>0.03479537037037037</v>
      </c>
      <c r="G127" s="14" t="str">
        <f>TEXT(INT((HOUR(F127)*3600+MINUTE(F127)*60+SECOND(F127))/$I$3/60),"0")&amp;"."&amp;TEXT(MOD((HOUR(F127)*3600+MINUTE(F127)*60+SECOND(F127))/$I$3,60),"00")&amp;"/km"</f>
        <v>4.11/km</v>
      </c>
      <c r="H127" s="16">
        <f>F127-$F$5</f>
        <v>0.009250810185185188</v>
      </c>
      <c r="I127" s="16">
        <f t="shared" si="1"/>
        <v>0.009250810185185188</v>
      </c>
    </row>
    <row r="128" spans="1:9" ht="15" customHeight="1">
      <c r="A128" s="14">
        <v>124</v>
      </c>
      <c r="B128" s="40" t="s">
        <v>535</v>
      </c>
      <c r="C128" s="40" t="s">
        <v>536</v>
      </c>
      <c r="D128" s="14" t="s">
        <v>378</v>
      </c>
      <c r="E128" s="40" t="s">
        <v>416</v>
      </c>
      <c r="F128" s="35">
        <v>0.03484247685185185</v>
      </c>
      <c r="G128" s="14" t="str">
        <f>TEXT(INT((HOUR(F128)*3600+MINUTE(F128)*60+SECOND(F128))/$I$3/60),"0")&amp;"."&amp;TEXT(MOD((HOUR(F128)*3600+MINUTE(F128)*60+SECOND(F128))/$I$3,60),"00")&amp;"/km"</f>
        <v>4.11/km</v>
      </c>
      <c r="H128" s="16">
        <f>F128-$F$5</f>
        <v>0.009297916666666666</v>
      </c>
      <c r="I128" s="16">
        <f t="shared" si="1"/>
        <v>0.008737037037037033</v>
      </c>
    </row>
    <row r="129" spans="1:9" ht="15" customHeight="1">
      <c r="A129" s="14">
        <v>125</v>
      </c>
      <c r="B129" s="40" t="s">
        <v>537</v>
      </c>
      <c r="C129" s="40" t="s">
        <v>154</v>
      </c>
      <c r="D129" s="14" t="s">
        <v>427</v>
      </c>
      <c r="E129" s="40" t="s">
        <v>440</v>
      </c>
      <c r="F129" s="35">
        <v>0.034842824074074075</v>
      </c>
      <c r="G129" s="14" t="str">
        <f>TEXT(INT((HOUR(F129)*3600+MINUTE(F129)*60+SECOND(F129))/$I$3/60),"0")&amp;"."&amp;TEXT(MOD((HOUR(F129)*3600+MINUTE(F129)*60+SECOND(F129))/$I$3,60),"00")&amp;"/km"</f>
        <v>4.11/km</v>
      </c>
      <c r="H129" s="16">
        <f>F129-$F$5</f>
        <v>0.00929826388888889</v>
      </c>
      <c r="I129" s="16">
        <f t="shared" si="1"/>
        <v>0.0034409722222222203</v>
      </c>
    </row>
    <row r="130" spans="1:9" ht="15" customHeight="1">
      <c r="A130" s="26">
        <v>126</v>
      </c>
      <c r="B130" s="43" t="s">
        <v>538</v>
      </c>
      <c r="C130" s="43" t="s">
        <v>131</v>
      </c>
      <c r="D130" s="26" t="s">
        <v>539</v>
      </c>
      <c r="E130" s="43" t="s">
        <v>324</v>
      </c>
      <c r="F130" s="37">
        <v>0.03486527777777778</v>
      </c>
      <c r="G130" s="26" t="str">
        <f>TEXT(INT((HOUR(F130)*3600+MINUTE(F130)*60+SECOND(F130))/$I$3/60),"0")&amp;"."&amp;TEXT(MOD((HOUR(F130)*3600+MINUTE(F130)*60+SECOND(F130))/$I$3,60),"00")&amp;"/km"</f>
        <v>4.11/km</v>
      </c>
      <c r="H130" s="28">
        <f>F130-$F$5</f>
        <v>0.009320717592592596</v>
      </c>
      <c r="I130" s="28">
        <f t="shared" si="1"/>
        <v>0</v>
      </c>
    </row>
    <row r="131" spans="1:9" ht="15" customHeight="1">
      <c r="A131" s="14">
        <v>127</v>
      </c>
      <c r="B131" s="40" t="s">
        <v>328</v>
      </c>
      <c r="C131" s="40" t="s">
        <v>178</v>
      </c>
      <c r="D131" s="14" t="s">
        <v>375</v>
      </c>
      <c r="E131" s="40" t="s">
        <v>391</v>
      </c>
      <c r="F131" s="35">
        <v>0.03489629629629629</v>
      </c>
      <c r="G131" s="14" t="str">
        <f>TEXT(INT((HOUR(F131)*3600+MINUTE(F131)*60+SECOND(F131))/$I$3/60),"0")&amp;"."&amp;TEXT(MOD((HOUR(F131)*3600+MINUTE(F131)*60+SECOND(F131))/$I$3,60),"00")&amp;"/km"</f>
        <v>4.11/km</v>
      </c>
      <c r="H131" s="16">
        <f>F131-$F$5</f>
        <v>0.00935173611111111</v>
      </c>
      <c r="I131" s="16">
        <f t="shared" si="1"/>
        <v>0.009244444444444437</v>
      </c>
    </row>
    <row r="132" spans="1:9" ht="15" customHeight="1">
      <c r="A132" s="14">
        <v>128</v>
      </c>
      <c r="B132" s="40" t="s">
        <v>540</v>
      </c>
      <c r="C132" s="40" t="s">
        <v>221</v>
      </c>
      <c r="D132" s="14" t="s">
        <v>541</v>
      </c>
      <c r="E132" s="40" t="s">
        <v>341</v>
      </c>
      <c r="F132" s="35">
        <v>0.0349056712962963</v>
      </c>
      <c r="G132" s="14" t="str">
        <f>TEXT(INT((HOUR(F132)*3600+MINUTE(F132)*60+SECOND(F132))/$I$3/60),"0")&amp;"."&amp;TEXT(MOD((HOUR(F132)*3600+MINUTE(F132)*60+SECOND(F132))/$I$3,60),"00")&amp;"/km"</f>
        <v>4.11/km</v>
      </c>
      <c r="H132" s="16">
        <f>F132-$F$5</f>
        <v>0.009361111111111115</v>
      </c>
      <c r="I132" s="16">
        <f t="shared" si="1"/>
        <v>0</v>
      </c>
    </row>
    <row r="133" spans="1:9" ht="15" customHeight="1">
      <c r="A133" s="14">
        <v>129</v>
      </c>
      <c r="B133" s="40" t="s">
        <v>542</v>
      </c>
      <c r="C133" s="40" t="s">
        <v>267</v>
      </c>
      <c r="D133" s="14" t="s">
        <v>401</v>
      </c>
      <c r="E133" s="40" t="s">
        <v>414</v>
      </c>
      <c r="F133" s="35">
        <v>0.03498715277777778</v>
      </c>
      <c r="G133" s="14" t="str">
        <f>TEXT(INT((HOUR(F133)*3600+MINUTE(F133)*60+SECOND(F133))/$I$3/60),"0")&amp;"."&amp;TEXT(MOD((HOUR(F133)*3600+MINUTE(F133)*60+SECOND(F133))/$I$3,60),"00")&amp;"/km"</f>
        <v>4.12/km</v>
      </c>
      <c r="H133" s="16">
        <f>F133-$F$5</f>
        <v>0.009442592592592596</v>
      </c>
      <c r="I133" s="16">
        <f t="shared" si="1"/>
        <v>0.005536689814814814</v>
      </c>
    </row>
    <row r="134" spans="1:9" ht="15" customHeight="1">
      <c r="A134" s="14">
        <v>130</v>
      </c>
      <c r="B134" s="40" t="s">
        <v>543</v>
      </c>
      <c r="C134" s="40" t="s">
        <v>167</v>
      </c>
      <c r="D134" s="14" t="s">
        <v>371</v>
      </c>
      <c r="E134" s="40" t="s">
        <v>544</v>
      </c>
      <c r="F134" s="35">
        <v>0.035051157407407406</v>
      </c>
      <c r="G134" s="14" t="str">
        <f>TEXT(INT((HOUR(F134)*3600+MINUTE(F134)*60+SECOND(F134))/$I$3/60),"0")&amp;"."&amp;TEXT(MOD((HOUR(F134)*3600+MINUTE(F134)*60+SECOND(F134))/$I$3,60),"00")&amp;"/km"</f>
        <v>4.12/km</v>
      </c>
      <c r="H134" s="16">
        <f>F134-$F$5</f>
        <v>0.009506597222222222</v>
      </c>
      <c r="I134" s="16">
        <f aca="true" t="shared" si="2" ref="I134:I197">F134-INDEX($F$5:$F$1000,MATCH(D134,$D$5:$D$1000,0))</f>
        <v>0.009506597222222222</v>
      </c>
    </row>
    <row r="135" spans="1:9" ht="15" customHeight="1">
      <c r="A135" s="14">
        <v>131</v>
      </c>
      <c r="B135" s="40" t="s">
        <v>545</v>
      </c>
      <c r="C135" s="40" t="s">
        <v>144</v>
      </c>
      <c r="D135" s="14" t="s">
        <v>401</v>
      </c>
      <c r="E135" s="40" t="s">
        <v>496</v>
      </c>
      <c r="F135" s="35">
        <v>0.035066203703703704</v>
      </c>
      <c r="G135" s="14" t="str">
        <f>TEXT(INT((HOUR(F135)*3600+MINUTE(F135)*60+SECOND(F135))/$I$3/60),"0")&amp;"."&amp;TEXT(MOD((HOUR(F135)*3600+MINUTE(F135)*60+SECOND(F135))/$I$3,60),"00")&amp;"/km"</f>
        <v>4.13/km</v>
      </c>
      <c r="H135" s="16">
        <f>F135-$F$5</f>
        <v>0.00952164351851852</v>
      </c>
      <c r="I135" s="16">
        <f t="shared" si="2"/>
        <v>0.005615740740740737</v>
      </c>
    </row>
    <row r="136" spans="1:9" ht="15" customHeight="1">
      <c r="A136" s="14">
        <v>132</v>
      </c>
      <c r="B136" s="40" t="s">
        <v>112</v>
      </c>
      <c r="C136" s="40" t="s">
        <v>158</v>
      </c>
      <c r="D136" s="14" t="s">
        <v>371</v>
      </c>
      <c r="E136" s="40" t="s">
        <v>440</v>
      </c>
      <c r="F136" s="35">
        <v>0.03508634259259259</v>
      </c>
      <c r="G136" s="14" t="str">
        <f>TEXT(INT((HOUR(F136)*3600+MINUTE(F136)*60+SECOND(F136))/$I$3/60),"0")&amp;"."&amp;TEXT(MOD((HOUR(F136)*3600+MINUTE(F136)*60+SECOND(F136))/$I$3,60),"00")&amp;"/km"</f>
        <v>4.13/km</v>
      </c>
      <c r="H136" s="16">
        <f>F136-$F$5</f>
        <v>0.009541782407407409</v>
      </c>
      <c r="I136" s="16">
        <f t="shared" si="2"/>
        <v>0.009541782407407409</v>
      </c>
    </row>
    <row r="137" spans="1:9" ht="15" customHeight="1">
      <c r="A137" s="14">
        <v>133</v>
      </c>
      <c r="B137" s="40" t="s">
        <v>546</v>
      </c>
      <c r="C137" s="40" t="s">
        <v>145</v>
      </c>
      <c r="D137" s="14" t="s">
        <v>380</v>
      </c>
      <c r="E137" s="40" t="s">
        <v>372</v>
      </c>
      <c r="F137" s="35">
        <v>0.035171180555555556</v>
      </c>
      <c r="G137" s="14" t="str">
        <f>TEXT(INT((HOUR(F137)*3600+MINUTE(F137)*60+SECOND(F137))/$I$3/60),"0")&amp;"."&amp;TEXT(MOD((HOUR(F137)*3600+MINUTE(F137)*60+SECOND(F137))/$I$3,60),"00")&amp;"/km"</f>
        <v>4.13/km</v>
      </c>
      <c r="H137" s="16">
        <f>F137-$F$5</f>
        <v>0.009626620370370372</v>
      </c>
      <c r="I137" s="16">
        <f t="shared" si="2"/>
        <v>0.008956134259259257</v>
      </c>
    </row>
    <row r="138" spans="1:9" ht="15" customHeight="1">
      <c r="A138" s="14">
        <v>134</v>
      </c>
      <c r="B138" s="40" t="s">
        <v>547</v>
      </c>
      <c r="C138" s="40" t="s">
        <v>155</v>
      </c>
      <c r="D138" s="14" t="s">
        <v>401</v>
      </c>
      <c r="E138" s="40" t="s">
        <v>341</v>
      </c>
      <c r="F138" s="35">
        <v>0.0351962962962963</v>
      </c>
      <c r="G138" s="14" t="str">
        <f>TEXT(INT((HOUR(F138)*3600+MINUTE(F138)*60+SECOND(F138))/$I$3/60),"0")&amp;"."&amp;TEXT(MOD((HOUR(F138)*3600+MINUTE(F138)*60+SECOND(F138))/$I$3,60),"00")&amp;"/km"</f>
        <v>4.13/km</v>
      </c>
      <c r="H138" s="16">
        <f>F138-$F$5</f>
        <v>0.009651736111111118</v>
      </c>
      <c r="I138" s="16">
        <f t="shared" si="2"/>
        <v>0.005745833333333335</v>
      </c>
    </row>
    <row r="139" spans="1:9" ht="15" customHeight="1">
      <c r="A139" s="14">
        <v>135</v>
      </c>
      <c r="B139" s="40" t="s">
        <v>548</v>
      </c>
      <c r="C139" s="40" t="s">
        <v>214</v>
      </c>
      <c r="D139" s="14" t="s">
        <v>427</v>
      </c>
      <c r="E139" s="40" t="s">
        <v>409</v>
      </c>
      <c r="F139" s="35">
        <v>0.03525416666666666</v>
      </c>
      <c r="G139" s="14" t="str">
        <f>TEXT(INT((HOUR(F139)*3600+MINUTE(F139)*60+SECOND(F139))/$I$3/60),"0")&amp;"."&amp;TEXT(MOD((HOUR(F139)*3600+MINUTE(F139)*60+SECOND(F139))/$I$3,60),"00")&amp;"/km"</f>
        <v>4.14/km</v>
      </c>
      <c r="H139" s="16">
        <f>F139-$F$5</f>
        <v>0.009709606481481479</v>
      </c>
      <c r="I139" s="16">
        <f t="shared" si="2"/>
        <v>0.0038523148148148084</v>
      </c>
    </row>
    <row r="140" spans="1:9" ht="15" customHeight="1">
      <c r="A140" s="14">
        <v>136</v>
      </c>
      <c r="B140" s="40" t="s">
        <v>549</v>
      </c>
      <c r="C140" s="40" t="s">
        <v>186</v>
      </c>
      <c r="D140" s="14" t="s">
        <v>378</v>
      </c>
      <c r="E140" s="40" t="s">
        <v>372</v>
      </c>
      <c r="F140" s="35">
        <v>0.035289120370370373</v>
      </c>
      <c r="G140" s="14" t="str">
        <f>TEXT(INT((HOUR(F140)*3600+MINUTE(F140)*60+SECOND(F140))/$I$3/60),"0")&amp;"."&amp;TEXT(MOD((HOUR(F140)*3600+MINUTE(F140)*60+SECOND(F140))/$I$3,60),"00")&amp;"/km"</f>
        <v>4.14/km</v>
      </c>
      <c r="H140" s="16">
        <f>F140-$F$5</f>
        <v>0.00974456018518519</v>
      </c>
      <c r="I140" s="16">
        <f t="shared" si="2"/>
        <v>0.009183680555555556</v>
      </c>
    </row>
    <row r="141" spans="1:9" ht="15" customHeight="1">
      <c r="A141" s="14">
        <v>137</v>
      </c>
      <c r="B141" s="40" t="s">
        <v>550</v>
      </c>
      <c r="C141" s="40" t="s">
        <v>160</v>
      </c>
      <c r="D141" s="14" t="s">
        <v>380</v>
      </c>
      <c r="E141" s="40" t="s">
        <v>372</v>
      </c>
      <c r="F141" s="35">
        <v>0.035309953703703705</v>
      </c>
      <c r="G141" s="14" t="str">
        <f>TEXT(INT((HOUR(F141)*3600+MINUTE(F141)*60+SECOND(F141))/$I$3/60),"0")&amp;"."&amp;TEXT(MOD((HOUR(F141)*3600+MINUTE(F141)*60+SECOND(F141))/$I$3,60),"00")&amp;"/km"</f>
        <v>4.14/km</v>
      </c>
      <c r="H141" s="16">
        <f>F141-$F$5</f>
        <v>0.00976539351851852</v>
      </c>
      <c r="I141" s="16">
        <f t="shared" si="2"/>
        <v>0.009094907407407406</v>
      </c>
    </row>
    <row r="142" spans="1:9" ht="15" customHeight="1">
      <c r="A142" s="14">
        <v>138</v>
      </c>
      <c r="B142" s="40" t="s">
        <v>551</v>
      </c>
      <c r="C142" s="40" t="s">
        <v>196</v>
      </c>
      <c r="D142" s="14" t="s">
        <v>552</v>
      </c>
      <c r="E142" s="40" t="s">
        <v>437</v>
      </c>
      <c r="F142" s="35">
        <v>0.035350462962962965</v>
      </c>
      <c r="G142" s="14" t="str">
        <f>TEXT(INT((HOUR(F142)*3600+MINUTE(F142)*60+SECOND(F142))/$I$3/60),"0")&amp;"."&amp;TEXT(MOD((HOUR(F142)*3600+MINUTE(F142)*60+SECOND(F142))/$I$3,60),"00")&amp;"/km"</f>
        <v>4.15/km</v>
      </c>
      <c r="H142" s="16">
        <f>F142-$F$5</f>
        <v>0.009805902777777781</v>
      </c>
      <c r="I142" s="16">
        <f t="shared" si="2"/>
        <v>0</v>
      </c>
    </row>
    <row r="143" spans="1:9" ht="15" customHeight="1">
      <c r="A143" s="14">
        <v>139</v>
      </c>
      <c r="B143" s="40" t="s">
        <v>553</v>
      </c>
      <c r="C143" s="40" t="s">
        <v>154</v>
      </c>
      <c r="D143" s="14" t="s">
        <v>401</v>
      </c>
      <c r="E143" s="40" t="s">
        <v>437</v>
      </c>
      <c r="F143" s="35">
        <v>0.035366087962962964</v>
      </c>
      <c r="G143" s="14" t="str">
        <f>TEXT(INT((HOUR(F143)*3600+MINUTE(F143)*60+SECOND(F143))/$I$3/60),"0")&amp;"."&amp;TEXT(MOD((HOUR(F143)*3600+MINUTE(F143)*60+SECOND(F143))/$I$3,60),"00")&amp;"/km"</f>
        <v>4.15/km</v>
      </c>
      <c r="H143" s="16">
        <f>F143-$F$5</f>
        <v>0.00982152777777778</v>
      </c>
      <c r="I143" s="16">
        <f t="shared" si="2"/>
        <v>0.005915624999999997</v>
      </c>
    </row>
    <row r="144" spans="1:9" ht="15" customHeight="1">
      <c r="A144" s="14">
        <v>140</v>
      </c>
      <c r="B144" s="40" t="s">
        <v>554</v>
      </c>
      <c r="C144" s="40" t="s">
        <v>144</v>
      </c>
      <c r="D144" s="14" t="s">
        <v>375</v>
      </c>
      <c r="E144" s="40" t="s">
        <v>391</v>
      </c>
      <c r="F144" s="35">
        <v>0.03537280092592592</v>
      </c>
      <c r="G144" s="14" t="str">
        <f>TEXT(INT((HOUR(F144)*3600+MINUTE(F144)*60+SECOND(F144))/$I$3/60),"0")&amp;"."&amp;TEXT(MOD((HOUR(F144)*3600+MINUTE(F144)*60+SECOND(F144))/$I$3,60),"00")&amp;"/km"</f>
        <v>4.15/km</v>
      </c>
      <c r="H144" s="16">
        <f>F144-$F$5</f>
        <v>0.009828240740740738</v>
      </c>
      <c r="I144" s="16">
        <f t="shared" si="2"/>
        <v>0.009720949074074066</v>
      </c>
    </row>
    <row r="145" spans="1:9" ht="15" customHeight="1">
      <c r="A145" s="14">
        <v>141</v>
      </c>
      <c r="B145" s="40" t="s">
        <v>555</v>
      </c>
      <c r="C145" s="40" t="s">
        <v>556</v>
      </c>
      <c r="D145" s="14" t="s">
        <v>401</v>
      </c>
      <c r="E145" s="40" t="s">
        <v>495</v>
      </c>
      <c r="F145" s="35">
        <v>0.03539027777777778</v>
      </c>
      <c r="G145" s="14" t="str">
        <f>TEXT(INT((HOUR(F145)*3600+MINUTE(F145)*60+SECOND(F145))/$I$3/60),"0")&amp;"."&amp;TEXT(MOD((HOUR(F145)*3600+MINUTE(F145)*60+SECOND(F145))/$I$3,60),"00")&amp;"/km"</f>
        <v>4.15/km</v>
      </c>
      <c r="H145" s="16">
        <f>F145-$F$5</f>
        <v>0.009845717592592593</v>
      </c>
      <c r="I145" s="16">
        <f t="shared" si="2"/>
        <v>0.005939814814814811</v>
      </c>
    </row>
    <row r="146" spans="1:9" ht="15" customHeight="1">
      <c r="A146" s="14">
        <v>142</v>
      </c>
      <c r="B146" s="40" t="s">
        <v>557</v>
      </c>
      <c r="C146" s="40" t="s">
        <v>558</v>
      </c>
      <c r="D146" s="14" t="s">
        <v>375</v>
      </c>
      <c r="E146" s="40" t="s">
        <v>559</v>
      </c>
      <c r="F146" s="35">
        <v>0.03540925925925926</v>
      </c>
      <c r="G146" s="14" t="str">
        <f>TEXT(INT((HOUR(F146)*3600+MINUTE(F146)*60+SECOND(F146))/$I$3/60),"0")&amp;"."&amp;TEXT(MOD((HOUR(F146)*3600+MINUTE(F146)*60+SECOND(F146))/$I$3,60),"00")&amp;"/km"</f>
        <v>4.15/km</v>
      </c>
      <c r="H146" s="16">
        <f>F146-$F$5</f>
        <v>0.009864699074074074</v>
      </c>
      <c r="I146" s="16">
        <f t="shared" si="2"/>
        <v>0.009757407407407402</v>
      </c>
    </row>
    <row r="147" spans="1:9" ht="15" customHeight="1">
      <c r="A147" s="14">
        <v>143</v>
      </c>
      <c r="B147" s="40" t="s">
        <v>560</v>
      </c>
      <c r="C147" s="40" t="s">
        <v>173</v>
      </c>
      <c r="D147" s="14" t="s">
        <v>401</v>
      </c>
      <c r="E147" s="40" t="s">
        <v>495</v>
      </c>
      <c r="F147" s="35">
        <v>0.035421064814814815</v>
      </c>
      <c r="G147" s="14" t="str">
        <f>TEXT(INT((HOUR(F147)*3600+MINUTE(F147)*60+SECOND(F147))/$I$3/60),"0")&amp;"."&amp;TEXT(MOD((HOUR(F147)*3600+MINUTE(F147)*60+SECOND(F147))/$I$3,60),"00")&amp;"/km"</f>
        <v>4.15/km</v>
      </c>
      <c r="H147" s="16">
        <f>F147-$F$5</f>
        <v>0.009876504629629631</v>
      </c>
      <c r="I147" s="16">
        <f t="shared" si="2"/>
        <v>0.0059706018518518485</v>
      </c>
    </row>
    <row r="148" spans="1:9" ht="15" customHeight="1">
      <c r="A148" s="14">
        <v>144</v>
      </c>
      <c r="B148" s="40" t="s">
        <v>561</v>
      </c>
      <c r="C148" s="40" t="s">
        <v>144</v>
      </c>
      <c r="D148" s="14" t="s">
        <v>401</v>
      </c>
      <c r="E148" s="40" t="s">
        <v>440</v>
      </c>
      <c r="F148" s="35">
        <v>0.03545775462962963</v>
      </c>
      <c r="G148" s="14" t="str">
        <f>TEXT(INT((HOUR(F148)*3600+MINUTE(F148)*60+SECOND(F148))/$I$3/60),"0")&amp;"."&amp;TEXT(MOD((HOUR(F148)*3600+MINUTE(F148)*60+SECOND(F148))/$I$3,60),"00")&amp;"/km"</f>
        <v>4.15/km</v>
      </c>
      <c r="H148" s="16">
        <f>F148-$F$5</f>
        <v>0.009913194444444443</v>
      </c>
      <c r="I148" s="16">
        <f t="shared" si="2"/>
        <v>0.006007291666666661</v>
      </c>
    </row>
    <row r="149" spans="1:9" ht="15" customHeight="1">
      <c r="A149" s="14">
        <v>145</v>
      </c>
      <c r="B149" s="40" t="s">
        <v>562</v>
      </c>
      <c r="C149" s="40" t="s">
        <v>153</v>
      </c>
      <c r="D149" s="14" t="s">
        <v>371</v>
      </c>
      <c r="E149" s="40" t="s">
        <v>414</v>
      </c>
      <c r="F149" s="35">
        <v>0.03550231481481481</v>
      </c>
      <c r="G149" s="14" t="str">
        <f>TEXT(INT((HOUR(F149)*3600+MINUTE(F149)*60+SECOND(F149))/$I$3/60),"0")&amp;"."&amp;TEXT(MOD((HOUR(F149)*3600+MINUTE(F149)*60+SECOND(F149))/$I$3,60),"00")&amp;"/km"</f>
        <v>4.16/km</v>
      </c>
      <c r="H149" s="16">
        <f>F149-$F$5</f>
        <v>0.009957754629629629</v>
      </c>
      <c r="I149" s="16">
        <f t="shared" si="2"/>
        <v>0.009957754629629629</v>
      </c>
    </row>
    <row r="150" spans="1:9" ht="15" customHeight="1">
      <c r="A150" s="14">
        <v>146</v>
      </c>
      <c r="B150" s="40" t="s">
        <v>545</v>
      </c>
      <c r="C150" s="40" t="s">
        <v>211</v>
      </c>
      <c r="D150" s="14" t="s">
        <v>541</v>
      </c>
      <c r="E150" s="40" t="s">
        <v>414</v>
      </c>
      <c r="F150" s="35">
        <v>0.03550740740740741</v>
      </c>
      <c r="G150" s="14" t="str">
        <f>TEXT(INT((HOUR(F150)*3600+MINUTE(F150)*60+SECOND(F150))/$I$3/60),"0")&amp;"."&amp;TEXT(MOD((HOUR(F150)*3600+MINUTE(F150)*60+SECOND(F150))/$I$3,60),"00")&amp;"/km"</f>
        <v>4.16/km</v>
      </c>
      <c r="H150" s="16">
        <f>F150-$F$5</f>
        <v>0.009962847222222227</v>
      </c>
      <c r="I150" s="16">
        <f t="shared" si="2"/>
        <v>0.0006017361111111119</v>
      </c>
    </row>
    <row r="151" spans="1:9" ht="15" customHeight="1">
      <c r="A151" s="14">
        <v>147</v>
      </c>
      <c r="B151" s="40" t="s">
        <v>563</v>
      </c>
      <c r="C151" s="40" t="s">
        <v>190</v>
      </c>
      <c r="D151" s="14" t="s">
        <v>375</v>
      </c>
      <c r="E151" s="40" t="s">
        <v>462</v>
      </c>
      <c r="F151" s="35">
        <v>0.0355244212962963</v>
      </c>
      <c r="G151" s="14" t="str">
        <f>TEXT(INT((HOUR(F151)*3600+MINUTE(F151)*60+SECOND(F151))/$I$3/60),"0")&amp;"."&amp;TEXT(MOD((HOUR(F151)*3600+MINUTE(F151)*60+SECOND(F151))/$I$3,60),"00")&amp;"/km"</f>
        <v>4.16/km</v>
      </c>
      <c r="H151" s="16">
        <f>F151-$F$5</f>
        <v>0.009979861111111116</v>
      </c>
      <c r="I151" s="16">
        <f t="shared" si="2"/>
        <v>0.009872569444444444</v>
      </c>
    </row>
    <row r="152" spans="1:9" ht="15" customHeight="1">
      <c r="A152" s="14">
        <v>148</v>
      </c>
      <c r="B152" s="40" t="s">
        <v>564</v>
      </c>
      <c r="C152" s="40" t="s">
        <v>256</v>
      </c>
      <c r="D152" s="14" t="s">
        <v>401</v>
      </c>
      <c r="E152" s="40" t="s">
        <v>496</v>
      </c>
      <c r="F152" s="35">
        <v>0.035598379629629626</v>
      </c>
      <c r="G152" s="14" t="str">
        <f>TEXT(INT((HOUR(F152)*3600+MINUTE(F152)*60+SECOND(F152))/$I$3/60),"0")&amp;"."&amp;TEXT(MOD((HOUR(F152)*3600+MINUTE(F152)*60+SECOND(F152))/$I$3,60),"00")&amp;"/km"</f>
        <v>4.16/km</v>
      </c>
      <c r="H152" s="16">
        <f>F152-$F$5</f>
        <v>0.010053819444444442</v>
      </c>
      <c r="I152" s="16">
        <f t="shared" si="2"/>
        <v>0.006147916666666659</v>
      </c>
    </row>
    <row r="153" spans="1:9" ht="15" customHeight="1">
      <c r="A153" s="14">
        <v>149</v>
      </c>
      <c r="B153" s="40" t="s">
        <v>565</v>
      </c>
      <c r="C153" s="40" t="s">
        <v>353</v>
      </c>
      <c r="D153" s="14" t="s">
        <v>449</v>
      </c>
      <c r="E153" s="40" t="s">
        <v>470</v>
      </c>
      <c r="F153" s="35">
        <v>0.03566319444444444</v>
      </c>
      <c r="G153" s="14" t="str">
        <f>TEXT(INT((HOUR(F153)*3600+MINUTE(F153)*60+SECOND(F153))/$I$3/60),"0")&amp;"."&amp;TEXT(MOD((HOUR(F153)*3600+MINUTE(F153)*60+SECOND(F153))/$I$3,60),"00")&amp;"/km"</f>
        <v>4.17/km</v>
      </c>
      <c r="H153" s="16">
        <f>F153-$F$5</f>
        <v>0.010118634259259258</v>
      </c>
      <c r="I153" s="16">
        <f t="shared" si="2"/>
        <v>0.003421412037037032</v>
      </c>
    </row>
    <row r="154" spans="1:9" ht="15" customHeight="1">
      <c r="A154" s="14">
        <v>150</v>
      </c>
      <c r="B154" s="40" t="s">
        <v>566</v>
      </c>
      <c r="C154" s="40" t="s">
        <v>167</v>
      </c>
      <c r="D154" s="14" t="s">
        <v>427</v>
      </c>
      <c r="E154" s="40" t="s">
        <v>414</v>
      </c>
      <c r="F154" s="35">
        <v>0.03568460648148148</v>
      </c>
      <c r="G154" s="14" t="str">
        <f>TEXT(INT((HOUR(F154)*3600+MINUTE(F154)*60+SECOND(F154))/$I$3/60),"0")&amp;"."&amp;TEXT(MOD((HOUR(F154)*3600+MINUTE(F154)*60+SECOND(F154))/$I$3,60),"00")&amp;"/km"</f>
        <v>4.17/km</v>
      </c>
      <c r="H154" s="16">
        <f>F154-$F$5</f>
        <v>0.010140046296296296</v>
      </c>
      <c r="I154" s="16">
        <f t="shared" si="2"/>
        <v>0.004282754629629626</v>
      </c>
    </row>
    <row r="155" spans="1:9" ht="15" customHeight="1">
      <c r="A155" s="26">
        <v>151</v>
      </c>
      <c r="B155" s="43" t="s">
        <v>567</v>
      </c>
      <c r="C155" s="43" t="s">
        <v>184</v>
      </c>
      <c r="D155" s="26" t="s">
        <v>371</v>
      </c>
      <c r="E155" s="43" t="s">
        <v>324</v>
      </c>
      <c r="F155" s="37">
        <v>0.03572106481481482</v>
      </c>
      <c r="G155" s="26" t="str">
        <f>TEXT(INT((HOUR(F155)*3600+MINUTE(F155)*60+SECOND(F155))/$I$3/60),"0")&amp;"."&amp;TEXT(MOD((HOUR(F155)*3600+MINUTE(F155)*60+SECOND(F155))/$I$3,60),"00")&amp;"/km"</f>
        <v>4.17/km</v>
      </c>
      <c r="H155" s="28">
        <f>F155-$F$5</f>
        <v>0.010176504629629633</v>
      </c>
      <c r="I155" s="28">
        <f t="shared" si="2"/>
        <v>0.010176504629629633</v>
      </c>
    </row>
    <row r="156" spans="1:9" ht="15" customHeight="1">
      <c r="A156" s="14">
        <v>152</v>
      </c>
      <c r="B156" s="40" t="s">
        <v>568</v>
      </c>
      <c r="C156" s="40" t="s">
        <v>160</v>
      </c>
      <c r="D156" s="14" t="s">
        <v>427</v>
      </c>
      <c r="E156" s="40" t="s">
        <v>381</v>
      </c>
      <c r="F156" s="35">
        <v>0.03574849537037037</v>
      </c>
      <c r="G156" s="14" t="str">
        <f>TEXT(INT((HOUR(F156)*3600+MINUTE(F156)*60+SECOND(F156))/$I$3/60),"0")&amp;"."&amp;TEXT(MOD((HOUR(F156)*3600+MINUTE(F156)*60+SECOND(F156))/$I$3,60),"00")&amp;"/km"</f>
        <v>4.17/km</v>
      </c>
      <c r="H156" s="16">
        <f>F156-$F$5</f>
        <v>0.010203935185185187</v>
      </c>
      <c r="I156" s="16">
        <f t="shared" si="2"/>
        <v>0.004346643518518517</v>
      </c>
    </row>
    <row r="157" spans="1:9" ht="15" customHeight="1">
      <c r="A157" s="14">
        <v>153</v>
      </c>
      <c r="B157" s="40" t="s">
        <v>198</v>
      </c>
      <c r="C157" s="40" t="s">
        <v>251</v>
      </c>
      <c r="D157" s="14" t="s">
        <v>427</v>
      </c>
      <c r="E157" s="40" t="s">
        <v>569</v>
      </c>
      <c r="F157" s="35">
        <v>0.03574965277777778</v>
      </c>
      <c r="G157" s="14" t="str">
        <f>TEXT(INT((HOUR(F157)*3600+MINUTE(F157)*60+SECOND(F157))/$I$3/60),"0")&amp;"."&amp;TEXT(MOD((HOUR(F157)*3600+MINUTE(F157)*60+SECOND(F157))/$I$3,60),"00")&amp;"/km"</f>
        <v>4.17/km</v>
      </c>
      <c r="H157" s="16">
        <f>F157-$F$5</f>
        <v>0.010205092592592595</v>
      </c>
      <c r="I157" s="16">
        <f t="shared" si="2"/>
        <v>0.004347800925925925</v>
      </c>
    </row>
    <row r="158" spans="1:9" ht="15" customHeight="1">
      <c r="A158" s="14">
        <v>154</v>
      </c>
      <c r="B158" s="40" t="s">
        <v>570</v>
      </c>
      <c r="C158" s="40" t="s">
        <v>571</v>
      </c>
      <c r="D158" s="14" t="s">
        <v>375</v>
      </c>
      <c r="E158" s="40" t="s">
        <v>430</v>
      </c>
      <c r="F158" s="35">
        <v>0.0357849537037037</v>
      </c>
      <c r="G158" s="14" t="str">
        <f>TEXT(INT((HOUR(F158)*3600+MINUTE(F158)*60+SECOND(F158))/$I$3/60),"0")&amp;"."&amp;TEXT(MOD((HOUR(F158)*3600+MINUTE(F158)*60+SECOND(F158))/$I$3,60),"00")&amp;"/km"</f>
        <v>4.18/km</v>
      </c>
      <c r="H158" s="16">
        <f>F158-$F$5</f>
        <v>0.010240393518518517</v>
      </c>
      <c r="I158" s="16">
        <f t="shared" si="2"/>
        <v>0.010133101851851845</v>
      </c>
    </row>
    <row r="159" spans="1:9" ht="15" customHeight="1">
      <c r="A159" s="14">
        <v>155</v>
      </c>
      <c r="B159" s="40" t="s">
        <v>572</v>
      </c>
      <c r="C159" s="40" t="s">
        <v>144</v>
      </c>
      <c r="D159" s="14" t="s">
        <v>371</v>
      </c>
      <c r="E159" s="40" t="s">
        <v>332</v>
      </c>
      <c r="F159" s="35">
        <v>0.03582349537037037</v>
      </c>
      <c r="G159" s="14" t="str">
        <f>TEXT(INT((HOUR(F159)*3600+MINUTE(F159)*60+SECOND(F159))/$I$3/60),"0")&amp;"."&amp;TEXT(MOD((HOUR(F159)*3600+MINUTE(F159)*60+SECOND(F159))/$I$3,60),"00")&amp;"/km"</f>
        <v>4.18/km</v>
      </c>
      <c r="H159" s="16">
        <f>F159-$F$5</f>
        <v>0.010278935185185186</v>
      </c>
      <c r="I159" s="16">
        <f t="shared" si="2"/>
        <v>0.010278935185185186</v>
      </c>
    </row>
    <row r="160" spans="1:9" ht="15" customHeight="1">
      <c r="A160" s="14">
        <v>156</v>
      </c>
      <c r="B160" s="40" t="s">
        <v>573</v>
      </c>
      <c r="C160" s="40" t="s">
        <v>574</v>
      </c>
      <c r="D160" s="14" t="s">
        <v>401</v>
      </c>
      <c r="E160" s="40" t="s">
        <v>496</v>
      </c>
      <c r="F160" s="35">
        <v>0.035836574074074076</v>
      </c>
      <c r="G160" s="14" t="str">
        <f>TEXT(INT((HOUR(F160)*3600+MINUTE(F160)*60+SECOND(F160))/$I$3/60),"0")&amp;"."&amp;TEXT(MOD((HOUR(F160)*3600+MINUTE(F160)*60+SECOND(F160))/$I$3,60),"00")&amp;"/km"</f>
        <v>4.18/km</v>
      </c>
      <c r="H160" s="16">
        <f>F160-$F$5</f>
        <v>0.010292013888888892</v>
      </c>
      <c r="I160" s="16">
        <f t="shared" si="2"/>
        <v>0.00638611111111111</v>
      </c>
    </row>
    <row r="161" spans="1:9" ht="15" customHeight="1">
      <c r="A161" s="14">
        <v>157</v>
      </c>
      <c r="B161" s="40" t="s">
        <v>575</v>
      </c>
      <c r="C161" s="40" t="s">
        <v>196</v>
      </c>
      <c r="D161" s="14" t="s">
        <v>427</v>
      </c>
      <c r="E161" s="40" t="s">
        <v>440</v>
      </c>
      <c r="F161" s="35">
        <v>0.03583935185185185</v>
      </c>
      <c r="G161" s="14" t="str">
        <f>TEXT(INT((HOUR(F161)*3600+MINUTE(F161)*60+SECOND(F161))/$I$3/60),"0")&amp;"."&amp;TEXT(MOD((HOUR(F161)*3600+MINUTE(F161)*60+SECOND(F161))/$I$3,60),"00")&amp;"/km"</f>
        <v>4.18/km</v>
      </c>
      <c r="H161" s="16">
        <f>F161-$F$5</f>
        <v>0.010294791666666667</v>
      </c>
      <c r="I161" s="16">
        <f t="shared" si="2"/>
        <v>0.004437499999999997</v>
      </c>
    </row>
    <row r="162" spans="1:9" ht="15" customHeight="1">
      <c r="A162" s="14">
        <v>158</v>
      </c>
      <c r="B162" s="40" t="s">
        <v>576</v>
      </c>
      <c r="C162" s="40" t="s">
        <v>205</v>
      </c>
      <c r="D162" s="14" t="s">
        <v>397</v>
      </c>
      <c r="E162" s="40" t="s">
        <v>440</v>
      </c>
      <c r="F162" s="35">
        <v>0.035852199074074075</v>
      </c>
      <c r="G162" s="14" t="str">
        <f>TEXT(INT((HOUR(F162)*3600+MINUTE(F162)*60+SECOND(F162))/$I$3/60),"0")&amp;"."&amp;TEXT(MOD((HOUR(F162)*3600+MINUTE(F162)*60+SECOND(F162))/$I$3,60),"00")&amp;"/km"</f>
        <v>4.18/km</v>
      </c>
      <c r="H162" s="16">
        <f>F162-$F$5</f>
        <v>0.01030763888888889</v>
      </c>
      <c r="I162" s="16">
        <f t="shared" si="2"/>
        <v>0.0069017361111111085</v>
      </c>
    </row>
    <row r="163" spans="1:9" ht="15" customHeight="1">
      <c r="A163" s="14">
        <v>159</v>
      </c>
      <c r="B163" s="40" t="s">
        <v>182</v>
      </c>
      <c r="C163" s="40" t="s">
        <v>174</v>
      </c>
      <c r="D163" s="14" t="s">
        <v>375</v>
      </c>
      <c r="E163" s="40" t="s">
        <v>477</v>
      </c>
      <c r="F163" s="35">
        <v>0.036071296296296296</v>
      </c>
      <c r="G163" s="14" t="str">
        <f>TEXT(INT((HOUR(F163)*3600+MINUTE(F163)*60+SECOND(F163))/$I$3/60),"0")&amp;"."&amp;TEXT(MOD((HOUR(F163)*3600+MINUTE(F163)*60+SECOND(F163))/$I$3,60),"00")&amp;"/km"</f>
        <v>4.20/km</v>
      </c>
      <c r="H163" s="16">
        <f>F163-$F$5</f>
        <v>0.010526736111111112</v>
      </c>
      <c r="I163" s="16">
        <f t="shared" si="2"/>
        <v>0.01041944444444444</v>
      </c>
    </row>
    <row r="164" spans="1:9" ht="15" customHeight="1">
      <c r="A164" s="14">
        <v>160</v>
      </c>
      <c r="B164" s="40" t="s">
        <v>577</v>
      </c>
      <c r="C164" s="40" t="s">
        <v>166</v>
      </c>
      <c r="D164" s="14" t="s">
        <v>401</v>
      </c>
      <c r="E164" s="40" t="s">
        <v>391</v>
      </c>
      <c r="F164" s="35">
        <v>0.03617199074074074</v>
      </c>
      <c r="G164" s="14" t="str">
        <f>TEXT(INT((HOUR(F164)*3600+MINUTE(F164)*60+SECOND(F164))/$I$3/60),"0")&amp;"."&amp;TEXT(MOD((HOUR(F164)*3600+MINUTE(F164)*60+SECOND(F164))/$I$3,60),"00")&amp;"/km"</f>
        <v>4.20/km</v>
      </c>
      <c r="H164" s="16">
        <f>F164-$F$5</f>
        <v>0.010627430555555557</v>
      </c>
      <c r="I164" s="16">
        <f t="shared" si="2"/>
        <v>0.006721527777777774</v>
      </c>
    </row>
    <row r="165" spans="1:9" ht="15" customHeight="1">
      <c r="A165" s="14">
        <v>161</v>
      </c>
      <c r="B165" s="40" t="s">
        <v>578</v>
      </c>
      <c r="C165" s="40" t="s">
        <v>173</v>
      </c>
      <c r="D165" s="14" t="s">
        <v>427</v>
      </c>
      <c r="E165" s="40" t="s">
        <v>437</v>
      </c>
      <c r="F165" s="35">
        <v>0.03620729166666667</v>
      </c>
      <c r="G165" s="14" t="str">
        <f>TEXT(INT((HOUR(F165)*3600+MINUTE(F165)*60+SECOND(F165))/$I$3/60),"0")&amp;"."&amp;TEXT(MOD((HOUR(F165)*3600+MINUTE(F165)*60+SECOND(F165))/$I$3,60),"00")&amp;"/km"</f>
        <v>4.21/km</v>
      </c>
      <c r="H165" s="16">
        <f>F165-$F$5</f>
        <v>0.010662731481481485</v>
      </c>
      <c r="I165" s="16">
        <f t="shared" si="2"/>
        <v>0.0048054398148148145</v>
      </c>
    </row>
    <row r="166" spans="1:9" ht="15" customHeight="1">
      <c r="A166" s="14">
        <v>162</v>
      </c>
      <c r="B166" s="40" t="s">
        <v>579</v>
      </c>
      <c r="C166" s="40" t="s">
        <v>580</v>
      </c>
      <c r="D166" s="14" t="s">
        <v>507</v>
      </c>
      <c r="E166" s="40" t="s">
        <v>496</v>
      </c>
      <c r="F166" s="35">
        <v>0.03620798611111111</v>
      </c>
      <c r="G166" s="14" t="str">
        <f>TEXT(INT((HOUR(F166)*3600+MINUTE(F166)*60+SECOND(F166))/$I$3/60),"0")&amp;"."&amp;TEXT(MOD((HOUR(F166)*3600+MINUTE(F166)*60+SECOND(F166))/$I$3,60),"00")&amp;"/km"</f>
        <v>4.21/km</v>
      </c>
      <c r="H166" s="16">
        <f>F166-$F$5</f>
        <v>0.010663425925925927</v>
      </c>
      <c r="I166" s="16">
        <f t="shared" si="2"/>
        <v>0.002008101851851851</v>
      </c>
    </row>
    <row r="167" spans="1:9" ht="15" customHeight="1">
      <c r="A167" s="14">
        <v>163</v>
      </c>
      <c r="B167" s="40" t="s">
        <v>581</v>
      </c>
      <c r="C167" s="40" t="s">
        <v>184</v>
      </c>
      <c r="D167" s="14" t="s">
        <v>380</v>
      </c>
      <c r="E167" s="40" t="s">
        <v>394</v>
      </c>
      <c r="F167" s="35">
        <v>0.036217129629629634</v>
      </c>
      <c r="G167" s="14" t="str">
        <f>TEXT(INT((HOUR(F167)*3600+MINUTE(F167)*60+SECOND(F167))/$I$3/60),"0")&amp;"."&amp;TEXT(MOD((HOUR(F167)*3600+MINUTE(F167)*60+SECOND(F167))/$I$3,60),"00")&amp;"/km"</f>
        <v>4.21/km</v>
      </c>
      <c r="H167" s="16">
        <f>F167-$F$5</f>
        <v>0.01067256944444445</v>
      </c>
      <c r="I167" s="16">
        <f t="shared" si="2"/>
        <v>0.010002083333333335</v>
      </c>
    </row>
    <row r="168" spans="1:9" ht="15" customHeight="1">
      <c r="A168" s="14">
        <v>164</v>
      </c>
      <c r="B168" s="40" t="s">
        <v>123</v>
      </c>
      <c r="C168" s="40" t="s">
        <v>124</v>
      </c>
      <c r="D168" s="14" t="s">
        <v>552</v>
      </c>
      <c r="E168" s="40" t="s">
        <v>181</v>
      </c>
      <c r="F168" s="35">
        <v>0.036293287037037034</v>
      </c>
      <c r="G168" s="14" t="str">
        <f>TEXT(INT((HOUR(F168)*3600+MINUTE(F168)*60+SECOND(F168))/$I$3/60),"0")&amp;"."&amp;TEXT(MOD((HOUR(F168)*3600+MINUTE(F168)*60+SECOND(F168))/$I$3,60),"00")&amp;"/km"</f>
        <v>4.21/km</v>
      </c>
      <c r="H168" s="16">
        <f>F168-$F$5</f>
        <v>0.01074872685185185</v>
      </c>
      <c r="I168" s="16">
        <f t="shared" si="2"/>
        <v>0.0009428240740740682</v>
      </c>
    </row>
    <row r="169" spans="1:9" ht="15" customHeight="1">
      <c r="A169" s="14">
        <v>165</v>
      </c>
      <c r="B169" s="40" t="s">
        <v>287</v>
      </c>
      <c r="C169" s="40" t="s">
        <v>167</v>
      </c>
      <c r="D169" s="14" t="s">
        <v>375</v>
      </c>
      <c r="E169" s="40" t="s">
        <v>391</v>
      </c>
      <c r="F169" s="35">
        <v>0.03635115740740741</v>
      </c>
      <c r="G169" s="14" t="str">
        <f>TEXT(INT((HOUR(F169)*3600+MINUTE(F169)*60+SECOND(F169))/$I$3/60),"0")&amp;"."&amp;TEXT(MOD((HOUR(F169)*3600+MINUTE(F169)*60+SECOND(F169))/$I$3,60),"00")&amp;"/km"</f>
        <v>4.22/km</v>
      </c>
      <c r="H169" s="16">
        <f>F169-$F$5</f>
        <v>0.010806597222222224</v>
      </c>
      <c r="I169" s="16">
        <f t="shared" si="2"/>
        <v>0.010699305555555552</v>
      </c>
    </row>
    <row r="170" spans="1:9" ht="15" customHeight="1">
      <c r="A170" s="14">
        <v>166</v>
      </c>
      <c r="B170" s="40" t="s">
        <v>582</v>
      </c>
      <c r="C170" s="40" t="s">
        <v>150</v>
      </c>
      <c r="D170" s="14" t="s">
        <v>401</v>
      </c>
      <c r="E170" s="40" t="s">
        <v>416</v>
      </c>
      <c r="F170" s="35">
        <v>0.036352083333333333</v>
      </c>
      <c r="G170" s="14" t="str">
        <f>TEXT(INT((HOUR(F170)*3600+MINUTE(F170)*60+SECOND(F170))/$I$3/60),"0")&amp;"."&amp;TEXT(MOD((HOUR(F170)*3600+MINUTE(F170)*60+SECOND(F170))/$I$3,60),"00")&amp;"/km"</f>
        <v>4.22/km</v>
      </c>
      <c r="H170" s="16">
        <f>F170-$F$5</f>
        <v>0.01080752314814815</v>
      </c>
      <c r="I170" s="16">
        <f t="shared" si="2"/>
        <v>0.006901620370370367</v>
      </c>
    </row>
    <row r="171" spans="1:9" ht="15" customHeight="1">
      <c r="A171" s="14">
        <v>167</v>
      </c>
      <c r="B171" s="40" t="s">
        <v>583</v>
      </c>
      <c r="C171" s="40" t="s">
        <v>159</v>
      </c>
      <c r="D171" s="14" t="s">
        <v>375</v>
      </c>
      <c r="E171" s="40" t="s">
        <v>332</v>
      </c>
      <c r="F171" s="35">
        <v>0.03640601851851852</v>
      </c>
      <c r="G171" s="14" t="str">
        <f>TEXT(INT((HOUR(F171)*3600+MINUTE(F171)*60+SECOND(F171))/$I$3/60),"0")&amp;"."&amp;TEXT(MOD((HOUR(F171)*3600+MINUTE(F171)*60+SECOND(F171))/$I$3,60),"00")&amp;"/km"</f>
        <v>4.22/km</v>
      </c>
      <c r="H171" s="16">
        <f>F171-$F$5</f>
        <v>0.010861458333333334</v>
      </c>
      <c r="I171" s="16">
        <f t="shared" si="2"/>
        <v>0.010754166666666662</v>
      </c>
    </row>
    <row r="172" spans="1:9" ht="15" customHeight="1">
      <c r="A172" s="14">
        <v>168</v>
      </c>
      <c r="B172" s="40" t="s">
        <v>584</v>
      </c>
      <c r="C172" s="40" t="s">
        <v>585</v>
      </c>
      <c r="D172" s="14" t="s">
        <v>469</v>
      </c>
      <c r="E172" s="40" t="s">
        <v>235</v>
      </c>
      <c r="F172" s="35">
        <v>0.03644594907407407</v>
      </c>
      <c r="G172" s="14" t="str">
        <f>TEXT(INT((HOUR(F172)*3600+MINUTE(F172)*60+SECOND(F172))/$I$3/60),"0")&amp;"."&amp;TEXT(MOD((HOUR(F172)*3600+MINUTE(F172)*60+SECOND(F172))/$I$3,60),"00")&amp;"/km"</f>
        <v>4.22/km</v>
      </c>
      <c r="H172" s="16">
        <f>F172-$F$5</f>
        <v>0.010901388888888888</v>
      </c>
      <c r="I172" s="16">
        <f t="shared" si="2"/>
        <v>0.003261921296296294</v>
      </c>
    </row>
    <row r="173" spans="1:9" ht="15" customHeight="1">
      <c r="A173" s="14">
        <v>169</v>
      </c>
      <c r="B173" s="40" t="s">
        <v>246</v>
      </c>
      <c r="C173" s="40" t="s">
        <v>155</v>
      </c>
      <c r="D173" s="14" t="s">
        <v>401</v>
      </c>
      <c r="E173" s="40" t="s">
        <v>428</v>
      </c>
      <c r="F173" s="35">
        <v>0.03645127314814815</v>
      </c>
      <c r="G173" s="14" t="str">
        <f>TEXT(INT((HOUR(F173)*3600+MINUTE(F173)*60+SECOND(F173))/$I$3/60),"0")&amp;"."&amp;TEXT(MOD((HOUR(F173)*3600+MINUTE(F173)*60+SECOND(F173))/$I$3,60),"00")&amp;"/km"</f>
        <v>4.22/km</v>
      </c>
      <c r="H173" s="16">
        <f>F173-$F$5</f>
        <v>0.010906712962962969</v>
      </c>
      <c r="I173" s="16">
        <f t="shared" si="2"/>
        <v>0.007000810185185186</v>
      </c>
    </row>
    <row r="174" spans="1:9" ht="15" customHeight="1">
      <c r="A174" s="14">
        <v>170</v>
      </c>
      <c r="B174" s="40" t="s">
        <v>586</v>
      </c>
      <c r="C174" s="40" t="s">
        <v>296</v>
      </c>
      <c r="D174" s="14" t="s">
        <v>401</v>
      </c>
      <c r="E174" s="40" t="s">
        <v>437</v>
      </c>
      <c r="F174" s="35">
        <v>0.03647326388888889</v>
      </c>
      <c r="G174" s="14" t="str">
        <f>TEXT(INT((HOUR(F174)*3600+MINUTE(F174)*60+SECOND(F174))/$I$3/60),"0")&amp;"."&amp;TEXT(MOD((HOUR(F174)*3600+MINUTE(F174)*60+SECOND(F174))/$I$3,60),"00")&amp;"/km"</f>
        <v>4.23/km</v>
      </c>
      <c r="H174" s="16">
        <f>F174-$F$5</f>
        <v>0.010928703703703708</v>
      </c>
      <c r="I174" s="16">
        <f t="shared" si="2"/>
        <v>0.007022800925925925</v>
      </c>
    </row>
    <row r="175" spans="1:9" ht="15" customHeight="1">
      <c r="A175" s="14">
        <v>171</v>
      </c>
      <c r="B175" s="40" t="s">
        <v>204</v>
      </c>
      <c r="C175" s="40" t="s">
        <v>536</v>
      </c>
      <c r="D175" s="14" t="s">
        <v>375</v>
      </c>
      <c r="E175" s="40" t="s">
        <v>464</v>
      </c>
      <c r="F175" s="35">
        <v>0.03649178240740741</v>
      </c>
      <c r="G175" s="14" t="str">
        <f>TEXT(INT((HOUR(F175)*3600+MINUTE(F175)*60+SECOND(F175))/$I$3/60),"0")&amp;"."&amp;TEXT(MOD((HOUR(F175)*3600+MINUTE(F175)*60+SECOND(F175))/$I$3,60),"00")&amp;"/km"</f>
        <v>4.23/km</v>
      </c>
      <c r="H175" s="16">
        <f>F175-$F$5</f>
        <v>0.010947222222222223</v>
      </c>
      <c r="I175" s="16">
        <f t="shared" si="2"/>
        <v>0.01083993055555555</v>
      </c>
    </row>
    <row r="176" spans="1:9" ht="15" customHeight="1">
      <c r="A176" s="14">
        <v>172</v>
      </c>
      <c r="B176" s="40" t="s">
        <v>484</v>
      </c>
      <c r="C176" s="40" t="s">
        <v>162</v>
      </c>
      <c r="D176" s="14" t="s">
        <v>375</v>
      </c>
      <c r="E176" s="40" t="s">
        <v>409</v>
      </c>
      <c r="F176" s="35">
        <v>0.036496064814814815</v>
      </c>
      <c r="G176" s="14" t="str">
        <f>TEXT(INT((HOUR(F176)*3600+MINUTE(F176)*60+SECOND(F176))/$I$3/60),"0")&amp;"."&amp;TEXT(MOD((HOUR(F176)*3600+MINUTE(F176)*60+SECOND(F176))/$I$3,60),"00")&amp;"/km"</f>
        <v>4.23/km</v>
      </c>
      <c r="H176" s="16">
        <f>F176-$F$5</f>
        <v>0.01095150462962963</v>
      </c>
      <c r="I176" s="16">
        <f t="shared" si="2"/>
        <v>0.010844212962962958</v>
      </c>
    </row>
    <row r="177" spans="1:9" ht="15" customHeight="1">
      <c r="A177" s="14">
        <v>173</v>
      </c>
      <c r="B177" s="40" t="s">
        <v>587</v>
      </c>
      <c r="C177" s="40" t="s">
        <v>223</v>
      </c>
      <c r="D177" s="14" t="s">
        <v>449</v>
      </c>
      <c r="E177" s="40" t="s">
        <v>433</v>
      </c>
      <c r="F177" s="35">
        <v>0.03655509259259259</v>
      </c>
      <c r="G177" s="14" t="str">
        <f>TEXT(INT((HOUR(F177)*3600+MINUTE(F177)*60+SECOND(F177))/$I$3/60),"0")&amp;"."&amp;TEXT(MOD((HOUR(F177)*3600+MINUTE(F177)*60+SECOND(F177))/$I$3,60),"00")&amp;"/km"</f>
        <v>4.23/km</v>
      </c>
      <c r="H177" s="16">
        <f>F177-$F$5</f>
        <v>0.011010532407407406</v>
      </c>
      <c r="I177" s="16">
        <f t="shared" si="2"/>
        <v>0.0043133101851851804</v>
      </c>
    </row>
    <row r="178" spans="1:9" ht="15" customHeight="1">
      <c r="A178" s="14">
        <v>174</v>
      </c>
      <c r="B178" s="40" t="s">
        <v>588</v>
      </c>
      <c r="C178" s="40" t="s">
        <v>346</v>
      </c>
      <c r="D178" s="14" t="s">
        <v>378</v>
      </c>
      <c r="E178" s="40" t="s">
        <v>440</v>
      </c>
      <c r="F178" s="35">
        <v>0.03658541666666667</v>
      </c>
      <c r="G178" s="14" t="str">
        <f>TEXT(INT((HOUR(F178)*3600+MINUTE(F178)*60+SECOND(F178))/$I$3/60),"0")&amp;"."&amp;TEXT(MOD((HOUR(F178)*3600+MINUTE(F178)*60+SECOND(F178))/$I$3,60),"00")&amp;"/km"</f>
        <v>4.23/km</v>
      </c>
      <c r="H178" s="16">
        <f>F178-$F$5</f>
        <v>0.011040856481481485</v>
      </c>
      <c r="I178" s="16">
        <f t="shared" si="2"/>
        <v>0.010479976851851851</v>
      </c>
    </row>
    <row r="179" spans="1:9" ht="15" customHeight="1">
      <c r="A179" s="14">
        <v>175</v>
      </c>
      <c r="B179" s="40" t="s">
        <v>589</v>
      </c>
      <c r="C179" s="40" t="s">
        <v>590</v>
      </c>
      <c r="D179" s="14" t="s">
        <v>375</v>
      </c>
      <c r="E179" s="40" t="s">
        <v>409</v>
      </c>
      <c r="F179" s="35">
        <v>0.03659791666666667</v>
      </c>
      <c r="G179" s="14" t="str">
        <f>TEXT(INT((HOUR(F179)*3600+MINUTE(F179)*60+SECOND(F179))/$I$3/60),"0")&amp;"."&amp;TEXT(MOD((HOUR(F179)*3600+MINUTE(F179)*60+SECOND(F179))/$I$3,60),"00")&amp;"/km"</f>
        <v>4.24/km</v>
      </c>
      <c r="H179" s="16">
        <f>F179-$F$5</f>
        <v>0.011053356481481483</v>
      </c>
      <c r="I179" s="16">
        <f t="shared" si="2"/>
        <v>0.010946064814814811</v>
      </c>
    </row>
    <row r="180" spans="1:9" ht="15" customHeight="1">
      <c r="A180" s="14">
        <v>176</v>
      </c>
      <c r="B180" s="40" t="s">
        <v>386</v>
      </c>
      <c r="C180" s="40" t="s">
        <v>116</v>
      </c>
      <c r="D180" s="14" t="s">
        <v>401</v>
      </c>
      <c r="E180" s="40" t="s">
        <v>409</v>
      </c>
      <c r="F180" s="35">
        <v>0.03660162037037037</v>
      </c>
      <c r="G180" s="14" t="str">
        <f>TEXT(INT((HOUR(F180)*3600+MINUTE(F180)*60+SECOND(F180))/$I$3/60),"0")&amp;"."&amp;TEXT(MOD((HOUR(F180)*3600+MINUTE(F180)*60+SECOND(F180))/$I$3,60),"00")&amp;"/km"</f>
        <v>4.24/km</v>
      </c>
      <c r="H180" s="16">
        <f>F180-$F$5</f>
        <v>0.011057060185185184</v>
      </c>
      <c r="I180" s="16">
        <f t="shared" si="2"/>
        <v>0.007151157407407401</v>
      </c>
    </row>
    <row r="181" spans="1:9" ht="15" customHeight="1">
      <c r="A181" s="14">
        <v>177</v>
      </c>
      <c r="B181" s="40" t="s">
        <v>591</v>
      </c>
      <c r="C181" s="40" t="s">
        <v>180</v>
      </c>
      <c r="D181" s="14" t="s">
        <v>401</v>
      </c>
      <c r="E181" s="40" t="s">
        <v>477</v>
      </c>
      <c r="F181" s="35">
        <v>0.03661331018518518</v>
      </c>
      <c r="G181" s="14" t="str">
        <f>TEXT(INT((HOUR(F181)*3600+MINUTE(F181)*60+SECOND(F181))/$I$3/60),"0")&amp;"."&amp;TEXT(MOD((HOUR(F181)*3600+MINUTE(F181)*60+SECOND(F181))/$I$3,60),"00")&amp;"/km"</f>
        <v>4.24/km</v>
      </c>
      <c r="H181" s="16">
        <f>F181-$F$5</f>
        <v>0.011068749999999999</v>
      </c>
      <c r="I181" s="16">
        <f t="shared" si="2"/>
        <v>0.007162847222222216</v>
      </c>
    </row>
    <row r="182" spans="1:9" ht="15" customHeight="1">
      <c r="A182" s="14">
        <v>178</v>
      </c>
      <c r="B182" s="40" t="s">
        <v>592</v>
      </c>
      <c r="C182" s="40" t="s">
        <v>167</v>
      </c>
      <c r="D182" s="14" t="s">
        <v>427</v>
      </c>
      <c r="E182" s="40" t="s">
        <v>372</v>
      </c>
      <c r="F182" s="35">
        <v>0.03665509259259259</v>
      </c>
      <c r="G182" s="14" t="str">
        <f>TEXT(INT((HOUR(F182)*3600+MINUTE(F182)*60+SECOND(F182))/$I$3/60),"0")&amp;"."&amp;TEXT(MOD((HOUR(F182)*3600+MINUTE(F182)*60+SECOND(F182))/$I$3,60),"00")&amp;"/km"</f>
        <v>4.24/km</v>
      </c>
      <c r="H182" s="16">
        <f>F182-$F$5</f>
        <v>0.01111053240740741</v>
      </c>
      <c r="I182" s="16">
        <f t="shared" si="2"/>
        <v>0.005253240740740739</v>
      </c>
    </row>
    <row r="183" spans="1:9" ht="15" customHeight="1">
      <c r="A183" s="14">
        <v>179</v>
      </c>
      <c r="B183" s="40" t="s">
        <v>434</v>
      </c>
      <c r="C183" s="40" t="s">
        <v>279</v>
      </c>
      <c r="D183" s="14" t="s">
        <v>401</v>
      </c>
      <c r="E183" s="40" t="s">
        <v>416</v>
      </c>
      <c r="F183" s="35">
        <v>0.03676701388888889</v>
      </c>
      <c r="G183" s="14" t="str">
        <f>TEXT(INT((HOUR(F183)*3600+MINUTE(F183)*60+SECOND(F183))/$I$3/60),"0")&amp;"."&amp;TEXT(MOD((HOUR(F183)*3600+MINUTE(F183)*60+SECOND(F183))/$I$3,60),"00")&amp;"/km"</f>
        <v>4.25/km</v>
      </c>
      <c r="H183" s="16">
        <f>F183-$F$5</f>
        <v>0.011222453703703703</v>
      </c>
      <c r="I183" s="16">
        <f t="shared" si="2"/>
        <v>0.007316550925925921</v>
      </c>
    </row>
    <row r="184" spans="1:9" ht="15" customHeight="1">
      <c r="A184" s="14">
        <v>180</v>
      </c>
      <c r="B184" s="40" t="s">
        <v>593</v>
      </c>
      <c r="C184" s="40" t="s">
        <v>174</v>
      </c>
      <c r="D184" s="14" t="s">
        <v>427</v>
      </c>
      <c r="E184" s="40" t="s">
        <v>391</v>
      </c>
      <c r="F184" s="35">
        <v>0.03679131944444445</v>
      </c>
      <c r="G184" s="14" t="str">
        <f>TEXT(INT((HOUR(F184)*3600+MINUTE(F184)*60+SECOND(F184))/$I$3/60),"0")&amp;"."&amp;TEXT(MOD((HOUR(F184)*3600+MINUTE(F184)*60+SECOND(F184))/$I$3,60),"00")&amp;"/km"</f>
        <v>4.25/km</v>
      </c>
      <c r="H184" s="16">
        <f>F184-$F$5</f>
        <v>0.011246759259259265</v>
      </c>
      <c r="I184" s="16">
        <f t="shared" si="2"/>
        <v>0.005389467592592595</v>
      </c>
    </row>
    <row r="185" spans="1:9" ht="15" customHeight="1">
      <c r="A185" s="14">
        <v>181</v>
      </c>
      <c r="B185" s="40" t="s">
        <v>213</v>
      </c>
      <c r="C185" s="40" t="s">
        <v>178</v>
      </c>
      <c r="D185" s="14" t="s">
        <v>380</v>
      </c>
      <c r="E185" s="40" t="s">
        <v>409</v>
      </c>
      <c r="F185" s="35">
        <v>0.03680324074074074</v>
      </c>
      <c r="G185" s="14" t="str">
        <f>TEXT(INT((HOUR(F185)*3600+MINUTE(F185)*60+SECOND(F185))/$I$3/60),"0")&amp;"."&amp;TEXT(MOD((HOUR(F185)*3600+MINUTE(F185)*60+SECOND(F185))/$I$3,60),"00")&amp;"/km"</f>
        <v>4.25/km</v>
      </c>
      <c r="H185" s="16">
        <f>F185-$F$5</f>
        <v>0.011258680555555556</v>
      </c>
      <c r="I185" s="16">
        <f t="shared" si="2"/>
        <v>0.010588194444444442</v>
      </c>
    </row>
    <row r="186" spans="1:9" ht="15" customHeight="1">
      <c r="A186" s="14">
        <v>182</v>
      </c>
      <c r="B186" s="40" t="s">
        <v>594</v>
      </c>
      <c r="C186" s="40" t="s">
        <v>159</v>
      </c>
      <c r="D186" s="14" t="s">
        <v>449</v>
      </c>
      <c r="E186" s="40" t="s">
        <v>372</v>
      </c>
      <c r="F186" s="35">
        <v>0.036807291666666665</v>
      </c>
      <c r="G186" s="14" t="str">
        <f>TEXT(INT((HOUR(F186)*3600+MINUTE(F186)*60+SECOND(F186))/$I$3/60),"0")&amp;"."&amp;TEXT(MOD((HOUR(F186)*3600+MINUTE(F186)*60+SECOND(F186))/$I$3,60),"00")&amp;"/km"</f>
        <v>4.25/km</v>
      </c>
      <c r="H186" s="16">
        <f>F186-$F$5</f>
        <v>0.011262731481481481</v>
      </c>
      <c r="I186" s="16">
        <f t="shared" si="2"/>
        <v>0.004565509259259255</v>
      </c>
    </row>
    <row r="187" spans="1:9" ht="15" customHeight="1">
      <c r="A187" s="26">
        <v>183</v>
      </c>
      <c r="B187" s="43" t="s">
        <v>525</v>
      </c>
      <c r="C187" s="43" t="s">
        <v>151</v>
      </c>
      <c r="D187" s="26" t="s">
        <v>375</v>
      </c>
      <c r="E187" s="43" t="s">
        <v>324</v>
      </c>
      <c r="F187" s="37">
        <v>0.036852083333333334</v>
      </c>
      <c r="G187" s="26" t="str">
        <f>TEXT(INT((HOUR(F187)*3600+MINUTE(F187)*60+SECOND(F187))/$I$3/60),"0")&amp;"."&amp;TEXT(MOD((HOUR(F187)*3600+MINUTE(F187)*60+SECOND(F187))/$I$3,60),"00")&amp;"/km"</f>
        <v>4.25/km</v>
      </c>
      <c r="H187" s="28">
        <f>F187-$F$5</f>
        <v>0.01130752314814815</v>
      </c>
      <c r="I187" s="28">
        <f t="shared" si="2"/>
        <v>0.011200231481481478</v>
      </c>
    </row>
    <row r="188" spans="1:9" ht="15" customHeight="1">
      <c r="A188" s="14">
        <v>184</v>
      </c>
      <c r="B188" s="40" t="s">
        <v>595</v>
      </c>
      <c r="C188" s="40" t="s">
        <v>159</v>
      </c>
      <c r="D188" s="14" t="s">
        <v>375</v>
      </c>
      <c r="E188" s="40" t="s">
        <v>414</v>
      </c>
      <c r="F188" s="35">
        <v>0.036889930555555554</v>
      </c>
      <c r="G188" s="14" t="str">
        <f>TEXT(INT((HOUR(F188)*3600+MINUTE(F188)*60+SECOND(F188))/$I$3/60),"0")&amp;"."&amp;TEXT(MOD((HOUR(F188)*3600+MINUTE(F188)*60+SECOND(F188))/$I$3,60),"00")&amp;"/km"</f>
        <v>4.26/km</v>
      </c>
      <c r="H188" s="16">
        <f>F188-$F$5</f>
        <v>0.01134537037037037</v>
      </c>
      <c r="I188" s="16">
        <f t="shared" si="2"/>
        <v>0.011238078703703698</v>
      </c>
    </row>
    <row r="189" spans="1:9" ht="15" customHeight="1">
      <c r="A189" s="14">
        <v>185</v>
      </c>
      <c r="B189" s="40" t="s">
        <v>596</v>
      </c>
      <c r="C189" s="40" t="s">
        <v>245</v>
      </c>
      <c r="D189" s="14" t="s">
        <v>375</v>
      </c>
      <c r="E189" s="40" t="s">
        <v>495</v>
      </c>
      <c r="F189" s="35">
        <v>0.036906944444444444</v>
      </c>
      <c r="G189" s="14" t="str">
        <f>TEXT(INT((HOUR(F189)*3600+MINUTE(F189)*60+SECOND(F189))/$I$3/60),"0")&amp;"."&amp;TEXT(MOD((HOUR(F189)*3600+MINUTE(F189)*60+SECOND(F189))/$I$3,60),"00")&amp;"/km"</f>
        <v>4.26/km</v>
      </c>
      <c r="H189" s="16">
        <f>F189-$F$5</f>
        <v>0.01136238425925926</v>
      </c>
      <c r="I189" s="16">
        <f t="shared" si="2"/>
        <v>0.011255092592592587</v>
      </c>
    </row>
    <row r="190" spans="1:9" ht="15" customHeight="1">
      <c r="A190" s="14">
        <v>186</v>
      </c>
      <c r="B190" s="40" t="s">
        <v>597</v>
      </c>
      <c r="C190" s="40" t="s">
        <v>174</v>
      </c>
      <c r="D190" s="14" t="s">
        <v>427</v>
      </c>
      <c r="E190" s="40" t="s">
        <v>598</v>
      </c>
      <c r="F190" s="35">
        <v>0.03691944444444444</v>
      </c>
      <c r="G190" s="14" t="str">
        <f>TEXT(INT((HOUR(F190)*3600+MINUTE(F190)*60+SECOND(F190))/$I$3/60),"0")&amp;"."&amp;TEXT(MOD((HOUR(F190)*3600+MINUTE(F190)*60+SECOND(F190))/$I$3,60),"00")&amp;"/km"</f>
        <v>4.26/km</v>
      </c>
      <c r="H190" s="16">
        <f>F190-$F$5</f>
        <v>0.011374884259259258</v>
      </c>
      <c r="I190" s="16">
        <f t="shared" si="2"/>
        <v>0.005517592592592588</v>
      </c>
    </row>
    <row r="191" spans="1:9" ht="15" customHeight="1">
      <c r="A191" s="14">
        <v>187</v>
      </c>
      <c r="B191" s="40" t="s">
        <v>599</v>
      </c>
      <c r="C191" s="40" t="s">
        <v>600</v>
      </c>
      <c r="D191" s="14" t="s">
        <v>401</v>
      </c>
      <c r="E191" s="40" t="s">
        <v>440</v>
      </c>
      <c r="F191" s="35">
        <v>0.036924189814814816</v>
      </c>
      <c r="G191" s="14" t="str">
        <f>TEXT(INT((HOUR(F191)*3600+MINUTE(F191)*60+SECOND(F191))/$I$3/60),"0")&amp;"."&amp;TEXT(MOD((HOUR(F191)*3600+MINUTE(F191)*60+SECOND(F191))/$I$3,60),"00")&amp;"/km"</f>
        <v>4.26/km</v>
      </c>
      <c r="H191" s="16">
        <f>F191-$F$5</f>
        <v>0.011379629629629632</v>
      </c>
      <c r="I191" s="16">
        <f t="shared" si="2"/>
        <v>0.0074737268518518495</v>
      </c>
    </row>
    <row r="192" spans="1:9" ht="15" customHeight="1">
      <c r="A192" s="14">
        <v>188</v>
      </c>
      <c r="B192" s="40" t="s">
        <v>601</v>
      </c>
      <c r="C192" s="40" t="s">
        <v>263</v>
      </c>
      <c r="D192" s="14" t="s">
        <v>539</v>
      </c>
      <c r="E192" s="40" t="s">
        <v>409</v>
      </c>
      <c r="F192" s="35">
        <v>0.03692754629629629</v>
      </c>
      <c r="G192" s="14" t="str">
        <f>TEXT(INT((HOUR(F192)*3600+MINUTE(F192)*60+SECOND(F192))/$I$3/60),"0")&amp;"."&amp;TEXT(MOD((HOUR(F192)*3600+MINUTE(F192)*60+SECOND(F192))/$I$3,60),"00")&amp;"/km"</f>
        <v>4.26/km</v>
      </c>
      <c r="H192" s="16">
        <f>F192-$F$5</f>
        <v>0.011382986111111108</v>
      </c>
      <c r="I192" s="16">
        <f t="shared" si="2"/>
        <v>0.002062268518518512</v>
      </c>
    </row>
    <row r="193" spans="1:9" ht="15" customHeight="1">
      <c r="A193" s="14">
        <v>189</v>
      </c>
      <c r="B193" s="40" t="s">
        <v>237</v>
      </c>
      <c r="C193" s="40" t="s">
        <v>152</v>
      </c>
      <c r="D193" s="14" t="s">
        <v>401</v>
      </c>
      <c r="E193" s="40" t="s">
        <v>440</v>
      </c>
      <c r="F193" s="35">
        <v>0.036934837962962964</v>
      </c>
      <c r="G193" s="14" t="str">
        <f>TEXT(INT((HOUR(F193)*3600+MINUTE(F193)*60+SECOND(F193))/$I$3/60),"0")&amp;"."&amp;TEXT(MOD((HOUR(F193)*3600+MINUTE(F193)*60+SECOND(F193))/$I$3,60),"00")&amp;"/km"</f>
        <v>4.26/km</v>
      </c>
      <c r="H193" s="16">
        <f>F193-$F$5</f>
        <v>0.01139027777777778</v>
      </c>
      <c r="I193" s="16">
        <f t="shared" si="2"/>
        <v>0.007484374999999998</v>
      </c>
    </row>
    <row r="194" spans="1:9" ht="15" customHeight="1">
      <c r="A194" s="14">
        <v>190</v>
      </c>
      <c r="B194" s="40" t="s">
        <v>602</v>
      </c>
      <c r="C194" s="40" t="s">
        <v>157</v>
      </c>
      <c r="D194" s="14" t="s">
        <v>371</v>
      </c>
      <c r="E194" s="40" t="s">
        <v>603</v>
      </c>
      <c r="F194" s="35">
        <v>0.0369400462962963</v>
      </c>
      <c r="G194" s="14" t="str">
        <f>TEXT(INT((HOUR(F194)*3600+MINUTE(F194)*60+SECOND(F194))/$I$3/60),"0")&amp;"."&amp;TEXT(MOD((HOUR(F194)*3600+MINUTE(F194)*60+SECOND(F194))/$I$3,60),"00")&amp;"/km"</f>
        <v>4.26/km</v>
      </c>
      <c r="H194" s="16">
        <f>F194-$F$5</f>
        <v>0.011395486111111113</v>
      </c>
      <c r="I194" s="16">
        <f t="shared" si="2"/>
        <v>0.011395486111111113</v>
      </c>
    </row>
    <row r="195" spans="1:9" ht="15" customHeight="1">
      <c r="A195" s="14">
        <v>191</v>
      </c>
      <c r="B195" s="40" t="s">
        <v>604</v>
      </c>
      <c r="C195" s="40" t="s">
        <v>146</v>
      </c>
      <c r="D195" s="14" t="s">
        <v>380</v>
      </c>
      <c r="E195" s="40" t="s">
        <v>559</v>
      </c>
      <c r="F195" s="35">
        <v>0.03695798611111111</v>
      </c>
      <c r="G195" s="14" t="str">
        <f>TEXT(INT((HOUR(F195)*3600+MINUTE(F195)*60+SECOND(F195))/$I$3/60),"0")&amp;"."&amp;TEXT(MOD((HOUR(F195)*3600+MINUTE(F195)*60+SECOND(F195))/$I$3,60),"00")&amp;"/km"</f>
        <v>4.26/km</v>
      </c>
      <c r="H195" s="16">
        <f>F195-$F$5</f>
        <v>0.011413425925925928</v>
      </c>
      <c r="I195" s="16">
        <f t="shared" si="2"/>
        <v>0.010742939814814813</v>
      </c>
    </row>
    <row r="196" spans="1:9" ht="15" customHeight="1">
      <c r="A196" s="14">
        <v>192</v>
      </c>
      <c r="B196" s="40" t="s">
        <v>605</v>
      </c>
      <c r="C196" s="40" t="s">
        <v>159</v>
      </c>
      <c r="D196" s="14" t="s">
        <v>375</v>
      </c>
      <c r="E196" s="40" t="s">
        <v>414</v>
      </c>
      <c r="F196" s="35">
        <v>0.03695983796296296</v>
      </c>
      <c r="G196" s="14" t="str">
        <f>TEXT(INT((HOUR(F196)*3600+MINUTE(F196)*60+SECOND(F196))/$I$3/60),"0")&amp;"."&amp;TEXT(MOD((HOUR(F196)*3600+MINUTE(F196)*60+SECOND(F196))/$I$3,60),"00")&amp;"/km"</f>
        <v>4.26/km</v>
      </c>
      <c r="H196" s="16">
        <f>F196-$F$5</f>
        <v>0.011415277777777778</v>
      </c>
      <c r="I196" s="16">
        <f t="shared" si="2"/>
        <v>0.011307986111111105</v>
      </c>
    </row>
    <row r="197" spans="1:9" ht="15" customHeight="1">
      <c r="A197" s="14">
        <v>193</v>
      </c>
      <c r="B197" s="40" t="s">
        <v>606</v>
      </c>
      <c r="C197" s="40" t="s">
        <v>607</v>
      </c>
      <c r="D197" s="14" t="s">
        <v>378</v>
      </c>
      <c r="E197" s="40" t="s">
        <v>372</v>
      </c>
      <c r="F197" s="35">
        <v>0.03697916666666667</v>
      </c>
      <c r="G197" s="14" t="str">
        <f>TEXT(INT((HOUR(F197)*3600+MINUTE(F197)*60+SECOND(F197))/$I$3/60),"0")&amp;"."&amp;TEXT(MOD((HOUR(F197)*3600+MINUTE(F197)*60+SECOND(F197))/$I$3,60),"00")&amp;"/km"</f>
        <v>4.26/km</v>
      </c>
      <c r="H197" s="16">
        <f>F197-$F$5</f>
        <v>0.011434606481481483</v>
      </c>
      <c r="I197" s="16">
        <f t="shared" si="2"/>
        <v>0.01087372685185185</v>
      </c>
    </row>
    <row r="198" spans="1:9" ht="15" customHeight="1">
      <c r="A198" s="14">
        <v>194</v>
      </c>
      <c r="B198" s="40" t="s">
        <v>608</v>
      </c>
      <c r="C198" s="40" t="s">
        <v>159</v>
      </c>
      <c r="D198" s="14" t="s">
        <v>401</v>
      </c>
      <c r="E198" s="40" t="s">
        <v>372</v>
      </c>
      <c r="F198" s="35">
        <v>0.03698877314814814</v>
      </c>
      <c r="G198" s="14" t="str">
        <f>TEXT(INT((HOUR(F198)*3600+MINUTE(F198)*60+SECOND(F198))/$I$3/60),"0")&amp;"."&amp;TEXT(MOD((HOUR(F198)*3600+MINUTE(F198)*60+SECOND(F198))/$I$3,60),"00")&amp;"/km"</f>
        <v>4.26/km</v>
      </c>
      <c r="H198" s="16">
        <f>F198-$F$5</f>
        <v>0.011444212962962958</v>
      </c>
      <c r="I198" s="16">
        <f aca="true" t="shared" si="3" ref="I198:I261">F198-INDEX($F$5:$F$1000,MATCH(D198,$D$5:$D$1000,0))</f>
        <v>0.007538310185185176</v>
      </c>
    </row>
    <row r="199" spans="1:9" ht="15" customHeight="1">
      <c r="A199" s="14">
        <v>195</v>
      </c>
      <c r="B199" s="40" t="s">
        <v>609</v>
      </c>
      <c r="C199" s="40" t="s">
        <v>168</v>
      </c>
      <c r="D199" s="14" t="s">
        <v>401</v>
      </c>
      <c r="E199" s="40" t="s">
        <v>329</v>
      </c>
      <c r="F199" s="35">
        <v>0.036991550925925924</v>
      </c>
      <c r="G199" s="14" t="str">
        <f>TEXT(INT((HOUR(F199)*3600+MINUTE(F199)*60+SECOND(F199))/$I$3/60),"0")&amp;"."&amp;TEXT(MOD((HOUR(F199)*3600+MINUTE(F199)*60+SECOND(F199))/$I$3,60),"00")&amp;"/km"</f>
        <v>4.26/km</v>
      </c>
      <c r="H199" s="16">
        <f>F199-$F$5</f>
        <v>0.01144699074074074</v>
      </c>
      <c r="I199" s="16">
        <f t="shared" si="3"/>
        <v>0.007541087962962958</v>
      </c>
    </row>
    <row r="200" spans="1:9" ht="15" customHeight="1">
      <c r="A200" s="14">
        <v>196</v>
      </c>
      <c r="B200" s="40" t="s">
        <v>610</v>
      </c>
      <c r="C200" s="40" t="s">
        <v>213</v>
      </c>
      <c r="D200" s="14" t="s">
        <v>449</v>
      </c>
      <c r="E200" s="40" t="s">
        <v>598</v>
      </c>
      <c r="F200" s="35">
        <v>0.03700393518518518</v>
      </c>
      <c r="G200" s="14" t="str">
        <f>TEXT(INT((HOUR(F200)*3600+MINUTE(F200)*60+SECOND(F200))/$I$3/60),"0")&amp;"."&amp;TEXT(MOD((HOUR(F200)*3600+MINUTE(F200)*60+SECOND(F200))/$I$3,60),"00")&amp;"/km"</f>
        <v>4.26/km</v>
      </c>
      <c r="H200" s="16">
        <f>F200-$F$5</f>
        <v>0.011459374999999997</v>
      </c>
      <c r="I200" s="16">
        <f t="shared" si="3"/>
        <v>0.004762152777777771</v>
      </c>
    </row>
    <row r="201" spans="1:9" ht="15" customHeight="1">
      <c r="A201" s="14">
        <v>197</v>
      </c>
      <c r="B201" s="40" t="s">
        <v>611</v>
      </c>
      <c r="C201" s="40" t="s">
        <v>183</v>
      </c>
      <c r="D201" s="14" t="s">
        <v>397</v>
      </c>
      <c r="E201" s="40" t="s">
        <v>496</v>
      </c>
      <c r="F201" s="35">
        <v>0.037022569444444445</v>
      </c>
      <c r="G201" s="14" t="str">
        <f>TEXT(INT((HOUR(F201)*3600+MINUTE(F201)*60+SECOND(F201))/$I$3/60),"0")&amp;"."&amp;TEXT(MOD((HOUR(F201)*3600+MINUTE(F201)*60+SECOND(F201))/$I$3,60),"00")&amp;"/km"</f>
        <v>4.27/km</v>
      </c>
      <c r="H201" s="16">
        <f>F201-$F$5</f>
        <v>0.01147800925925926</v>
      </c>
      <c r="I201" s="16">
        <f t="shared" si="3"/>
        <v>0.008072106481481479</v>
      </c>
    </row>
    <row r="202" spans="1:9" ht="15" customHeight="1">
      <c r="A202" s="14">
        <v>198</v>
      </c>
      <c r="B202" s="40" t="s">
        <v>357</v>
      </c>
      <c r="C202" s="40" t="s">
        <v>580</v>
      </c>
      <c r="D202" s="14" t="s">
        <v>401</v>
      </c>
      <c r="E202" s="40" t="s">
        <v>372</v>
      </c>
      <c r="F202" s="35">
        <v>0.03703101851851852</v>
      </c>
      <c r="G202" s="14" t="str">
        <f>TEXT(INT((HOUR(F202)*3600+MINUTE(F202)*60+SECOND(F202))/$I$3/60),"0")&amp;"."&amp;TEXT(MOD((HOUR(F202)*3600+MINUTE(F202)*60+SECOND(F202))/$I$3,60),"00")&amp;"/km"</f>
        <v>4.27/km</v>
      </c>
      <c r="H202" s="16">
        <f>F202-$F$5</f>
        <v>0.011486458333333335</v>
      </c>
      <c r="I202" s="16">
        <f t="shared" si="3"/>
        <v>0.007580555555555552</v>
      </c>
    </row>
    <row r="203" spans="1:9" ht="15" customHeight="1">
      <c r="A203" s="14">
        <v>199</v>
      </c>
      <c r="B203" s="40" t="s">
        <v>269</v>
      </c>
      <c r="C203" s="40" t="s">
        <v>292</v>
      </c>
      <c r="D203" s="14" t="s">
        <v>375</v>
      </c>
      <c r="E203" s="40" t="s">
        <v>462</v>
      </c>
      <c r="F203" s="35">
        <v>0.037054166666666666</v>
      </c>
      <c r="G203" s="14" t="str">
        <f>TEXT(INT((HOUR(F203)*3600+MINUTE(F203)*60+SECOND(F203))/$I$3/60),"0")&amp;"."&amp;TEXT(MOD((HOUR(F203)*3600+MINUTE(F203)*60+SECOND(F203))/$I$3,60),"00")&amp;"/km"</f>
        <v>4.27/km</v>
      </c>
      <c r="H203" s="16">
        <f>F203-$F$5</f>
        <v>0.011509606481481482</v>
      </c>
      <c r="I203" s="16">
        <f t="shared" si="3"/>
        <v>0.01140231481481481</v>
      </c>
    </row>
    <row r="204" spans="1:9" ht="15" customHeight="1">
      <c r="A204" s="14">
        <v>200</v>
      </c>
      <c r="B204" s="40" t="s">
        <v>612</v>
      </c>
      <c r="C204" s="40" t="s">
        <v>613</v>
      </c>
      <c r="D204" s="14" t="s">
        <v>401</v>
      </c>
      <c r="E204" s="40" t="s">
        <v>372</v>
      </c>
      <c r="F204" s="35">
        <v>0.03706631944444445</v>
      </c>
      <c r="G204" s="14" t="str">
        <f>TEXT(INT((HOUR(F204)*3600+MINUTE(F204)*60+SECOND(F204))/$I$3/60),"0")&amp;"."&amp;TEXT(MOD((HOUR(F204)*3600+MINUTE(F204)*60+SECOND(F204))/$I$3,60),"00")&amp;"/km"</f>
        <v>4.27/km</v>
      </c>
      <c r="H204" s="16">
        <f>F204-$F$5</f>
        <v>0.011521759259259263</v>
      </c>
      <c r="I204" s="16">
        <f t="shared" si="3"/>
        <v>0.00761585648148148</v>
      </c>
    </row>
    <row r="205" spans="1:9" ht="15" customHeight="1">
      <c r="A205" s="14">
        <v>201</v>
      </c>
      <c r="B205" s="40" t="s">
        <v>614</v>
      </c>
      <c r="C205" s="40" t="s">
        <v>178</v>
      </c>
      <c r="D205" s="14" t="s">
        <v>427</v>
      </c>
      <c r="E205" s="40" t="s">
        <v>496</v>
      </c>
      <c r="F205" s="35">
        <v>0.03709907407407407</v>
      </c>
      <c r="G205" s="14" t="str">
        <f>TEXT(INT((HOUR(F205)*3600+MINUTE(F205)*60+SECOND(F205))/$I$3/60),"0")&amp;"."&amp;TEXT(MOD((HOUR(F205)*3600+MINUTE(F205)*60+SECOND(F205))/$I$3,60),"00")&amp;"/km"</f>
        <v>4.27/km</v>
      </c>
      <c r="H205" s="16">
        <f>F205-$F$5</f>
        <v>0.011554513888888885</v>
      </c>
      <c r="I205" s="16">
        <f t="shared" si="3"/>
        <v>0.005697222222222215</v>
      </c>
    </row>
    <row r="206" spans="1:9" ht="15" customHeight="1">
      <c r="A206" s="14">
        <v>202</v>
      </c>
      <c r="B206" s="40" t="s">
        <v>615</v>
      </c>
      <c r="C206" s="40" t="s">
        <v>144</v>
      </c>
      <c r="D206" s="14" t="s">
        <v>507</v>
      </c>
      <c r="E206" s="40" t="s">
        <v>391</v>
      </c>
      <c r="F206" s="35">
        <v>0.0371011574074074</v>
      </c>
      <c r="G206" s="14" t="str">
        <f>TEXT(INT((HOUR(F206)*3600+MINUTE(F206)*60+SECOND(F206))/$I$3/60),"0")&amp;"."&amp;TEXT(MOD((HOUR(F206)*3600+MINUTE(F206)*60+SECOND(F206))/$I$3,60),"00")&amp;"/km"</f>
        <v>4.27/km</v>
      </c>
      <c r="H206" s="16">
        <f>F206-$F$5</f>
        <v>0.011556597222222218</v>
      </c>
      <c r="I206" s="16">
        <f t="shared" si="3"/>
        <v>0.0029012731481481424</v>
      </c>
    </row>
    <row r="207" spans="1:9" ht="15" customHeight="1">
      <c r="A207" s="14">
        <v>203</v>
      </c>
      <c r="B207" s="40" t="s">
        <v>616</v>
      </c>
      <c r="C207" s="40" t="s">
        <v>196</v>
      </c>
      <c r="D207" s="14" t="s">
        <v>375</v>
      </c>
      <c r="E207" s="40" t="s">
        <v>617</v>
      </c>
      <c r="F207" s="35">
        <v>0.03714768518518518</v>
      </c>
      <c r="G207" s="14" t="str">
        <f>TEXT(INT((HOUR(F207)*3600+MINUTE(F207)*60+SECOND(F207))/$I$3/60),"0")&amp;"."&amp;TEXT(MOD((HOUR(F207)*3600+MINUTE(F207)*60+SECOND(F207))/$I$3,60),"00")&amp;"/km"</f>
        <v>4.28/km</v>
      </c>
      <c r="H207" s="16">
        <f>F207-$F$5</f>
        <v>0.011603124999999995</v>
      </c>
      <c r="I207" s="16">
        <f t="shared" si="3"/>
        <v>0.011495833333333323</v>
      </c>
    </row>
    <row r="208" spans="1:9" ht="15" customHeight="1">
      <c r="A208" s="14">
        <v>204</v>
      </c>
      <c r="B208" s="40" t="s">
        <v>338</v>
      </c>
      <c r="C208" s="40" t="s">
        <v>207</v>
      </c>
      <c r="D208" s="14" t="s">
        <v>539</v>
      </c>
      <c r="E208" s="40" t="s">
        <v>394</v>
      </c>
      <c r="F208" s="35">
        <v>0.037160763888888886</v>
      </c>
      <c r="G208" s="14" t="str">
        <f>TEXT(INT((HOUR(F208)*3600+MINUTE(F208)*60+SECOND(F208))/$I$3/60),"0")&amp;"."&amp;TEXT(MOD((HOUR(F208)*3600+MINUTE(F208)*60+SECOND(F208))/$I$3,60),"00")&amp;"/km"</f>
        <v>4.28/km</v>
      </c>
      <c r="H208" s="16">
        <f>F208-$F$5</f>
        <v>0.011616203703703702</v>
      </c>
      <c r="I208" s="16">
        <f t="shared" si="3"/>
        <v>0.002295486111111106</v>
      </c>
    </row>
    <row r="209" spans="1:9" ht="15" customHeight="1">
      <c r="A209" s="14">
        <v>205</v>
      </c>
      <c r="B209" s="40" t="s">
        <v>434</v>
      </c>
      <c r="C209" s="40" t="s">
        <v>178</v>
      </c>
      <c r="D209" s="14" t="s">
        <v>507</v>
      </c>
      <c r="E209" s="40" t="s">
        <v>341</v>
      </c>
      <c r="F209" s="35">
        <v>0.03716909722222222</v>
      </c>
      <c r="G209" s="14" t="str">
        <f>TEXT(INT((HOUR(F209)*3600+MINUTE(F209)*60+SECOND(F209))/$I$3/60),"0")&amp;"."&amp;TEXT(MOD((HOUR(F209)*3600+MINUTE(F209)*60+SECOND(F209))/$I$3,60),"00")&amp;"/km"</f>
        <v>4.28/km</v>
      </c>
      <c r="H209" s="16">
        <f>F209-$F$5</f>
        <v>0.011624537037037034</v>
      </c>
      <c r="I209" s="16">
        <f t="shared" si="3"/>
        <v>0.0029692129629629582</v>
      </c>
    </row>
    <row r="210" spans="1:9" ht="15" customHeight="1">
      <c r="A210" s="14">
        <v>206</v>
      </c>
      <c r="B210" s="40" t="s">
        <v>618</v>
      </c>
      <c r="C210" s="40" t="s">
        <v>165</v>
      </c>
      <c r="D210" s="14" t="s">
        <v>378</v>
      </c>
      <c r="E210" s="40" t="s">
        <v>619</v>
      </c>
      <c r="F210" s="35">
        <v>0.037176620370370374</v>
      </c>
      <c r="G210" s="14" t="str">
        <f>TEXT(INT((HOUR(F210)*3600+MINUTE(F210)*60+SECOND(F210))/$I$3/60),"0")&amp;"."&amp;TEXT(MOD((HOUR(F210)*3600+MINUTE(F210)*60+SECOND(F210))/$I$3,60),"00")&amp;"/km"</f>
        <v>4.28/km</v>
      </c>
      <c r="H210" s="16">
        <f>F210-$F$5</f>
        <v>0.01163206018518519</v>
      </c>
      <c r="I210" s="16">
        <f t="shared" si="3"/>
        <v>0.011071180555555556</v>
      </c>
    </row>
    <row r="211" spans="1:9" ht="15" customHeight="1">
      <c r="A211" s="14">
        <v>207</v>
      </c>
      <c r="B211" s="40" t="s">
        <v>620</v>
      </c>
      <c r="C211" s="40" t="s">
        <v>196</v>
      </c>
      <c r="D211" s="14" t="s">
        <v>375</v>
      </c>
      <c r="E211" s="40" t="s">
        <v>621</v>
      </c>
      <c r="F211" s="35">
        <v>0.03723900462962963</v>
      </c>
      <c r="G211" s="14" t="str">
        <f>TEXT(INT((HOUR(F211)*3600+MINUTE(F211)*60+SECOND(F211))/$I$3/60),"0")&amp;"."&amp;TEXT(MOD((HOUR(F211)*3600+MINUTE(F211)*60+SECOND(F211))/$I$3,60),"00")&amp;"/km"</f>
        <v>4.28/km</v>
      </c>
      <c r="H211" s="16">
        <f>F211-$F$5</f>
        <v>0.011694444444444448</v>
      </c>
      <c r="I211" s="16">
        <f t="shared" si="3"/>
        <v>0.011587152777777776</v>
      </c>
    </row>
    <row r="212" spans="1:9" ht="15" customHeight="1">
      <c r="A212" s="14">
        <v>208</v>
      </c>
      <c r="B212" s="40" t="s">
        <v>192</v>
      </c>
      <c r="C212" s="40" t="s">
        <v>189</v>
      </c>
      <c r="D212" s="14" t="s">
        <v>371</v>
      </c>
      <c r="E212" s="40" t="s">
        <v>440</v>
      </c>
      <c r="F212" s="35">
        <v>0.03730763888888889</v>
      </c>
      <c r="G212" s="14" t="str">
        <f>TEXT(INT((HOUR(F212)*3600+MINUTE(F212)*60+SECOND(F212))/$I$3/60),"0")&amp;"."&amp;TEXT(MOD((HOUR(F212)*3600+MINUTE(F212)*60+SECOND(F212))/$I$3,60),"00")&amp;"/km"</f>
        <v>4.29/km</v>
      </c>
      <c r="H212" s="16">
        <f>F212-$F$5</f>
        <v>0.011763078703703706</v>
      </c>
      <c r="I212" s="16">
        <f t="shared" si="3"/>
        <v>0.011763078703703706</v>
      </c>
    </row>
    <row r="213" spans="1:9" ht="15" customHeight="1">
      <c r="A213" s="14">
        <v>209</v>
      </c>
      <c r="B213" s="40" t="s">
        <v>622</v>
      </c>
      <c r="C213" s="40" t="s">
        <v>167</v>
      </c>
      <c r="D213" s="14" t="s">
        <v>427</v>
      </c>
      <c r="E213" s="40" t="s">
        <v>409</v>
      </c>
      <c r="F213" s="35">
        <v>0.03738912037037037</v>
      </c>
      <c r="G213" s="14" t="str">
        <f>TEXT(INT((HOUR(F213)*3600+MINUTE(F213)*60+SECOND(F213))/$I$3/60),"0")&amp;"."&amp;TEXT(MOD((HOUR(F213)*3600+MINUTE(F213)*60+SECOND(F213))/$I$3,60),"00")&amp;"/km"</f>
        <v>4.29/km</v>
      </c>
      <c r="H213" s="16">
        <f>F213-$F$5</f>
        <v>0.011844560185185187</v>
      </c>
      <c r="I213" s="16">
        <f t="shared" si="3"/>
        <v>0.005987268518518517</v>
      </c>
    </row>
    <row r="214" spans="1:9" ht="15" customHeight="1">
      <c r="A214" s="14">
        <v>210</v>
      </c>
      <c r="B214" s="40" t="s">
        <v>623</v>
      </c>
      <c r="C214" s="40" t="s">
        <v>173</v>
      </c>
      <c r="D214" s="14" t="s">
        <v>375</v>
      </c>
      <c r="E214" s="40" t="s">
        <v>569</v>
      </c>
      <c r="F214" s="35">
        <v>0.03739652777777778</v>
      </c>
      <c r="G214" s="14" t="str">
        <f>TEXT(INT((HOUR(F214)*3600+MINUTE(F214)*60+SECOND(F214))/$I$3/60),"0")&amp;"."&amp;TEXT(MOD((HOUR(F214)*3600+MINUTE(F214)*60+SECOND(F214))/$I$3,60),"00")&amp;"/km"</f>
        <v>4.29/km</v>
      </c>
      <c r="H214" s="16">
        <f>F214-$F$5</f>
        <v>0.011851967592592594</v>
      </c>
      <c r="I214" s="16">
        <f t="shared" si="3"/>
        <v>0.011744675925925922</v>
      </c>
    </row>
    <row r="215" spans="1:9" ht="15" customHeight="1">
      <c r="A215" s="14">
        <v>211</v>
      </c>
      <c r="B215" s="40" t="s">
        <v>234</v>
      </c>
      <c r="C215" s="40" t="s">
        <v>197</v>
      </c>
      <c r="D215" s="14" t="s">
        <v>449</v>
      </c>
      <c r="E215" s="40" t="s">
        <v>490</v>
      </c>
      <c r="F215" s="35">
        <v>0.037429050925925925</v>
      </c>
      <c r="G215" s="14" t="str">
        <f>TEXT(INT((HOUR(F215)*3600+MINUTE(F215)*60+SECOND(F215))/$I$3/60),"0")&amp;"."&amp;TEXT(MOD((HOUR(F215)*3600+MINUTE(F215)*60+SECOND(F215))/$I$3,60),"00")&amp;"/km"</f>
        <v>4.30/km</v>
      </c>
      <c r="H215" s="16">
        <f>F215-$F$5</f>
        <v>0.01188449074074074</v>
      </c>
      <c r="I215" s="16">
        <f t="shared" si="3"/>
        <v>0.005187268518518515</v>
      </c>
    </row>
    <row r="216" spans="1:9" ht="15" customHeight="1">
      <c r="A216" s="14">
        <v>212</v>
      </c>
      <c r="B216" s="40" t="s">
        <v>122</v>
      </c>
      <c r="C216" s="40" t="s">
        <v>147</v>
      </c>
      <c r="D216" s="14" t="s">
        <v>378</v>
      </c>
      <c r="E216" s="40" t="s">
        <v>447</v>
      </c>
      <c r="F216" s="35">
        <v>0.037443055555555556</v>
      </c>
      <c r="G216" s="14" t="str">
        <f>TEXT(INT((HOUR(F216)*3600+MINUTE(F216)*60+SECOND(F216))/$I$3/60),"0")&amp;"."&amp;TEXT(MOD((HOUR(F216)*3600+MINUTE(F216)*60+SECOND(F216))/$I$3,60),"00")&amp;"/km"</f>
        <v>4.30/km</v>
      </c>
      <c r="H216" s="16">
        <f>F216-$F$5</f>
        <v>0.011898495370370372</v>
      </c>
      <c r="I216" s="16">
        <f t="shared" si="3"/>
        <v>0.011337615740740738</v>
      </c>
    </row>
    <row r="217" spans="1:9" ht="15" customHeight="1">
      <c r="A217" s="14">
        <v>213</v>
      </c>
      <c r="B217" s="40" t="s">
        <v>624</v>
      </c>
      <c r="C217" s="40" t="s">
        <v>250</v>
      </c>
      <c r="D217" s="14" t="s">
        <v>371</v>
      </c>
      <c r="E217" s="40" t="s">
        <v>414</v>
      </c>
      <c r="F217" s="35">
        <v>0.03744826388888889</v>
      </c>
      <c r="G217" s="14" t="str">
        <f>TEXT(INT((HOUR(F217)*3600+MINUTE(F217)*60+SECOND(F217))/$I$3/60),"0")&amp;"."&amp;TEXT(MOD((HOUR(F217)*3600+MINUTE(F217)*60+SECOND(F217))/$I$3,60),"00")&amp;"/km"</f>
        <v>4.30/km</v>
      </c>
      <c r="H217" s="16">
        <f>F217-$F$5</f>
        <v>0.011903703703703705</v>
      </c>
      <c r="I217" s="16">
        <f t="shared" si="3"/>
        <v>0.011903703703703705</v>
      </c>
    </row>
    <row r="218" spans="1:9" ht="15" customHeight="1">
      <c r="A218" s="14">
        <v>214</v>
      </c>
      <c r="B218" s="40" t="s">
        <v>553</v>
      </c>
      <c r="C218" s="40" t="s">
        <v>173</v>
      </c>
      <c r="D218" s="14" t="s">
        <v>507</v>
      </c>
      <c r="E218" s="40" t="s">
        <v>569</v>
      </c>
      <c r="F218" s="35">
        <v>0.03746157407407408</v>
      </c>
      <c r="G218" s="14" t="str">
        <f>TEXT(INT((HOUR(F218)*3600+MINUTE(F218)*60+SECOND(F218))/$I$3/60),"0")&amp;"."&amp;TEXT(MOD((HOUR(F218)*3600+MINUTE(F218)*60+SECOND(F218))/$I$3,60),"00")&amp;"/km"</f>
        <v>4.30/km</v>
      </c>
      <c r="H218" s="16">
        <f>F218-$F$5</f>
        <v>0.011917013888888894</v>
      </c>
      <c r="I218" s="16">
        <f t="shared" si="3"/>
        <v>0.003261689814814818</v>
      </c>
    </row>
    <row r="219" spans="1:9" ht="15" customHeight="1">
      <c r="A219" s="14">
        <v>215</v>
      </c>
      <c r="B219" s="40" t="s">
        <v>625</v>
      </c>
      <c r="C219" s="40" t="s">
        <v>178</v>
      </c>
      <c r="D219" s="14" t="s">
        <v>378</v>
      </c>
      <c r="E219" s="40" t="s">
        <v>428</v>
      </c>
      <c r="F219" s="35">
        <v>0.03746238425925926</v>
      </c>
      <c r="G219" s="14" t="str">
        <f>TEXT(INT((HOUR(F219)*3600+MINUTE(F219)*60+SECOND(F219))/$I$3/60),"0")&amp;"."&amp;TEXT(MOD((HOUR(F219)*3600+MINUTE(F219)*60+SECOND(F219))/$I$3,60),"00")&amp;"/km"</f>
        <v>4.30/km</v>
      </c>
      <c r="H219" s="16">
        <f>F219-$F$5</f>
        <v>0.011917824074074077</v>
      </c>
      <c r="I219" s="16">
        <f t="shared" si="3"/>
        <v>0.011356944444444444</v>
      </c>
    </row>
    <row r="220" spans="1:9" ht="15" customHeight="1">
      <c r="A220" s="14">
        <v>216</v>
      </c>
      <c r="B220" s="40" t="s">
        <v>626</v>
      </c>
      <c r="C220" s="40" t="s">
        <v>627</v>
      </c>
      <c r="D220" s="14" t="s">
        <v>469</v>
      </c>
      <c r="E220" s="40" t="s">
        <v>372</v>
      </c>
      <c r="F220" s="35">
        <v>0.03746689814814815</v>
      </c>
      <c r="G220" s="14" t="str">
        <f>TEXT(INT((HOUR(F220)*3600+MINUTE(F220)*60+SECOND(F220))/$I$3/60),"0")&amp;"."&amp;TEXT(MOD((HOUR(F220)*3600+MINUTE(F220)*60+SECOND(F220))/$I$3,60),"00")&amp;"/km"</f>
        <v>4.30/km</v>
      </c>
      <c r="H220" s="16">
        <f>F220-$F$5</f>
        <v>0.011922337962962968</v>
      </c>
      <c r="I220" s="16">
        <f t="shared" si="3"/>
        <v>0.004282870370370374</v>
      </c>
    </row>
    <row r="221" spans="1:9" ht="15" customHeight="1">
      <c r="A221" s="14">
        <v>217</v>
      </c>
      <c r="B221" s="40" t="s">
        <v>628</v>
      </c>
      <c r="C221" s="40" t="s">
        <v>148</v>
      </c>
      <c r="D221" s="14" t="s">
        <v>401</v>
      </c>
      <c r="E221" s="40" t="s">
        <v>372</v>
      </c>
      <c r="F221" s="35">
        <v>0.03747233796296296</v>
      </c>
      <c r="G221" s="14" t="str">
        <f>TEXT(INT((HOUR(F221)*3600+MINUTE(F221)*60+SECOND(F221))/$I$3/60),"0")&amp;"."&amp;TEXT(MOD((HOUR(F221)*3600+MINUTE(F221)*60+SECOND(F221))/$I$3,60),"00")&amp;"/km"</f>
        <v>4.30/km</v>
      </c>
      <c r="H221" s="16">
        <f>F221-$F$5</f>
        <v>0.011927777777777777</v>
      </c>
      <c r="I221" s="16">
        <f t="shared" si="3"/>
        <v>0.008021874999999994</v>
      </c>
    </row>
    <row r="222" spans="1:9" ht="15" customHeight="1">
      <c r="A222" s="14">
        <v>218</v>
      </c>
      <c r="B222" s="40" t="s">
        <v>629</v>
      </c>
      <c r="C222" s="40" t="s">
        <v>208</v>
      </c>
      <c r="D222" s="14" t="s">
        <v>427</v>
      </c>
      <c r="E222" s="40" t="s">
        <v>440</v>
      </c>
      <c r="F222" s="35">
        <v>0.03747303240740741</v>
      </c>
      <c r="G222" s="14" t="str">
        <f>TEXT(INT((HOUR(F222)*3600+MINUTE(F222)*60+SECOND(F222))/$I$3/60),"0")&amp;"."&amp;TEXT(MOD((HOUR(F222)*3600+MINUTE(F222)*60+SECOND(F222))/$I$3,60),"00")&amp;"/km"</f>
        <v>4.30/km</v>
      </c>
      <c r="H222" s="16">
        <f>F222-$F$5</f>
        <v>0.011928472222222226</v>
      </c>
      <c r="I222" s="16">
        <f t="shared" si="3"/>
        <v>0.006071180555555555</v>
      </c>
    </row>
    <row r="223" spans="1:9" ht="15" customHeight="1">
      <c r="A223" s="14">
        <v>219</v>
      </c>
      <c r="B223" s="40" t="s">
        <v>441</v>
      </c>
      <c r="C223" s="40" t="s">
        <v>153</v>
      </c>
      <c r="D223" s="14" t="s">
        <v>375</v>
      </c>
      <c r="E223" s="40" t="s">
        <v>325</v>
      </c>
      <c r="F223" s="35">
        <v>0.03748067129629629</v>
      </c>
      <c r="G223" s="14" t="str">
        <f>TEXT(INT((HOUR(F223)*3600+MINUTE(F223)*60+SECOND(F223))/$I$3/60),"0")&amp;"."&amp;TEXT(MOD((HOUR(F223)*3600+MINUTE(F223)*60+SECOND(F223))/$I$3,60),"00")&amp;"/km"</f>
        <v>4.30/km</v>
      </c>
      <c r="H223" s="16">
        <f>F223-$F$5</f>
        <v>0.01193611111111111</v>
      </c>
      <c r="I223" s="16">
        <f t="shared" si="3"/>
        <v>0.011828819444444437</v>
      </c>
    </row>
    <row r="224" spans="1:9" ht="15" customHeight="1">
      <c r="A224" s="14">
        <v>220</v>
      </c>
      <c r="B224" s="40" t="s">
        <v>630</v>
      </c>
      <c r="C224" s="40" t="s">
        <v>150</v>
      </c>
      <c r="D224" s="14" t="s">
        <v>427</v>
      </c>
      <c r="E224" s="40" t="s">
        <v>409</v>
      </c>
      <c r="F224" s="35">
        <v>0.037484490740740735</v>
      </c>
      <c r="G224" s="14" t="str">
        <f>TEXT(INT((HOUR(F224)*3600+MINUTE(F224)*60+SECOND(F224))/$I$3/60),"0")&amp;"."&amp;TEXT(MOD((HOUR(F224)*3600+MINUTE(F224)*60+SECOND(F224))/$I$3,60),"00")&amp;"/km"</f>
        <v>4.30/km</v>
      </c>
      <c r="H224" s="16">
        <f>F224-$F$5</f>
        <v>0.01193993055555555</v>
      </c>
      <c r="I224" s="16">
        <f t="shared" si="3"/>
        <v>0.0060826388888888805</v>
      </c>
    </row>
    <row r="225" spans="1:9" ht="15" customHeight="1">
      <c r="A225" s="14">
        <v>221</v>
      </c>
      <c r="B225" s="40" t="s">
        <v>631</v>
      </c>
      <c r="C225" s="40" t="s">
        <v>632</v>
      </c>
      <c r="D225" s="14" t="s">
        <v>378</v>
      </c>
      <c r="E225" s="40" t="s">
        <v>440</v>
      </c>
      <c r="F225" s="35">
        <v>0.03749050925925926</v>
      </c>
      <c r="G225" s="14" t="str">
        <f>TEXT(INT((HOUR(F225)*3600+MINUTE(F225)*60+SECOND(F225))/$I$3/60),"0")&amp;"."&amp;TEXT(MOD((HOUR(F225)*3600+MINUTE(F225)*60+SECOND(F225))/$I$3,60),"00")&amp;"/km"</f>
        <v>4.30/km</v>
      </c>
      <c r="H225" s="16">
        <f>F225-$F$5</f>
        <v>0.011945949074074074</v>
      </c>
      <c r="I225" s="16">
        <f t="shared" si="3"/>
        <v>0.01138506944444444</v>
      </c>
    </row>
    <row r="226" spans="1:9" ht="15" customHeight="1">
      <c r="A226" s="14">
        <v>222</v>
      </c>
      <c r="B226" s="40" t="s">
        <v>567</v>
      </c>
      <c r="C226" s="40" t="s">
        <v>151</v>
      </c>
      <c r="D226" s="14" t="s">
        <v>401</v>
      </c>
      <c r="E226" s="40" t="s">
        <v>633</v>
      </c>
      <c r="F226" s="35">
        <v>0.037507407407407406</v>
      </c>
      <c r="G226" s="14" t="str">
        <f>TEXT(INT((HOUR(F226)*3600+MINUTE(F226)*60+SECOND(F226))/$I$3/60),"0")&amp;"."&amp;TEXT(MOD((HOUR(F226)*3600+MINUTE(F226)*60+SECOND(F226))/$I$3,60),"00")&amp;"/km"</f>
        <v>4.30/km</v>
      </c>
      <c r="H226" s="16">
        <f>F226-$F$5</f>
        <v>0.011962847222222222</v>
      </c>
      <c r="I226" s="16">
        <f t="shared" si="3"/>
        <v>0.00805694444444444</v>
      </c>
    </row>
    <row r="227" spans="1:9" ht="15" customHeight="1">
      <c r="A227" s="14">
        <v>223</v>
      </c>
      <c r="B227" s="40" t="s">
        <v>634</v>
      </c>
      <c r="C227" s="40" t="s">
        <v>186</v>
      </c>
      <c r="D227" s="14" t="s">
        <v>375</v>
      </c>
      <c r="E227" s="40" t="s">
        <v>409</v>
      </c>
      <c r="F227" s="35">
        <v>0.03751458333333333</v>
      </c>
      <c r="G227" s="14" t="str">
        <f>TEXT(INT((HOUR(F227)*3600+MINUTE(F227)*60+SECOND(F227))/$I$3/60),"0")&amp;"."&amp;TEXT(MOD((HOUR(F227)*3600+MINUTE(F227)*60+SECOND(F227))/$I$3,60),"00")&amp;"/km"</f>
        <v>4.30/km</v>
      </c>
      <c r="H227" s="16">
        <f>F227-$F$5</f>
        <v>0.011970023148148146</v>
      </c>
      <c r="I227" s="16">
        <f t="shared" si="3"/>
        <v>0.011862731481481474</v>
      </c>
    </row>
    <row r="228" spans="1:9" ht="15" customHeight="1">
      <c r="A228" s="14">
        <v>224</v>
      </c>
      <c r="B228" s="40" t="s">
        <v>164</v>
      </c>
      <c r="C228" s="40" t="s">
        <v>635</v>
      </c>
      <c r="D228" s="14" t="s">
        <v>375</v>
      </c>
      <c r="E228" s="40" t="s">
        <v>621</v>
      </c>
      <c r="F228" s="35">
        <v>0.037518171296296296</v>
      </c>
      <c r="G228" s="14" t="str">
        <f>TEXT(INT((HOUR(F228)*3600+MINUTE(F228)*60+SECOND(F228))/$I$3/60),"0")&amp;"."&amp;TEXT(MOD((HOUR(F228)*3600+MINUTE(F228)*60+SECOND(F228))/$I$3,60),"00")&amp;"/km"</f>
        <v>4.30/km</v>
      </c>
      <c r="H228" s="16">
        <f>F228-$F$5</f>
        <v>0.011973611111111112</v>
      </c>
      <c r="I228" s="16">
        <f t="shared" si="3"/>
        <v>0.01186631944444444</v>
      </c>
    </row>
    <row r="229" spans="1:9" ht="15" customHeight="1">
      <c r="A229" s="14">
        <v>225</v>
      </c>
      <c r="B229" s="40" t="s">
        <v>636</v>
      </c>
      <c r="C229" s="40" t="s">
        <v>637</v>
      </c>
      <c r="D229" s="14" t="s">
        <v>541</v>
      </c>
      <c r="E229" s="40" t="s">
        <v>414</v>
      </c>
      <c r="F229" s="35">
        <v>0.037533217592592594</v>
      </c>
      <c r="G229" s="14" t="str">
        <f>TEXT(INT((HOUR(F229)*3600+MINUTE(F229)*60+SECOND(F229))/$I$3/60),"0")&amp;"."&amp;TEXT(MOD((HOUR(F229)*3600+MINUTE(F229)*60+SECOND(F229))/$I$3,60),"00")&amp;"/km"</f>
        <v>4.30/km</v>
      </c>
      <c r="H229" s="16">
        <f>F229-$F$5</f>
        <v>0.01198865740740741</v>
      </c>
      <c r="I229" s="16">
        <f t="shared" si="3"/>
        <v>0.0026275462962962945</v>
      </c>
    </row>
    <row r="230" spans="1:9" ht="15" customHeight="1">
      <c r="A230" s="14">
        <v>226</v>
      </c>
      <c r="B230" s="40" t="s">
        <v>638</v>
      </c>
      <c r="C230" s="40" t="s">
        <v>150</v>
      </c>
      <c r="D230" s="14" t="s">
        <v>375</v>
      </c>
      <c r="E230" s="40" t="s">
        <v>414</v>
      </c>
      <c r="F230" s="35">
        <v>0.03753599537037037</v>
      </c>
      <c r="G230" s="14" t="str">
        <f>TEXT(INT((HOUR(F230)*3600+MINUTE(F230)*60+SECOND(F230))/$I$3/60),"0")&amp;"."&amp;TEXT(MOD((HOUR(F230)*3600+MINUTE(F230)*60+SECOND(F230))/$I$3,60),"00")&amp;"/km"</f>
        <v>4.30/km</v>
      </c>
      <c r="H230" s="16">
        <f>F230-$F$5</f>
        <v>0.011991435185185185</v>
      </c>
      <c r="I230" s="16">
        <f t="shared" si="3"/>
        <v>0.011884143518518513</v>
      </c>
    </row>
    <row r="231" spans="1:9" ht="15" customHeight="1">
      <c r="A231" s="14">
        <v>227</v>
      </c>
      <c r="B231" s="40" t="s">
        <v>639</v>
      </c>
      <c r="C231" s="40" t="s">
        <v>178</v>
      </c>
      <c r="D231" s="14" t="s">
        <v>449</v>
      </c>
      <c r="E231" s="40" t="s">
        <v>428</v>
      </c>
      <c r="F231" s="35">
        <v>0.03754675925925926</v>
      </c>
      <c r="G231" s="14" t="str">
        <f>TEXT(INT((HOUR(F231)*3600+MINUTE(F231)*60+SECOND(F231))/$I$3/60),"0")&amp;"."&amp;TEXT(MOD((HOUR(F231)*3600+MINUTE(F231)*60+SECOND(F231))/$I$3,60),"00")&amp;"/km"</f>
        <v>4.30/km</v>
      </c>
      <c r="H231" s="16">
        <f>F231-$F$5</f>
        <v>0.012002199074074075</v>
      </c>
      <c r="I231" s="16">
        <f t="shared" si="3"/>
        <v>0.005304976851851849</v>
      </c>
    </row>
    <row r="232" spans="1:9" ht="15" customHeight="1">
      <c r="A232" s="14">
        <v>228</v>
      </c>
      <c r="B232" s="40" t="s">
        <v>640</v>
      </c>
      <c r="C232" s="40" t="s">
        <v>641</v>
      </c>
      <c r="D232" s="14" t="s">
        <v>427</v>
      </c>
      <c r="E232" s="40" t="s">
        <v>569</v>
      </c>
      <c r="F232" s="35">
        <v>0.037567129629629624</v>
      </c>
      <c r="G232" s="14" t="str">
        <f>TEXT(INT((HOUR(F232)*3600+MINUTE(F232)*60+SECOND(F232))/$I$3/60),"0")&amp;"."&amp;TEXT(MOD((HOUR(F232)*3600+MINUTE(F232)*60+SECOND(F232))/$I$3,60),"00")&amp;"/km"</f>
        <v>4.31/km</v>
      </c>
      <c r="H232" s="16">
        <f>F232-$F$5</f>
        <v>0.01202256944444444</v>
      </c>
      <c r="I232" s="16">
        <f t="shared" si="3"/>
        <v>0.0061652777777777695</v>
      </c>
    </row>
    <row r="233" spans="1:9" ht="15" customHeight="1">
      <c r="A233" s="14">
        <v>229</v>
      </c>
      <c r="B233" s="40" t="s">
        <v>642</v>
      </c>
      <c r="C233" s="40" t="s">
        <v>266</v>
      </c>
      <c r="D233" s="14" t="s">
        <v>427</v>
      </c>
      <c r="E233" s="40" t="s">
        <v>409</v>
      </c>
      <c r="F233" s="35">
        <v>0.03756851851851852</v>
      </c>
      <c r="G233" s="14" t="str">
        <f>TEXT(INT((HOUR(F233)*3600+MINUTE(F233)*60+SECOND(F233))/$I$3/60),"0")&amp;"."&amp;TEXT(MOD((HOUR(F233)*3600+MINUTE(F233)*60+SECOND(F233))/$I$3,60),"00")&amp;"/km"</f>
        <v>4.31/km</v>
      </c>
      <c r="H233" s="16">
        <f>F233-$F$5</f>
        <v>0.012023958333333338</v>
      </c>
      <c r="I233" s="16">
        <f t="shared" si="3"/>
        <v>0.0061666666666666675</v>
      </c>
    </row>
    <row r="234" spans="1:9" ht="15" customHeight="1">
      <c r="A234" s="14">
        <v>230</v>
      </c>
      <c r="B234" s="40" t="s">
        <v>272</v>
      </c>
      <c r="C234" s="40" t="s">
        <v>144</v>
      </c>
      <c r="D234" s="14" t="s">
        <v>449</v>
      </c>
      <c r="E234" s="40" t="s">
        <v>470</v>
      </c>
      <c r="F234" s="35">
        <v>0.03767986111111111</v>
      </c>
      <c r="G234" s="14" t="str">
        <f>TEXT(INT((HOUR(F234)*3600+MINUTE(F234)*60+SECOND(F234))/$I$3/60),"0")&amp;"."&amp;TEXT(MOD((HOUR(F234)*3600+MINUTE(F234)*60+SECOND(F234))/$I$3,60),"00")&amp;"/km"</f>
        <v>4.31/km</v>
      </c>
      <c r="H234" s="16">
        <f>F234-$F$5</f>
        <v>0.012135300925925924</v>
      </c>
      <c r="I234" s="16">
        <f t="shared" si="3"/>
        <v>0.0054380787037036984</v>
      </c>
    </row>
    <row r="235" spans="1:9" ht="15" customHeight="1">
      <c r="A235" s="14">
        <v>231</v>
      </c>
      <c r="B235" s="40" t="s">
        <v>643</v>
      </c>
      <c r="C235" s="40" t="s">
        <v>162</v>
      </c>
      <c r="D235" s="14" t="s">
        <v>375</v>
      </c>
      <c r="E235" s="40" t="s">
        <v>391</v>
      </c>
      <c r="F235" s="35">
        <v>0.037707407407407405</v>
      </c>
      <c r="G235" s="14" t="str">
        <f>TEXT(INT((HOUR(F235)*3600+MINUTE(F235)*60+SECOND(F235))/$I$3/60),"0")&amp;"."&amp;TEXT(MOD((HOUR(F235)*3600+MINUTE(F235)*60+SECOND(F235))/$I$3,60),"00")&amp;"/km"</f>
        <v>4.32/km</v>
      </c>
      <c r="H235" s="16">
        <f>F235-$F$5</f>
        <v>0.01216284722222222</v>
      </c>
      <c r="I235" s="16">
        <f t="shared" si="3"/>
        <v>0.012055555555555549</v>
      </c>
    </row>
    <row r="236" spans="1:9" ht="15" customHeight="1">
      <c r="A236" s="14">
        <v>232</v>
      </c>
      <c r="B236" s="40" t="s">
        <v>644</v>
      </c>
      <c r="C236" s="40" t="s">
        <v>296</v>
      </c>
      <c r="D236" s="14" t="s">
        <v>427</v>
      </c>
      <c r="E236" s="40" t="s">
        <v>428</v>
      </c>
      <c r="F236" s="35">
        <v>0.037888657407407406</v>
      </c>
      <c r="G236" s="14" t="str">
        <f>TEXT(INT((HOUR(F236)*3600+MINUTE(F236)*60+SECOND(F236))/$I$3/60),"0")&amp;"."&amp;TEXT(MOD((HOUR(F236)*3600+MINUTE(F236)*60+SECOND(F236))/$I$3,60),"00")&amp;"/km"</f>
        <v>4.33/km</v>
      </c>
      <c r="H236" s="16">
        <f>F236-$F$5</f>
        <v>0.012344097222222222</v>
      </c>
      <c r="I236" s="16">
        <f t="shared" si="3"/>
        <v>0.006486805555555551</v>
      </c>
    </row>
    <row r="237" spans="1:9" ht="15" customHeight="1">
      <c r="A237" s="14">
        <v>233</v>
      </c>
      <c r="B237" s="40" t="s">
        <v>645</v>
      </c>
      <c r="C237" s="40" t="s">
        <v>158</v>
      </c>
      <c r="D237" s="14" t="s">
        <v>401</v>
      </c>
      <c r="E237" s="40" t="s">
        <v>440</v>
      </c>
      <c r="F237" s="35">
        <v>0.03791863425925926</v>
      </c>
      <c r="G237" s="14" t="str">
        <f>TEXT(INT((HOUR(F237)*3600+MINUTE(F237)*60+SECOND(F237))/$I$3/60),"0")&amp;"."&amp;TEXT(MOD((HOUR(F237)*3600+MINUTE(F237)*60+SECOND(F237))/$I$3,60),"00")&amp;"/km"</f>
        <v>4.33/km</v>
      </c>
      <c r="H237" s="16">
        <f>F237-$F$5</f>
        <v>0.012374074074074076</v>
      </c>
      <c r="I237" s="16">
        <f t="shared" si="3"/>
        <v>0.008468171296296293</v>
      </c>
    </row>
    <row r="238" spans="1:9" ht="15" customHeight="1">
      <c r="A238" s="14">
        <v>234</v>
      </c>
      <c r="B238" s="40" t="s">
        <v>319</v>
      </c>
      <c r="C238" s="40" t="s">
        <v>245</v>
      </c>
      <c r="D238" s="14" t="s">
        <v>378</v>
      </c>
      <c r="E238" s="40" t="s">
        <v>440</v>
      </c>
      <c r="F238" s="35">
        <v>0.037921412037037035</v>
      </c>
      <c r="G238" s="14" t="str">
        <f>TEXT(INT((HOUR(F238)*3600+MINUTE(F238)*60+SECOND(F238))/$I$3/60),"0")&amp;"."&amp;TEXT(MOD((HOUR(F238)*3600+MINUTE(F238)*60+SECOND(F238))/$I$3,60),"00")&amp;"/km"</f>
        <v>4.33/km</v>
      </c>
      <c r="H238" s="16">
        <f>F238-$F$5</f>
        <v>0.01237685185185185</v>
      </c>
      <c r="I238" s="16">
        <f t="shared" si="3"/>
        <v>0.011815972222222217</v>
      </c>
    </row>
    <row r="239" spans="1:9" ht="15" customHeight="1">
      <c r="A239" s="14">
        <v>235</v>
      </c>
      <c r="B239" s="40" t="s">
        <v>646</v>
      </c>
      <c r="C239" s="40" t="s">
        <v>167</v>
      </c>
      <c r="D239" s="14" t="s">
        <v>375</v>
      </c>
      <c r="E239" s="40" t="s">
        <v>430</v>
      </c>
      <c r="F239" s="35">
        <v>0.037946875</v>
      </c>
      <c r="G239" s="14" t="str">
        <f>TEXT(INT((HOUR(F239)*3600+MINUTE(F239)*60+SECOND(F239))/$I$3/60),"0")&amp;"."&amp;TEXT(MOD((HOUR(F239)*3600+MINUTE(F239)*60+SECOND(F239))/$I$3,60),"00")&amp;"/km"</f>
        <v>4.33/km</v>
      </c>
      <c r="H239" s="16">
        <f>F239-$F$5</f>
        <v>0.012402314814814814</v>
      </c>
      <c r="I239" s="16">
        <f t="shared" si="3"/>
        <v>0.012295023148148142</v>
      </c>
    </row>
    <row r="240" spans="1:9" ht="15" customHeight="1">
      <c r="A240" s="14">
        <v>236</v>
      </c>
      <c r="B240" s="40" t="s">
        <v>318</v>
      </c>
      <c r="C240" s="40" t="s">
        <v>647</v>
      </c>
      <c r="D240" s="14" t="s">
        <v>375</v>
      </c>
      <c r="E240" s="40" t="s">
        <v>391</v>
      </c>
      <c r="F240" s="35">
        <v>0.03794814814814815</v>
      </c>
      <c r="G240" s="14" t="str">
        <f>TEXT(INT((HOUR(F240)*3600+MINUTE(F240)*60+SECOND(F240))/$I$3/60),"0")&amp;"."&amp;TEXT(MOD((HOUR(F240)*3600+MINUTE(F240)*60+SECOND(F240))/$I$3,60),"00")&amp;"/km"</f>
        <v>4.33/km</v>
      </c>
      <c r="H240" s="16">
        <f>F240-$F$5</f>
        <v>0.012403587962962963</v>
      </c>
      <c r="I240" s="16">
        <f t="shared" si="3"/>
        <v>0.012296296296296291</v>
      </c>
    </row>
    <row r="241" spans="1:9" ht="15" customHeight="1">
      <c r="A241" s="14">
        <v>237</v>
      </c>
      <c r="B241" s="40" t="s">
        <v>622</v>
      </c>
      <c r="C241" s="40" t="s">
        <v>155</v>
      </c>
      <c r="D241" s="14" t="s">
        <v>378</v>
      </c>
      <c r="E241" s="40" t="s">
        <v>409</v>
      </c>
      <c r="F241" s="35">
        <v>0.037949305555555556</v>
      </c>
      <c r="G241" s="14" t="str">
        <f>TEXT(INT((HOUR(F241)*3600+MINUTE(F241)*60+SECOND(F241))/$I$3/60),"0")&amp;"."&amp;TEXT(MOD((HOUR(F241)*3600+MINUTE(F241)*60+SECOND(F241))/$I$3,60),"00")&amp;"/km"</f>
        <v>4.33/km</v>
      </c>
      <c r="H241" s="16">
        <f>F241-$F$5</f>
        <v>0.012404745370370372</v>
      </c>
      <c r="I241" s="16">
        <f t="shared" si="3"/>
        <v>0.011843865740740738</v>
      </c>
    </row>
    <row r="242" spans="1:9" ht="15" customHeight="1">
      <c r="A242" s="14">
        <v>238</v>
      </c>
      <c r="B242" s="40" t="s">
        <v>356</v>
      </c>
      <c r="C242" s="40" t="s">
        <v>174</v>
      </c>
      <c r="D242" s="14" t="s">
        <v>378</v>
      </c>
      <c r="E242" s="40" t="s">
        <v>559</v>
      </c>
      <c r="F242" s="35">
        <v>0.03800081018518519</v>
      </c>
      <c r="G242" s="14" t="str">
        <f>TEXT(INT((HOUR(F242)*3600+MINUTE(F242)*60+SECOND(F242))/$I$3/60),"0")&amp;"."&amp;TEXT(MOD((HOUR(F242)*3600+MINUTE(F242)*60+SECOND(F242))/$I$3,60),"00")&amp;"/km"</f>
        <v>4.34/km</v>
      </c>
      <c r="H242" s="16">
        <f>F242-$F$5</f>
        <v>0.012456250000000006</v>
      </c>
      <c r="I242" s="16">
        <f t="shared" si="3"/>
        <v>0.011895370370370372</v>
      </c>
    </row>
    <row r="243" spans="1:9" ht="15" customHeight="1">
      <c r="A243" s="14">
        <v>239</v>
      </c>
      <c r="B243" s="40" t="s">
        <v>648</v>
      </c>
      <c r="C243" s="40" t="s">
        <v>120</v>
      </c>
      <c r="D243" s="14" t="s">
        <v>371</v>
      </c>
      <c r="E243" s="40" t="s">
        <v>490</v>
      </c>
      <c r="F243" s="35">
        <v>0.038057291666666666</v>
      </c>
      <c r="G243" s="14" t="str">
        <f>TEXT(INT((HOUR(F243)*3600+MINUTE(F243)*60+SECOND(F243))/$I$3/60),"0")&amp;"."&amp;TEXT(MOD((HOUR(F243)*3600+MINUTE(F243)*60+SECOND(F243))/$I$3,60),"00")&amp;"/km"</f>
        <v>4.34/km</v>
      </c>
      <c r="H243" s="16">
        <f>F243-$F$5</f>
        <v>0.012512731481481482</v>
      </c>
      <c r="I243" s="16">
        <f t="shared" si="3"/>
        <v>0.012512731481481482</v>
      </c>
    </row>
    <row r="244" spans="1:9" ht="15" customHeight="1">
      <c r="A244" s="14">
        <v>240</v>
      </c>
      <c r="B244" s="40" t="s">
        <v>337</v>
      </c>
      <c r="C244" s="40" t="s">
        <v>150</v>
      </c>
      <c r="D244" s="14" t="s">
        <v>378</v>
      </c>
      <c r="E244" s="40" t="s">
        <v>414</v>
      </c>
      <c r="F244" s="35">
        <v>0.03806516203703704</v>
      </c>
      <c r="G244" s="14" t="str">
        <f>TEXT(INT((HOUR(F244)*3600+MINUTE(F244)*60+SECOND(F244))/$I$3/60),"0")&amp;"."&amp;TEXT(MOD((HOUR(F244)*3600+MINUTE(F244)*60+SECOND(F244))/$I$3,60),"00")&amp;"/km"</f>
        <v>4.34/km</v>
      </c>
      <c r="H244" s="16">
        <f>F244-$F$5</f>
        <v>0.012520601851851856</v>
      </c>
      <c r="I244" s="16">
        <f t="shared" si="3"/>
        <v>0.011959722222222222</v>
      </c>
    </row>
    <row r="245" spans="1:9" ht="15" customHeight="1">
      <c r="A245" s="14">
        <v>241</v>
      </c>
      <c r="B245" s="40" t="s">
        <v>439</v>
      </c>
      <c r="C245" s="40" t="s">
        <v>632</v>
      </c>
      <c r="D245" s="14" t="s">
        <v>401</v>
      </c>
      <c r="E245" s="40" t="s">
        <v>440</v>
      </c>
      <c r="F245" s="35">
        <v>0.03807141203703704</v>
      </c>
      <c r="G245" s="14" t="str">
        <f>TEXT(INT((HOUR(F245)*3600+MINUTE(F245)*60+SECOND(F245))/$I$3/60),"0")&amp;"."&amp;TEXT(MOD((HOUR(F245)*3600+MINUTE(F245)*60+SECOND(F245))/$I$3,60),"00")&amp;"/km"</f>
        <v>4.34/km</v>
      </c>
      <c r="H245" s="16">
        <f>F245-$F$5</f>
        <v>0.012526851851851855</v>
      </c>
      <c r="I245" s="16">
        <f t="shared" si="3"/>
        <v>0.008620949074074073</v>
      </c>
    </row>
    <row r="246" spans="1:9" ht="15" customHeight="1">
      <c r="A246" s="14">
        <v>242</v>
      </c>
      <c r="B246" s="40" t="s">
        <v>649</v>
      </c>
      <c r="C246" s="40" t="s">
        <v>160</v>
      </c>
      <c r="D246" s="14" t="s">
        <v>375</v>
      </c>
      <c r="E246" s="40" t="s">
        <v>391</v>
      </c>
      <c r="F246" s="35">
        <v>0.03810046296296296</v>
      </c>
      <c r="G246" s="14" t="str">
        <f>TEXT(INT((HOUR(F246)*3600+MINUTE(F246)*60+SECOND(F246))/$I$3/60),"0")&amp;"."&amp;TEXT(MOD((HOUR(F246)*3600+MINUTE(F246)*60+SECOND(F246))/$I$3,60),"00")&amp;"/km"</f>
        <v>4.34/km</v>
      </c>
      <c r="H246" s="16">
        <f>F246-$F$5</f>
        <v>0.012555902777777777</v>
      </c>
      <c r="I246" s="16">
        <f t="shared" si="3"/>
        <v>0.012448611111111105</v>
      </c>
    </row>
    <row r="247" spans="1:9" ht="15" customHeight="1">
      <c r="A247" s="14">
        <v>243</v>
      </c>
      <c r="B247" s="40" t="s">
        <v>400</v>
      </c>
      <c r="C247" s="40" t="s">
        <v>342</v>
      </c>
      <c r="D247" s="14" t="s">
        <v>378</v>
      </c>
      <c r="E247" s="40" t="s">
        <v>440</v>
      </c>
      <c r="F247" s="35">
        <v>0.03810451388888889</v>
      </c>
      <c r="G247" s="14" t="str">
        <f>TEXT(INT((HOUR(F247)*3600+MINUTE(F247)*60+SECOND(F247))/$I$3/60),"0")&amp;"."&amp;TEXT(MOD((HOUR(F247)*3600+MINUTE(F247)*60+SECOND(F247))/$I$3,60),"00")&amp;"/km"</f>
        <v>4.34/km</v>
      </c>
      <c r="H247" s="16">
        <f>F247-$F$5</f>
        <v>0.012559953703703709</v>
      </c>
      <c r="I247" s="16">
        <f t="shared" si="3"/>
        <v>0.011999074074074075</v>
      </c>
    </row>
    <row r="248" spans="1:9" ht="15" customHeight="1">
      <c r="A248" s="14">
        <v>244</v>
      </c>
      <c r="B248" s="40" t="s">
        <v>650</v>
      </c>
      <c r="C248" s="40" t="s">
        <v>205</v>
      </c>
      <c r="D248" s="14" t="s">
        <v>541</v>
      </c>
      <c r="E248" s="40" t="s">
        <v>447</v>
      </c>
      <c r="F248" s="35">
        <v>0.03810486111111112</v>
      </c>
      <c r="G248" s="14" t="str">
        <f>TEXT(INT((HOUR(F248)*3600+MINUTE(F248)*60+SECOND(F248))/$I$3/60),"0")&amp;"."&amp;TEXT(MOD((HOUR(F248)*3600+MINUTE(F248)*60+SECOND(F248))/$I$3,60),"00")&amp;"/km"</f>
        <v>4.34/km</v>
      </c>
      <c r="H248" s="16">
        <f>F248-$F$5</f>
        <v>0.012560300925925933</v>
      </c>
      <c r="I248" s="16">
        <f t="shared" si="3"/>
        <v>0.003199189814814818</v>
      </c>
    </row>
    <row r="249" spans="1:9" ht="15" customHeight="1">
      <c r="A249" s="14">
        <v>245</v>
      </c>
      <c r="B249" s="40" t="s">
        <v>505</v>
      </c>
      <c r="C249" s="40" t="s">
        <v>651</v>
      </c>
      <c r="D249" s="14" t="s">
        <v>507</v>
      </c>
      <c r="E249" s="40" t="s">
        <v>372</v>
      </c>
      <c r="F249" s="35">
        <v>0.038108449074074076</v>
      </c>
      <c r="G249" s="14" t="str">
        <f>TEXT(INT((HOUR(F249)*3600+MINUTE(F249)*60+SECOND(F249))/$I$3/60),"0")&amp;"."&amp;TEXT(MOD((HOUR(F249)*3600+MINUTE(F249)*60+SECOND(F249))/$I$3,60),"00")&amp;"/km"</f>
        <v>4.34/km</v>
      </c>
      <c r="H249" s="16">
        <f>F249-$F$5</f>
        <v>0.012563888888888892</v>
      </c>
      <c r="I249" s="16">
        <f t="shared" si="3"/>
        <v>0.003908564814814816</v>
      </c>
    </row>
    <row r="250" spans="1:9" ht="15" customHeight="1">
      <c r="A250" s="26">
        <v>246</v>
      </c>
      <c r="B250" s="43" t="s">
        <v>652</v>
      </c>
      <c r="C250" s="43" t="s">
        <v>374</v>
      </c>
      <c r="D250" s="26" t="s">
        <v>427</v>
      </c>
      <c r="E250" s="43" t="s">
        <v>324</v>
      </c>
      <c r="F250" s="37">
        <v>0.03811226851851852</v>
      </c>
      <c r="G250" s="26" t="str">
        <f>TEXT(INT((HOUR(F250)*3600+MINUTE(F250)*60+SECOND(F250))/$I$3/60),"0")&amp;"."&amp;TEXT(MOD((HOUR(F250)*3600+MINUTE(F250)*60+SECOND(F250))/$I$3,60),"00")&amp;"/km"</f>
        <v>4.34/km</v>
      </c>
      <c r="H250" s="28">
        <f>F250-$F$5</f>
        <v>0.012567708333333334</v>
      </c>
      <c r="I250" s="28">
        <f t="shared" si="3"/>
        <v>0.006710416666666663</v>
      </c>
    </row>
    <row r="251" spans="1:9" ht="15" customHeight="1">
      <c r="A251" s="14">
        <v>247</v>
      </c>
      <c r="B251" s="40" t="s">
        <v>653</v>
      </c>
      <c r="C251" s="40" t="s">
        <v>654</v>
      </c>
      <c r="D251" s="14" t="s">
        <v>375</v>
      </c>
      <c r="E251" s="40" t="s">
        <v>495</v>
      </c>
      <c r="F251" s="35">
        <v>0.038117939814814816</v>
      </c>
      <c r="G251" s="14" t="str">
        <f>TEXT(INT((HOUR(F251)*3600+MINUTE(F251)*60+SECOND(F251))/$I$3/60),"0")&amp;"."&amp;TEXT(MOD((HOUR(F251)*3600+MINUTE(F251)*60+SECOND(F251))/$I$3,60),"00")&amp;"/km"</f>
        <v>4.34/km</v>
      </c>
      <c r="H251" s="16">
        <f>F251-$F$5</f>
        <v>0.012573379629629632</v>
      </c>
      <c r="I251" s="16">
        <f t="shared" si="3"/>
        <v>0.01246608796296296</v>
      </c>
    </row>
    <row r="252" spans="1:9" ht="15" customHeight="1">
      <c r="A252" s="14">
        <v>248</v>
      </c>
      <c r="B252" s="40" t="s">
        <v>655</v>
      </c>
      <c r="C252" s="40" t="s">
        <v>162</v>
      </c>
      <c r="D252" s="14" t="s">
        <v>375</v>
      </c>
      <c r="E252" s="40" t="s">
        <v>477</v>
      </c>
      <c r="F252" s="35">
        <v>0.03813125</v>
      </c>
      <c r="G252" s="14" t="str">
        <f>TEXT(INT((HOUR(F252)*3600+MINUTE(F252)*60+SECOND(F252))/$I$3/60),"0")&amp;"."&amp;TEXT(MOD((HOUR(F252)*3600+MINUTE(F252)*60+SECOND(F252))/$I$3,60),"00")&amp;"/km"</f>
        <v>4.35/km</v>
      </c>
      <c r="H252" s="16">
        <f>F252-$F$5</f>
        <v>0.012586689814814814</v>
      </c>
      <c r="I252" s="16">
        <f t="shared" si="3"/>
        <v>0.012479398148148142</v>
      </c>
    </row>
    <row r="253" spans="1:9" ht="15" customHeight="1">
      <c r="A253" s="14">
        <v>249</v>
      </c>
      <c r="B253" s="40" t="s">
        <v>656</v>
      </c>
      <c r="C253" s="40" t="s">
        <v>172</v>
      </c>
      <c r="D253" s="14" t="s">
        <v>401</v>
      </c>
      <c r="E253" s="40" t="s">
        <v>428</v>
      </c>
      <c r="F253" s="35">
        <v>0.03813645833333333</v>
      </c>
      <c r="G253" s="14" t="str">
        <f>TEXT(INT((HOUR(F253)*3600+MINUTE(F253)*60+SECOND(F253))/$I$3/60),"0")&amp;"."&amp;TEXT(MOD((HOUR(F253)*3600+MINUTE(F253)*60+SECOND(F253))/$I$3,60),"00")&amp;"/km"</f>
        <v>4.35/km</v>
      </c>
      <c r="H253" s="16">
        <f>F253-$F$5</f>
        <v>0.012591898148148147</v>
      </c>
      <c r="I253" s="16">
        <f t="shared" si="3"/>
        <v>0.008685995370370365</v>
      </c>
    </row>
    <row r="254" spans="1:9" ht="15" customHeight="1">
      <c r="A254" s="14">
        <v>250</v>
      </c>
      <c r="B254" s="40" t="s">
        <v>657</v>
      </c>
      <c r="C254" s="40" t="s">
        <v>255</v>
      </c>
      <c r="D254" s="14" t="s">
        <v>401</v>
      </c>
      <c r="E254" s="40" t="s">
        <v>372</v>
      </c>
      <c r="F254" s="35">
        <v>0.03814224537037037</v>
      </c>
      <c r="G254" s="14" t="str">
        <f>TEXT(INT((HOUR(F254)*3600+MINUTE(F254)*60+SECOND(F254))/$I$3/60),"0")&amp;"."&amp;TEXT(MOD((HOUR(F254)*3600+MINUTE(F254)*60+SECOND(F254))/$I$3,60),"00")&amp;"/km"</f>
        <v>4.35/km</v>
      </c>
      <c r="H254" s="16">
        <f>F254-$F$5</f>
        <v>0.012597685185185187</v>
      </c>
      <c r="I254" s="16">
        <f t="shared" si="3"/>
        <v>0.008691782407407405</v>
      </c>
    </row>
    <row r="255" spans="1:9" ht="15" customHeight="1">
      <c r="A255" s="14">
        <v>251</v>
      </c>
      <c r="B255" s="40" t="s">
        <v>658</v>
      </c>
      <c r="C255" s="40" t="s">
        <v>185</v>
      </c>
      <c r="D255" s="14" t="s">
        <v>541</v>
      </c>
      <c r="E255" s="40" t="s">
        <v>372</v>
      </c>
      <c r="F255" s="35">
        <v>0.038142939814814814</v>
      </c>
      <c r="G255" s="14" t="str">
        <f>TEXT(INT((HOUR(F255)*3600+MINUTE(F255)*60+SECOND(F255))/$I$3/60),"0")&amp;"."&amp;TEXT(MOD((HOUR(F255)*3600+MINUTE(F255)*60+SECOND(F255))/$I$3,60),"00")&amp;"/km"</f>
        <v>4.35/km</v>
      </c>
      <c r="H255" s="16">
        <f>F255-$F$5</f>
        <v>0.01259837962962963</v>
      </c>
      <c r="I255" s="16">
        <f t="shared" si="3"/>
        <v>0.0032372685185185143</v>
      </c>
    </row>
    <row r="256" spans="1:9" ht="15" customHeight="1">
      <c r="A256" s="14">
        <v>252</v>
      </c>
      <c r="B256" s="40" t="s">
        <v>270</v>
      </c>
      <c r="C256" s="40" t="s">
        <v>659</v>
      </c>
      <c r="D256" s="14" t="s">
        <v>401</v>
      </c>
      <c r="E256" s="40" t="s">
        <v>496</v>
      </c>
      <c r="F256" s="35">
        <v>0.03816759259259259</v>
      </c>
      <c r="G256" s="14" t="str">
        <f>TEXT(INT((HOUR(F256)*3600+MINUTE(F256)*60+SECOND(F256))/$I$3/60),"0")&amp;"."&amp;TEXT(MOD((HOUR(F256)*3600+MINUTE(F256)*60+SECOND(F256))/$I$3,60),"00")&amp;"/km"</f>
        <v>4.35/km</v>
      </c>
      <c r="H256" s="16">
        <f>F256-$F$5</f>
        <v>0.01262303240740741</v>
      </c>
      <c r="I256" s="16">
        <f t="shared" si="3"/>
        <v>0.008717129629629627</v>
      </c>
    </row>
    <row r="257" spans="1:9" ht="15" customHeight="1">
      <c r="A257" s="14">
        <v>253</v>
      </c>
      <c r="B257" s="40" t="s">
        <v>660</v>
      </c>
      <c r="C257" s="40" t="s">
        <v>661</v>
      </c>
      <c r="D257" s="14" t="s">
        <v>371</v>
      </c>
      <c r="E257" s="40" t="s">
        <v>414</v>
      </c>
      <c r="F257" s="35">
        <v>0.038169097222222226</v>
      </c>
      <c r="G257" s="14" t="str">
        <f>TEXT(INT((HOUR(F257)*3600+MINUTE(F257)*60+SECOND(F257))/$I$3/60),"0")&amp;"."&amp;TEXT(MOD((HOUR(F257)*3600+MINUTE(F257)*60+SECOND(F257))/$I$3,60),"00")&amp;"/km"</f>
        <v>4.35/km</v>
      </c>
      <c r="H257" s="16">
        <f>F257-$F$5</f>
        <v>0.012624537037037042</v>
      </c>
      <c r="I257" s="16">
        <f t="shared" si="3"/>
        <v>0.012624537037037042</v>
      </c>
    </row>
    <row r="258" spans="1:9" ht="15" customHeight="1">
      <c r="A258" s="14">
        <v>254</v>
      </c>
      <c r="B258" s="40" t="s">
        <v>662</v>
      </c>
      <c r="C258" s="40" t="s">
        <v>255</v>
      </c>
      <c r="D258" s="14" t="s">
        <v>507</v>
      </c>
      <c r="E258" s="40" t="s">
        <v>470</v>
      </c>
      <c r="F258" s="35">
        <v>0.03818993055555555</v>
      </c>
      <c r="G258" s="14" t="str">
        <f>TEXT(INT((HOUR(F258)*3600+MINUTE(F258)*60+SECOND(F258))/$I$3/60),"0")&amp;"."&amp;TEXT(MOD((HOUR(F258)*3600+MINUTE(F258)*60+SECOND(F258))/$I$3,60),"00")&amp;"/km"</f>
        <v>4.35/km</v>
      </c>
      <c r="H258" s="16">
        <f>F258-$F$5</f>
        <v>0.012645370370370366</v>
      </c>
      <c r="I258" s="16">
        <f t="shared" si="3"/>
        <v>0.00399004629629629</v>
      </c>
    </row>
    <row r="259" spans="1:9" ht="15" customHeight="1">
      <c r="A259" s="14">
        <v>255</v>
      </c>
      <c r="B259" s="40" t="s">
        <v>663</v>
      </c>
      <c r="C259" s="40" t="s">
        <v>283</v>
      </c>
      <c r="D259" s="14" t="s">
        <v>664</v>
      </c>
      <c r="E259" s="40" t="s">
        <v>351</v>
      </c>
      <c r="F259" s="35">
        <v>0.03822673611111111</v>
      </c>
      <c r="G259" s="14" t="str">
        <f>TEXT(INT((HOUR(F259)*3600+MINUTE(F259)*60+SECOND(F259))/$I$3/60),"0")&amp;"."&amp;TEXT(MOD((HOUR(F259)*3600+MINUTE(F259)*60+SECOND(F259))/$I$3,60),"00")&amp;"/km"</f>
        <v>4.35/km</v>
      </c>
      <c r="H259" s="16">
        <f>F259-$F$5</f>
        <v>0.012682175925925927</v>
      </c>
      <c r="I259" s="16">
        <f t="shared" si="3"/>
        <v>0</v>
      </c>
    </row>
    <row r="260" spans="1:9" ht="15" customHeight="1">
      <c r="A260" s="14">
        <v>256</v>
      </c>
      <c r="B260" s="40" t="s">
        <v>665</v>
      </c>
      <c r="C260" s="40" t="s">
        <v>189</v>
      </c>
      <c r="D260" s="14" t="s">
        <v>401</v>
      </c>
      <c r="E260" s="40" t="s">
        <v>440</v>
      </c>
      <c r="F260" s="35">
        <v>0.03823599537037037</v>
      </c>
      <c r="G260" s="14" t="str">
        <f>TEXT(INT((HOUR(F260)*3600+MINUTE(F260)*60+SECOND(F260))/$I$3/60),"0")&amp;"."&amp;TEXT(MOD((HOUR(F260)*3600+MINUTE(F260)*60+SECOND(F260))/$I$3,60),"00")&amp;"/km"</f>
        <v>4.35/km</v>
      </c>
      <c r="H260" s="16">
        <f>F260-$F$5</f>
        <v>0.012691435185185184</v>
      </c>
      <c r="I260" s="16">
        <f t="shared" si="3"/>
        <v>0.008785532407407402</v>
      </c>
    </row>
    <row r="261" spans="1:9" ht="15" customHeight="1">
      <c r="A261" s="14">
        <v>257</v>
      </c>
      <c r="B261" s="40" t="s">
        <v>666</v>
      </c>
      <c r="C261" s="40" t="s">
        <v>162</v>
      </c>
      <c r="D261" s="14" t="s">
        <v>401</v>
      </c>
      <c r="E261" s="40" t="s">
        <v>414</v>
      </c>
      <c r="F261" s="35">
        <v>0.03825578703703703</v>
      </c>
      <c r="G261" s="14" t="str">
        <f>TEXT(INT((HOUR(F261)*3600+MINUTE(F261)*60+SECOND(F261))/$I$3/60),"0")&amp;"."&amp;TEXT(MOD((HOUR(F261)*3600+MINUTE(F261)*60+SECOND(F261))/$I$3,60),"00")&amp;"/km"</f>
        <v>4.35/km</v>
      </c>
      <c r="H261" s="16">
        <f>F261-$F$5</f>
        <v>0.012711226851851849</v>
      </c>
      <c r="I261" s="16">
        <f t="shared" si="3"/>
        <v>0.008805324074074066</v>
      </c>
    </row>
    <row r="262" spans="1:9" ht="15" customHeight="1">
      <c r="A262" s="26">
        <v>258</v>
      </c>
      <c r="B262" s="43" t="s">
        <v>667</v>
      </c>
      <c r="C262" s="43" t="s">
        <v>245</v>
      </c>
      <c r="D262" s="26" t="s">
        <v>371</v>
      </c>
      <c r="E262" s="43" t="s">
        <v>324</v>
      </c>
      <c r="F262" s="37">
        <v>0.038268055555555555</v>
      </c>
      <c r="G262" s="26" t="str">
        <f>TEXT(INT((HOUR(F262)*3600+MINUTE(F262)*60+SECOND(F262))/$I$3/60),"0")&amp;"."&amp;TEXT(MOD((HOUR(F262)*3600+MINUTE(F262)*60+SECOND(F262))/$I$3,60),"00")&amp;"/km"</f>
        <v>4.36/km</v>
      </c>
      <c r="H262" s="28">
        <f>F262-$F$5</f>
        <v>0.012723495370370371</v>
      </c>
      <c r="I262" s="28">
        <f aca="true" t="shared" si="4" ref="I262:I325">F262-INDEX($F$5:$F$1000,MATCH(D262,$D$5:$D$1000,0))</f>
        <v>0.012723495370370371</v>
      </c>
    </row>
    <row r="263" spans="1:9" ht="15" customHeight="1">
      <c r="A263" s="14">
        <v>259</v>
      </c>
      <c r="B263" s="40" t="s">
        <v>668</v>
      </c>
      <c r="C263" s="40" t="s">
        <v>160</v>
      </c>
      <c r="D263" s="14" t="s">
        <v>401</v>
      </c>
      <c r="E263" s="40" t="s">
        <v>559</v>
      </c>
      <c r="F263" s="35">
        <v>0.03828969907407407</v>
      </c>
      <c r="G263" s="14" t="str">
        <f>TEXT(INT((HOUR(F263)*3600+MINUTE(F263)*60+SECOND(F263))/$I$3/60),"0")&amp;"."&amp;TEXT(MOD((HOUR(F263)*3600+MINUTE(F263)*60+SECOND(F263))/$I$3,60),"00")&amp;"/km"</f>
        <v>4.36/km</v>
      </c>
      <c r="H263" s="16">
        <f>F263-$F$5</f>
        <v>0.012745138888888886</v>
      </c>
      <c r="I263" s="16">
        <f t="shared" si="4"/>
        <v>0.008839236111111103</v>
      </c>
    </row>
    <row r="264" spans="1:9" ht="15" customHeight="1">
      <c r="A264" s="14">
        <v>260</v>
      </c>
      <c r="B264" s="40" t="s">
        <v>669</v>
      </c>
      <c r="C264" s="40" t="s">
        <v>168</v>
      </c>
      <c r="D264" s="14" t="s">
        <v>375</v>
      </c>
      <c r="E264" s="40" t="s">
        <v>430</v>
      </c>
      <c r="F264" s="35">
        <v>0.03829849537037037</v>
      </c>
      <c r="G264" s="14" t="str">
        <f>TEXT(INT((HOUR(F264)*3600+MINUTE(F264)*60+SECOND(F264))/$I$3/60),"0")&amp;"."&amp;TEXT(MOD((HOUR(F264)*3600+MINUTE(F264)*60+SECOND(F264))/$I$3,60),"00")&amp;"/km"</f>
        <v>4.36/km</v>
      </c>
      <c r="H264" s="16">
        <f>F264-$F$5</f>
        <v>0.012753935185185184</v>
      </c>
      <c r="I264" s="16">
        <f t="shared" si="4"/>
        <v>0.012646643518518512</v>
      </c>
    </row>
    <row r="265" spans="1:9" ht="15" customHeight="1">
      <c r="A265" s="14">
        <v>261</v>
      </c>
      <c r="B265" s="40" t="s">
        <v>265</v>
      </c>
      <c r="C265" s="40" t="s">
        <v>204</v>
      </c>
      <c r="D265" s="14" t="s">
        <v>401</v>
      </c>
      <c r="E265" s="40" t="s">
        <v>409</v>
      </c>
      <c r="F265" s="35">
        <v>0.03830115740740741</v>
      </c>
      <c r="G265" s="14" t="str">
        <f>TEXT(INT((HOUR(F265)*3600+MINUTE(F265)*60+SECOND(F265))/$I$3/60),"0")&amp;"."&amp;TEXT(MOD((HOUR(F265)*3600+MINUTE(F265)*60+SECOND(F265))/$I$3,60),"00")&amp;"/km"</f>
        <v>4.36/km</v>
      </c>
      <c r="H265" s="16">
        <f>F265-$F$5</f>
        <v>0.012756597222222225</v>
      </c>
      <c r="I265" s="16">
        <f t="shared" si="4"/>
        <v>0.008850694444444442</v>
      </c>
    </row>
    <row r="266" spans="1:9" ht="15" customHeight="1">
      <c r="A266" s="14">
        <v>262</v>
      </c>
      <c r="B266" s="40" t="s">
        <v>670</v>
      </c>
      <c r="C266" s="40" t="s">
        <v>368</v>
      </c>
      <c r="D266" s="14" t="s">
        <v>671</v>
      </c>
      <c r="E266" s="40" t="s">
        <v>409</v>
      </c>
      <c r="F266" s="35">
        <v>0.03830729166666667</v>
      </c>
      <c r="G266" s="14" t="str">
        <f>TEXT(INT((HOUR(F266)*3600+MINUTE(F266)*60+SECOND(F266))/$I$3/60),"0")&amp;"."&amp;TEXT(MOD((HOUR(F266)*3600+MINUTE(F266)*60+SECOND(F266))/$I$3,60),"00")&amp;"/km"</f>
        <v>4.36/km</v>
      </c>
      <c r="H266" s="16">
        <f>F266-$F$5</f>
        <v>0.012762731481481483</v>
      </c>
      <c r="I266" s="16">
        <f t="shared" si="4"/>
        <v>0</v>
      </c>
    </row>
    <row r="267" spans="1:9" ht="15" customHeight="1">
      <c r="A267" s="14">
        <v>263</v>
      </c>
      <c r="B267" s="40" t="s">
        <v>672</v>
      </c>
      <c r="C267" s="40" t="s">
        <v>355</v>
      </c>
      <c r="D267" s="14" t="s">
        <v>427</v>
      </c>
      <c r="E267" s="40" t="s">
        <v>464</v>
      </c>
      <c r="F267" s="35">
        <v>0.03832083333333334</v>
      </c>
      <c r="G267" s="14" t="str">
        <f>TEXT(INT((HOUR(F267)*3600+MINUTE(F267)*60+SECOND(F267))/$I$3/60),"0")&amp;"."&amp;TEXT(MOD((HOUR(F267)*3600+MINUTE(F267)*60+SECOND(F267))/$I$3,60),"00")&amp;"/km"</f>
        <v>4.36/km</v>
      </c>
      <c r="H267" s="16">
        <f>F267-$F$5</f>
        <v>0.012776273148148155</v>
      </c>
      <c r="I267" s="16">
        <f t="shared" si="4"/>
        <v>0.006918981481481484</v>
      </c>
    </row>
    <row r="268" spans="1:9" ht="15" customHeight="1">
      <c r="A268" s="14">
        <v>264</v>
      </c>
      <c r="B268" s="40" t="s">
        <v>673</v>
      </c>
      <c r="C268" s="40" t="s">
        <v>222</v>
      </c>
      <c r="D268" s="14" t="s">
        <v>449</v>
      </c>
      <c r="E268" s="40" t="s">
        <v>437</v>
      </c>
      <c r="F268" s="35">
        <v>0.03835266203703704</v>
      </c>
      <c r="G268" s="14" t="str">
        <f>TEXT(INT((HOUR(F268)*3600+MINUTE(F268)*60+SECOND(F268))/$I$3/60),"0")&amp;"."&amp;TEXT(MOD((HOUR(F268)*3600+MINUTE(F268)*60+SECOND(F268))/$I$3,60),"00")&amp;"/km"</f>
        <v>4.36/km</v>
      </c>
      <c r="H268" s="16">
        <f>F268-$F$5</f>
        <v>0.012808101851851859</v>
      </c>
      <c r="I268" s="16">
        <f t="shared" si="4"/>
        <v>0.006110879629629633</v>
      </c>
    </row>
    <row r="269" spans="1:9" ht="15" customHeight="1">
      <c r="A269" s="14">
        <v>265</v>
      </c>
      <c r="B269" s="40" t="s">
        <v>674</v>
      </c>
      <c r="C269" s="40" t="s">
        <v>159</v>
      </c>
      <c r="D269" s="14" t="s">
        <v>378</v>
      </c>
      <c r="E269" s="40" t="s">
        <v>372</v>
      </c>
      <c r="F269" s="35">
        <v>0.03838900462962963</v>
      </c>
      <c r="G269" s="14" t="str">
        <f>TEXT(INT((HOUR(F269)*3600+MINUTE(F269)*60+SECOND(F269))/$I$3/60),"0")&amp;"."&amp;TEXT(MOD((HOUR(F269)*3600+MINUTE(F269)*60+SECOND(F269))/$I$3,60),"00")&amp;"/km"</f>
        <v>4.36/km</v>
      </c>
      <c r="H269" s="16">
        <f>F269-$F$5</f>
        <v>0.012844444444444447</v>
      </c>
      <c r="I269" s="16">
        <f t="shared" si="4"/>
        <v>0.012283564814814813</v>
      </c>
    </row>
    <row r="270" spans="1:9" ht="15" customHeight="1">
      <c r="A270" s="14">
        <v>266</v>
      </c>
      <c r="B270" s="40" t="s">
        <v>675</v>
      </c>
      <c r="C270" s="40" t="s">
        <v>256</v>
      </c>
      <c r="D270" s="14" t="s">
        <v>401</v>
      </c>
      <c r="E270" s="40" t="s">
        <v>341</v>
      </c>
      <c r="F270" s="35">
        <v>0.03843506944444444</v>
      </c>
      <c r="G270" s="14" t="str">
        <f>TEXT(INT((HOUR(F270)*3600+MINUTE(F270)*60+SECOND(F270))/$I$3/60),"0")&amp;"."&amp;TEXT(MOD((HOUR(F270)*3600+MINUTE(F270)*60+SECOND(F270))/$I$3,60),"00")&amp;"/km"</f>
        <v>4.37/km</v>
      </c>
      <c r="H270" s="16">
        <f>F270-$F$5</f>
        <v>0.012890509259259258</v>
      </c>
      <c r="I270" s="16">
        <f t="shared" si="4"/>
        <v>0.008984606481481475</v>
      </c>
    </row>
    <row r="271" spans="1:9" ht="15" customHeight="1">
      <c r="A271" s="14">
        <v>267</v>
      </c>
      <c r="B271" s="40" t="s">
        <v>676</v>
      </c>
      <c r="C271" s="40" t="s">
        <v>146</v>
      </c>
      <c r="D271" s="14" t="s">
        <v>375</v>
      </c>
      <c r="E271" s="40" t="s">
        <v>677</v>
      </c>
      <c r="F271" s="35">
        <v>0.03845393518518519</v>
      </c>
      <c r="G271" s="14" t="str">
        <f>TEXT(INT((HOUR(F271)*3600+MINUTE(F271)*60+SECOND(F271))/$I$3/60),"0")&amp;"."&amp;TEXT(MOD((HOUR(F271)*3600+MINUTE(F271)*60+SECOND(F271))/$I$3,60),"00")&amp;"/km"</f>
        <v>4.37/km</v>
      </c>
      <c r="H271" s="16">
        <f>F271-$F$5</f>
        <v>0.012909375000000004</v>
      </c>
      <c r="I271" s="16">
        <f t="shared" si="4"/>
        <v>0.012802083333333332</v>
      </c>
    </row>
    <row r="272" spans="1:9" ht="15" customHeight="1">
      <c r="A272" s="14">
        <v>268</v>
      </c>
      <c r="B272" s="40" t="s">
        <v>415</v>
      </c>
      <c r="C272" s="40" t="s">
        <v>144</v>
      </c>
      <c r="D272" s="14" t="s">
        <v>427</v>
      </c>
      <c r="E272" s="40" t="s">
        <v>416</v>
      </c>
      <c r="F272" s="35">
        <v>0.03848402777777778</v>
      </c>
      <c r="G272" s="14" t="str">
        <f>TEXT(INT((HOUR(F272)*3600+MINUTE(F272)*60+SECOND(F272))/$I$3/60),"0")&amp;"."&amp;TEXT(MOD((HOUR(F272)*3600+MINUTE(F272)*60+SECOND(F272))/$I$3,60),"00")&amp;"/km"</f>
        <v>4.37/km</v>
      </c>
      <c r="H272" s="16">
        <f>F272-$F$5</f>
        <v>0.012939467592592593</v>
      </c>
      <c r="I272" s="16">
        <f t="shared" si="4"/>
        <v>0.007082175925925922</v>
      </c>
    </row>
    <row r="273" spans="1:9" ht="15" customHeight="1">
      <c r="A273" s="14">
        <v>269</v>
      </c>
      <c r="B273" s="40" t="s">
        <v>678</v>
      </c>
      <c r="C273" s="40" t="s">
        <v>160</v>
      </c>
      <c r="D273" s="14" t="s">
        <v>378</v>
      </c>
      <c r="E273" s="40" t="s">
        <v>464</v>
      </c>
      <c r="F273" s="35">
        <v>0.03853344907407407</v>
      </c>
      <c r="G273" s="14" t="str">
        <f>TEXT(INT((HOUR(F273)*3600+MINUTE(F273)*60+SECOND(F273))/$I$3/60),"0")&amp;"."&amp;TEXT(MOD((HOUR(F273)*3600+MINUTE(F273)*60+SECOND(F273))/$I$3,60),"00")&amp;"/km"</f>
        <v>4.37/km</v>
      </c>
      <c r="H273" s="16">
        <f>F273-$F$5</f>
        <v>0.012988888888888887</v>
      </c>
      <c r="I273" s="16">
        <f t="shared" si="4"/>
        <v>0.012428009259259253</v>
      </c>
    </row>
    <row r="274" spans="1:9" ht="15" customHeight="1">
      <c r="A274" s="14">
        <v>270</v>
      </c>
      <c r="B274" s="40" t="s">
        <v>679</v>
      </c>
      <c r="C274" s="40" t="s">
        <v>194</v>
      </c>
      <c r="D274" s="14" t="s">
        <v>401</v>
      </c>
      <c r="E274" s="40" t="s">
        <v>372</v>
      </c>
      <c r="F274" s="35">
        <v>0.03857581018518518</v>
      </c>
      <c r="G274" s="14" t="str">
        <f>TEXT(INT((HOUR(F274)*3600+MINUTE(F274)*60+SECOND(F274))/$I$3/60),"0")&amp;"."&amp;TEXT(MOD((HOUR(F274)*3600+MINUTE(F274)*60+SECOND(F274))/$I$3,60),"00")&amp;"/km"</f>
        <v>4.38/km</v>
      </c>
      <c r="H274" s="16">
        <f>F274-$F$5</f>
        <v>0.013031249999999998</v>
      </c>
      <c r="I274" s="16">
        <f t="shared" si="4"/>
        <v>0.009125347222222215</v>
      </c>
    </row>
    <row r="275" spans="1:9" ht="15" customHeight="1">
      <c r="A275" s="14">
        <v>271</v>
      </c>
      <c r="B275" s="40" t="s">
        <v>680</v>
      </c>
      <c r="C275" s="40" t="s">
        <v>681</v>
      </c>
      <c r="D275" s="14" t="s">
        <v>664</v>
      </c>
      <c r="E275" s="40" t="s">
        <v>332</v>
      </c>
      <c r="F275" s="35">
        <v>0.03861400462962963</v>
      </c>
      <c r="G275" s="14" t="str">
        <f>TEXT(INT((HOUR(F275)*3600+MINUTE(F275)*60+SECOND(F275))/$I$3/60),"0")&amp;"."&amp;TEXT(MOD((HOUR(F275)*3600+MINUTE(F275)*60+SECOND(F275))/$I$3,60),"00")&amp;"/km"</f>
        <v>4.38/km</v>
      </c>
      <c r="H275" s="16">
        <f>F275-$F$5</f>
        <v>0.013069444444444443</v>
      </c>
      <c r="I275" s="16">
        <f t="shared" si="4"/>
        <v>0.00038726851851851596</v>
      </c>
    </row>
    <row r="276" spans="1:9" ht="15" customHeight="1">
      <c r="A276" s="14">
        <v>272</v>
      </c>
      <c r="B276" s="40" t="s">
        <v>682</v>
      </c>
      <c r="C276" s="40" t="s">
        <v>153</v>
      </c>
      <c r="D276" s="14" t="s">
        <v>371</v>
      </c>
      <c r="E276" s="40" t="s">
        <v>391</v>
      </c>
      <c r="F276" s="35">
        <v>0.03867210648148148</v>
      </c>
      <c r="G276" s="14" t="str">
        <f>TEXT(INT((HOUR(F276)*3600+MINUTE(F276)*60+SECOND(F276))/$I$3/60),"0")&amp;"."&amp;TEXT(MOD((HOUR(F276)*3600+MINUTE(F276)*60+SECOND(F276))/$I$3,60),"00")&amp;"/km"</f>
        <v>4.38/km</v>
      </c>
      <c r="H276" s="16">
        <f>F276-$F$5</f>
        <v>0.013127546296296293</v>
      </c>
      <c r="I276" s="16">
        <f t="shared" si="4"/>
        <v>0.013127546296296293</v>
      </c>
    </row>
    <row r="277" spans="1:9" ht="15" customHeight="1">
      <c r="A277" s="14">
        <v>273</v>
      </c>
      <c r="B277" s="40" t="s">
        <v>683</v>
      </c>
      <c r="C277" s="40" t="s">
        <v>171</v>
      </c>
      <c r="D277" s="14" t="s">
        <v>427</v>
      </c>
      <c r="E277" s="40" t="s">
        <v>684</v>
      </c>
      <c r="F277" s="35">
        <v>0.038747800925925925</v>
      </c>
      <c r="G277" s="14" t="str">
        <f>TEXT(INT((HOUR(F277)*3600+MINUTE(F277)*60+SECOND(F277))/$I$3/60),"0")&amp;"."&amp;TEXT(MOD((HOUR(F277)*3600+MINUTE(F277)*60+SECOND(F277))/$I$3,60),"00")&amp;"/km"</f>
        <v>4.39/km</v>
      </c>
      <c r="H277" s="16">
        <f>F277-$F$5</f>
        <v>0.013203240740740741</v>
      </c>
      <c r="I277" s="16">
        <f t="shared" si="4"/>
        <v>0.007345949074074071</v>
      </c>
    </row>
    <row r="278" spans="1:9" ht="15" customHeight="1">
      <c r="A278" s="14">
        <v>274</v>
      </c>
      <c r="B278" s="40" t="s">
        <v>333</v>
      </c>
      <c r="C278" s="40" t="s">
        <v>191</v>
      </c>
      <c r="D278" s="14" t="s">
        <v>449</v>
      </c>
      <c r="E278" s="40" t="s">
        <v>685</v>
      </c>
      <c r="F278" s="35">
        <v>0.03875960648148148</v>
      </c>
      <c r="G278" s="14" t="str">
        <f>TEXT(INT((HOUR(F278)*3600+MINUTE(F278)*60+SECOND(F278))/$I$3/60),"0")&amp;"."&amp;TEXT(MOD((HOUR(F278)*3600+MINUTE(F278)*60+SECOND(F278))/$I$3,60),"00")&amp;"/km"</f>
        <v>4.39/km</v>
      </c>
      <c r="H278" s="16">
        <f>F278-$F$5</f>
        <v>0.013215046296296298</v>
      </c>
      <c r="I278" s="16">
        <f t="shared" si="4"/>
        <v>0.006517824074074072</v>
      </c>
    </row>
    <row r="279" spans="1:9" ht="15" customHeight="1">
      <c r="A279" s="14">
        <v>275</v>
      </c>
      <c r="B279" s="40" t="s">
        <v>242</v>
      </c>
      <c r="C279" s="40" t="s">
        <v>164</v>
      </c>
      <c r="D279" s="14" t="s">
        <v>449</v>
      </c>
      <c r="E279" s="40" t="s">
        <v>559</v>
      </c>
      <c r="F279" s="35">
        <v>0.03877905092592592</v>
      </c>
      <c r="G279" s="14" t="str">
        <f>TEXT(INT((HOUR(F279)*3600+MINUTE(F279)*60+SECOND(F279))/$I$3/60),"0")&amp;"."&amp;TEXT(MOD((HOUR(F279)*3600+MINUTE(F279)*60+SECOND(F279))/$I$3,60),"00")&amp;"/km"</f>
        <v>4.39/km</v>
      </c>
      <c r="H279" s="16">
        <f>F279-$F$5</f>
        <v>0.013234490740740738</v>
      </c>
      <c r="I279" s="16">
        <f t="shared" si="4"/>
        <v>0.006537268518518512</v>
      </c>
    </row>
    <row r="280" spans="1:9" ht="15" customHeight="1">
      <c r="A280" s="14">
        <v>276</v>
      </c>
      <c r="B280" s="40" t="s">
        <v>686</v>
      </c>
      <c r="C280" s="40" t="s">
        <v>165</v>
      </c>
      <c r="D280" s="14" t="s">
        <v>375</v>
      </c>
      <c r="E280" s="40" t="s">
        <v>391</v>
      </c>
      <c r="F280" s="35">
        <v>0.03878877314814815</v>
      </c>
      <c r="G280" s="14" t="str">
        <f>TEXT(INT((HOUR(F280)*3600+MINUTE(F280)*60+SECOND(F280))/$I$3/60),"0")&amp;"."&amp;TEXT(MOD((HOUR(F280)*3600+MINUTE(F280)*60+SECOND(F280))/$I$3,60),"00")&amp;"/km"</f>
        <v>4.39/km</v>
      </c>
      <c r="H280" s="16">
        <f>F280-$F$5</f>
        <v>0.013244212962962968</v>
      </c>
      <c r="I280" s="16">
        <f t="shared" si="4"/>
        <v>0.013136921296296296</v>
      </c>
    </row>
    <row r="281" spans="1:9" ht="15" customHeight="1">
      <c r="A281" s="14">
        <v>277</v>
      </c>
      <c r="B281" s="40" t="s">
        <v>687</v>
      </c>
      <c r="C281" s="40" t="s">
        <v>151</v>
      </c>
      <c r="D281" s="14" t="s">
        <v>401</v>
      </c>
      <c r="E281" s="40" t="s">
        <v>416</v>
      </c>
      <c r="F281" s="35">
        <v>0.038815277777777775</v>
      </c>
      <c r="G281" s="14" t="str">
        <f>TEXT(INT((HOUR(F281)*3600+MINUTE(F281)*60+SECOND(F281))/$I$3/60),"0")&amp;"."&amp;TEXT(MOD((HOUR(F281)*3600+MINUTE(F281)*60+SECOND(F281))/$I$3,60),"00")&amp;"/km"</f>
        <v>4.40/km</v>
      </c>
      <c r="H281" s="16">
        <f>F281-$F$5</f>
        <v>0.013270717592592591</v>
      </c>
      <c r="I281" s="16">
        <f t="shared" si="4"/>
        <v>0.009364814814814808</v>
      </c>
    </row>
    <row r="282" spans="1:9" ht="15" customHeight="1">
      <c r="A282" s="14">
        <v>278</v>
      </c>
      <c r="B282" s="40" t="s">
        <v>125</v>
      </c>
      <c r="C282" s="40" t="s">
        <v>157</v>
      </c>
      <c r="D282" s="14" t="s">
        <v>427</v>
      </c>
      <c r="E282" s="40" t="s">
        <v>416</v>
      </c>
      <c r="F282" s="35">
        <v>0.03883206018518518</v>
      </c>
      <c r="G282" s="14" t="str">
        <f>TEXT(INT((HOUR(F282)*3600+MINUTE(F282)*60+SECOND(F282))/$I$3/60),"0")&amp;"."&amp;TEXT(MOD((HOUR(F282)*3600+MINUTE(F282)*60+SECOND(F282))/$I$3,60),"00")&amp;"/km"</f>
        <v>4.40/km</v>
      </c>
      <c r="H282" s="16">
        <f>F282-$F$5</f>
        <v>0.013287499999999997</v>
      </c>
      <c r="I282" s="16">
        <f t="shared" si="4"/>
        <v>0.007430208333333327</v>
      </c>
    </row>
    <row r="283" spans="1:9" ht="15" customHeight="1">
      <c r="A283" s="14">
        <v>279</v>
      </c>
      <c r="B283" s="40" t="s">
        <v>225</v>
      </c>
      <c r="C283" s="40" t="s">
        <v>174</v>
      </c>
      <c r="D283" s="14" t="s">
        <v>401</v>
      </c>
      <c r="E283" s="40" t="s">
        <v>416</v>
      </c>
      <c r="F283" s="35">
        <v>0.03883460648148148</v>
      </c>
      <c r="G283" s="14" t="str">
        <f>TEXT(INT((HOUR(F283)*3600+MINUTE(F283)*60+SECOND(F283))/$I$3/60),"0")&amp;"."&amp;TEXT(MOD((HOUR(F283)*3600+MINUTE(F283)*60+SECOND(F283))/$I$3,60),"00")&amp;"/km"</f>
        <v>4.40/km</v>
      </c>
      <c r="H283" s="16">
        <f>F283-$F$5</f>
        <v>0.013290046296296296</v>
      </c>
      <c r="I283" s="16">
        <f t="shared" si="4"/>
        <v>0.009384143518518514</v>
      </c>
    </row>
    <row r="284" spans="1:9" ht="15" customHeight="1">
      <c r="A284" s="14">
        <v>280</v>
      </c>
      <c r="B284" s="40" t="s">
        <v>688</v>
      </c>
      <c r="C284" s="40" t="s">
        <v>148</v>
      </c>
      <c r="D284" s="14" t="s">
        <v>375</v>
      </c>
      <c r="E284" s="40" t="s">
        <v>430</v>
      </c>
      <c r="F284" s="35">
        <v>0.03883726851851852</v>
      </c>
      <c r="G284" s="14" t="str">
        <f>TEXT(INT((HOUR(F284)*3600+MINUTE(F284)*60+SECOND(F284))/$I$3/60),"0")&amp;"."&amp;TEXT(MOD((HOUR(F284)*3600+MINUTE(F284)*60+SECOND(F284))/$I$3,60),"00")&amp;"/km"</f>
        <v>4.40/km</v>
      </c>
      <c r="H284" s="16">
        <f>F284-$F$5</f>
        <v>0.013292708333333337</v>
      </c>
      <c r="I284" s="16">
        <f t="shared" si="4"/>
        <v>0.013185416666666665</v>
      </c>
    </row>
    <row r="285" spans="1:9" ht="15" customHeight="1">
      <c r="A285" s="14">
        <v>281</v>
      </c>
      <c r="B285" s="40" t="s">
        <v>689</v>
      </c>
      <c r="C285" s="40" t="s">
        <v>256</v>
      </c>
      <c r="D285" s="14" t="s">
        <v>375</v>
      </c>
      <c r="E285" s="40" t="s">
        <v>372</v>
      </c>
      <c r="F285" s="35">
        <v>0.03887187499999999</v>
      </c>
      <c r="G285" s="14" t="str">
        <f>TEXT(INT((HOUR(F285)*3600+MINUTE(F285)*60+SECOND(F285))/$I$3/60),"0")&amp;"."&amp;TEXT(MOD((HOUR(F285)*3600+MINUTE(F285)*60+SECOND(F285))/$I$3,60),"00")&amp;"/km"</f>
        <v>4.40/km</v>
      </c>
      <c r="H285" s="16">
        <f>F285-$F$5</f>
        <v>0.01332731481481481</v>
      </c>
      <c r="I285" s="16">
        <f t="shared" si="4"/>
        <v>0.013220023148148137</v>
      </c>
    </row>
    <row r="286" spans="1:9" ht="15" customHeight="1">
      <c r="A286" s="14">
        <v>282</v>
      </c>
      <c r="B286" s="40" t="s">
        <v>690</v>
      </c>
      <c r="C286" s="40" t="s">
        <v>186</v>
      </c>
      <c r="D286" s="14" t="s">
        <v>378</v>
      </c>
      <c r="E286" s="40" t="s">
        <v>414</v>
      </c>
      <c r="F286" s="35">
        <v>0.03887384259259259</v>
      </c>
      <c r="G286" s="14" t="str">
        <f>TEXT(INT((HOUR(F286)*3600+MINUTE(F286)*60+SECOND(F286))/$I$3/60),"0")&amp;"."&amp;TEXT(MOD((HOUR(F286)*3600+MINUTE(F286)*60+SECOND(F286))/$I$3,60),"00")&amp;"/km"</f>
        <v>4.40/km</v>
      </c>
      <c r="H286" s="16">
        <f>F286-$F$5</f>
        <v>0.013329282407407408</v>
      </c>
      <c r="I286" s="16">
        <f t="shared" si="4"/>
        <v>0.012768402777777774</v>
      </c>
    </row>
    <row r="287" spans="1:9" ht="15" customHeight="1">
      <c r="A287" s="14">
        <v>283</v>
      </c>
      <c r="B287" s="40" t="s">
        <v>604</v>
      </c>
      <c r="C287" s="40" t="s">
        <v>151</v>
      </c>
      <c r="D287" s="14" t="s">
        <v>375</v>
      </c>
      <c r="E287" s="40" t="s">
        <v>496</v>
      </c>
      <c r="F287" s="35">
        <v>0.03888321759259259</v>
      </c>
      <c r="G287" s="14" t="str">
        <f>TEXT(INT((HOUR(F287)*3600+MINUTE(F287)*60+SECOND(F287))/$I$3/60),"0")&amp;"."&amp;TEXT(MOD((HOUR(F287)*3600+MINUTE(F287)*60+SECOND(F287))/$I$3,60),"00")&amp;"/km"</f>
        <v>4.40/km</v>
      </c>
      <c r="H287" s="16">
        <f>F287-$F$5</f>
        <v>0.013338657407407407</v>
      </c>
      <c r="I287" s="16">
        <f t="shared" si="4"/>
        <v>0.013231365740740735</v>
      </c>
    </row>
    <row r="288" spans="1:9" ht="15" customHeight="1">
      <c r="A288" s="14">
        <v>284</v>
      </c>
      <c r="B288" s="40" t="s">
        <v>629</v>
      </c>
      <c r="C288" s="40" t="s">
        <v>691</v>
      </c>
      <c r="D288" s="14" t="s">
        <v>539</v>
      </c>
      <c r="E288" s="40" t="s">
        <v>440</v>
      </c>
      <c r="F288" s="35">
        <v>0.03889583333333333</v>
      </c>
      <c r="G288" s="14" t="str">
        <f>TEXT(INT((HOUR(F288)*3600+MINUTE(F288)*60+SECOND(F288))/$I$3/60),"0")&amp;"."&amp;TEXT(MOD((HOUR(F288)*3600+MINUTE(F288)*60+SECOND(F288))/$I$3,60),"00")&amp;"/km"</f>
        <v>4.40/km</v>
      </c>
      <c r="H288" s="16">
        <f>F288-$F$5</f>
        <v>0.013351273148148147</v>
      </c>
      <c r="I288" s="16">
        <f t="shared" si="4"/>
        <v>0.004030555555555551</v>
      </c>
    </row>
    <row r="289" spans="1:9" ht="15" customHeight="1">
      <c r="A289" s="14">
        <v>285</v>
      </c>
      <c r="B289" s="40" t="s">
        <v>692</v>
      </c>
      <c r="C289" s="40" t="s">
        <v>173</v>
      </c>
      <c r="D289" s="14" t="s">
        <v>427</v>
      </c>
      <c r="E289" s="40" t="s">
        <v>569</v>
      </c>
      <c r="F289" s="35">
        <v>0.03891354166666667</v>
      </c>
      <c r="G289" s="14" t="str">
        <f>TEXT(INT((HOUR(F289)*3600+MINUTE(F289)*60+SECOND(F289))/$I$3/60),"0")&amp;"."&amp;TEXT(MOD((HOUR(F289)*3600+MINUTE(F289)*60+SECOND(F289))/$I$3,60),"00")&amp;"/km"</f>
        <v>4.40/km</v>
      </c>
      <c r="H289" s="16">
        <f>F289-$F$5</f>
        <v>0.013368981481481485</v>
      </c>
      <c r="I289" s="16">
        <f t="shared" si="4"/>
        <v>0.007511689814814815</v>
      </c>
    </row>
    <row r="290" spans="1:9" ht="15" customHeight="1">
      <c r="A290" s="14">
        <v>286</v>
      </c>
      <c r="B290" s="40" t="s">
        <v>693</v>
      </c>
      <c r="C290" s="40" t="s">
        <v>165</v>
      </c>
      <c r="D290" s="14" t="s">
        <v>375</v>
      </c>
      <c r="E290" s="40" t="s">
        <v>428</v>
      </c>
      <c r="F290" s="35">
        <v>0.03893518518518519</v>
      </c>
      <c r="G290" s="14" t="str">
        <f>TEXT(INT((HOUR(F290)*3600+MINUTE(F290)*60+SECOND(F290))/$I$3/60),"0")&amp;"."&amp;TEXT(MOD((HOUR(F290)*3600+MINUTE(F290)*60+SECOND(F290))/$I$3,60),"00")&amp;"/km"</f>
        <v>4.40/km</v>
      </c>
      <c r="H290" s="16">
        <f>F290-$F$5</f>
        <v>0.013390625000000007</v>
      </c>
      <c r="I290" s="16">
        <f t="shared" si="4"/>
        <v>0.013283333333333334</v>
      </c>
    </row>
    <row r="291" spans="1:9" ht="15" customHeight="1">
      <c r="A291" s="14">
        <v>287</v>
      </c>
      <c r="B291" s="40" t="s">
        <v>694</v>
      </c>
      <c r="C291" s="40" t="s">
        <v>209</v>
      </c>
      <c r="D291" s="14" t="s">
        <v>375</v>
      </c>
      <c r="E291" s="40" t="s">
        <v>569</v>
      </c>
      <c r="F291" s="35">
        <v>0.03900868055555556</v>
      </c>
      <c r="G291" s="14" t="str">
        <f>TEXT(INT((HOUR(F291)*3600+MINUTE(F291)*60+SECOND(F291))/$I$3/60),"0")&amp;"."&amp;TEXT(MOD((HOUR(F291)*3600+MINUTE(F291)*60+SECOND(F291))/$I$3,60),"00")&amp;"/km"</f>
        <v>4.41/km</v>
      </c>
      <c r="H291" s="16">
        <f>F291-$F$5</f>
        <v>0.013464120370370373</v>
      </c>
      <c r="I291" s="16">
        <f t="shared" si="4"/>
        <v>0.0133568287037037</v>
      </c>
    </row>
    <row r="292" spans="1:9" ht="15" customHeight="1">
      <c r="A292" s="14">
        <v>288</v>
      </c>
      <c r="B292" s="40" t="s">
        <v>695</v>
      </c>
      <c r="C292" s="40" t="s">
        <v>128</v>
      </c>
      <c r="D292" s="14" t="s">
        <v>507</v>
      </c>
      <c r="E292" s="40" t="s">
        <v>433</v>
      </c>
      <c r="F292" s="35">
        <v>0.03906203703703704</v>
      </c>
      <c r="G292" s="14" t="str">
        <f aca="true" t="shared" si="5" ref="G292:G355">TEXT(INT((HOUR(F292)*3600+MINUTE(F292)*60+SECOND(F292))/$I$3/60),"0")&amp;"."&amp;TEXT(MOD((HOUR(F292)*3600+MINUTE(F292)*60+SECOND(F292))/$I$3,60),"00")&amp;"/km"</f>
        <v>4.41/km</v>
      </c>
      <c r="H292" s="16">
        <f aca="true" t="shared" si="6" ref="H292:H355">F292-$F$5</f>
        <v>0.013517476851851857</v>
      </c>
      <c r="I292" s="16">
        <f t="shared" si="4"/>
        <v>0.004862152777777781</v>
      </c>
    </row>
    <row r="293" spans="1:9" ht="15" customHeight="1">
      <c r="A293" s="14">
        <v>289</v>
      </c>
      <c r="B293" s="40" t="s">
        <v>696</v>
      </c>
      <c r="C293" s="40" t="s">
        <v>157</v>
      </c>
      <c r="D293" s="14" t="s">
        <v>427</v>
      </c>
      <c r="E293" s="40" t="s">
        <v>462</v>
      </c>
      <c r="F293" s="35">
        <v>0.039114699074074076</v>
      </c>
      <c r="G293" s="14" t="str">
        <f t="shared" si="5"/>
        <v>4.42/km</v>
      </c>
      <c r="H293" s="16">
        <f t="shared" si="6"/>
        <v>0.013570138888888892</v>
      </c>
      <c r="I293" s="16">
        <f t="shared" si="4"/>
        <v>0.007712847222222222</v>
      </c>
    </row>
    <row r="294" spans="1:9" ht="15" customHeight="1">
      <c r="A294" s="14">
        <v>290</v>
      </c>
      <c r="B294" s="40" t="s">
        <v>697</v>
      </c>
      <c r="C294" s="40" t="s">
        <v>155</v>
      </c>
      <c r="D294" s="14" t="s">
        <v>401</v>
      </c>
      <c r="E294" s="40" t="s">
        <v>329</v>
      </c>
      <c r="F294" s="35">
        <v>0.03913125</v>
      </c>
      <c r="G294" s="14" t="str">
        <f t="shared" si="5"/>
        <v>4.42/km</v>
      </c>
      <c r="H294" s="16">
        <f t="shared" si="6"/>
        <v>0.013586689814814815</v>
      </c>
      <c r="I294" s="16">
        <f t="shared" si="4"/>
        <v>0.009680787037037033</v>
      </c>
    </row>
    <row r="295" spans="1:9" ht="15" customHeight="1">
      <c r="A295" s="14">
        <v>291</v>
      </c>
      <c r="B295" s="40" t="s">
        <v>698</v>
      </c>
      <c r="C295" s="40" t="s">
        <v>157</v>
      </c>
      <c r="D295" s="14" t="s">
        <v>375</v>
      </c>
      <c r="E295" s="40" t="s">
        <v>391</v>
      </c>
      <c r="F295" s="35">
        <v>0.03913761574074074</v>
      </c>
      <c r="G295" s="14" t="str">
        <f t="shared" si="5"/>
        <v>4.42/km</v>
      </c>
      <c r="H295" s="16">
        <f t="shared" si="6"/>
        <v>0.013593055555555556</v>
      </c>
      <c r="I295" s="16">
        <f t="shared" si="4"/>
        <v>0.013485763888888884</v>
      </c>
    </row>
    <row r="296" spans="1:9" ht="15" customHeight="1">
      <c r="A296" s="14">
        <v>292</v>
      </c>
      <c r="B296" s="40" t="s">
        <v>699</v>
      </c>
      <c r="C296" s="40" t="s">
        <v>700</v>
      </c>
      <c r="D296" s="14" t="s">
        <v>701</v>
      </c>
      <c r="E296" s="40" t="s">
        <v>414</v>
      </c>
      <c r="F296" s="35">
        <v>0.039156828703703704</v>
      </c>
      <c r="G296" s="14" t="str">
        <f t="shared" si="5"/>
        <v>4.42/km</v>
      </c>
      <c r="H296" s="16">
        <f t="shared" si="6"/>
        <v>0.01361226851851852</v>
      </c>
      <c r="I296" s="16">
        <f t="shared" si="4"/>
        <v>0</v>
      </c>
    </row>
    <row r="297" spans="1:9" ht="15" customHeight="1">
      <c r="A297" s="14">
        <v>293</v>
      </c>
      <c r="B297" s="40" t="s">
        <v>702</v>
      </c>
      <c r="C297" s="40" t="s">
        <v>245</v>
      </c>
      <c r="D297" s="14" t="s">
        <v>375</v>
      </c>
      <c r="E297" s="40" t="s">
        <v>372</v>
      </c>
      <c r="F297" s="35">
        <v>0.039168402777777785</v>
      </c>
      <c r="G297" s="14" t="str">
        <f t="shared" si="5"/>
        <v>4.42/km</v>
      </c>
      <c r="H297" s="16">
        <f t="shared" si="6"/>
        <v>0.0136238425925926</v>
      </c>
      <c r="I297" s="16">
        <f t="shared" si="4"/>
        <v>0.013516550925925928</v>
      </c>
    </row>
    <row r="298" spans="1:9" ht="15" customHeight="1">
      <c r="A298" s="14">
        <v>294</v>
      </c>
      <c r="B298" s="40" t="s">
        <v>703</v>
      </c>
      <c r="C298" s="40" t="s">
        <v>339</v>
      </c>
      <c r="D298" s="14" t="s">
        <v>401</v>
      </c>
      <c r="E298" s="40" t="s">
        <v>428</v>
      </c>
      <c r="F298" s="35">
        <v>0.03917986111111111</v>
      </c>
      <c r="G298" s="14" t="str">
        <f t="shared" si="5"/>
        <v>4.42/km</v>
      </c>
      <c r="H298" s="16">
        <f t="shared" si="6"/>
        <v>0.013635300925925926</v>
      </c>
      <c r="I298" s="16">
        <f t="shared" si="4"/>
        <v>0.009729398148148143</v>
      </c>
    </row>
    <row r="299" spans="1:9" ht="15" customHeight="1">
      <c r="A299" s="14">
        <v>295</v>
      </c>
      <c r="B299" s="40" t="s">
        <v>704</v>
      </c>
      <c r="C299" s="40" t="s">
        <v>150</v>
      </c>
      <c r="D299" s="14" t="s">
        <v>378</v>
      </c>
      <c r="E299" s="40" t="s">
        <v>705</v>
      </c>
      <c r="F299" s="35">
        <v>0.0391849537037037</v>
      </c>
      <c r="G299" s="14" t="str">
        <f t="shared" si="5"/>
        <v>4.42/km</v>
      </c>
      <c r="H299" s="16">
        <f t="shared" si="6"/>
        <v>0.013640393518518517</v>
      </c>
      <c r="I299" s="16">
        <f t="shared" si="4"/>
        <v>0.013079513888888884</v>
      </c>
    </row>
    <row r="300" spans="1:9" ht="15" customHeight="1">
      <c r="A300" s="14">
        <v>296</v>
      </c>
      <c r="B300" s="40" t="s">
        <v>706</v>
      </c>
      <c r="C300" s="40" t="s">
        <v>200</v>
      </c>
      <c r="D300" s="14" t="s">
        <v>427</v>
      </c>
      <c r="E300" s="40" t="s">
        <v>372</v>
      </c>
      <c r="F300" s="35">
        <v>0.03921469907407407</v>
      </c>
      <c r="G300" s="14" t="str">
        <f t="shared" si="5"/>
        <v>4.42/km</v>
      </c>
      <c r="H300" s="16">
        <f t="shared" si="6"/>
        <v>0.013670138888888888</v>
      </c>
      <c r="I300" s="16">
        <f t="shared" si="4"/>
        <v>0.007812847222222218</v>
      </c>
    </row>
    <row r="301" spans="1:9" ht="15" customHeight="1">
      <c r="A301" s="14">
        <v>297</v>
      </c>
      <c r="B301" s="40" t="s">
        <v>707</v>
      </c>
      <c r="C301" s="40" t="s">
        <v>163</v>
      </c>
      <c r="D301" s="14" t="s">
        <v>401</v>
      </c>
      <c r="E301" s="40" t="s">
        <v>569</v>
      </c>
      <c r="F301" s="35">
        <v>0.03921840277777778</v>
      </c>
      <c r="G301" s="14" t="str">
        <f t="shared" si="5"/>
        <v>4.42/km</v>
      </c>
      <c r="H301" s="16">
        <f t="shared" si="6"/>
        <v>0.013673842592592595</v>
      </c>
      <c r="I301" s="16">
        <f t="shared" si="4"/>
        <v>0.009767939814814813</v>
      </c>
    </row>
    <row r="302" spans="1:9" ht="15" customHeight="1">
      <c r="A302" s="14">
        <v>298</v>
      </c>
      <c r="B302" s="40" t="s">
        <v>708</v>
      </c>
      <c r="C302" s="40" t="s">
        <v>146</v>
      </c>
      <c r="D302" s="14" t="s">
        <v>375</v>
      </c>
      <c r="E302" s="40" t="s">
        <v>428</v>
      </c>
      <c r="F302" s="35">
        <v>0.03922488425925926</v>
      </c>
      <c r="G302" s="14" t="str">
        <f t="shared" si="5"/>
        <v>4.42/km</v>
      </c>
      <c r="H302" s="16">
        <f t="shared" si="6"/>
        <v>0.013680324074074077</v>
      </c>
      <c r="I302" s="16">
        <f t="shared" si="4"/>
        <v>0.013573032407407405</v>
      </c>
    </row>
    <row r="303" spans="1:9" ht="15" customHeight="1">
      <c r="A303" s="26">
        <v>299</v>
      </c>
      <c r="B303" s="43" t="s">
        <v>709</v>
      </c>
      <c r="C303" s="43" t="s">
        <v>189</v>
      </c>
      <c r="D303" s="26" t="s">
        <v>427</v>
      </c>
      <c r="E303" s="43" t="s">
        <v>324</v>
      </c>
      <c r="F303" s="37">
        <v>0.039254050925925925</v>
      </c>
      <c r="G303" s="26" t="str">
        <f t="shared" si="5"/>
        <v>4.43/km</v>
      </c>
      <c r="H303" s="28">
        <f t="shared" si="6"/>
        <v>0.01370949074074074</v>
      </c>
      <c r="I303" s="28">
        <f t="shared" si="4"/>
        <v>0.00785219907407407</v>
      </c>
    </row>
    <row r="304" spans="1:9" ht="15" customHeight="1">
      <c r="A304" s="14">
        <v>300</v>
      </c>
      <c r="B304" s="40" t="s">
        <v>710</v>
      </c>
      <c r="C304" s="40" t="s">
        <v>292</v>
      </c>
      <c r="D304" s="14" t="s">
        <v>427</v>
      </c>
      <c r="E304" s="40" t="s">
        <v>391</v>
      </c>
      <c r="F304" s="35">
        <v>0.03926018518518518</v>
      </c>
      <c r="G304" s="14" t="str">
        <f t="shared" si="5"/>
        <v>4.43/km</v>
      </c>
      <c r="H304" s="16">
        <f t="shared" si="6"/>
        <v>0.013715624999999999</v>
      </c>
      <c r="I304" s="16">
        <f t="shared" si="4"/>
        <v>0.007858333333333328</v>
      </c>
    </row>
    <row r="305" spans="1:9" ht="15" customHeight="1">
      <c r="A305" s="14">
        <v>301</v>
      </c>
      <c r="B305" s="40" t="s">
        <v>262</v>
      </c>
      <c r="C305" s="40" t="s">
        <v>711</v>
      </c>
      <c r="D305" s="14" t="s">
        <v>378</v>
      </c>
      <c r="E305" s="40" t="s">
        <v>440</v>
      </c>
      <c r="F305" s="35">
        <v>0.03926828703703704</v>
      </c>
      <c r="G305" s="14" t="str">
        <f t="shared" si="5"/>
        <v>4.43/km</v>
      </c>
      <c r="H305" s="16">
        <f t="shared" si="6"/>
        <v>0.013723726851851855</v>
      </c>
      <c r="I305" s="16">
        <f t="shared" si="4"/>
        <v>0.013162847222222222</v>
      </c>
    </row>
    <row r="306" spans="1:9" ht="15" customHeight="1">
      <c r="A306" s="14">
        <v>302</v>
      </c>
      <c r="B306" s="40" t="s">
        <v>518</v>
      </c>
      <c r="C306" s="40" t="s">
        <v>165</v>
      </c>
      <c r="D306" s="14" t="s">
        <v>375</v>
      </c>
      <c r="E306" s="40" t="s">
        <v>372</v>
      </c>
      <c r="F306" s="35">
        <v>0.039274884259259256</v>
      </c>
      <c r="G306" s="14" t="str">
        <f t="shared" si="5"/>
        <v>4.43/km</v>
      </c>
      <c r="H306" s="16">
        <f t="shared" si="6"/>
        <v>0.013730324074074072</v>
      </c>
      <c r="I306" s="16">
        <f t="shared" si="4"/>
        <v>0.0136230324074074</v>
      </c>
    </row>
    <row r="307" spans="1:9" ht="15" customHeight="1">
      <c r="A307" s="14">
        <v>303</v>
      </c>
      <c r="B307" s="40" t="s">
        <v>362</v>
      </c>
      <c r="C307" s="40" t="s">
        <v>158</v>
      </c>
      <c r="D307" s="14" t="s">
        <v>375</v>
      </c>
      <c r="E307" s="40" t="s">
        <v>372</v>
      </c>
      <c r="F307" s="35">
        <v>0.03928344907407408</v>
      </c>
      <c r="G307" s="14" t="str">
        <f t="shared" si="5"/>
        <v>4.43/km</v>
      </c>
      <c r="H307" s="16">
        <f t="shared" si="6"/>
        <v>0.013738888888888894</v>
      </c>
      <c r="I307" s="16">
        <f t="shared" si="4"/>
        <v>0.013631597222222222</v>
      </c>
    </row>
    <row r="308" spans="1:9" ht="15" customHeight="1">
      <c r="A308" s="14">
        <v>304</v>
      </c>
      <c r="B308" s="40" t="s">
        <v>712</v>
      </c>
      <c r="C308" s="40" t="s">
        <v>178</v>
      </c>
      <c r="D308" s="14" t="s">
        <v>427</v>
      </c>
      <c r="E308" s="40" t="s">
        <v>409</v>
      </c>
      <c r="F308" s="35">
        <v>0.03936053240740741</v>
      </c>
      <c r="G308" s="14" t="str">
        <f t="shared" si="5"/>
        <v>4.43/km</v>
      </c>
      <c r="H308" s="16">
        <f t="shared" si="6"/>
        <v>0.013815972222222226</v>
      </c>
      <c r="I308" s="16">
        <f t="shared" si="4"/>
        <v>0.007958680555555556</v>
      </c>
    </row>
    <row r="309" spans="1:9" ht="15" customHeight="1">
      <c r="A309" s="14">
        <v>305</v>
      </c>
      <c r="B309" s="40" t="s">
        <v>713</v>
      </c>
      <c r="C309" s="40" t="s">
        <v>292</v>
      </c>
      <c r="D309" s="14" t="s">
        <v>375</v>
      </c>
      <c r="E309" s="40" t="s">
        <v>430</v>
      </c>
      <c r="F309" s="35">
        <v>0.039367708333333334</v>
      </c>
      <c r="G309" s="14" t="str">
        <f t="shared" si="5"/>
        <v>4.43/km</v>
      </c>
      <c r="H309" s="16">
        <f t="shared" si="6"/>
        <v>0.01382314814814815</v>
      </c>
      <c r="I309" s="16">
        <f t="shared" si="4"/>
        <v>0.013715856481481478</v>
      </c>
    </row>
    <row r="310" spans="1:9" ht="15" customHeight="1">
      <c r="A310" s="14">
        <v>306</v>
      </c>
      <c r="B310" s="40" t="s">
        <v>198</v>
      </c>
      <c r="C310" s="40" t="s">
        <v>714</v>
      </c>
      <c r="D310" s="14" t="s">
        <v>541</v>
      </c>
      <c r="E310" s="40" t="s">
        <v>440</v>
      </c>
      <c r="F310" s="35">
        <v>0.03936909722222222</v>
      </c>
      <c r="G310" s="14" t="str">
        <f t="shared" si="5"/>
        <v>4.43/km</v>
      </c>
      <c r="H310" s="16">
        <f t="shared" si="6"/>
        <v>0.013824537037037034</v>
      </c>
      <c r="I310" s="16">
        <f t="shared" si="4"/>
        <v>0.004463425925925919</v>
      </c>
    </row>
    <row r="311" spans="1:9" ht="15" customHeight="1">
      <c r="A311" s="14">
        <v>307</v>
      </c>
      <c r="B311" s="40" t="s">
        <v>715</v>
      </c>
      <c r="C311" s="40" t="s">
        <v>220</v>
      </c>
      <c r="D311" s="14" t="s">
        <v>375</v>
      </c>
      <c r="E311" s="40" t="s">
        <v>391</v>
      </c>
      <c r="F311" s="35">
        <v>0.03941354166666667</v>
      </c>
      <c r="G311" s="14" t="str">
        <f t="shared" si="5"/>
        <v>4.44/km</v>
      </c>
      <c r="H311" s="16">
        <f t="shared" si="6"/>
        <v>0.013868981481481486</v>
      </c>
      <c r="I311" s="16">
        <f t="shared" si="4"/>
        <v>0.013761689814814813</v>
      </c>
    </row>
    <row r="312" spans="1:9" ht="15" customHeight="1">
      <c r="A312" s="14">
        <v>308</v>
      </c>
      <c r="B312" s="40" t="s">
        <v>615</v>
      </c>
      <c r="C312" s="40" t="s">
        <v>208</v>
      </c>
      <c r="D312" s="14" t="s">
        <v>375</v>
      </c>
      <c r="E312" s="40" t="s">
        <v>416</v>
      </c>
      <c r="F312" s="35">
        <v>0.039436458333333334</v>
      </c>
      <c r="G312" s="14" t="str">
        <f t="shared" si="5"/>
        <v>4.44/km</v>
      </c>
      <c r="H312" s="16">
        <f t="shared" si="6"/>
        <v>0.01389189814814815</v>
      </c>
      <c r="I312" s="16">
        <f t="shared" si="4"/>
        <v>0.013784606481481478</v>
      </c>
    </row>
    <row r="313" spans="1:9" ht="15" customHeight="1">
      <c r="A313" s="14">
        <v>309</v>
      </c>
      <c r="B313" s="40" t="s">
        <v>716</v>
      </c>
      <c r="C313" s="40" t="s">
        <v>121</v>
      </c>
      <c r="D313" s="14" t="s">
        <v>507</v>
      </c>
      <c r="E313" s="40" t="s">
        <v>409</v>
      </c>
      <c r="F313" s="35">
        <v>0.03944224537037037</v>
      </c>
      <c r="G313" s="14" t="str">
        <f t="shared" si="5"/>
        <v>4.44/km</v>
      </c>
      <c r="H313" s="16">
        <f t="shared" si="6"/>
        <v>0.013897685185185183</v>
      </c>
      <c r="I313" s="16">
        <f t="shared" si="4"/>
        <v>0.005242361111111107</v>
      </c>
    </row>
    <row r="314" spans="1:9" ht="15" customHeight="1">
      <c r="A314" s="14">
        <v>310</v>
      </c>
      <c r="B314" s="40" t="s">
        <v>717</v>
      </c>
      <c r="C314" s="40" t="s">
        <v>153</v>
      </c>
      <c r="D314" s="14" t="s">
        <v>378</v>
      </c>
      <c r="E314" s="40" t="s">
        <v>569</v>
      </c>
      <c r="F314" s="35">
        <v>0.03946458333333334</v>
      </c>
      <c r="G314" s="14" t="str">
        <f t="shared" si="5"/>
        <v>4.44/km</v>
      </c>
      <c r="H314" s="16">
        <f t="shared" si="6"/>
        <v>0.013920023148148154</v>
      </c>
      <c r="I314" s="16">
        <f t="shared" si="4"/>
        <v>0.01335914351851852</v>
      </c>
    </row>
    <row r="315" spans="1:9" ht="15" customHeight="1">
      <c r="A315" s="14">
        <v>311</v>
      </c>
      <c r="B315" s="40" t="s">
        <v>623</v>
      </c>
      <c r="C315" s="40" t="s">
        <v>209</v>
      </c>
      <c r="D315" s="14" t="s">
        <v>378</v>
      </c>
      <c r="E315" s="40" t="s">
        <v>569</v>
      </c>
      <c r="F315" s="35">
        <v>0.0394650462962963</v>
      </c>
      <c r="G315" s="14" t="str">
        <f t="shared" si="5"/>
        <v>4.44/km</v>
      </c>
      <c r="H315" s="16">
        <f t="shared" si="6"/>
        <v>0.013920486111111113</v>
      </c>
      <c r="I315" s="16">
        <f t="shared" si="4"/>
        <v>0.01335960648148148</v>
      </c>
    </row>
    <row r="316" spans="1:9" ht="15" customHeight="1">
      <c r="A316" s="14">
        <v>312</v>
      </c>
      <c r="B316" s="40" t="s">
        <v>473</v>
      </c>
      <c r="C316" s="40" t="s">
        <v>186</v>
      </c>
      <c r="D316" s="14" t="s">
        <v>371</v>
      </c>
      <c r="E316" s="40" t="s">
        <v>544</v>
      </c>
      <c r="F316" s="35">
        <v>0.039510416666666666</v>
      </c>
      <c r="G316" s="14" t="str">
        <f t="shared" si="5"/>
        <v>4.45/km</v>
      </c>
      <c r="H316" s="16">
        <f t="shared" si="6"/>
        <v>0.013965856481481482</v>
      </c>
      <c r="I316" s="16">
        <f t="shared" si="4"/>
        <v>0.013965856481481482</v>
      </c>
    </row>
    <row r="317" spans="1:9" ht="15" customHeight="1">
      <c r="A317" s="14">
        <v>313</v>
      </c>
      <c r="B317" s="40" t="s">
        <v>718</v>
      </c>
      <c r="C317" s="40" t="s">
        <v>155</v>
      </c>
      <c r="D317" s="14" t="s">
        <v>378</v>
      </c>
      <c r="E317" s="40" t="s">
        <v>433</v>
      </c>
      <c r="F317" s="35">
        <v>0.039560300925925926</v>
      </c>
      <c r="G317" s="14" t="str">
        <f t="shared" si="5"/>
        <v>4.45/km</v>
      </c>
      <c r="H317" s="16">
        <f t="shared" si="6"/>
        <v>0.014015740740740742</v>
      </c>
      <c r="I317" s="16">
        <f t="shared" si="4"/>
        <v>0.013454861111111108</v>
      </c>
    </row>
    <row r="318" spans="1:9" ht="15" customHeight="1">
      <c r="A318" s="14">
        <v>314</v>
      </c>
      <c r="B318" s="40" t="s">
        <v>719</v>
      </c>
      <c r="C318" s="40" t="s">
        <v>720</v>
      </c>
      <c r="D318" s="14" t="s">
        <v>401</v>
      </c>
      <c r="E318" s="40" t="s">
        <v>428</v>
      </c>
      <c r="F318" s="35">
        <v>0.03957256944444444</v>
      </c>
      <c r="G318" s="14" t="str">
        <f t="shared" si="5"/>
        <v>4.45/km</v>
      </c>
      <c r="H318" s="16">
        <f t="shared" si="6"/>
        <v>0.014028009259259257</v>
      </c>
      <c r="I318" s="16">
        <f t="shared" si="4"/>
        <v>0.010122106481481475</v>
      </c>
    </row>
    <row r="319" spans="1:9" ht="15" customHeight="1">
      <c r="A319" s="14">
        <v>315</v>
      </c>
      <c r="B319" s="40" t="s">
        <v>721</v>
      </c>
      <c r="C319" s="40" t="s">
        <v>160</v>
      </c>
      <c r="D319" s="14" t="s">
        <v>378</v>
      </c>
      <c r="E319" s="40" t="s">
        <v>462</v>
      </c>
      <c r="F319" s="35">
        <v>0.03957650462962963</v>
      </c>
      <c r="G319" s="14" t="str">
        <f t="shared" si="5"/>
        <v>4.45/km</v>
      </c>
      <c r="H319" s="16">
        <f t="shared" si="6"/>
        <v>0.014031944444444448</v>
      </c>
      <c r="I319" s="16">
        <f t="shared" si="4"/>
        <v>0.013471064814814814</v>
      </c>
    </row>
    <row r="320" spans="1:9" ht="15" customHeight="1">
      <c r="A320" s="14">
        <v>316</v>
      </c>
      <c r="B320" s="40" t="s">
        <v>722</v>
      </c>
      <c r="C320" s="40" t="s">
        <v>168</v>
      </c>
      <c r="D320" s="14" t="s">
        <v>378</v>
      </c>
      <c r="E320" s="40" t="s">
        <v>462</v>
      </c>
      <c r="F320" s="35">
        <v>0.03957789351851852</v>
      </c>
      <c r="G320" s="14" t="str">
        <f t="shared" si="5"/>
        <v>4.45/km</v>
      </c>
      <c r="H320" s="16">
        <f t="shared" si="6"/>
        <v>0.014033333333333339</v>
      </c>
      <c r="I320" s="16">
        <f t="shared" si="4"/>
        <v>0.013472453703703705</v>
      </c>
    </row>
    <row r="321" spans="1:9" ht="15" customHeight="1">
      <c r="A321" s="14">
        <v>317</v>
      </c>
      <c r="B321" s="40" t="s">
        <v>723</v>
      </c>
      <c r="C321" s="40" t="s">
        <v>153</v>
      </c>
      <c r="D321" s="14" t="s">
        <v>375</v>
      </c>
      <c r="E321" s="40" t="s">
        <v>372</v>
      </c>
      <c r="F321" s="35">
        <v>0.039592592592592596</v>
      </c>
      <c r="G321" s="14" t="str">
        <f t="shared" si="5"/>
        <v>4.45/km</v>
      </c>
      <c r="H321" s="16">
        <f t="shared" si="6"/>
        <v>0.014048032407407412</v>
      </c>
      <c r="I321" s="16">
        <f t="shared" si="4"/>
        <v>0.01394074074074074</v>
      </c>
    </row>
    <row r="322" spans="1:9" ht="15" customHeight="1">
      <c r="A322" s="14">
        <v>318</v>
      </c>
      <c r="B322" s="40" t="s">
        <v>724</v>
      </c>
      <c r="C322" s="40" t="s">
        <v>157</v>
      </c>
      <c r="D322" s="14" t="s">
        <v>427</v>
      </c>
      <c r="E322" s="40" t="s">
        <v>372</v>
      </c>
      <c r="F322" s="35">
        <v>0.03961030092592593</v>
      </c>
      <c r="G322" s="14" t="str">
        <f t="shared" si="5"/>
        <v>4.45/km</v>
      </c>
      <c r="H322" s="16">
        <f t="shared" si="6"/>
        <v>0.014065740740740743</v>
      </c>
      <c r="I322" s="16">
        <f t="shared" si="4"/>
        <v>0.008208449074074073</v>
      </c>
    </row>
    <row r="323" spans="1:9" ht="15" customHeight="1">
      <c r="A323" s="14">
        <v>319</v>
      </c>
      <c r="B323" s="40" t="s">
        <v>203</v>
      </c>
      <c r="C323" s="40" t="s">
        <v>190</v>
      </c>
      <c r="D323" s="14" t="s">
        <v>371</v>
      </c>
      <c r="E323" s="40" t="s">
        <v>391</v>
      </c>
      <c r="F323" s="35">
        <v>0.039610648148148145</v>
      </c>
      <c r="G323" s="14" t="str">
        <f t="shared" si="5"/>
        <v>4.45/km</v>
      </c>
      <c r="H323" s="16">
        <f t="shared" si="6"/>
        <v>0.01406608796296296</v>
      </c>
      <c r="I323" s="16">
        <f t="shared" si="4"/>
        <v>0.01406608796296296</v>
      </c>
    </row>
    <row r="324" spans="1:9" ht="15" customHeight="1">
      <c r="A324" s="14">
        <v>320</v>
      </c>
      <c r="B324" s="40" t="s">
        <v>725</v>
      </c>
      <c r="C324" s="40" t="s">
        <v>726</v>
      </c>
      <c r="D324" s="14" t="s">
        <v>378</v>
      </c>
      <c r="E324" s="40" t="s">
        <v>372</v>
      </c>
      <c r="F324" s="35">
        <v>0.039646064814814815</v>
      </c>
      <c r="G324" s="14" t="str">
        <f t="shared" si="5"/>
        <v>4.45/km</v>
      </c>
      <c r="H324" s="16">
        <f t="shared" si="6"/>
        <v>0.01410150462962963</v>
      </c>
      <c r="I324" s="16">
        <f t="shared" si="4"/>
        <v>0.013540624999999997</v>
      </c>
    </row>
    <row r="325" spans="1:9" ht="15" customHeight="1">
      <c r="A325" s="14">
        <v>321</v>
      </c>
      <c r="B325" s="40" t="s">
        <v>727</v>
      </c>
      <c r="C325" s="40" t="s">
        <v>245</v>
      </c>
      <c r="D325" s="14" t="s">
        <v>375</v>
      </c>
      <c r="E325" s="40" t="s">
        <v>391</v>
      </c>
      <c r="F325" s="35">
        <v>0.03964780092592592</v>
      </c>
      <c r="G325" s="14" t="str">
        <f t="shared" si="5"/>
        <v>4.46/km</v>
      </c>
      <c r="H325" s="16">
        <f t="shared" si="6"/>
        <v>0.014103240740740739</v>
      </c>
      <c r="I325" s="16">
        <f t="shared" si="4"/>
        <v>0.013995949074074067</v>
      </c>
    </row>
    <row r="326" spans="1:9" ht="15" customHeight="1">
      <c r="A326" s="14">
        <v>322</v>
      </c>
      <c r="B326" s="40" t="s">
        <v>429</v>
      </c>
      <c r="C326" s="40" t="s">
        <v>728</v>
      </c>
      <c r="D326" s="14" t="s">
        <v>375</v>
      </c>
      <c r="E326" s="40" t="s">
        <v>430</v>
      </c>
      <c r="F326" s="35">
        <v>0.039675810185185185</v>
      </c>
      <c r="G326" s="14" t="str">
        <f t="shared" si="5"/>
        <v>4.46/km</v>
      </c>
      <c r="H326" s="16">
        <f t="shared" si="6"/>
        <v>0.014131250000000001</v>
      </c>
      <c r="I326" s="16">
        <f aca="true" t="shared" si="7" ref="I326:I389">F326-INDEX($F$5:$F$1000,MATCH(D326,$D$5:$D$1000,0))</f>
        <v>0.01402395833333333</v>
      </c>
    </row>
    <row r="327" spans="1:9" ht="15" customHeight="1">
      <c r="A327" s="14">
        <v>323</v>
      </c>
      <c r="B327" s="40" t="s">
        <v>718</v>
      </c>
      <c r="C327" s="40" t="s">
        <v>243</v>
      </c>
      <c r="D327" s="14" t="s">
        <v>401</v>
      </c>
      <c r="E327" s="40" t="s">
        <v>433</v>
      </c>
      <c r="F327" s="35">
        <v>0.03970127314814815</v>
      </c>
      <c r="G327" s="14" t="str">
        <f t="shared" si="5"/>
        <v>4.46/km</v>
      </c>
      <c r="H327" s="16">
        <f t="shared" si="6"/>
        <v>0.014156712962962965</v>
      </c>
      <c r="I327" s="16">
        <f t="shared" si="7"/>
        <v>0.010250810185185182</v>
      </c>
    </row>
    <row r="328" spans="1:9" ht="15" customHeight="1">
      <c r="A328" s="14">
        <v>324</v>
      </c>
      <c r="B328" s="40" t="s">
        <v>729</v>
      </c>
      <c r="C328" s="40" t="s">
        <v>227</v>
      </c>
      <c r="D328" s="14" t="s">
        <v>371</v>
      </c>
      <c r="E328" s="40" t="s">
        <v>459</v>
      </c>
      <c r="F328" s="35">
        <v>0.039731365740740744</v>
      </c>
      <c r="G328" s="14" t="str">
        <f t="shared" si="5"/>
        <v>4.46/km</v>
      </c>
      <c r="H328" s="16">
        <f t="shared" si="6"/>
        <v>0.01418680555555556</v>
      </c>
      <c r="I328" s="16">
        <f t="shared" si="7"/>
        <v>0.01418680555555556</v>
      </c>
    </row>
    <row r="329" spans="1:9" ht="15" customHeight="1">
      <c r="A329" s="14">
        <v>325</v>
      </c>
      <c r="B329" s="40" t="s">
        <v>730</v>
      </c>
      <c r="C329" s="40" t="s">
        <v>150</v>
      </c>
      <c r="D329" s="14" t="s">
        <v>378</v>
      </c>
      <c r="E329" s="40" t="s">
        <v>459</v>
      </c>
      <c r="F329" s="35">
        <v>0.03973356481481481</v>
      </c>
      <c r="G329" s="14" t="str">
        <f t="shared" si="5"/>
        <v>4.46/km</v>
      </c>
      <c r="H329" s="16">
        <f t="shared" si="6"/>
        <v>0.014189004629629628</v>
      </c>
      <c r="I329" s="16">
        <f t="shared" si="7"/>
        <v>0.013628124999999994</v>
      </c>
    </row>
    <row r="330" spans="1:9" ht="15" customHeight="1">
      <c r="A330" s="14">
        <v>326</v>
      </c>
      <c r="B330" s="40" t="s">
        <v>162</v>
      </c>
      <c r="C330" s="40" t="s">
        <v>178</v>
      </c>
      <c r="D330" s="14" t="s">
        <v>378</v>
      </c>
      <c r="E330" s="40" t="s">
        <v>391</v>
      </c>
      <c r="F330" s="35">
        <v>0.03978391203703704</v>
      </c>
      <c r="G330" s="14" t="str">
        <f t="shared" si="5"/>
        <v>4.46/km</v>
      </c>
      <c r="H330" s="16">
        <f t="shared" si="6"/>
        <v>0.014239351851851854</v>
      </c>
      <c r="I330" s="16">
        <f t="shared" si="7"/>
        <v>0.01367847222222222</v>
      </c>
    </row>
    <row r="331" spans="1:9" ht="15" customHeight="1">
      <c r="A331" s="14">
        <v>327</v>
      </c>
      <c r="B331" s="40" t="s">
        <v>225</v>
      </c>
      <c r="C331" s="40" t="s">
        <v>189</v>
      </c>
      <c r="D331" s="14" t="s">
        <v>401</v>
      </c>
      <c r="E331" s="40" t="s">
        <v>391</v>
      </c>
      <c r="F331" s="35">
        <v>0.039788078703703704</v>
      </c>
      <c r="G331" s="14" t="str">
        <f t="shared" si="5"/>
        <v>4.47/km</v>
      </c>
      <c r="H331" s="16">
        <f t="shared" si="6"/>
        <v>0.01424351851851852</v>
      </c>
      <c r="I331" s="16">
        <f t="shared" si="7"/>
        <v>0.010337615740740737</v>
      </c>
    </row>
    <row r="332" spans="1:9" ht="15" customHeight="1">
      <c r="A332" s="14">
        <v>328</v>
      </c>
      <c r="B332" s="40" t="s">
        <v>731</v>
      </c>
      <c r="C332" s="40" t="s">
        <v>732</v>
      </c>
      <c r="D332" s="14" t="s">
        <v>427</v>
      </c>
      <c r="E332" s="40" t="s">
        <v>409</v>
      </c>
      <c r="F332" s="35">
        <v>0.03979675925925926</v>
      </c>
      <c r="G332" s="14" t="str">
        <f t="shared" si="5"/>
        <v>4.47/km</v>
      </c>
      <c r="H332" s="16">
        <f t="shared" si="6"/>
        <v>0.014252199074074077</v>
      </c>
      <c r="I332" s="16">
        <f t="shared" si="7"/>
        <v>0.008394907407407406</v>
      </c>
    </row>
    <row r="333" spans="1:9" ht="15" customHeight="1">
      <c r="A333" s="14">
        <v>329</v>
      </c>
      <c r="B333" s="40" t="s">
        <v>733</v>
      </c>
      <c r="C333" s="40" t="s">
        <v>734</v>
      </c>
      <c r="D333" s="14" t="s">
        <v>378</v>
      </c>
      <c r="E333" s="40" t="s">
        <v>464</v>
      </c>
      <c r="F333" s="35">
        <v>0.03980023148148148</v>
      </c>
      <c r="G333" s="14" t="str">
        <f t="shared" si="5"/>
        <v>4.47/km</v>
      </c>
      <c r="H333" s="16">
        <f t="shared" si="6"/>
        <v>0.014255671296296294</v>
      </c>
      <c r="I333" s="16">
        <f t="shared" si="7"/>
        <v>0.01369479166666666</v>
      </c>
    </row>
    <row r="334" spans="1:9" ht="15" customHeight="1">
      <c r="A334" s="14">
        <v>330</v>
      </c>
      <c r="B334" s="40" t="s">
        <v>735</v>
      </c>
      <c r="C334" s="40" t="s">
        <v>178</v>
      </c>
      <c r="D334" s="14" t="s">
        <v>401</v>
      </c>
      <c r="E334" s="40" t="s">
        <v>621</v>
      </c>
      <c r="F334" s="35">
        <v>0.039810185185185185</v>
      </c>
      <c r="G334" s="14" t="str">
        <f t="shared" si="5"/>
        <v>4.47/km</v>
      </c>
      <c r="H334" s="16">
        <f t="shared" si="6"/>
        <v>0.014265625</v>
      </c>
      <c r="I334" s="16">
        <f t="shared" si="7"/>
        <v>0.010359722222222218</v>
      </c>
    </row>
    <row r="335" spans="1:9" ht="15" customHeight="1">
      <c r="A335" s="14">
        <v>331</v>
      </c>
      <c r="B335" s="40" t="s">
        <v>736</v>
      </c>
      <c r="C335" s="40" t="s">
        <v>149</v>
      </c>
      <c r="D335" s="14" t="s">
        <v>378</v>
      </c>
      <c r="E335" s="40" t="s">
        <v>372</v>
      </c>
      <c r="F335" s="35">
        <v>0.039825347222222224</v>
      </c>
      <c r="G335" s="14" t="str">
        <f t="shared" si="5"/>
        <v>4.47/km</v>
      </c>
      <c r="H335" s="16">
        <f t="shared" si="6"/>
        <v>0.01428078703703704</v>
      </c>
      <c r="I335" s="16">
        <f t="shared" si="7"/>
        <v>0.013719907407407406</v>
      </c>
    </row>
    <row r="336" spans="1:9" ht="15" customHeight="1">
      <c r="A336" s="14">
        <v>332</v>
      </c>
      <c r="B336" s="40" t="s">
        <v>737</v>
      </c>
      <c r="C336" s="40" t="s">
        <v>168</v>
      </c>
      <c r="D336" s="14" t="s">
        <v>401</v>
      </c>
      <c r="E336" s="40" t="s">
        <v>341</v>
      </c>
      <c r="F336" s="35">
        <v>0.03984097222222222</v>
      </c>
      <c r="G336" s="14" t="str">
        <f t="shared" si="5"/>
        <v>4.47/km</v>
      </c>
      <c r="H336" s="16">
        <f t="shared" si="6"/>
        <v>0.014296412037037038</v>
      </c>
      <c r="I336" s="16">
        <f t="shared" si="7"/>
        <v>0.010390509259259256</v>
      </c>
    </row>
    <row r="337" spans="1:9" ht="15" customHeight="1">
      <c r="A337" s="14">
        <v>333</v>
      </c>
      <c r="B337" s="40" t="s">
        <v>738</v>
      </c>
      <c r="C337" s="40" t="s">
        <v>157</v>
      </c>
      <c r="D337" s="14" t="s">
        <v>507</v>
      </c>
      <c r="E337" s="40" t="s">
        <v>598</v>
      </c>
      <c r="F337" s="35">
        <v>0.039854513888888894</v>
      </c>
      <c r="G337" s="14" t="str">
        <f t="shared" si="5"/>
        <v>4.47/km</v>
      </c>
      <c r="H337" s="16">
        <f t="shared" si="6"/>
        <v>0.01430995370370371</v>
      </c>
      <c r="I337" s="16">
        <f t="shared" si="7"/>
        <v>0.0056546296296296344</v>
      </c>
    </row>
    <row r="338" spans="1:9" ht="15" customHeight="1">
      <c r="A338" s="14">
        <v>334</v>
      </c>
      <c r="B338" s="40" t="s">
        <v>739</v>
      </c>
      <c r="C338" s="40" t="s">
        <v>165</v>
      </c>
      <c r="D338" s="14" t="s">
        <v>449</v>
      </c>
      <c r="E338" s="40" t="s">
        <v>341</v>
      </c>
      <c r="F338" s="35">
        <v>0.0398712962962963</v>
      </c>
      <c r="G338" s="14" t="str">
        <f t="shared" si="5"/>
        <v>4.47/km</v>
      </c>
      <c r="H338" s="16">
        <f t="shared" si="6"/>
        <v>0.014326736111111116</v>
      </c>
      <c r="I338" s="16">
        <f t="shared" si="7"/>
        <v>0.0076295138888888905</v>
      </c>
    </row>
    <row r="339" spans="1:9" ht="15" customHeight="1">
      <c r="A339" s="14">
        <v>335</v>
      </c>
      <c r="B339" s="40" t="s">
        <v>293</v>
      </c>
      <c r="C339" s="40" t="s">
        <v>158</v>
      </c>
      <c r="D339" s="14" t="s">
        <v>371</v>
      </c>
      <c r="E339" s="40" t="s">
        <v>490</v>
      </c>
      <c r="F339" s="35">
        <v>0.039938425925925926</v>
      </c>
      <c r="G339" s="14" t="str">
        <f t="shared" si="5"/>
        <v>4.48/km</v>
      </c>
      <c r="H339" s="16">
        <f t="shared" si="6"/>
        <v>0.014393865740740742</v>
      </c>
      <c r="I339" s="16">
        <f t="shared" si="7"/>
        <v>0.014393865740740742</v>
      </c>
    </row>
    <row r="340" spans="1:9" ht="15" customHeight="1">
      <c r="A340" s="14">
        <v>336</v>
      </c>
      <c r="B340" s="40" t="s">
        <v>740</v>
      </c>
      <c r="C340" s="40" t="s">
        <v>292</v>
      </c>
      <c r="D340" s="14" t="s">
        <v>449</v>
      </c>
      <c r="E340" s="40" t="s">
        <v>621</v>
      </c>
      <c r="F340" s="35">
        <v>0.04002326388888889</v>
      </c>
      <c r="G340" s="14" t="str">
        <f t="shared" si="5"/>
        <v>4.48/km</v>
      </c>
      <c r="H340" s="16">
        <f t="shared" si="6"/>
        <v>0.014478703703703705</v>
      </c>
      <c r="I340" s="16">
        <f t="shared" si="7"/>
        <v>0.0077814814814814795</v>
      </c>
    </row>
    <row r="341" spans="1:9" ht="15" customHeight="1">
      <c r="A341" s="14">
        <v>337</v>
      </c>
      <c r="B341" s="40" t="s">
        <v>741</v>
      </c>
      <c r="C341" s="40" t="s">
        <v>255</v>
      </c>
      <c r="D341" s="14" t="s">
        <v>449</v>
      </c>
      <c r="E341" s="40" t="s">
        <v>391</v>
      </c>
      <c r="F341" s="35">
        <v>0.040031250000000004</v>
      </c>
      <c r="G341" s="14" t="str">
        <f t="shared" si="5"/>
        <v>4.48/km</v>
      </c>
      <c r="H341" s="16">
        <f t="shared" si="6"/>
        <v>0.01448668981481482</v>
      </c>
      <c r="I341" s="16">
        <f t="shared" si="7"/>
        <v>0.007789467592592594</v>
      </c>
    </row>
    <row r="342" spans="1:9" ht="15" customHeight="1">
      <c r="A342" s="14">
        <v>338</v>
      </c>
      <c r="B342" s="40" t="s">
        <v>742</v>
      </c>
      <c r="C342" s="40" t="s">
        <v>342</v>
      </c>
      <c r="D342" s="14" t="s">
        <v>552</v>
      </c>
      <c r="E342" s="40" t="s">
        <v>569</v>
      </c>
      <c r="F342" s="35">
        <v>0.04013553240740741</v>
      </c>
      <c r="G342" s="14" t="str">
        <f t="shared" si="5"/>
        <v>4.49/km</v>
      </c>
      <c r="H342" s="16">
        <f t="shared" si="6"/>
        <v>0.014590972222222224</v>
      </c>
      <c r="I342" s="16">
        <f t="shared" si="7"/>
        <v>0.0047850694444444425</v>
      </c>
    </row>
    <row r="343" spans="1:9" ht="15" customHeight="1">
      <c r="A343" s="14">
        <v>339</v>
      </c>
      <c r="B343" s="40" t="s">
        <v>743</v>
      </c>
      <c r="C343" s="40" t="s">
        <v>144</v>
      </c>
      <c r="D343" s="14" t="s">
        <v>375</v>
      </c>
      <c r="E343" s="40" t="s">
        <v>744</v>
      </c>
      <c r="F343" s="35">
        <v>0.040158564814814814</v>
      </c>
      <c r="G343" s="14" t="str">
        <f t="shared" si="5"/>
        <v>4.49/km</v>
      </c>
      <c r="H343" s="16">
        <f t="shared" si="6"/>
        <v>0.01461400462962963</v>
      </c>
      <c r="I343" s="16">
        <f t="shared" si="7"/>
        <v>0.014506712962962957</v>
      </c>
    </row>
    <row r="344" spans="1:9" ht="15" customHeight="1">
      <c r="A344" s="14">
        <v>340</v>
      </c>
      <c r="B344" s="40" t="s">
        <v>745</v>
      </c>
      <c r="C344" s="40" t="s">
        <v>160</v>
      </c>
      <c r="D344" s="14" t="s">
        <v>401</v>
      </c>
      <c r="E344" s="40" t="s">
        <v>477</v>
      </c>
      <c r="F344" s="35">
        <v>0.0401880787037037</v>
      </c>
      <c r="G344" s="14" t="str">
        <f t="shared" si="5"/>
        <v>4.49/km</v>
      </c>
      <c r="H344" s="16">
        <f t="shared" si="6"/>
        <v>0.014643518518518518</v>
      </c>
      <c r="I344" s="16">
        <f t="shared" si="7"/>
        <v>0.010737615740740735</v>
      </c>
    </row>
    <row r="345" spans="1:9" ht="15" customHeight="1">
      <c r="A345" s="14">
        <v>341</v>
      </c>
      <c r="B345" s="40" t="s">
        <v>746</v>
      </c>
      <c r="C345" s="40" t="s">
        <v>155</v>
      </c>
      <c r="D345" s="14" t="s">
        <v>427</v>
      </c>
      <c r="E345" s="40" t="s">
        <v>372</v>
      </c>
      <c r="F345" s="35">
        <v>0.0401912037037037</v>
      </c>
      <c r="G345" s="14" t="str">
        <f t="shared" si="5"/>
        <v>4.49/km</v>
      </c>
      <c r="H345" s="16">
        <f t="shared" si="6"/>
        <v>0.014646643518518517</v>
      </c>
      <c r="I345" s="16">
        <f t="shared" si="7"/>
        <v>0.008789351851851847</v>
      </c>
    </row>
    <row r="346" spans="1:9" ht="15" customHeight="1">
      <c r="A346" s="14">
        <v>342</v>
      </c>
      <c r="B346" s="40" t="s">
        <v>747</v>
      </c>
      <c r="C346" s="40" t="s">
        <v>173</v>
      </c>
      <c r="D346" s="14" t="s">
        <v>371</v>
      </c>
      <c r="E346" s="40" t="s">
        <v>559</v>
      </c>
      <c r="F346" s="35">
        <v>0.040192708333333334</v>
      </c>
      <c r="G346" s="14" t="str">
        <f t="shared" si="5"/>
        <v>4.49/km</v>
      </c>
      <c r="H346" s="16">
        <f t="shared" si="6"/>
        <v>0.01464814814814815</v>
      </c>
      <c r="I346" s="16">
        <f t="shared" si="7"/>
        <v>0.01464814814814815</v>
      </c>
    </row>
    <row r="347" spans="1:9" ht="15" customHeight="1">
      <c r="A347" s="14">
        <v>343</v>
      </c>
      <c r="B347" s="40" t="s">
        <v>748</v>
      </c>
      <c r="C347" s="40" t="s">
        <v>749</v>
      </c>
      <c r="D347" s="14" t="s">
        <v>552</v>
      </c>
      <c r="E347" s="40" t="s">
        <v>372</v>
      </c>
      <c r="F347" s="35">
        <v>0.040196064814814816</v>
      </c>
      <c r="G347" s="14" t="str">
        <f t="shared" si="5"/>
        <v>4.49/km</v>
      </c>
      <c r="H347" s="16">
        <f t="shared" si="6"/>
        <v>0.014651504629629632</v>
      </c>
      <c r="I347" s="16">
        <f t="shared" si="7"/>
        <v>0.004845601851851851</v>
      </c>
    </row>
    <row r="348" spans="1:9" ht="15" customHeight="1">
      <c r="A348" s="26">
        <v>344</v>
      </c>
      <c r="B348" s="43" t="s">
        <v>750</v>
      </c>
      <c r="C348" s="43" t="s">
        <v>254</v>
      </c>
      <c r="D348" s="26" t="s">
        <v>427</v>
      </c>
      <c r="E348" s="43" t="s">
        <v>324</v>
      </c>
      <c r="F348" s="37">
        <v>0.040220601851851855</v>
      </c>
      <c r="G348" s="26" t="str">
        <f t="shared" si="5"/>
        <v>4.50/km</v>
      </c>
      <c r="H348" s="28">
        <f t="shared" si="6"/>
        <v>0.01467604166666667</v>
      </c>
      <c r="I348" s="28">
        <f t="shared" si="7"/>
        <v>0.00881875</v>
      </c>
    </row>
    <row r="349" spans="1:9" ht="15" customHeight="1">
      <c r="A349" s="14">
        <v>345</v>
      </c>
      <c r="B349" s="40" t="s">
        <v>751</v>
      </c>
      <c r="C349" s="40" t="s">
        <v>752</v>
      </c>
      <c r="D349" s="14" t="s">
        <v>401</v>
      </c>
      <c r="E349" s="40" t="s">
        <v>477</v>
      </c>
      <c r="F349" s="35">
        <v>0.040229861111111105</v>
      </c>
      <c r="G349" s="14" t="str">
        <f t="shared" si="5"/>
        <v>4.50/km</v>
      </c>
      <c r="H349" s="16">
        <f t="shared" si="6"/>
        <v>0.014685300925925921</v>
      </c>
      <c r="I349" s="16">
        <f t="shared" si="7"/>
        <v>0.010779398148148139</v>
      </c>
    </row>
    <row r="350" spans="1:9" ht="15" customHeight="1">
      <c r="A350" s="14">
        <v>346</v>
      </c>
      <c r="B350" s="40" t="s">
        <v>753</v>
      </c>
      <c r="C350" s="40" t="s">
        <v>321</v>
      </c>
      <c r="D350" s="14" t="s">
        <v>671</v>
      </c>
      <c r="E350" s="40" t="s">
        <v>394</v>
      </c>
      <c r="F350" s="35">
        <v>0.040230092592592595</v>
      </c>
      <c r="G350" s="14" t="str">
        <f t="shared" si="5"/>
        <v>4.50/km</v>
      </c>
      <c r="H350" s="16">
        <f t="shared" si="6"/>
        <v>0.014685532407407411</v>
      </c>
      <c r="I350" s="16">
        <f t="shared" si="7"/>
        <v>0.0019228009259259285</v>
      </c>
    </row>
    <row r="351" spans="1:9" ht="15" customHeight="1">
      <c r="A351" s="14">
        <v>347</v>
      </c>
      <c r="B351" s="40" t="s">
        <v>754</v>
      </c>
      <c r="C351" s="40" t="s">
        <v>755</v>
      </c>
      <c r="D351" s="14" t="s">
        <v>397</v>
      </c>
      <c r="E351" s="40" t="s">
        <v>341</v>
      </c>
      <c r="F351" s="35">
        <v>0.04024236111111111</v>
      </c>
      <c r="G351" s="14" t="str">
        <f t="shared" si="5"/>
        <v>4.50/km</v>
      </c>
      <c r="H351" s="16">
        <f t="shared" si="6"/>
        <v>0.014697800925925927</v>
      </c>
      <c r="I351" s="16">
        <f t="shared" si="7"/>
        <v>0.011291898148148145</v>
      </c>
    </row>
    <row r="352" spans="1:9" ht="15" customHeight="1">
      <c r="A352" s="14">
        <v>348</v>
      </c>
      <c r="B352" s="40" t="s">
        <v>756</v>
      </c>
      <c r="C352" s="40" t="s">
        <v>174</v>
      </c>
      <c r="D352" s="14" t="s">
        <v>401</v>
      </c>
      <c r="E352" s="40" t="s">
        <v>459</v>
      </c>
      <c r="F352" s="35">
        <v>0.040250347222222226</v>
      </c>
      <c r="G352" s="14" t="str">
        <f t="shared" si="5"/>
        <v>4.50/km</v>
      </c>
      <c r="H352" s="16">
        <f t="shared" si="6"/>
        <v>0.014705787037037042</v>
      </c>
      <c r="I352" s="16">
        <f t="shared" si="7"/>
        <v>0.010799884259259259</v>
      </c>
    </row>
    <row r="353" spans="1:9" ht="15" customHeight="1">
      <c r="A353" s="14">
        <v>349</v>
      </c>
      <c r="B353" s="40" t="s">
        <v>566</v>
      </c>
      <c r="C353" s="40" t="s">
        <v>296</v>
      </c>
      <c r="D353" s="14" t="s">
        <v>507</v>
      </c>
      <c r="E353" s="40" t="s">
        <v>517</v>
      </c>
      <c r="F353" s="35">
        <v>0.04049050925925926</v>
      </c>
      <c r="G353" s="14" t="str">
        <f t="shared" si="5"/>
        <v>4.52/km</v>
      </c>
      <c r="H353" s="16">
        <f t="shared" si="6"/>
        <v>0.014945949074074077</v>
      </c>
      <c r="I353" s="16">
        <f t="shared" si="7"/>
        <v>0.006290625000000001</v>
      </c>
    </row>
    <row r="354" spans="1:9" ht="15" customHeight="1">
      <c r="A354" s="14">
        <v>350</v>
      </c>
      <c r="B354" s="40" t="s">
        <v>757</v>
      </c>
      <c r="C354" s="40" t="s">
        <v>164</v>
      </c>
      <c r="D354" s="14" t="s">
        <v>401</v>
      </c>
      <c r="E354" s="40" t="s">
        <v>440</v>
      </c>
      <c r="F354" s="35">
        <v>0.040519097222222224</v>
      </c>
      <c r="G354" s="14" t="str">
        <f t="shared" si="5"/>
        <v>4.52/km</v>
      </c>
      <c r="H354" s="16">
        <f t="shared" si="6"/>
        <v>0.01497453703703704</v>
      </c>
      <c r="I354" s="16">
        <f t="shared" si="7"/>
        <v>0.011068634259259257</v>
      </c>
    </row>
    <row r="355" spans="1:9" ht="15" customHeight="1">
      <c r="A355" s="14">
        <v>351</v>
      </c>
      <c r="B355" s="40" t="s">
        <v>758</v>
      </c>
      <c r="C355" s="40" t="s">
        <v>759</v>
      </c>
      <c r="D355" s="14" t="s">
        <v>469</v>
      </c>
      <c r="E355" s="40" t="s">
        <v>430</v>
      </c>
      <c r="F355" s="35">
        <v>0.04051944444444445</v>
      </c>
      <c r="G355" s="14" t="str">
        <f t="shared" si="5"/>
        <v>4.52/km</v>
      </c>
      <c r="H355" s="16">
        <f t="shared" si="6"/>
        <v>0.014974884259259264</v>
      </c>
      <c r="I355" s="16">
        <f t="shared" si="7"/>
        <v>0.007335416666666671</v>
      </c>
    </row>
    <row r="356" spans="1:9" ht="15" customHeight="1">
      <c r="A356" s="14">
        <v>352</v>
      </c>
      <c r="B356" s="40" t="s">
        <v>760</v>
      </c>
      <c r="C356" s="40" t="s">
        <v>144</v>
      </c>
      <c r="D356" s="14" t="s">
        <v>427</v>
      </c>
      <c r="E356" s="40" t="s">
        <v>490</v>
      </c>
      <c r="F356" s="35">
        <v>0.04052615740740741</v>
      </c>
      <c r="G356" s="14" t="str">
        <f aca="true" t="shared" si="8" ref="G356:G419">TEXT(INT((HOUR(F356)*3600+MINUTE(F356)*60+SECOND(F356))/$I$3/60),"0")&amp;"."&amp;TEXT(MOD((HOUR(F356)*3600+MINUTE(F356)*60+SECOND(F356))/$I$3,60),"00")&amp;"/km"</f>
        <v>4.52/km</v>
      </c>
      <c r="H356" s="16">
        <f aca="true" t="shared" si="9" ref="H356:H419">F356-$F$5</f>
        <v>0.014981597222222223</v>
      </c>
      <c r="I356" s="16">
        <f t="shared" si="7"/>
        <v>0.009124305555555552</v>
      </c>
    </row>
    <row r="357" spans="1:9" ht="15" customHeight="1">
      <c r="A357" s="14">
        <v>353</v>
      </c>
      <c r="B357" s="40" t="s">
        <v>761</v>
      </c>
      <c r="C357" s="40" t="s">
        <v>167</v>
      </c>
      <c r="D357" s="14" t="s">
        <v>449</v>
      </c>
      <c r="E357" s="40" t="s">
        <v>496</v>
      </c>
      <c r="F357" s="35">
        <v>0.04056736111111111</v>
      </c>
      <c r="G357" s="14" t="str">
        <f t="shared" si="8"/>
        <v>4.52/km</v>
      </c>
      <c r="H357" s="16">
        <f t="shared" si="9"/>
        <v>0.015022800925925926</v>
      </c>
      <c r="I357" s="16">
        <f t="shared" si="7"/>
        <v>0.0083255787037037</v>
      </c>
    </row>
    <row r="358" spans="1:9" ht="15" customHeight="1">
      <c r="A358" s="14">
        <v>354</v>
      </c>
      <c r="B358" s="40" t="s">
        <v>762</v>
      </c>
      <c r="C358" s="40" t="s">
        <v>174</v>
      </c>
      <c r="D358" s="14" t="s">
        <v>375</v>
      </c>
      <c r="E358" s="40" t="s">
        <v>496</v>
      </c>
      <c r="F358" s="35">
        <v>0.04056990740740741</v>
      </c>
      <c r="G358" s="14" t="str">
        <f t="shared" si="8"/>
        <v>4.52/km</v>
      </c>
      <c r="H358" s="16">
        <f t="shared" si="9"/>
        <v>0.015025347222222225</v>
      </c>
      <c r="I358" s="16">
        <f t="shared" si="7"/>
        <v>0.014918055555555552</v>
      </c>
    </row>
    <row r="359" spans="1:9" ht="15" customHeight="1">
      <c r="A359" s="14">
        <v>355</v>
      </c>
      <c r="B359" s="40" t="s">
        <v>645</v>
      </c>
      <c r="C359" s="40" t="s">
        <v>763</v>
      </c>
      <c r="D359" s="14" t="s">
        <v>764</v>
      </c>
      <c r="E359" s="40" t="s">
        <v>496</v>
      </c>
      <c r="F359" s="35">
        <v>0.04058101851851852</v>
      </c>
      <c r="G359" s="14" t="str">
        <f t="shared" si="8"/>
        <v>4.52/km</v>
      </c>
      <c r="H359" s="16">
        <f t="shared" si="9"/>
        <v>0.01503645833333334</v>
      </c>
      <c r="I359" s="16">
        <f t="shared" si="7"/>
        <v>0</v>
      </c>
    </row>
    <row r="360" spans="1:9" ht="15" customHeight="1">
      <c r="A360" s="14">
        <v>356</v>
      </c>
      <c r="B360" s="40" t="s">
        <v>246</v>
      </c>
      <c r="C360" s="40" t="s">
        <v>173</v>
      </c>
      <c r="D360" s="14" t="s">
        <v>552</v>
      </c>
      <c r="E360" s="40" t="s">
        <v>428</v>
      </c>
      <c r="F360" s="35">
        <v>0.04066087962962963</v>
      </c>
      <c r="G360" s="14" t="str">
        <f t="shared" si="8"/>
        <v>4.53/km</v>
      </c>
      <c r="H360" s="16">
        <f t="shared" si="9"/>
        <v>0.015116319444444446</v>
      </c>
      <c r="I360" s="16">
        <f t="shared" si="7"/>
        <v>0.005310416666666665</v>
      </c>
    </row>
    <row r="361" spans="1:9" ht="15" customHeight="1">
      <c r="A361" s="14">
        <v>357</v>
      </c>
      <c r="B361" s="40" t="s">
        <v>765</v>
      </c>
      <c r="C361" s="40" t="s">
        <v>194</v>
      </c>
      <c r="D361" s="14" t="s">
        <v>371</v>
      </c>
      <c r="E361" s="40" t="s">
        <v>341</v>
      </c>
      <c r="F361" s="35">
        <v>0.0406880787037037</v>
      </c>
      <c r="G361" s="14" t="str">
        <f t="shared" si="8"/>
        <v>4.53/km</v>
      </c>
      <c r="H361" s="16">
        <f t="shared" si="9"/>
        <v>0.015143518518518518</v>
      </c>
      <c r="I361" s="16">
        <f t="shared" si="7"/>
        <v>0.015143518518518518</v>
      </c>
    </row>
    <row r="362" spans="1:9" ht="15" customHeight="1">
      <c r="A362" s="14">
        <v>358</v>
      </c>
      <c r="B362" s="40" t="s">
        <v>766</v>
      </c>
      <c r="C362" s="40" t="s">
        <v>767</v>
      </c>
      <c r="D362" s="14" t="s">
        <v>375</v>
      </c>
      <c r="E362" s="40" t="s">
        <v>462</v>
      </c>
      <c r="F362" s="35">
        <v>0.040716087962962964</v>
      </c>
      <c r="G362" s="14" t="str">
        <f t="shared" si="8"/>
        <v>4.53/km</v>
      </c>
      <c r="H362" s="16">
        <f t="shared" si="9"/>
        <v>0.01517152777777778</v>
      </c>
      <c r="I362" s="16">
        <f t="shared" si="7"/>
        <v>0.015064236111111108</v>
      </c>
    </row>
    <row r="363" spans="1:9" ht="15" customHeight="1">
      <c r="A363" s="14">
        <v>359</v>
      </c>
      <c r="B363" s="40" t="s">
        <v>768</v>
      </c>
      <c r="C363" s="40" t="s">
        <v>155</v>
      </c>
      <c r="D363" s="14" t="s">
        <v>401</v>
      </c>
      <c r="E363" s="40" t="s">
        <v>416</v>
      </c>
      <c r="F363" s="35">
        <v>0.04076273148148148</v>
      </c>
      <c r="G363" s="14" t="str">
        <f t="shared" si="8"/>
        <v>4.54/km</v>
      </c>
      <c r="H363" s="16">
        <f t="shared" si="9"/>
        <v>0.015218171296296299</v>
      </c>
      <c r="I363" s="16">
        <f t="shared" si="7"/>
        <v>0.011312268518518517</v>
      </c>
    </row>
    <row r="364" spans="1:9" ht="15" customHeight="1">
      <c r="A364" s="14">
        <v>360</v>
      </c>
      <c r="B364" s="40" t="s">
        <v>769</v>
      </c>
      <c r="C364" s="40" t="s">
        <v>189</v>
      </c>
      <c r="D364" s="14" t="s">
        <v>449</v>
      </c>
      <c r="E364" s="40" t="s">
        <v>391</v>
      </c>
      <c r="F364" s="35">
        <v>0.040772222222222224</v>
      </c>
      <c r="G364" s="14" t="str">
        <f t="shared" si="8"/>
        <v>4.54/km</v>
      </c>
      <c r="H364" s="16">
        <f t="shared" si="9"/>
        <v>0.01522766203703704</v>
      </c>
      <c r="I364" s="16">
        <f t="shared" si="7"/>
        <v>0.008530439814814814</v>
      </c>
    </row>
    <row r="365" spans="1:9" ht="15" customHeight="1">
      <c r="A365" s="14">
        <v>361</v>
      </c>
      <c r="B365" s="40" t="s">
        <v>126</v>
      </c>
      <c r="C365" s="40" t="s">
        <v>164</v>
      </c>
      <c r="D365" s="14" t="s">
        <v>449</v>
      </c>
      <c r="E365" s="40" t="s">
        <v>428</v>
      </c>
      <c r="F365" s="35">
        <v>0.04077523148148148</v>
      </c>
      <c r="G365" s="14" t="str">
        <f t="shared" si="8"/>
        <v>4.54/km</v>
      </c>
      <c r="H365" s="16">
        <f t="shared" si="9"/>
        <v>0.015230671296296298</v>
      </c>
      <c r="I365" s="16">
        <f t="shared" si="7"/>
        <v>0.008533449074074072</v>
      </c>
    </row>
    <row r="366" spans="1:9" ht="15" customHeight="1">
      <c r="A366" s="26">
        <v>362</v>
      </c>
      <c r="B366" s="43" t="s">
        <v>277</v>
      </c>
      <c r="C366" s="43" t="s">
        <v>187</v>
      </c>
      <c r="D366" s="26" t="s">
        <v>375</v>
      </c>
      <c r="E366" s="43" t="s">
        <v>324</v>
      </c>
      <c r="F366" s="37">
        <v>0.04079768518518518</v>
      </c>
      <c r="G366" s="26" t="str">
        <f t="shared" si="8"/>
        <v>4.54/km</v>
      </c>
      <c r="H366" s="28">
        <f t="shared" si="9"/>
        <v>0.015253124999999996</v>
      </c>
      <c r="I366" s="28">
        <f t="shared" si="7"/>
        <v>0.015145833333333324</v>
      </c>
    </row>
    <row r="367" spans="1:9" ht="15" customHeight="1">
      <c r="A367" s="26">
        <v>363</v>
      </c>
      <c r="B367" s="43" t="s">
        <v>770</v>
      </c>
      <c r="C367" s="43" t="s">
        <v>309</v>
      </c>
      <c r="D367" s="26" t="s">
        <v>764</v>
      </c>
      <c r="E367" s="43" t="s">
        <v>324</v>
      </c>
      <c r="F367" s="37">
        <v>0.04080104166666667</v>
      </c>
      <c r="G367" s="26" t="str">
        <f t="shared" si="8"/>
        <v>4.54/km</v>
      </c>
      <c r="H367" s="28">
        <f t="shared" si="9"/>
        <v>0.015256481481481485</v>
      </c>
      <c r="I367" s="28">
        <f t="shared" si="7"/>
        <v>0.00022002314814814627</v>
      </c>
    </row>
    <row r="368" spans="1:9" ht="15" customHeight="1">
      <c r="A368" s="14">
        <v>364</v>
      </c>
      <c r="B368" s="40" t="s">
        <v>771</v>
      </c>
      <c r="C368" s="40" t="s">
        <v>160</v>
      </c>
      <c r="D368" s="14" t="s">
        <v>375</v>
      </c>
      <c r="E368" s="40" t="s">
        <v>372</v>
      </c>
      <c r="F368" s="35">
        <v>0.040834375</v>
      </c>
      <c r="G368" s="14" t="str">
        <f t="shared" si="8"/>
        <v>4.54/km</v>
      </c>
      <c r="H368" s="16">
        <f t="shared" si="9"/>
        <v>0.015289814814814815</v>
      </c>
      <c r="I368" s="16">
        <f t="shared" si="7"/>
        <v>0.015182523148148143</v>
      </c>
    </row>
    <row r="369" spans="1:9" ht="15" customHeight="1">
      <c r="A369" s="14">
        <v>365</v>
      </c>
      <c r="B369" s="40" t="s">
        <v>772</v>
      </c>
      <c r="C369" s="40" t="s">
        <v>773</v>
      </c>
      <c r="D369" s="14" t="s">
        <v>371</v>
      </c>
      <c r="E369" s="40" t="s">
        <v>372</v>
      </c>
      <c r="F369" s="35">
        <v>0.04083831018518518</v>
      </c>
      <c r="G369" s="14" t="str">
        <f t="shared" si="8"/>
        <v>4.54/km</v>
      </c>
      <c r="H369" s="16">
        <f t="shared" si="9"/>
        <v>0.015293749999999998</v>
      </c>
      <c r="I369" s="16">
        <f t="shared" si="7"/>
        <v>0.015293749999999998</v>
      </c>
    </row>
    <row r="370" spans="1:9" ht="15" customHeight="1">
      <c r="A370" s="14">
        <v>366</v>
      </c>
      <c r="B370" s="40" t="s">
        <v>270</v>
      </c>
      <c r="C370" s="40" t="s">
        <v>385</v>
      </c>
      <c r="D370" s="14" t="s">
        <v>380</v>
      </c>
      <c r="E370" s="40" t="s">
        <v>433</v>
      </c>
      <c r="F370" s="35">
        <v>0.04084259259259259</v>
      </c>
      <c r="G370" s="14" t="str">
        <f t="shared" si="8"/>
        <v>4.54/km</v>
      </c>
      <c r="H370" s="16">
        <f t="shared" si="9"/>
        <v>0.015298032407407406</v>
      </c>
      <c r="I370" s="16">
        <f t="shared" si="7"/>
        <v>0.014627546296296291</v>
      </c>
    </row>
    <row r="371" spans="1:9" ht="15" customHeight="1">
      <c r="A371" s="14">
        <v>367</v>
      </c>
      <c r="B371" s="40" t="s">
        <v>774</v>
      </c>
      <c r="C371" s="40" t="s">
        <v>162</v>
      </c>
      <c r="D371" s="14" t="s">
        <v>401</v>
      </c>
      <c r="E371" s="40" t="s">
        <v>409</v>
      </c>
      <c r="F371" s="35">
        <v>0.04084699074074074</v>
      </c>
      <c r="G371" s="14" t="str">
        <f t="shared" si="8"/>
        <v>4.54/km</v>
      </c>
      <c r="H371" s="16">
        <f t="shared" si="9"/>
        <v>0.015302430555555555</v>
      </c>
      <c r="I371" s="16">
        <f t="shared" si="7"/>
        <v>0.011396527777777773</v>
      </c>
    </row>
    <row r="372" spans="1:9" ht="15" customHeight="1">
      <c r="A372" s="14">
        <v>368</v>
      </c>
      <c r="B372" s="40" t="s">
        <v>775</v>
      </c>
      <c r="C372" s="40" t="s">
        <v>208</v>
      </c>
      <c r="D372" s="14" t="s">
        <v>378</v>
      </c>
      <c r="E372" s="40" t="s">
        <v>341</v>
      </c>
      <c r="F372" s="35">
        <v>0.0408494212962963</v>
      </c>
      <c r="G372" s="14" t="str">
        <f t="shared" si="8"/>
        <v>4.54/km</v>
      </c>
      <c r="H372" s="16">
        <f t="shared" si="9"/>
        <v>0.015304861111111113</v>
      </c>
      <c r="I372" s="16">
        <f t="shared" si="7"/>
        <v>0.01474398148148148</v>
      </c>
    </row>
    <row r="373" spans="1:9" ht="15" customHeight="1">
      <c r="A373" s="14">
        <v>369</v>
      </c>
      <c r="B373" s="40" t="s">
        <v>776</v>
      </c>
      <c r="C373" s="40" t="s">
        <v>174</v>
      </c>
      <c r="D373" s="14" t="s">
        <v>401</v>
      </c>
      <c r="E373" s="40" t="s">
        <v>477</v>
      </c>
      <c r="F373" s="35">
        <v>0.04085763888888889</v>
      </c>
      <c r="G373" s="14" t="str">
        <f t="shared" si="8"/>
        <v>4.54/km</v>
      </c>
      <c r="H373" s="16">
        <f t="shared" si="9"/>
        <v>0.015313078703703704</v>
      </c>
      <c r="I373" s="16">
        <f t="shared" si="7"/>
        <v>0.011407175925925921</v>
      </c>
    </row>
    <row r="374" spans="1:9" ht="15" customHeight="1">
      <c r="A374" s="14">
        <v>370</v>
      </c>
      <c r="B374" s="40" t="s">
        <v>777</v>
      </c>
      <c r="C374" s="40" t="s">
        <v>180</v>
      </c>
      <c r="D374" s="14" t="s">
        <v>378</v>
      </c>
      <c r="E374" s="40" t="s">
        <v>778</v>
      </c>
      <c r="F374" s="35">
        <v>0.0408625</v>
      </c>
      <c r="G374" s="14" t="str">
        <f t="shared" si="8"/>
        <v>4.54/km</v>
      </c>
      <c r="H374" s="16">
        <f t="shared" si="9"/>
        <v>0.015317939814814819</v>
      </c>
      <c r="I374" s="16">
        <f t="shared" si="7"/>
        <v>0.014757060185185186</v>
      </c>
    </row>
    <row r="375" spans="1:9" ht="15" customHeight="1">
      <c r="A375" s="14">
        <v>371</v>
      </c>
      <c r="B375" s="40" t="s">
        <v>779</v>
      </c>
      <c r="C375" s="40" t="s">
        <v>613</v>
      </c>
      <c r="D375" s="14" t="s">
        <v>427</v>
      </c>
      <c r="E375" s="40" t="s">
        <v>495</v>
      </c>
      <c r="F375" s="35">
        <v>0.040878356481481484</v>
      </c>
      <c r="G375" s="14" t="str">
        <f t="shared" si="8"/>
        <v>4.54/km</v>
      </c>
      <c r="H375" s="16">
        <f t="shared" si="9"/>
        <v>0.0153337962962963</v>
      </c>
      <c r="I375" s="16">
        <f t="shared" si="7"/>
        <v>0.00947650462962963</v>
      </c>
    </row>
    <row r="376" spans="1:9" ht="15" customHeight="1">
      <c r="A376" s="14">
        <v>372</v>
      </c>
      <c r="B376" s="40" t="s">
        <v>780</v>
      </c>
      <c r="C376" s="40" t="s">
        <v>224</v>
      </c>
      <c r="D376" s="14" t="s">
        <v>427</v>
      </c>
      <c r="E376" s="40" t="s">
        <v>559</v>
      </c>
      <c r="F376" s="35">
        <v>0.04090150462962963</v>
      </c>
      <c r="G376" s="14" t="str">
        <f t="shared" si="8"/>
        <v>4.55/km</v>
      </c>
      <c r="H376" s="16">
        <f t="shared" si="9"/>
        <v>0.015356944444444447</v>
      </c>
      <c r="I376" s="16">
        <f t="shared" si="7"/>
        <v>0.009499652777777777</v>
      </c>
    </row>
    <row r="377" spans="1:9" ht="15" customHeight="1">
      <c r="A377" s="14">
        <v>373</v>
      </c>
      <c r="B377" s="40" t="s">
        <v>781</v>
      </c>
      <c r="C377" s="40" t="s">
        <v>250</v>
      </c>
      <c r="D377" s="14" t="s">
        <v>378</v>
      </c>
      <c r="E377" s="40" t="s">
        <v>559</v>
      </c>
      <c r="F377" s="35">
        <v>0.04090578703703704</v>
      </c>
      <c r="G377" s="14" t="str">
        <f t="shared" si="8"/>
        <v>4.55/km</v>
      </c>
      <c r="H377" s="16">
        <f t="shared" si="9"/>
        <v>0.015361226851851855</v>
      </c>
      <c r="I377" s="16">
        <f t="shared" si="7"/>
        <v>0.014800347222222222</v>
      </c>
    </row>
    <row r="378" spans="1:9" ht="15" customHeight="1">
      <c r="A378" s="14">
        <v>374</v>
      </c>
      <c r="B378" s="40" t="s">
        <v>782</v>
      </c>
      <c r="C378" s="40" t="s">
        <v>166</v>
      </c>
      <c r="D378" s="14" t="s">
        <v>401</v>
      </c>
      <c r="E378" s="40" t="s">
        <v>416</v>
      </c>
      <c r="F378" s="35">
        <v>0.040910532407407406</v>
      </c>
      <c r="G378" s="14" t="str">
        <f t="shared" si="8"/>
        <v>4.55/km</v>
      </c>
      <c r="H378" s="16">
        <f t="shared" si="9"/>
        <v>0.015365972222222222</v>
      </c>
      <c r="I378" s="16">
        <f t="shared" si="7"/>
        <v>0.01146006944444444</v>
      </c>
    </row>
    <row r="379" spans="1:9" ht="15" customHeight="1">
      <c r="A379" s="14">
        <v>375</v>
      </c>
      <c r="B379" s="40" t="s">
        <v>783</v>
      </c>
      <c r="C379" s="40" t="s">
        <v>174</v>
      </c>
      <c r="D379" s="14" t="s">
        <v>427</v>
      </c>
      <c r="E379" s="40" t="s">
        <v>569</v>
      </c>
      <c r="F379" s="35">
        <v>0.040938194444444444</v>
      </c>
      <c r="G379" s="14" t="str">
        <f t="shared" si="8"/>
        <v>4.55/km</v>
      </c>
      <c r="H379" s="16">
        <f t="shared" si="9"/>
        <v>0.01539363425925926</v>
      </c>
      <c r="I379" s="16">
        <f t="shared" si="7"/>
        <v>0.00953634259259259</v>
      </c>
    </row>
    <row r="380" spans="1:9" ht="15" customHeight="1">
      <c r="A380" s="14">
        <v>376</v>
      </c>
      <c r="B380" s="40" t="s">
        <v>784</v>
      </c>
      <c r="C380" s="40" t="s">
        <v>148</v>
      </c>
      <c r="D380" s="14" t="s">
        <v>401</v>
      </c>
      <c r="E380" s="40" t="s">
        <v>430</v>
      </c>
      <c r="F380" s="35">
        <v>0.04094178240740741</v>
      </c>
      <c r="G380" s="14" t="str">
        <f t="shared" si="8"/>
        <v>4.55/km</v>
      </c>
      <c r="H380" s="16">
        <f t="shared" si="9"/>
        <v>0.015397222222222225</v>
      </c>
      <c r="I380" s="16">
        <f t="shared" si="7"/>
        <v>0.011491319444444443</v>
      </c>
    </row>
    <row r="381" spans="1:9" ht="15" customHeight="1">
      <c r="A381" s="14">
        <v>377</v>
      </c>
      <c r="B381" s="40" t="s">
        <v>785</v>
      </c>
      <c r="C381" s="40" t="s">
        <v>148</v>
      </c>
      <c r="D381" s="14" t="s">
        <v>375</v>
      </c>
      <c r="E381" s="40" t="s">
        <v>621</v>
      </c>
      <c r="F381" s="35">
        <v>0.04095601851851852</v>
      </c>
      <c r="G381" s="14" t="str">
        <f t="shared" si="8"/>
        <v>4.55/km</v>
      </c>
      <c r="H381" s="16">
        <f t="shared" si="9"/>
        <v>0.015411458333333333</v>
      </c>
      <c r="I381" s="16">
        <f t="shared" si="7"/>
        <v>0.01530416666666666</v>
      </c>
    </row>
    <row r="382" spans="1:9" ht="15" customHeight="1">
      <c r="A382" s="14">
        <v>378</v>
      </c>
      <c r="B382" s="40" t="s">
        <v>786</v>
      </c>
      <c r="C382" s="40" t="s">
        <v>158</v>
      </c>
      <c r="D382" s="14" t="s">
        <v>427</v>
      </c>
      <c r="E382" s="40" t="s">
        <v>428</v>
      </c>
      <c r="F382" s="35">
        <v>0.04095613425925926</v>
      </c>
      <c r="G382" s="14" t="str">
        <f t="shared" si="8"/>
        <v>4.55/km</v>
      </c>
      <c r="H382" s="16">
        <f t="shared" si="9"/>
        <v>0.015411574074074074</v>
      </c>
      <c r="I382" s="16">
        <f t="shared" si="7"/>
        <v>0.009554282407407404</v>
      </c>
    </row>
    <row r="383" spans="1:9" ht="15" customHeight="1">
      <c r="A383" s="14">
        <v>379</v>
      </c>
      <c r="B383" s="40" t="s">
        <v>278</v>
      </c>
      <c r="C383" s="40" t="s">
        <v>155</v>
      </c>
      <c r="D383" s="14" t="s">
        <v>375</v>
      </c>
      <c r="E383" s="40" t="s">
        <v>787</v>
      </c>
      <c r="F383" s="35">
        <v>0.04096226851851852</v>
      </c>
      <c r="G383" s="14" t="str">
        <f t="shared" si="8"/>
        <v>4.55/km</v>
      </c>
      <c r="H383" s="16">
        <f t="shared" si="9"/>
        <v>0.015417708333333339</v>
      </c>
      <c r="I383" s="16">
        <f t="shared" si="7"/>
        <v>0.015310416666666667</v>
      </c>
    </row>
    <row r="384" spans="1:9" ht="15" customHeight="1">
      <c r="A384" s="14">
        <v>380</v>
      </c>
      <c r="B384" s="40" t="s">
        <v>788</v>
      </c>
      <c r="C384" s="40" t="s">
        <v>155</v>
      </c>
      <c r="D384" s="14" t="s">
        <v>401</v>
      </c>
      <c r="E384" s="40" t="s">
        <v>496</v>
      </c>
      <c r="F384" s="35">
        <v>0.0409755787037037</v>
      </c>
      <c r="G384" s="14" t="str">
        <f t="shared" si="8"/>
        <v>4.55/km</v>
      </c>
      <c r="H384" s="16">
        <f t="shared" si="9"/>
        <v>0.015431018518518514</v>
      </c>
      <c r="I384" s="16">
        <f t="shared" si="7"/>
        <v>0.011525115740740732</v>
      </c>
    </row>
    <row r="385" spans="1:9" ht="15" customHeight="1">
      <c r="A385" s="14">
        <v>381</v>
      </c>
      <c r="B385" s="40" t="s">
        <v>424</v>
      </c>
      <c r="C385" s="40" t="s">
        <v>789</v>
      </c>
      <c r="D385" s="14" t="s">
        <v>378</v>
      </c>
      <c r="E385" s="40" t="s">
        <v>419</v>
      </c>
      <c r="F385" s="35">
        <v>0.04097627314814815</v>
      </c>
      <c r="G385" s="14" t="str">
        <f t="shared" si="8"/>
        <v>4.55/km</v>
      </c>
      <c r="H385" s="16">
        <f t="shared" si="9"/>
        <v>0.015431712962962963</v>
      </c>
      <c r="I385" s="16">
        <f t="shared" si="7"/>
        <v>0.01487083333333333</v>
      </c>
    </row>
    <row r="386" spans="1:9" ht="15" customHeight="1">
      <c r="A386" s="14">
        <v>382</v>
      </c>
      <c r="B386" s="40" t="s">
        <v>790</v>
      </c>
      <c r="C386" s="40" t="s">
        <v>791</v>
      </c>
      <c r="D386" s="14" t="s">
        <v>375</v>
      </c>
      <c r="E386" s="40" t="s">
        <v>621</v>
      </c>
      <c r="F386" s="35">
        <v>0.04100810185185185</v>
      </c>
      <c r="G386" s="14" t="str">
        <f t="shared" si="8"/>
        <v>4.55/km</v>
      </c>
      <c r="H386" s="16">
        <f t="shared" si="9"/>
        <v>0.015463541666666667</v>
      </c>
      <c r="I386" s="16">
        <f t="shared" si="7"/>
        <v>0.015356249999999995</v>
      </c>
    </row>
    <row r="387" spans="1:9" ht="15" customHeight="1">
      <c r="A387" s="14">
        <v>383</v>
      </c>
      <c r="B387" s="40" t="s">
        <v>792</v>
      </c>
      <c r="C387" s="40" t="s">
        <v>162</v>
      </c>
      <c r="D387" s="14" t="s">
        <v>375</v>
      </c>
      <c r="E387" s="40" t="s">
        <v>477</v>
      </c>
      <c r="F387" s="35">
        <v>0.041027893518518516</v>
      </c>
      <c r="G387" s="14" t="str">
        <f t="shared" si="8"/>
        <v>4.55/km</v>
      </c>
      <c r="H387" s="16">
        <f t="shared" si="9"/>
        <v>0.015483333333333332</v>
      </c>
      <c r="I387" s="16">
        <f t="shared" si="7"/>
        <v>0.01537604166666666</v>
      </c>
    </row>
    <row r="388" spans="1:9" ht="15" customHeight="1">
      <c r="A388" s="14">
        <v>384</v>
      </c>
      <c r="B388" s="40" t="s">
        <v>793</v>
      </c>
      <c r="C388" s="40" t="s">
        <v>184</v>
      </c>
      <c r="D388" s="14" t="s">
        <v>378</v>
      </c>
      <c r="E388" s="40" t="s">
        <v>414</v>
      </c>
      <c r="F388" s="35">
        <v>0.041043171296296296</v>
      </c>
      <c r="G388" s="14" t="str">
        <f t="shared" si="8"/>
        <v>4.56/km</v>
      </c>
      <c r="H388" s="16">
        <f t="shared" si="9"/>
        <v>0.015498611111111112</v>
      </c>
      <c r="I388" s="16">
        <f t="shared" si="7"/>
        <v>0.014937731481481479</v>
      </c>
    </row>
    <row r="389" spans="1:9" ht="15" customHeight="1">
      <c r="A389" s="14">
        <v>385</v>
      </c>
      <c r="B389" s="40" t="s">
        <v>794</v>
      </c>
      <c r="C389" s="40" t="s">
        <v>164</v>
      </c>
      <c r="D389" s="14" t="s">
        <v>375</v>
      </c>
      <c r="E389" s="40" t="s">
        <v>414</v>
      </c>
      <c r="F389" s="35">
        <v>0.04107164351851852</v>
      </c>
      <c r="G389" s="14" t="str">
        <f t="shared" si="8"/>
        <v>4.56/km</v>
      </c>
      <c r="H389" s="16">
        <f t="shared" si="9"/>
        <v>0.015527083333333334</v>
      </c>
      <c r="I389" s="16">
        <f t="shared" si="7"/>
        <v>0.015419791666666662</v>
      </c>
    </row>
    <row r="390" spans="1:9" ht="15" customHeight="1">
      <c r="A390" s="14">
        <v>386</v>
      </c>
      <c r="B390" s="40" t="s">
        <v>795</v>
      </c>
      <c r="C390" s="40" t="s">
        <v>303</v>
      </c>
      <c r="D390" s="14" t="s">
        <v>427</v>
      </c>
      <c r="E390" s="40" t="s">
        <v>414</v>
      </c>
      <c r="F390" s="35">
        <v>0.04108321759259259</v>
      </c>
      <c r="G390" s="14" t="str">
        <f t="shared" si="8"/>
        <v>4.56/km</v>
      </c>
      <c r="H390" s="16">
        <f t="shared" si="9"/>
        <v>0.015538657407407407</v>
      </c>
      <c r="I390" s="16">
        <f aca="true" t="shared" si="10" ref="I390:I453">F390-INDEX($F$5:$F$1000,MATCH(D390,$D$5:$D$1000,0))</f>
        <v>0.009681365740740737</v>
      </c>
    </row>
    <row r="391" spans="1:9" ht="15" customHeight="1">
      <c r="A391" s="14">
        <v>387</v>
      </c>
      <c r="B391" s="40" t="s">
        <v>796</v>
      </c>
      <c r="C391" s="40" t="s">
        <v>281</v>
      </c>
      <c r="D391" s="14" t="s">
        <v>507</v>
      </c>
      <c r="E391" s="40" t="s">
        <v>372</v>
      </c>
      <c r="F391" s="35">
        <v>0.04109409722222222</v>
      </c>
      <c r="G391" s="14" t="str">
        <f t="shared" si="8"/>
        <v>4.56/km</v>
      </c>
      <c r="H391" s="16">
        <f t="shared" si="9"/>
        <v>0.015549537037037039</v>
      </c>
      <c r="I391" s="16">
        <f t="shared" si="10"/>
        <v>0.006894212962962963</v>
      </c>
    </row>
    <row r="392" spans="1:9" ht="15" customHeight="1">
      <c r="A392" s="14">
        <v>388</v>
      </c>
      <c r="B392" s="40" t="s">
        <v>797</v>
      </c>
      <c r="C392" s="40" t="s">
        <v>798</v>
      </c>
      <c r="D392" s="14" t="s">
        <v>401</v>
      </c>
      <c r="E392" s="40" t="s">
        <v>621</v>
      </c>
      <c r="F392" s="35">
        <v>0.04110740740740741</v>
      </c>
      <c r="G392" s="14" t="str">
        <f t="shared" si="8"/>
        <v>4.56/km</v>
      </c>
      <c r="H392" s="16">
        <f t="shared" si="9"/>
        <v>0.015562847222222228</v>
      </c>
      <c r="I392" s="16">
        <f t="shared" si="10"/>
        <v>0.011656944444444445</v>
      </c>
    </row>
    <row r="393" spans="1:9" ht="15" customHeight="1">
      <c r="A393" s="14">
        <v>389</v>
      </c>
      <c r="B393" s="40" t="s">
        <v>799</v>
      </c>
      <c r="C393" s="40" t="s">
        <v>171</v>
      </c>
      <c r="D393" s="14" t="s">
        <v>427</v>
      </c>
      <c r="E393" s="40" t="s">
        <v>419</v>
      </c>
      <c r="F393" s="35">
        <v>0.0411261574074074</v>
      </c>
      <c r="G393" s="14" t="str">
        <f t="shared" si="8"/>
        <v>4.56/km</v>
      </c>
      <c r="H393" s="16">
        <f t="shared" si="9"/>
        <v>0.015581597222222219</v>
      </c>
      <c r="I393" s="16">
        <f t="shared" si="10"/>
        <v>0.009724305555555549</v>
      </c>
    </row>
    <row r="394" spans="1:9" ht="15" customHeight="1">
      <c r="A394" s="14">
        <v>390</v>
      </c>
      <c r="B394" s="40" t="s">
        <v>286</v>
      </c>
      <c r="C394" s="40" t="s">
        <v>165</v>
      </c>
      <c r="D394" s="14" t="s">
        <v>401</v>
      </c>
      <c r="E394" s="40" t="s">
        <v>430</v>
      </c>
      <c r="F394" s="35">
        <v>0.04116319444444445</v>
      </c>
      <c r="G394" s="14" t="str">
        <f t="shared" si="8"/>
        <v>4.56/km</v>
      </c>
      <c r="H394" s="16">
        <f t="shared" si="9"/>
        <v>0.015618634259259263</v>
      </c>
      <c r="I394" s="16">
        <f t="shared" si="10"/>
        <v>0.01171273148148148</v>
      </c>
    </row>
    <row r="395" spans="1:9" ht="15" customHeight="1">
      <c r="A395" s="14">
        <v>391</v>
      </c>
      <c r="B395" s="40" t="s">
        <v>604</v>
      </c>
      <c r="C395" s="40" t="s">
        <v>155</v>
      </c>
      <c r="D395" s="14" t="s">
        <v>401</v>
      </c>
      <c r="E395" s="40" t="s">
        <v>414</v>
      </c>
      <c r="F395" s="35">
        <v>0.04116782407407407</v>
      </c>
      <c r="G395" s="14" t="str">
        <f t="shared" si="8"/>
        <v>4.56/km</v>
      </c>
      <c r="H395" s="16">
        <f t="shared" si="9"/>
        <v>0.015623263888888888</v>
      </c>
      <c r="I395" s="16">
        <f t="shared" si="10"/>
        <v>0.011717361111111105</v>
      </c>
    </row>
    <row r="396" spans="1:9" ht="15" customHeight="1">
      <c r="A396" s="14">
        <v>392</v>
      </c>
      <c r="B396" s="40" t="s">
        <v>800</v>
      </c>
      <c r="C396" s="40" t="s">
        <v>801</v>
      </c>
      <c r="D396" s="14" t="s">
        <v>371</v>
      </c>
      <c r="E396" s="40" t="s">
        <v>464</v>
      </c>
      <c r="F396" s="35">
        <v>0.04116886574074074</v>
      </c>
      <c r="G396" s="14" t="str">
        <f t="shared" si="8"/>
        <v>4.56/km</v>
      </c>
      <c r="H396" s="16">
        <f t="shared" si="9"/>
        <v>0.015624305555555554</v>
      </c>
      <c r="I396" s="16">
        <f t="shared" si="10"/>
        <v>0.015624305555555554</v>
      </c>
    </row>
    <row r="397" spans="1:9" ht="15" customHeight="1">
      <c r="A397" s="14">
        <v>393</v>
      </c>
      <c r="B397" s="40" t="s">
        <v>802</v>
      </c>
      <c r="C397" s="40" t="s">
        <v>268</v>
      </c>
      <c r="D397" s="14" t="s">
        <v>375</v>
      </c>
      <c r="E397" s="40" t="s">
        <v>495</v>
      </c>
      <c r="F397" s="35">
        <v>0.04116956018518519</v>
      </c>
      <c r="G397" s="14" t="str">
        <f t="shared" si="8"/>
        <v>4.56/km</v>
      </c>
      <c r="H397" s="16">
        <f t="shared" si="9"/>
        <v>0.015625000000000003</v>
      </c>
      <c r="I397" s="16">
        <f t="shared" si="10"/>
        <v>0.015517708333333331</v>
      </c>
    </row>
    <row r="398" spans="1:9" ht="15" customHeight="1">
      <c r="A398" s="14">
        <v>394</v>
      </c>
      <c r="B398" s="40" t="s">
        <v>803</v>
      </c>
      <c r="C398" s="40" t="s">
        <v>224</v>
      </c>
      <c r="D398" s="14" t="s">
        <v>449</v>
      </c>
      <c r="E398" s="40" t="s">
        <v>416</v>
      </c>
      <c r="F398" s="35">
        <v>0.041233796296296296</v>
      </c>
      <c r="G398" s="14" t="str">
        <f t="shared" si="8"/>
        <v>4.57/km</v>
      </c>
      <c r="H398" s="16">
        <f t="shared" si="9"/>
        <v>0.015689236111111112</v>
      </c>
      <c r="I398" s="16">
        <f t="shared" si="10"/>
        <v>0.008992013888888886</v>
      </c>
    </row>
    <row r="399" spans="1:9" ht="15" customHeight="1">
      <c r="A399" s="14">
        <v>395</v>
      </c>
      <c r="B399" s="40" t="s">
        <v>804</v>
      </c>
      <c r="C399" s="40" t="s">
        <v>805</v>
      </c>
      <c r="D399" s="14" t="s">
        <v>401</v>
      </c>
      <c r="E399" s="40" t="s">
        <v>490</v>
      </c>
      <c r="F399" s="35">
        <v>0.04128645833333334</v>
      </c>
      <c r="G399" s="14" t="str">
        <f t="shared" si="8"/>
        <v>4.57/km</v>
      </c>
      <c r="H399" s="16">
        <f t="shared" si="9"/>
        <v>0.015741898148148154</v>
      </c>
      <c r="I399" s="16">
        <f t="shared" si="10"/>
        <v>0.011835995370370372</v>
      </c>
    </row>
    <row r="400" spans="1:9" ht="15" customHeight="1">
      <c r="A400" s="14">
        <v>396</v>
      </c>
      <c r="B400" s="40" t="s">
        <v>806</v>
      </c>
      <c r="C400" s="40" t="s">
        <v>178</v>
      </c>
      <c r="D400" s="14" t="s">
        <v>427</v>
      </c>
      <c r="E400" s="40" t="s">
        <v>391</v>
      </c>
      <c r="F400" s="35">
        <v>0.04129652777777778</v>
      </c>
      <c r="G400" s="14" t="str">
        <f t="shared" si="8"/>
        <v>4.57/km</v>
      </c>
      <c r="H400" s="16">
        <f t="shared" si="9"/>
        <v>0.015751967592592595</v>
      </c>
      <c r="I400" s="16">
        <f t="shared" si="10"/>
        <v>0.009894675925925925</v>
      </c>
    </row>
    <row r="401" spans="1:9" ht="15" customHeight="1">
      <c r="A401" s="14">
        <v>397</v>
      </c>
      <c r="B401" s="40" t="s">
        <v>248</v>
      </c>
      <c r="C401" s="40" t="s">
        <v>200</v>
      </c>
      <c r="D401" s="14" t="s">
        <v>552</v>
      </c>
      <c r="E401" s="40" t="s">
        <v>414</v>
      </c>
      <c r="F401" s="35">
        <v>0.041320138888888885</v>
      </c>
      <c r="G401" s="14" t="str">
        <f t="shared" si="8"/>
        <v>4.58/km</v>
      </c>
      <c r="H401" s="16">
        <f t="shared" si="9"/>
        <v>0.0157755787037037</v>
      </c>
      <c r="I401" s="16">
        <f t="shared" si="10"/>
        <v>0.00596967592592592</v>
      </c>
    </row>
    <row r="402" spans="1:9" ht="15" customHeight="1">
      <c r="A402" s="14">
        <v>398</v>
      </c>
      <c r="B402" s="40" t="s">
        <v>688</v>
      </c>
      <c r="C402" s="40" t="s">
        <v>322</v>
      </c>
      <c r="D402" s="14" t="s">
        <v>378</v>
      </c>
      <c r="E402" s="40" t="s">
        <v>430</v>
      </c>
      <c r="F402" s="35">
        <v>0.041337500000000006</v>
      </c>
      <c r="G402" s="14" t="str">
        <f t="shared" si="8"/>
        <v>4.58/km</v>
      </c>
      <c r="H402" s="16">
        <f t="shared" si="9"/>
        <v>0.015792939814814822</v>
      </c>
      <c r="I402" s="16">
        <f t="shared" si="10"/>
        <v>0.015232060185185189</v>
      </c>
    </row>
    <row r="403" spans="1:9" ht="15" customHeight="1">
      <c r="A403" s="14">
        <v>399</v>
      </c>
      <c r="B403" s="40" t="s">
        <v>549</v>
      </c>
      <c r="C403" s="40" t="s">
        <v>266</v>
      </c>
      <c r="D403" s="14" t="s">
        <v>375</v>
      </c>
      <c r="E403" s="40" t="s">
        <v>372</v>
      </c>
      <c r="F403" s="35">
        <v>0.04138680555555556</v>
      </c>
      <c r="G403" s="14" t="str">
        <f t="shared" si="8"/>
        <v>4.58/km</v>
      </c>
      <c r="H403" s="16">
        <f t="shared" si="9"/>
        <v>0.015842245370370375</v>
      </c>
      <c r="I403" s="16">
        <f t="shared" si="10"/>
        <v>0.015734953703703702</v>
      </c>
    </row>
    <row r="404" spans="1:9" ht="15" customHeight="1">
      <c r="A404" s="14">
        <v>400</v>
      </c>
      <c r="B404" s="40" t="s">
        <v>807</v>
      </c>
      <c r="C404" s="40" t="s">
        <v>808</v>
      </c>
      <c r="D404" s="14" t="s">
        <v>427</v>
      </c>
      <c r="E404" s="40" t="s">
        <v>490</v>
      </c>
      <c r="F404" s="35">
        <v>0.04140127314814814</v>
      </c>
      <c r="G404" s="14" t="str">
        <f t="shared" si="8"/>
        <v>4.58/km</v>
      </c>
      <c r="H404" s="16">
        <f t="shared" si="9"/>
        <v>0.015856712962962958</v>
      </c>
      <c r="I404" s="16">
        <f t="shared" si="10"/>
        <v>0.009999421296296288</v>
      </c>
    </row>
    <row r="405" spans="1:9" ht="15" customHeight="1">
      <c r="A405" s="14">
        <v>401</v>
      </c>
      <c r="B405" s="40" t="s">
        <v>809</v>
      </c>
      <c r="C405" s="40" t="s">
        <v>217</v>
      </c>
      <c r="D405" s="14" t="s">
        <v>449</v>
      </c>
      <c r="E405" s="40" t="s">
        <v>559</v>
      </c>
      <c r="F405" s="35">
        <v>0.04140196759259259</v>
      </c>
      <c r="G405" s="14" t="str">
        <f t="shared" si="8"/>
        <v>4.58/km</v>
      </c>
      <c r="H405" s="16">
        <f t="shared" si="9"/>
        <v>0.015857407407407407</v>
      </c>
      <c r="I405" s="16">
        <f t="shared" si="10"/>
        <v>0.009160185185185181</v>
      </c>
    </row>
    <row r="406" spans="1:9" ht="15" customHeight="1">
      <c r="A406" s="14">
        <v>402</v>
      </c>
      <c r="B406" s="40" t="s">
        <v>810</v>
      </c>
      <c r="C406" s="40" t="s">
        <v>184</v>
      </c>
      <c r="D406" s="14" t="s">
        <v>375</v>
      </c>
      <c r="E406" s="40" t="s">
        <v>414</v>
      </c>
      <c r="F406" s="35">
        <v>0.04141273148148148</v>
      </c>
      <c r="G406" s="14" t="str">
        <f t="shared" si="8"/>
        <v>4.58/km</v>
      </c>
      <c r="H406" s="16">
        <f t="shared" si="9"/>
        <v>0.015868171296296297</v>
      </c>
      <c r="I406" s="16">
        <f t="shared" si="10"/>
        <v>0.015760879629629625</v>
      </c>
    </row>
    <row r="407" spans="1:9" ht="15" customHeight="1">
      <c r="A407" s="14">
        <v>403</v>
      </c>
      <c r="B407" s="40" t="s">
        <v>622</v>
      </c>
      <c r="C407" s="40" t="s">
        <v>312</v>
      </c>
      <c r="D407" s="14" t="s">
        <v>427</v>
      </c>
      <c r="E407" s="40" t="s">
        <v>409</v>
      </c>
      <c r="F407" s="35">
        <v>0.04143796296296296</v>
      </c>
      <c r="G407" s="14" t="str">
        <f t="shared" si="8"/>
        <v>4.58/km</v>
      </c>
      <c r="H407" s="16">
        <f t="shared" si="9"/>
        <v>0.015893402777777777</v>
      </c>
      <c r="I407" s="16">
        <f t="shared" si="10"/>
        <v>0.010036111111111107</v>
      </c>
    </row>
    <row r="408" spans="1:9" ht="15" customHeight="1">
      <c r="A408" s="14">
        <v>404</v>
      </c>
      <c r="B408" s="40" t="s">
        <v>327</v>
      </c>
      <c r="C408" s="40" t="s">
        <v>146</v>
      </c>
      <c r="D408" s="14" t="s">
        <v>380</v>
      </c>
      <c r="E408" s="40" t="s">
        <v>621</v>
      </c>
      <c r="F408" s="35">
        <v>0.04146296296296296</v>
      </c>
      <c r="G408" s="14" t="str">
        <f t="shared" si="8"/>
        <v>4.59/km</v>
      </c>
      <c r="H408" s="16">
        <f t="shared" si="9"/>
        <v>0.015918402777777774</v>
      </c>
      <c r="I408" s="16">
        <f t="shared" si="10"/>
        <v>0.01524791666666666</v>
      </c>
    </row>
    <row r="409" spans="1:9" ht="15" customHeight="1">
      <c r="A409" s="14">
        <v>405</v>
      </c>
      <c r="B409" s="40" t="s">
        <v>811</v>
      </c>
      <c r="C409" s="40" t="s">
        <v>155</v>
      </c>
      <c r="D409" s="14" t="s">
        <v>371</v>
      </c>
      <c r="E409" s="40" t="s">
        <v>372</v>
      </c>
      <c r="F409" s="35">
        <v>0.04149282407407408</v>
      </c>
      <c r="G409" s="14" t="str">
        <f t="shared" si="8"/>
        <v>4.59/km</v>
      </c>
      <c r="H409" s="16">
        <f t="shared" si="9"/>
        <v>0.015948263888888894</v>
      </c>
      <c r="I409" s="16">
        <f t="shared" si="10"/>
        <v>0.015948263888888894</v>
      </c>
    </row>
    <row r="410" spans="1:9" ht="15" customHeight="1">
      <c r="A410" s="14">
        <v>406</v>
      </c>
      <c r="B410" s="40" t="s">
        <v>812</v>
      </c>
      <c r="C410" s="40" t="s">
        <v>152</v>
      </c>
      <c r="D410" s="14" t="s">
        <v>427</v>
      </c>
      <c r="E410" s="40" t="s">
        <v>440</v>
      </c>
      <c r="F410" s="35">
        <v>0.04149409722222222</v>
      </c>
      <c r="G410" s="14" t="str">
        <f t="shared" si="8"/>
        <v>4.59/km</v>
      </c>
      <c r="H410" s="16">
        <f t="shared" si="9"/>
        <v>0.015949537037037036</v>
      </c>
      <c r="I410" s="16">
        <f t="shared" si="10"/>
        <v>0.010092245370370366</v>
      </c>
    </row>
    <row r="411" spans="1:9" ht="15" customHeight="1">
      <c r="A411" s="14">
        <v>407</v>
      </c>
      <c r="B411" s="40" t="s">
        <v>813</v>
      </c>
      <c r="C411" s="40" t="s">
        <v>208</v>
      </c>
      <c r="D411" s="14" t="s">
        <v>507</v>
      </c>
      <c r="E411" s="40" t="s">
        <v>496</v>
      </c>
      <c r="F411" s="35">
        <v>0.04150868055555556</v>
      </c>
      <c r="G411" s="14" t="str">
        <f t="shared" si="8"/>
        <v>4.59/km</v>
      </c>
      <c r="H411" s="16">
        <f t="shared" si="9"/>
        <v>0.015964120370370375</v>
      </c>
      <c r="I411" s="16">
        <f t="shared" si="10"/>
        <v>0.007308796296296299</v>
      </c>
    </row>
    <row r="412" spans="1:9" ht="15" customHeight="1">
      <c r="A412" s="14">
        <v>408</v>
      </c>
      <c r="B412" s="40" t="s">
        <v>270</v>
      </c>
      <c r="C412" s="40" t="s">
        <v>178</v>
      </c>
      <c r="D412" s="14" t="s">
        <v>427</v>
      </c>
      <c r="E412" s="40" t="s">
        <v>433</v>
      </c>
      <c r="F412" s="35">
        <v>0.04154085648148148</v>
      </c>
      <c r="G412" s="14" t="str">
        <f t="shared" si="8"/>
        <v>4.59/km</v>
      </c>
      <c r="H412" s="16">
        <f t="shared" si="9"/>
        <v>0.015996296296296297</v>
      </c>
      <c r="I412" s="16">
        <f t="shared" si="10"/>
        <v>0.010139004629629626</v>
      </c>
    </row>
    <row r="413" spans="1:9" ht="15" customHeight="1">
      <c r="A413" s="14">
        <v>409</v>
      </c>
      <c r="B413" s="40" t="s">
        <v>814</v>
      </c>
      <c r="C413" s="40" t="s">
        <v>167</v>
      </c>
      <c r="D413" s="14" t="s">
        <v>401</v>
      </c>
      <c r="E413" s="40" t="s">
        <v>372</v>
      </c>
      <c r="F413" s="35">
        <v>0.04157453703703704</v>
      </c>
      <c r="G413" s="14" t="str">
        <f t="shared" si="8"/>
        <v>4.59/km</v>
      </c>
      <c r="H413" s="16">
        <f t="shared" si="9"/>
        <v>0.016029976851851858</v>
      </c>
      <c r="I413" s="16">
        <f t="shared" si="10"/>
        <v>0.012124074074074075</v>
      </c>
    </row>
    <row r="414" spans="1:9" ht="15" customHeight="1">
      <c r="A414" s="14">
        <v>410</v>
      </c>
      <c r="B414" s="40" t="s">
        <v>815</v>
      </c>
      <c r="C414" s="40" t="s">
        <v>155</v>
      </c>
      <c r="D414" s="14" t="s">
        <v>378</v>
      </c>
      <c r="E414" s="40" t="s">
        <v>372</v>
      </c>
      <c r="F414" s="35">
        <v>0.04157476851851852</v>
      </c>
      <c r="G414" s="14" t="str">
        <f t="shared" si="8"/>
        <v>4.59/km</v>
      </c>
      <c r="H414" s="16">
        <f t="shared" si="9"/>
        <v>0.016030208333333334</v>
      </c>
      <c r="I414" s="16">
        <f t="shared" si="10"/>
        <v>0.0154693287037037</v>
      </c>
    </row>
    <row r="415" spans="1:9" ht="15" customHeight="1">
      <c r="A415" s="14">
        <v>411</v>
      </c>
      <c r="B415" s="40" t="s">
        <v>816</v>
      </c>
      <c r="C415" s="40" t="s">
        <v>817</v>
      </c>
      <c r="D415" s="14" t="s">
        <v>541</v>
      </c>
      <c r="E415" s="40" t="s">
        <v>414</v>
      </c>
      <c r="F415" s="35">
        <v>0.04160208333333333</v>
      </c>
      <c r="G415" s="14" t="str">
        <f t="shared" si="8"/>
        <v>4.60/km</v>
      </c>
      <c r="H415" s="16">
        <f t="shared" si="9"/>
        <v>0.016057523148148147</v>
      </c>
      <c r="I415" s="16">
        <f t="shared" si="10"/>
        <v>0.006696412037037032</v>
      </c>
    </row>
    <row r="416" spans="1:9" ht="15" customHeight="1">
      <c r="A416" s="14">
        <v>412</v>
      </c>
      <c r="B416" s="40" t="s">
        <v>818</v>
      </c>
      <c r="C416" s="40" t="s">
        <v>160</v>
      </c>
      <c r="D416" s="14" t="s">
        <v>401</v>
      </c>
      <c r="E416" s="40" t="s">
        <v>391</v>
      </c>
      <c r="F416" s="35">
        <v>0.041608217592592596</v>
      </c>
      <c r="G416" s="14" t="str">
        <f t="shared" si="8"/>
        <v>4.60/km</v>
      </c>
      <c r="H416" s="16">
        <f t="shared" si="9"/>
        <v>0.016063657407407412</v>
      </c>
      <c r="I416" s="16">
        <f t="shared" si="10"/>
        <v>0.01215775462962963</v>
      </c>
    </row>
    <row r="417" spans="1:9" ht="15" customHeight="1">
      <c r="A417" s="14">
        <v>413</v>
      </c>
      <c r="B417" s="40" t="s">
        <v>525</v>
      </c>
      <c r="C417" s="40" t="s">
        <v>179</v>
      </c>
      <c r="D417" s="14" t="s">
        <v>378</v>
      </c>
      <c r="E417" s="40" t="s">
        <v>462</v>
      </c>
      <c r="F417" s="35">
        <v>0.041673726851851854</v>
      </c>
      <c r="G417" s="14" t="str">
        <f t="shared" si="8"/>
        <v>5.00/km</v>
      </c>
      <c r="H417" s="16">
        <f t="shared" si="9"/>
        <v>0.01612916666666667</v>
      </c>
      <c r="I417" s="16">
        <f t="shared" si="10"/>
        <v>0.015568287037037037</v>
      </c>
    </row>
    <row r="418" spans="1:9" ht="15" customHeight="1">
      <c r="A418" s="14">
        <v>414</v>
      </c>
      <c r="B418" s="40" t="s">
        <v>819</v>
      </c>
      <c r="C418" s="40" t="s">
        <v>178</v>
      </c>
      <c r="D418" s="14" t="s">
        <v>552</v>
      </c>
      <c r="E418" s="40" t="s">
        <v>598</v>
      </c>
      <c r="F418" s="35">
        <v>0.04168425925925926</v>
      </c>
      <c r="G418" s="14" t="str">
        <f t="shared" si="8"/>
        <v>5.00/km</v>
      </c>
      <c r="H418" s="16">
        <f t="shared" si="9"/>
        <v>0.016139699074074077</v>
      </c>
      <c r="I418" s="16">
        <f t="shared" si="10"/>
        <v>0.006333796296296296</v>
      </c>
    </row>
    <row r="419" spans="1:9" ht="15" customHeight="1">
      <c r="A419" s="14">
        <v>415</v>
      </c>
      <c r="B419" s="40" t="s">
        <v>820</v>
      </c>
      <c r="C419" s="40" t="s">
        <v>155</v>
      </c>
      <c r="D419" s="14" t="s">
        <v>375</v>
      </c>
      <c r="E419" s="40" t="s">
        <v>372</v>
      </c>
      <c r="F419" s="35">
        <v>0.04172453703703704</v>
      </c>
      <c r="G419" s="14" t="str">
        <f t="shared" si="8"/>
        <v>5.00/km</v>
      </c>
      <c r="H419" s="16">
        <f t="shared" si="9"/>
        <v>0.016179976851851855</v>
      </c>
      <c r="I419" s="16">
        <f t="shared" si="10"/>
        <v>0.016072685185185183</v>
      </c>
    </row>
    <row r="420" spans="1:9" ht="15" customHeight="1">
      <c r="A420" s="14">
        <v>416</v>
      </c>
      <c r="B420" s="40" t="s">
        <v>821</v>
      </c>
      <c r="C420" s="40" t="s">
        <v>259</v>
      </c>
      <c r="D420" s="14" t="s">
        <v>378</v>
      </c>
      <c r="E420" s="40" t="s">
        <v>440</v>
      </c>
      <c r="F420" s="35">
        <v>0.04175405092592593</v>
      </c>
      <c r="G420" s="14" t="str">
        <f aca="true" t="shared" si="11" ref="G420:G483">TEXT(INT((HOUR(F420)*3600+MINUTE(F420)*60+SECOND(F420))/$I$3/60),"0")&amp;"."&amp;TEXT(MOD((HOUR(F420)*3600+MINUTE(F420)*60+SECOND(F420))/$I$3,60),"00")&amp;"/km"</f>
        <v>5.01/km</v>
      </c>
      <c r="H420" s="16">
        <f aca="true" t="shared" si="12" ref="H420:H483">F420-$F$5</f>
        <v>0.016209490740740743</v>
      </c>
      <c r="I420" s="16">
        <f t="shared" si="10"/>
        <v>0.01564861111111111</v>
      </c>
    </row>
    <row r="421" spans="1:9" ht="15" customHeight="1">
      <c r="A421" s="26">
        <v>417</v>
      </c>
      <c r="B421" s="43" t="s">
        <v>258</v>
      </c>
      <c r="C421" s="43" t="s">
        <v>163</v>
      </c>
      <c r="D421" s="26" t="s">
        <v>378</v>
      </c>
      <c r="E421" s="43" t="s">
        <v>324</v>
      </c>
      <c r="F421" s="37">
        <v>0.04182627314814815</v>
      </c>
      <c r="G421" s="26" t="str">
        <f t="shared" si="11"/>
        <v>5.01/km</v>
      </c>
      <c r="H421" s="28">
        <f t="shared" si="12"/>
        <v>0.016281712962962967</v>
      </c>
      <c r="I421" s="28">
        <f t="shared" si="10"/>
        <v>0.015720833333333333</v>
      </c>
    </row>
    <row r="422" spans="1:9" ht="15" customHeight="1">
      <c r="A422" s="14">
        <v>418</v>
      </c>
      <c r="B422" s="40" t="s">
        <v>822</v>
      </c>
      <c r="C422" s="40" t="s">
        <v>175</v>
      </c>
      <c r="D422" s="14" t="s">
        <v>664</v>
      </c>
      <c r="E422" s="40" t="s">
        <v>409</v>
      </c>
      <c r="F422" s="35">
        <v>0.04183229166666667</v>
      </c>
      <c r="G422" s="14" t="str">
        <f t="shared" si="11"/>
        <v>5.01/km</v>
      </c>
      <c r="H422" s="16">
        <f t="shared" si="12"/>
        <v>0.016287731481481483</v>
      </c>
      <c r="I422" s="16">
        <f t="shared" si="10"/>
        <v>0.0036055555555555563</v>
      </c>
    </row>
    <row r="423" spans="1:9" ht="15" customHeight="1">
      <c r="A423" s="14">
        <v>419</v>
      </c>
      <c r="B423" s="40" t="s">
        <v>823</v>
      </c>
      <c r="C423" s="40" t="s">
        <v>200</v>
      </c>
      <c r="D423" s="14" t="s">
        <v>449</v>
      </c>
      <c r="E423" s="40" t="s">
        <v>416</v>
      </c>
      <c r="F423" s="35">
        <v>0.04184675925925926</v>
      </c>
      <c r="G423" s="14" t="str">
        <f t="shared" si="11"/>
        <v>5.01/km</v>
      </c>
      <c r="H423" s="16">
        <f t="shared" si="12"/>
        <v>0.016302199074074073</v>
      </c>
      <c r="I423" s="16">
        <f t="shared" si="10"/>
        <v>0.009604976851851847</v>
      </c>
    </row>
    <row r="424" spans="1:9" ht="15" customHeight="1">
      <c r="A424" s="14">
        <v>420</v>
      </c>
      <c r="B424" s="40" t="s">
        <v>344</v>
      </c>
      <c r="C424" s="40" t="s">
        <v>276</v>
      </c>
      <c r="D424" s="14" t="s">
        <v>380</v>
      </c>
      <c r="E424" s="40" t="s">
        <v>459</v>
      </c>
      <c r="F424" s="35">
        <v>0.04186388888888889</v>
      </c>
      <c r="G424" s="14" t="str">
        <f t="shared" si="11"/>
        <v>5.01/km</v>
      </c>
      <c r="H424" s="16">
        <f t="shared" si="12"/>
        <v>0.016319328703703704</v>
      </c>
      <c r="I424" s="16">
        <f t="shared" si="10"/>
        <v>0.01564884259259259</v>
      </c>
    </row>
    <row r="425" spans="1:9" ht="15" customHeight="1">
      <c r="A425" s="14">
        <v>421</v>
      </c>
      <c r="B425" s="40" t="s">
        <v>824</v>
      </c>
      <c r="C425" s="40" t="s">
        <v>155</v>
      </c>
      <c r="D425" s="14" t="s">
        <v>375</v>
      </c>
      <c r="E425" s="40" t="s">
        <v>372</v>
      </c>
      <c r="F425" s="35">
        <v>0.04188032407407408</v>
      </c>
      <c r="G425" s="14" t="str">
        <f t="shared" si="11"/>
        <v>5.02/km</v>
      </c>
      <c r="H425" s="16">
        <f t="shared" si="12"/>
        <v>0.016335763888888893</v>
      </c>
      <c r="I425" s="16">
        <f t="shared" si="10"/>
        <v>0.01622847222222222</v>
      </c>
    </row>
    <row r="426" spans="1:9" ht="15" customHeight="1">
      <c r="A426" s="14">
        <v>422</v>
      </c>
      <c r="B426" s="40" t="s">
        <v>247</v>
      </c>
      <c r="C426" s="40" t="s">
        <v>825</v>
      </c>
      <c r="D426" s="14" t="s">
        <v>449</v>
      </c>
      <c r="E426" s="40" t="s">
        <v>409</v>
      </c>
      <c r="F426" s="35">
        <v>0.0418949074074074</v>
      </c>
      <c r="G426" s="14" t="str">
        <f t="shared" si="11"/>
        <v>5.02/km</v>
      </c>
      <c r="H426" s="16">
        <f t="shared" si="12"/>
        <v>0.016350347222222218</v>
      </c>
      <c r="I426" s="16">
        <f t="shared" si="10"/>
        <v>0.009653124999999992</v>
      </c>
    </row>
    <row r="427" spans="1:9" ht="15" customHeight="1">
      <c r="A427" s="14">
        <v>423</v>
      </c>
      <c r="B427" s="40" t="s">
        <v>230</v>
      </c>
      <c r="C427" s="40" t="s">
        <v>826</v>
      </c>
      <c r="D427" s="14" t="s">
        <v>449</v>
      </c>
      <c r="E427" s="40" t="s">
        <v>477</v>
      </c>
      <c r="F427" s="35">
        <v>0.04190578703703704</v>
      </c>
      <c r="G427" s="14" t="str">
        <f t="shared" si="11"/>
        <v>5.02/km</v>
      </c>
      <c r="H427" s="16">
        <f t="shared" si="12"/>
        <v>0.016361226851851856</v>
      </c>
      <c r="I427" s="16">
        <f t="shared" si="10"/>
        <v>0.00966400462962963</v>
      </c>
    </row>
    <row r="428" spans="1:9" ht="15" customHeight="1">
      <c r="A428" s="26">
        <v>424</v>
      </c>
      <c r="B428" s="43" t="s">
        <v>297</v>
      </c>
      <c r="C428" s="43" t="s">
        <v>173</v>
      </c>
      <c r="D428" s="26" t="s">
        <v>449</v>
      </c>
      <c r="E428" s="43" t="s">
        <v>324</v>
      </c>
      <c r="F428" s="37">
        <v>0.04191377314814815</v>
      </c>
      <c r="G428" s="26" t="str">
        <f t="shared" si="11"/>
        <v>5.02/km</v>
      </c>
      <c r="H428" s="28">
        <f t="shared" si="12"/>
        <v>0.016369212962962964</v>
      </c>
      <c r="I428" s="28">
        <f t="shared" si="10"/>
        <v>0.009671990740740738</v>
      </c>
    </row>
    <row r="429" spans="1:9" ht="15" customHeight="1">
      <c r="A429" s="14">
        <v>425</v>
      </c>
      <c r="B429" s="40" t="s">
        <v>827</v>
      </c>
      <c r="C429" s="40" t="s">
        <v>171</v>
      </c>
      <c r="D429" s="14" t="s">
        <v>427</v>
      </c>
      <c r="E429" s="40" t="s">
        <v>477</v>
      </c>
      <c r="F429" s="35">
        <v>0.04192662037037037</v>
      </c>
      <c r="G429" s="14" t="str">
        <f t="shared" si="11"/>
        <v>5.02/km</v>
      </c>
      <c r="H429" s="16">
        <f t="shared" si="12"/>
        <v>0.016382060185185187</v>
      </c>
      <c r="I429" s="16">
        <f t="shared" si="10"/>
        <v>0.010524768518518517</v>
      </c>
    </row>
    <row r="430" spans="1:9" ht="15" customHeight="1">
      <c r="A430" s="14">
        <v>426</v>
      </c>
      <c r="B430" s="40" t="s">
        <v>828</v>
      </c>
      <c r="C430" s="40" t="s">
        <v>222</v>
      </c>
      <c r="D430" s="14" t="s">
        <v>427</v>
      </c>
      <c r="E430" s="40" t="s">
        <v>544</v>
      </c>
      <c r="F430" s="35">
        <v>0.04193993055555556</v>
      </c>
      <c r="G430" s="14" t="str">
        <f t="shared" si="11"/>
        <v>5.02/km</v>
      </c>
      <c r="H430" s="16">
        <f t="shared" si="12"/>
        <v>0.016395370370370376</v>
      </c>
      <c r="I430" s="16">
        <f t="shared" si="10"/>
        <v>0.010538078703703706</v>
      </c>
    </row>
    <row r="431" spans="1:9" ht="15" customHeight="1">
      <c r="A431" s="14">
        <v>427</v>
      </c>
      <c r="B431" s="40" t="s">
        <v>829</v>
      </c>
      <c r="C431" s="40" t="s">
        <v>154</v>
      </c>
      <c r="D431" s="14" t="s">
        <v>371</v>
      </c>
      <c r="E431" s="40" t="s">
        <v>372</v>
      </c>
      <c r="F431" s="35">
        <v>0.041950925925925926</v>
      </c>
      <c r="G431" s="14" t="str">
        <f t="shared" si="11"/>
        <v>5.02/km</v>
      </c>
      <c r="H431" s="16">
        <f t="shared" si="12"/>
        <v>0.016406365740740742</v>
      </c>
      <c r="I431" s="16">
        <f t="shared" si="10"/>
        <v>0.016406365740740742</v>
      </c>
    </row>
    <row r="432" spans="1:9" ht="15" customHeight="1">
      <c r="A432" s="14">
        <v>428</v>
      </c>
      <c r="B432" s="40" t="s">
        <v>238</v>
      </c>
      <c r="C432" s="40" t="s">
        <v>830</v>
      </c>
      <c r="D432" s="14" t="s">
        <v>449</v>
      </c>
      <c r="E432" s="40" t="s">
        <v>414</v>
      </c>
      <c r="F432" s="35">
        <v>0.0419755787037037</v>
      </c>
      <c r="G432" s="14" t="str">
        <f t="shared" si="11"/>
        <v>5.02/km</v>
      </c>
      <c r="H432" s="16">
        <f t="shared" si="12"/>
        <v>0.016431018518518515</v>
      </c>
      <c r="I432" s="16">
        <f t="shared" si="10"/>
        <v>0.009733796296296289</v>
      </c>
    </row>
    <row r="433" spans="1:9" ht="15" customHeight="1">
      <c r="A433" s="14">
        <v>429</v>
      </c>
      <c r="B433" s="40" t="s">
        <v>195</v>
      </c>
      <c r="C433" s="40" t="s">
        <v>831</v>
      </c>
      <c r="D433" s="14" t="s">
        <v>378</v>
      </c>
      <c r="E433" s="40" t="s">
        <v>341</v>
      </c>
      <c r="F433" s="35">
        <v>0.042047916666666664</v>
      </c>
      <c r="G433" s="14" t="str">
        <f t="shared" si="11"/>
        <v>5.03/km</v>
      </c>
      <c r="H433" s="16">
        <f t="shared" si="12"/>
        <v>0.01650335648148148</v>
      </c>
      <c r="I433" s="16">
        <f t="shared" si="10"/>
        <v>0.015942476851851847</v>
      </c>
    </row>
    <row r="434" spans="1:9" ht="15" customHeight="1">
      <c r="A434" s="14">
        <v>430</v>
      </c>
      <c r="B434" s="40" t="s">
        <v>832</v>
      </c>
      <c r="C434" s="40" t="s">
        <v>150</v>
      </c>
      <c r="D434" s="14" t="s">
        <v>375</v>
      </c>
      <c r="E434" s="40" t="s">
        <v>372</v>
      </c>
      <c r="F434" s="35">
        <v>0.042090162037037034</v>
      </c>
      <c r="G434" s="14" t="str">
        <f t="shared" si="11"/>
        <v>5.03/km</v>
      </c>
      <c r="H434" s="16">
        <f t="shared" si="12"/>
        <v>0.01654560185185185</v>
      </c>
      <c r="I434" s="16">
        <f t="shared" si="10"/>
        <v>0.016438310185185177</v>
      </c>
    </row>
    <row r="435" spans="1:9" ht="15" customHeight="1">
      <c r="A435" s="14">
        <v>431</v>
      </c>
      <c r="B435" s="40" t="s">
        <v>833</v>
      </c>
      <c r="C435" s="40" t="s">
        <v>266</v>
      </c>
      <c r="D435" s="14" t="s">
        <v>552</v>
      </c>
      <c r="E435" s="40" t="s">
        <v>391</v>
      </c>
      <c r="F435" s="35">
        <v>0.04211261574074074</v>
      </c>
      <c r="G435" s="14" t="str">
        <f t="shared" si="11"/>
        <v>5.03/km</v>
      </c>
      <c r="H435" s="16">
        <f t="shared" si="12"/>
        <v>0.016568055555555555</v>
      </c>
      <c r="I435" s="16">
        <f t="shared" si="10"/>
        <v>0.006762152777777773</v>
      </c>
    </row>
    <row r="436" spans="1:9" ht="15" customHeight="1">
      <c r="A436" s="14">
        <v>432</v>
      </c>
      <c r="B436" s="40" t="s">
        <v>834</v>
      </c>
      <c r="C436" s="40" t="s">
        <v>168</v>
      </c>
      <c r="D436" s="14" t="s">
        <v>427</v>
      </c>
      <c r="E436" s="40" t="s">
        <v>835</v>
      </c>
      <c r="F436" s="35">
        <v>0.04212395833333333</v>
      </c>
      <c r="G436" s="14" t="str">
        <f t="shared" si="11"/>
        <v>5.03/km</v>
      </c>
      <c r="H436" s="16">
        <f t="shared" si="12"/>
        <v>0.016579398148148145</v>
      </c>
      <c r="I436" s="16">
        <f t="shared" si="10"/>
        <v>0.010722106481481475</v>
      </c>
    </row>
    <row r="437" spans="1:9" ht="15" customHeight="1">
      <c r="A437" s="14">
        <v>433</v>
      </c>
      <c r="B437" s="40" t="s">
        <v>415</v>
      </c>
      <c r="C437" s="40" t="s">
        <v>320</v>
      </c>
      <c r="D437" s="14" t="s">
        <v>469</v>
      </c>
      <c r="E437" s="40" t="s">
        <v>462</v>
      </c>
      <c r="F437" s="35">
        <v>0.042139699074074076</v>
      </c>
      <c r="G437" s="14" t="str">
        <f t="shared" si="11"/>
        <v>5.03/km</v>
      </c>
      <c r="H437" s="16">
        <f t="shared" si="12"/>
        <v>0.016595138888888892</v>
      </c>
      <c r="I437" s="16">
        <f t="shared" si="10"/>
        <v>0.008955671296296298</v>
      </c>
    </row>
    <row r="438" spans="1:9" ht="15" customHeight="1">
      <c r="A438" s="14">
        <v>434</v>
      </c>
      <c r="B438" s="40" t="s">
        <v>836</v>
      </c>
      <c r="C438" s="40" t="s">
        <v>837</v>
      </c>
      <c r="D438" s="14" t="s">
        <v>401</v>
      </c>
      <c r="E438" s="40" t="s">
        <v>462</v>
      </c>
      <c r="F438" s="35">
        <v>0.04214027777777778</v>
      </c>
      <c r="G438" s="14" t="str">
        <f t="shared" si="11"/>
        <v>5.03/km</v>
      </c>
      <c r="H438" s="16">
        <f t="shared" si="12"/>
        <v>0.0165957175925926</v>
      </c>
      <c r="I438" s="16">
        <f t="shared" si="10"/>
        <v>0.012689814814814817</v>
      </c>
    </row>
    <row r="439" spans="1:9" ht="15" customHeight="1">
      <c r="A439" s="14">
        <v>435</v>
      </c>
      <c r="B439" s="40" t="s">
        <v>838</v>
      </c>
      <c r="C439" s="40" t="s">
        <v>167</v>
      </c>
      <c r="D439" s="14" t="s">
        <v>401</v>
      </c>
      <c r="E439" s="40" t="s">
        <v>496</v>
      </c>
      <c r="F439" s="35">
        <v>0.04216203703703703</v>
      </c>
      <c r="G439" s="14" t="str">
        <f t="shared" si="11"/>
        <v>5.04/km</v>
      </c>
      <c r="H439" s="16">
        <f t="shared" si="12"/>
        <v>0.01661747685185185</v>
      </c>
      <c r="I439" s="16">
        <f t="shared" si="10"/>
        <v>0.012711574074074066</v>
      </c>
    </row>
    <row r="440" spans="1:9" ht="15" customHeight="1">
      <c r="A440" s="14">
        <v>436</v>
      </c>
      <c r="B440" s="40" t="s">
        <v>839</v>
      </c>
      <c r="C440" s="40" t="s">
        <v>160</v>
      </c>
      <c r="D440" s="14" t="s">
        <v>371</v>
      </c>
      <c r="E440" s="40" t="s">
        <v>391</v>
      </c>
      <c r="F440" s="35">
        <v>0.042180555555555554</v>
      </c>
      <c r="G440" s="14" t="str">
        <f t="shared" si="11"/>
        <v>5.04/km</v>
      </c>
      <c r="H440" s="16">
        <f t="shared" si="12"/>
        <v>0.01663599537037037</v>
      </c>
      <c r="I440" s="16">
        <f t="shared" si="10"/>
        <v>0.01663599537037037</v>
      </c>
    </row>
    <row r="441" spans="1:9" ht="15" customHeight="1">
      <c r="A441" s="14">
        <v>437</v>
      </c>
      <c r="B441" s="40" t="s">
        <v>533</v>
      </c>
      <c r="C441" s="40" t="s">
        <v>116</v>
      </c>
      <c r="D441" s="14" t="s">
        <v>401</v>
      </c>
      <c r="E441" s="40" t="s">
        <v>440</v>
      </c>
      <c r="F441" s="35">
        <v>0.04220636574074074</v>
      </c>
      <c r="G441" s="14" t="str">
        <f t="shared" si="11"/>
        <v>5.04/km</v>
      </c>
      <c r="H441" s="16">
        <f t="shared" si="12"/>
        <v>0.016661805555555558</v>
      </c>
      <c r="I441" s="16">
        <f t="shared" si="10"/>
        <v>0.012755902777777776</v>
      </c>
    </row>
    <row r="442" spans="1:9" ht="15" customHeight="1">
      <c r="A442" s="14">
        <v>438</v>
      </c>
      <c r="B442" s="40" t="s">
        <v>127</v>
      </c>
      <c r="C442" s="40" t="s">
        <v>249</v>
      </c>
      <c r="D442" s="14" t="s">
        <v>401</v>
      </c>
      <c r="E442" s="40" t="s">
        <v>372</v>
      </c>
      <c r="F442" s="35">
        <v>0.042217939814814816</v>
      </c>
      <c r="G442" s="14" t="str">
        <f t="shared" si="11"/>
        <v>5.04/km</v>
      </c>
      <c r="H442" s="16">
        <f t="shared" si="12"/>
        <v>0.016673379629629632</v>
      </c>
      <c r="I442" s="16">
        <f t="shared" si="10"/>
        <v>0.01276747685185185</v>
      </c>
    </row>
    <row r="443" spans="1:9" ht="15" customHeight="1">
      <c r="A443" s="14">
        <v>439</v>
      </c>
      <c r="B443" s="40" t="s">
        <v>840</v>
      </c>
      <c r="C443" s="40" t="s">
        <v>292</v>
      </c>
      <c r="D443" s="14" t="s">
        <v>552</v>
      </c>
      <c r="E443" s="40" t="s">
        <v>372</v>
      </c>
      <c r="F443" s="35">
        <v>0.042228009259259264</v>
      </c>
      <c r="G443" s="14" t="str">
        <f t="shared" si="11"/>
        <v>5.04/km</v>
      </c>
      <c r="H443" s="16">
        <f t="shared" si="12"/>
        <v>0.01668344907407408</v>
      </c>
      <c r="I443" s="16">
        <f t="shared" si="10"/>
        <v>0.006877546296296298</v>
      </c>
    </row>
    <row r="444" spans="1:9" ht="15" customHeight="1">
      <c r="A444" s="14">
        <v>440</v>
      </c>
      <c r="B444" s="40" t="s">
        <v>710</v>
      </c>
      <c r="C444" s="40" t="s">
        <v>218</v>
      </c>
      <c r="D444" s="14" t="s">
        <v>671</v>
      </c>
      <c r="E444" s="40" t="s">
        <v>391</v>
      </c>
      <c r="F444" s="35">
        <v>0.04223472222222222</v>
      </c>
      <c r="G444" s="14" t="str">
        <f t="shared" si="11"/>
        <v>5.04/km</v>
      </c>
      <c r="H444" s="16">
        <f t="shared" si="12"/>
        <v>0.016690162037037038</v>
      </c>
      <c r="I444" s="16">
        <f t="shared" si="10"/>
        <v>0.0039274305555555555</v>
      </c>
    </row>
    <row r="445" spans="1:9" ht="15" customHeight="1">
      <c r="A445" s="14">
        <v>441</v>
      </c>
      <c r="B445" s="40" t="s">
        <v>841</v>
      </c>
      <c r="C445" s="40" t="s">
        <v>245</v>
      </c>
      <c r="D445" s="14" t="s">
        <v>375</v>
      </c>
      <c r="E445" s="40" t="s">
        <v>409</v>
      </c>
      <c r="F445" s="35">
        <v>0.04227951388888889</v>
      </c>
      <c r="G445" s="14" t="str">
        <f t="shared" si="11"/>
        <v>5.04/km</v>
      </c>
      <c r="H445" s="16">
        <f t="shared" si="12"/>
        <v>0.016734953703703707</v>
      </c>
      <c r="I445" s="16">
        <f t="shared" si="10"/>
        <v>0.016627662037037035</v>
      </c>
    </row>
    <row r="446" spans="1:9" ht="15" customHeight="1">
      <c r="A446" s="14">
        <v>442</v>
      </c>
      <c r="B446" s="40" t="s">
        <v>242</v>
      </c>
      <c r="C446" s="40" t="s">
        <v>201</v>
      </c>
      <c r="D446" s="14" t="s">
        <v>401</v>
      </c>
      <c r="E446" s="40" t="s">
        <v>569</v>
      </c>
      <c r="F446" s="35">
        <v>0.0422962962962963</v>
      </c>
      <c r="G446" s="14" t="str">
        <f t="shared" si="11"/>
        <v>5.05/km</v>
      </c>
      <c r="H446" s="16">
        <f t="shared" si="12"/>
        <v>0.016751736111111113</v>
      </c>
      <c r="I446" s="16">
        <f t="shared" si="10"/>
        <v>0.01284583333333333</v>
      </c>
    </row>
    <row r="447" spans="1:9" ht="15" customHeight="1">
      <c r="A447" s="14">
        <v>443</v>
      </c>
      <c r="B447" s="40" t="s">
        <v>842</v>
      </c>
      <c r="C447" s="40" t="s">
        <v>218</v>
      </c>
      <c r="D447" s="14" t="s">
        <v>469</v>
      </c>
      <c r="E447" s="40" t="s">
        <v>414</v>
      </c>
      <c r="F447" s="35">
        <v>0.04230833333333334</v>
      </c>
      <c r="G447" s="14" t="str">
        <f t="shared" si="11"/>
        <v>5.05/km</v>
      </c>
      <c r="H447" s="16">
        <f t="shared" si="12"/>
        <v>0.016763773148148153</v>
      </c>
      <c r="I447" s="16">
        <f t="shared" si="10"/>
        <v>0.009124305555555559</v>
      </c>
    </row>
    <row r="448" spans="1:9" ht="15" customHeight="1">
      <c r="A448" s="14">
        <v>444</v>
      </c>
      <c r="B448" s="40" t="s">
        <v>843</v>
      </c>
      <c r="C448" s="40" t="s">
        <v>844</v>
      </c>
      <c r="D448" s="14" t="s">
        <v>401</v>
      </c>
      <c r="E448" s="40" t="s">
        <v>496</v>
      </c>
      <c r="F448" s="35">
        <v>0.04240798611111111</v>
      </c>
      <c r="G448" s="14" t="str">
        <f t="shared" si="11"/>
        <v>5.05/km</v>
      </c>
      <c r="H448" s="16">
        <f t="shared" si="12"/>
        <v>0.016863425925925924</v>
      </c>
      <c r="I448" s="16">
        <f t="shared" si="10"/>
        <v>0.012957523148148142</v>
      </c>
    </row>
    <row r="449" spans="1:9" ht="15" customHeight="1">
      <c r="A449" s="14">
        <v>445</v>
      </c>
      <c r="B449" s="40" t="s">
        <v>845</v>
      </c>
      <c r="C449" s="40" t="s">
        <v>191</v>
      </c>
      <c r="D449" s="14" t="s">
        <v>507</v>
      </c>
      <c r="E449" s="40" t="s">
        <v>569</v>
      </c>
      <c r="F449" s="35">
        <v>0.042414814814814815</v>
      </c>
      <c r="G449" s="14" t="str">
        <f t="shared" si="11"/>
        <v>5.05/km</v>
      </c>
      <c r="H449" s="16">
        <f t="shared" si="12"/>
        <v>0.01687025462962963</v>
      </c>
      <c r="I449" s="16">
        <f t="shared" si="10"/>
        <v>0.008214930555555555</v>
      </c>
    </row>
    <row r="450" spans="1:9" ht="15" customHeight="1">
      <c r="A450" s="14">
        <v>446</v>
      </c>
      <c r="B450" s="40" t="s">
        <v>846</v>
      </c>
      <c r="C450" s="40" t="s">
        <v>167</v>
      </c>
      <c r="D450" s="14" t="s">
        <v>427</v>
      </c>
      <c r="E450" s="40" t="s">
        <v>517</v>
      </c>
      <c r="F450" s="35">
        <v>0.042428587962962956</v>
      </c>
      <c r="G450" s="14" t="str">
        <f t="shared" si="11"/>
        <v>5.06/km</v>
      </c>
      <c r="H450" s="16">
        <f t="shared" si="12"/>
        <v>0.016884027777777772</v>
      </c>
      <c r="I450" s="16">
        <f t="shared" si="10"/>
        <v>0.011026736111111102</v>
      </c>
    </row>
    <row r="451" spans="1:9" ht="15" customHeight="1">
      <c r="A451" s="14">
        <v>447</v>
      </c>
      <c r="B451" s="40" t="s">
        <v>847</v>
      </c>
      <c r="C451" s="40" t="s">
        <v>210</v>
      </c>
      <c r="D451" s="14" t="s">
        <v>671</v>
      </c>
      <c r="E451" s="40" t="s">
        <v>372</v>
      </c>
      <c r="F451" s="35">
        <v>0.04244907407407408</v>
      </c>
      <c r="G451" s="14" t="str">
        <f t="shared" si="11"/>
        <v>5.06/km</v>
      </c>
      <c r="H451" s="16">
        <f t="shared" si="12"/>
        <v>0.016904513888888893</v>
      </c>
      <c r="I451" s="16">
        <f t="shared" si="10"/>
        <v>0.00414178240740741</v>
      </c>
    </row>
    <row r="452" spans="1:9" ht="15" customHeight="1">
      <c r="A452" s="14">
        <v>448</v>
      </c>
      <c r="B452" s="40" t="s">
        <v>848</v>
      </c>
      <c r="C452" s="40" t="s">
        <v>145</v>
      </c>
      <c r="D452" s="14" t="s">
        <v>371</v>
      </c>
      <c r="E452" s="40" t="s">
        <v>372</v>
      </c>
      <c r="F452" s="35">
        <v>0.04249606481481482</v>
      </c>
      <c r="G452" s="14" t="str">
        <f t="shared" si="11"/>
        <v>5.06/km</v>
      </c>
      <c r="H452" s="16">
        <f t="shared" si="12"/>
        <v>0.016951504629629636</v>
      </c>
      <c r="I452" s="16">
        <f t="shared" si="10"/>
        <v>0.016951504629629636</v>
      </c>
    </row>
    <row r="453" spans="1:9" ht="15" customHeight="1">
      <c r="A453" s="14">
        <v>449</v>
      </c>
      <c r="B453" s="40" t="s">
        <v>849</v>
      </c>
      <c r="C453" s="40" t="s">
        <v>232</v>
      </c>
      <c r="D453" s="14" t="s">
        <v>764</v>
      </c>
      <c r="E453" s="40" t="s">
        <v>428</v>
      </c>
      <c r="F453" s="35">
        <v>0.042534259259259265</v>
      </c>
      <c r="G453" s="14" t="str">
        <f t="shared" si="11"/>
        <v>5.06/km</v>
      </c>
      <c r="H453" s="16">
        <f t="shared" si="12"/>
        <v>0.01698969907407408</v>
      </c>
      <c r="I453" s="16">
        <f t="shared" si="10"/>
        <v>0.0019532407407407415</v>
      </c>
    </row>
    <row r="454" spans="1:9" ht="15" customHeight="1">
      <c r="A454" s="14">
        <v>450</v>
      </c>
      <c r="B454" s="40" t="s">
        <v>850</v>
      </c>
      <c r="C454" s="40" t="s">
        <v>243</v>
      </c>
      <c r="D454" s="14" t="s">
        <v>401</v>
      </c>
      <c r="E454" s="40" t="s">
        <v>430</v>
      </c>
      <c r="F454" s="35">
        <v>0.04254467592592592</v>
      </c>
      <c r="G454" s="14" t="str">
        <f t="shared" si="11"/>
        <v>5.06/km</v>
      </c>
      <c r="H454" s="16">
        <f t="shared" si="12"/>
        <v>0.01700011574074074</v>
      </c>
      <c r="I454" s="16">
        <f aca="true" t="shared" si="13" ref="I454:I517">F454-INDEX($F$5:$F$1000,MATCH(D454,$D$5:$D$1000,0))</f>
        <v>0.013094212962962957</v>
      </c>
    </row>
    <row r="455" spans="1:9" ht="15" customHeight="1">
      <c r="A455" s="14">
        <v>451</v>
      </c>
      <c r="B455" s="40" t="s">
        <v>851</v>
      </c>
      <c r="C455" s="40" t="s">
        <v>852</v>
      </c>
      <c r="D455" s="14" t="s">
        <v>764</v>
      </c>
      <c r="E455" s="40" t="s">
        <v>496</v>
      </c>
      <c r="F455" s="35">
        <v>0.042561226851851854</v>
      </c>
      <c r="G455" s="14" t="str">
        <f t="shared" si="11"/>
        <v>5.06/km</v>
      </c>
      <c r="H455" s="16">
        <f t="shared" si="12"/>
        <v>0.01701666666666667</v>
      </c>
      <c r="I455" s="16">
        <f t="shared" si="13"/>
        <v>0.0019802083333333304</v>
      </c>
    </row>
    <row r="456" spans="1:9" ht="15" customHeight="1">
      <c r="A456" s="14">
        <v>452</v>
      </c>
      <c r="B456" s="40" t="s">
        <v>853</v>
      </c>
      <c r="C456" s="40" t="s">
        <v>236</v>
      </c>
      <c r="D456" s="14" t="s">
        <v>375</v>
      </c>
      <c r="E456" s="40" t="s">
        <v>854</v>
      </c>
      <c r="F456" s="35">
        <v>0.042588310185185184</v>
      </c>
      <c r="G456" s="14" t="str">
        <f t="shared" si="11"/>
        <v>5.07/km</v>
      </c>
      <c r="H456" s="16">
        <f t="shared" si="12"/>
        <v>0.01704375</v>
      </c>
      <c r="I456" s="16">
        <f t="shared" si="13"/>
        <v>0.016936458333333328</v>
      </c>
    </row>
    <row r="457" spans="1:9" ht="15" customHeight="1">
      <c r="A457" s="14">
        <v>453</v>
      </c>
      <c r="B457" s="40" t="s">
        <v>855</v>
      </c>
      <c r="C457" s="40" t="s">
        <v>160</v>
      </c>
      <c r="D457" s="14" t="s">
        <v>401</v>
      </c>
      <c r="E457" s="40" t="s">
        <v>437</v>
      </c>
      <c r="F457" s="35">
        <v>0.042605555555555556</v>
      </c>
      <c r="G457" s="14" t="str">
        <f t="shared" si="11"/>
        <v>5.07/km</v>
      </c>
      <c r="H457" s="16">
        <f t="shared" si="12"/>
        <v>0.017060995370370372</v>
      </c>
      <c r="I457" s="16">
        <f t="shared" si="13"/>
        <v>0.01315509259259259</v>
      </c>
    </row>
    <row r="458" spans="1:9" ht="15" customHeight="1">
      <c r="A458" s="14">
        <v>454</v>
      </c>
      <c r="B458" s="40" t="s">
        <v>856</v>
      </c>
      <c r="C458" s="40" t="s">
        <v>857</v>
      </c>
      <c r="D458" s="14" t="s">
        <v>764</v>
      </c>
      <c r="E458" s="40" t="s">
        <v>416</v>
      </c>
      <c r="F458" s="35">
        <v>0.04260949074074074</v>
      </c>
      <c r="G458" s="14" t="str">
        <f t="shared" si="11"/>
        <v>5.07/km</v>
      </c>
      <c r="H458" s="16">
        <f t="shared" si="12"/>
        <v>0.017064930555555555</v>
      </c>
      <c r="I458" s="16">
        <f t="shared" si="13"/>
        <v>0.0020284722222222162</v>
      </c>
    </row>
    <row r="459" spans="1:9" ht="15" customHeight="1">
      <c r="A459" s="14">
        <v>455</v>
      </c>
      <c r="B459" s="40" t="s">
        <v>858</v>
      </c>
      <c r="C459" s="40" t="s">
        <v>164</v>
      </c>
      <c r="D459" s="14" t="s">
        <v>449</v>
      </c>
      <c r="E459" s="40" t="s">
        <v>470</v>
      </c>
      <c r="F459" s="35">
        <v>0.04261481481481482</v>
      </c>
      <c r="G459" s="14" t="str">
        <f t="shared" si="11"/>
        <v>5.07/km</v>
      </c>
      <c r="H459" s="16">
        <f t="shared" si="12"/>
        <v>0.017070254629629637</v>
      </c>
      <c r="I459" s="16">
        <f t="shared" si="13"/>
        <v>0.01037303240740741</v>
      </c>
    </row>
    <row r="460" spans="1:9" ht="15" customHeight="1">
      <c r="A460" s="14">
        <v>456</v>
      </c>
      <c r="B460" s="40" t="s">
        <v>859</v>
      </c>
      <c r="C460" s="40" t="s">
        <v>144</v>
      </c>
      <c r="D460" s="14" t="s">
        <v>449</v>
      </c>
      <c r="E460" s="40" t="s">
        <v>569</v>
      </c>
      <c r="F460" s="35">
        <v>0.04263368055555555</v>
      </c>
      <c r="G460" s="14" t="str">
        <f t="shared" si="11"/>
        <v>5.07/km</v>
      </c>
      <c r="H460" s="16">
        <f t="shared" si="12"/>
        <v>0.01708912037037037</v>
      </c>
      <c r="I460" s="16">
        <f t="shared" si="13"/>
        <v>0.010391898148148143</v>
      </c>
    </row>
    <row r="461" spans="1:9" ht="15" customHeight="1">
      <c r="A461" s="14">
        <v>457</v>
      </c>
      <c r="B461" s="40" t="s">
        <v>860</v>
      </c>
      <c r="C461" s="40" t="s">
        <v>173</v>
      </c>
      <c r="D461" s="14" t="s">
        <v>449</v>
      </c>
      <c r="E461" s="40" t="s">
        <v>621</v>
      </c>
      <c r="F461" s="35">
        <v>0.04267997685185185</v>
      </c>
      <c r="G461" s="14" t="str">
        <f t="shared" si="11"/>
        <v>5.07/km</v>
      </c>
      <c r="H461" s="16">
        <f t="shared" si="12"/>
        <v>0.017135416666666663</v>
      </c>
      <c r="I461" s="16">
        <f t="shared" si="13"/>
        <v>0.010438194444444437</v>
      </c>
    </row>
    <row r="462" spans="1:9" ht="15" customHeight="1">
      <c r="A462" s="14">
        <v>458</v>
      </c>
      <c r="B462" s="40" t="s">
        <v>861</v>
      </c>
      <c r="C462" s="40" t="s">
        <v>224</v>
      </c>
      <c r="D462" s="14" t="s">
        <v>427</v>
      </c>
      <c r="E462" s="40" t="s">
        <v>372</v>
      </c>
      <c r="F462" s="35">
        <v>0.042705671296296294</v>
      </c>
      <c r="G462" s="14" t="str">
        <f t="shared" si="11"/>
        <v>5.08/km</v>
      </c>
      <c r="H462" s="16">
        <f t="shared" si="12"/>
        <v>0.01716111111111111</v>
      </c>
      <c r="I462" s="16">
        <f t="shared" si="13"/>
        <v>0.01130381944444444</v>
      </c>
    </row>
    <row r="463" spans="1:9" ht="15" customHeight="1">
      <c r="A463" s="14">
        <v>459</v>
      </c>
      <c r="B463" s="40" t="s">
        <v>862</v>
      </c>
      <c r="C463" s="40" t="s">
        <v>155</v>
      </c>
      <c r="D463" s="14" t="s">
        <v>375</v>
      </c>
      <c r="E463" s="40" t="s">
        <v>477</v>
      </c>
      <c r="F463" s="35">
        <v>0.04271770833333333</v>
      </c>
      <c r="G463" s="14" t="str">
        <f t="shared" si="11"/>
        <v>5.08/km</v>
      </c>
      <c r="H463" s="16">
        <f t="shared" si="12"/>
        <v>0.01717314814814815</v>
      </c>
      <c r="I463" s="16">
        <f t="shared" si="13"/>
        <v>0.017065856481481477</v>
      </c>
    </row>
    <row r="464" spans="1:9" ht="15" customHeight="1">
      <c r="A464" s="14">
        <v>460</v>
      </c>
      <c r="B464" s="40" t="s">
        <v>863</v>
      </c>
      <c r="C464" s="40" t="s">
        <v>245</v>
      </c>
      <c r="D464" s="14" t="s">
        <v>375</v>
      </c>
      <c r="E464" s="40" t="s">
        <v>477</v>
      </c>
      <c r="F464" s="35">
        <v>0.04272118055555555</v>
      </c>
      <c r="G464" s="14" t="str">
        <f t="shared" si="11"/>
        <v>5.08/km</v>
      </c>
      <c r="H464" s="16">
        <f t="shared" si="12"/>
        <v>0.017176620370370366</v>
      </c>
      <c r="I464" s="16">
        <f t="shared" si="13"/>
        <v>0.017069328703703694</v>
      </c>
    </row>
    <row r="465" spans="1:9" ht="15" customHeight="1">
      <c r="A465" s="14">
        <v>461</v>
      </c>
      <c r="B465" s="40" t="s">
        <v>117</v>
      </c>
      <c r="C465" s="40" t="s">
        <v>374</v>
      </c>
      <c r="D465" s="14" t="s">
        <v>375</v>
      </c>
      <c r="E465" s="40" t="s">
        <v>409</v>
      </c>
      <c r="F465" s="35">
        <v>0.04274074074074074</v>
      </c>
      <c r="G465" s="14" t="str">
        <f t="shared" si="11"/>
        <v>5.08/km</v>
      </c>
      <c r="H465" s="16">
        <f t="shared" si="12"/>
        <v>0.017196180555555555</v>
      </c>
      <c r="I465" s="16">
        <f t="shared" si="13"/>
        <v>0.017088888888888883</v>
      </c>
    </row>
    <row r="466" spans="1:9" ht="15" customHeight="1">
      <c r="A466" s="14">
        <v>462</v>
      </c>
      <c r="B466" s="40" t="s">
        <v>864</v>
      </c>
      <c r="C466" s="40" t="s">
        <v>219</v>
      </c>
      <c r="D466" s="14" t="s">
        <v>375</v>
      </c>
      <c r="E466" s="40" t="s">
        <v>372</v>
      </c>
      <c r="F466" s="35">
        <v>0.04277361111111111</v>
      </c>
      <c r="G466" s="14" t="str">
        <f t="shared" si="11"/>
        <v>5.08/km</v>
      </c>
      <c r="H466" s="16">
        <f t="shared" si="12"/>
        <v>0.017229050925925925</v>
      </c>
      <c r="I466" s="16">
        <f t="shared" si="13"/>
        <v>0.017121759259259253</v>
      </c>
    </row>
    <row r="467" spans="1:9" ht="15" customHeight="1">
      <c r="A467" s="14">
        <v>463</v>
      </c>
      <c r="B467" s="40" t="s">
        <v>330</v>
      </c>
      <c r="C467" s="40" t="s">
        <v>194</v>
      </c>
      <c r="D467" s="14" t="s">
        <v>449</v>
      </c>
      <c r="E467" s="40" t="s">
        <v>409</v>
      </c>
      <c r="F467" s="35">
        <v>0.04277488425925926</v>
      </c>
      <c r="G467" s="14" t="str">
        <f t="shared" si="11"/>
        <v>5.08/km</v>
      </c>
      <c r="H467" s="16">
        <f t="shared" si="12"/>
        <v>0.017230324074074075</v>
      </c>
      <c r="I467" s="16">
        <f t="shared" si="13"/>
        <v>0.010533101851851849</v>
      </c>
    </row>
    <row r="468" spans="1:9" ht="15" customHeight="1">
      <c r="A468" s="14">
        <v>464</v>
      </c>
      <c r="B468" s="40" t="s">
        <v>865</v>
      </c>
      <c r="C468" s="40" t="s">
        <v>866</v>
      </c>
      <c r="D468" s="14" t="s">
        <v>469</v>
      </c>
      <c r="E468" s="40" t="s">
        <v>440</v>
      </c>
      <c r="F468" s="35">
        <v>0.04279895833333333</v>
      </c>
      <c r="G468" s="14" t="str">
        <f t="shared" si="11"/>
        <v>5.08/km</v>
      </c>
      <c r="H468" s="16">
        <f t="shared" si="12"/>
        <v>0.017254398148148147</v>
      </c>
      <c r="I468" s="16">
        <f t="shared" si="13"/>
        <v>0.009614930555555554</v>
      </c>
    </row>
    <row r="469" spans="1:9" ht="15" customHeight="1">
      <c r="A469" s="14">
        <v>465</v>
      </c>
      <c r="B469" s="40" t="s">
        <v>867</v>
      </c>
      <c r="C469" s="40" t="s">
        <v>158</v>
      </c>
      <c r="D469" s="14" t="s">
        <v>375</v>
      </c>
      <c r="E469" s="40" t="s">
        <v>854</v>
      </c>
      <c r="F469" s="35">
        <v>0.04286354166666667</v>
      </c>
      <c r="G469" s="14" t="str">
        <f t="shared" si="11"/>
        <v>5.09/km</v>
      </c>
      <c r="H469" s="16">
        <f t="shared" si="12"/>
        <v>0.017318981481481487</v>
      </c>
      <c r="I469" s="16">
        <f t="shared" si="13"/>
        <v>0.017211689814814815</v>
      </c>
    </row>
    <row r="470" spans="1:9" ht="15" customHeight="1">
      <c r="A470" s="14">
        <v>466</v>
      </c>
      <c r="B470" s="40" t="s">
        <v>229</v>
      </c>
      <c r="C470" s="40" t="s">
        <v>167</v>
      </c>
      <c r="D470" s="14" t="s">
        <v>401</v>
      </c>
      <c r="E470" s="40" t="s">
        <v>440</v>
      </c>
      <c r="F470" s="35">
        <v>0.042904050925925925</v>
      </c>
      <c r="G470" s="14" t="str">
        <f t="shared" si="11"/>
        <v>5.09/km</v>
      </c>
      <c r="H470" s="16">
        <f t="shared" si="12"/>
        <v>0.01735949074074074</v>
      </c>
      <c r="I470" s="16">
        <f t="shared" si="13"/>
        <v>0.013453587962962959</v>
      </c>
    </row>
    <row r="471" spans="1:9" ht="15" customHeight="1">
      <c r="A471" s="14">
        <v>467</v>
      </c>
      <c r="B471" s="40" t="s">
        <v>868</v>
      </c>
      <c r="C471" s="40" t="s">
        <v>292</v>
      </c>
      <c r="D471" s="14" t="s">
        <v>401</v>
      </c>
      <c r="E471" s="40" t="s">
        <v>391</v>
      </c>
      <c r="F471" s="35">
        <v>0.04290590277777778</v>
      </c>
      <c r="G471" s="14" t="str">
        <f t="shared" si="11"/>
        <v>5.09/km</v>
      </c>
      <c r="H471" s="16">
        <f t="shared" si="12"/>
        <v>0.0173613425925926</v>
      </c>
      <c r="I471" s="16">
        <f t="shared" si="13"/>
        <v>0.013455439814814816</v>
      </c>
    </row>
    <row r="472" spans="1:9" ht="15" customHeight="1">
      <c r="A472" s="14">
        <v>468</v>
      </c>
      <c r="B472" s="40" t="s">
        <v>869</v>
      </c>
      <c r="C472" s="40" t="s">
        <v>870</v>
      </c>
      <c r="D472" s="14" t="s">
        <v>401</v>
      </c>
      <c r="E472" s="40" t="s">
        <v>372</v>
      </c>
      <c r="F472" s="35">
        <v>0.04299467592592593</v>
      </c>
      <c r="G472" s="14" t="str">
        <f t="shared" si="11"/>
        <v>5.10/km</v>
      </c>
      <c r="H472" s="16">
        <f t="shared" si="12"/>
        <v>0.017450115740740745</v>
      </c>
      <c r="I472" s="16">
        <f t="shared" si="13"/>
        <v>0.013544212962962963</v>
      </c>
    </row>
    <row r="473" spans="1:9" ht="15" customHeight="1">
      <c r="A473" s="26">
        <v>469</v>
      </c>
      <c r="B473" s="43" t="s">
        <v>871</v>
      </c>
      <c r="C473" s="43" t="s">
        <v>168</v>
      </c>
      <c r="D473" s="26" t="s">
        <v>449</v>
      </c>
      <c r="E473" s="43" t="s">
        <v>324</v>
      </c>
      <c r="F473" s="37">
        <v>0.04303194444444444</v>
      </c>
      <c r="G473" s="26" t="str">
        <f t="shared" si="11"/>
        <v>5.10/km</v>
      </c>
      <c r="H473" s="28">
        <f t="shared" si="12"/>
        <v>0.017487384259259258</v>
      </c>
      <c r="I473" s="28">
        <f t="shared" si="13"/>
        <v>0.010790162037037032</v>
      </c>
    </row>
    <row r="474" spans="1:9" ht="15" customHeight="1">
      <c r="A474" s="14">
        <v>470</v>
      </c>
      <c r="B474" s="40" t="s">
        <v>872</v>
      </c>
      <c r="C474" s="40" t="s">
        <v>148</v>
      </c>
      <c r="D474" s="14" t="s">
        <v>378</v>
      </c>
      <c r="E474" s="40" t="s">
        <v>490</v>
      </c>
      <c r="F474" s="35">
        <v>0.043057291666666664</v>
      </c>
      <c r="G474" s="14" t="str">
        <f t="shared" si="11"/>
        <v>5.10/km</v>
      </c>
      <c r="H474" s="16">
        <f t="shared" si="12"/>
        <v>0.01751273148148148</v>
      </c>
      <c r="I474" s="16">
        <f t="shared" si="13"/>
        <v>0.016951851851851846</v>
      </c>
    </row>
    <row r="475" spans="1:9" ht="15" customHeight="1">
      <c r="A475" s="14">
        <v>471</v>
      </c>
      <c r="B475" s="40" t="s">
        <v>699</v>
      </c>
      <c r="C475" s="40" t="s">
        <v>873</v>
      </c>
      <c r="D475" s="14" t="s">
        <v>671</v>
      </c>
      <c r="E475" s="40" t="s">
        <v>409</v>
      </c>
      <c r="F475" s="35">
        <v>0.04306898148148148</v>
      </c>
      <c r="G475" s="14" t="str">
        <f t="shared" si="11"/>
        <v>5.10/km</v>
      </c>
      <c r="H475" s="16">
        <f t="shared" si="12"/>
        <v>0.017524421296296295</v>
      </c>
      <c r="I475" s="16">
        <f t="shared" si="13"/>
        <v>0.004761689814814812</v>
      </c>
    </row>
    <row r="476" spans="1:9" ht="15" customHeight="1">
      <c r="A476" s="14">
        <v>472</v>
      </c>
      <c r="B476" s="40" t="s">
        <v>874</v>
      </c>
      <c r="C476" s="40" t="s">
        <v>150</v>
      </c>
      <c r="D476" s="14" t="s">
        <v>378</v>
      </c>
      <c r="E476" s="40" t="s">
        <v>464</v>
      </c>
      <c r="F476" s="35">
        <v>0.04310763888888889</v>
      </c>
      <c r="G476" s="14" t="str">
        <f t="shared" si="11"/>
        <v>5.10/km</v>
      </c>
      <c r="H476" s="16">
        <f t="shared" si="12"/>
        <v>0.017563078703703706</v>
      </c>
      <c r="I476" s="16">
        <f t="shared" si="13"/>
        <v>0.017002199074074072</v>
      </c>
    </row>
    <row r="477" spans="1:9" ht="15" customHeight="1">
      <c r="A477" s="14">
        <v>473</v>
      </c>
      <c r="B477" s="40" t="s">
        <v>875</v>
      </c>
      <c r="C477" s="40" t="s">
        <v>148</v>
      </c>
      <c r="D477" s="14" t="s">
        <v>449</v>
      </c>
      <c r="E477" s="40" t="s">
        <v>496</v>
      </c>
      <c r="F477" s="35">
        <v>0.04310844907407407</v>
      </c>
      <c r="G477" s="14" t="str">
        <f t="shared" si="11"/>
        <v>5.10/km</v>
      </c>
      <c r="H477" s="16">
        <f t="shared" si="12"/>
        <v>0.01756388888888889</v>
      </c>
      <c r="I477" s="16">
        <f t="shared" si="13"/>
        <v>0.010866666666666663</v>
      </c>
    </row>
    <row r="478" spans="1:9" ht="15" customHeight="1">
      <c r="A478" s="14">
        <v>474</v>
      </c>
      <c r="B478" s="40" t="s">
        <v>839</v>
      </c>
      <c r="C478" s="40" t="s">
        <v>163</v>
      </c>
      <c r="D478" s="14" t="s">
        <v>371</v>
      </c>
      <c r="E478" s="40" t="s">
        <v>372</v>
      </c>
      <c r="F478" s="35">
        <v>0.04312453703703704</v>
      </c>
      <c r="G478" s="14" t="str">
        <f t="shared" si="11"/>
        <v>5.11/km</v>
      </c>
      <c r="H478" s="16">
        <f t="shared" si="12"/>
        <v>0.017579976851851854</v>
      </c>
      <c r="I478" s="16">
        <f t="shared" si="13"/>
        <v>0.017579976851851854</v>
      </c>
    </row>
    <row r="479" spans="1:9" ht="15" customHeight="1">
      <c r="A479" s="14">
        <v>475</v>
      </c>
      <c r="B479" s="40" t="s">
        <v>876</v>
      </c>
      <c r="C479" s="40" t="s">
        <v>877</v>
      </c>
      <c r="D479" s="14" t="s">
        <v>427</v>
      </c>
      <c r="E479" s="40" t="s">
        <v>409</v>
      </c>
      <c r="F479" s="35">
        <v>0.04318657407407408</v>
      </c>
      <c r="G479" s="14" t="str">
        <f t="shared" si="11"/>
        <v>5.11/km</v>
      </c>
      <c r="H479" s="16">
        <f t="shared" si="12"/>
        <v>0.017642013888888895</v>
      </c>
      <c r="I479" s="16">
        <f t="shared" si="13"/>
        <v>0.011784722222222224</v>
      </c>
    </row>
    <row r="480" spans="1:9" ht="15" customHeight="1">
      <c r="A480" s="14">
        <v>476</v>
      </c>
      <c r="B480" s="40" t="s">
        <v>777</v>
      </c>
      <c r="C480" s="40" t="s">
        <v>153</v>
      </c>
      <c r="D480" s="14" t="s">
        <v>378</v>
      </c>
      <c r="E480" s="40" t="s">
        <v>778</v>
      </c>
      <c r="F480" s="35">
        <v>0.043206481481481485</v>
      </c>
      <c r="G480" s="14" t="str">
        <f t="shared" si="11"/>
        <v>5.11/km</v>
      </c>
      <c r="H480" s="16">
        <f t="shared" si="12"/>
        <v>0.0176619212962963</v>
      </c>
      <c r="I480" s="16">
        <f t="shared" si="13"/>
        <v>0.017101041666666667</v>
      </c>
    </row>
    <row r="481" spans="1:9" ht="15" customHeight="1">
      <c r="A481" s="14">
        <v>477</v>
      </c>
      <c r="B481" s="40" t="s">
        <v>301</v>
      </c>
      <c r="C481" s="40" t="s">
        <v>211</v>
      </c>
      <c r="D481" s="14" t="s">
        <v>671</v>
      </c>
      <c r="E481" s="40" t="s">
        <v>372</v>
      </c>
      <c r="F481" s="35">
        <v>0.04322002314814815</v>
      </c>
      <c r="G481" s="14" t="str">
        <f t="shared" si="11"/>
        <v>5.11/km</v>
      </c>
      <c r="H481" s="16">
        <f t="shared" si="12"/>
        <v>0.017675462962962966</v>
      </c>
      <c r="I481" s="16">
        <f t="shared" si="13"/>
        <v>0.004912731481481483</v>
      </c>
    </row>
    <row r="482" spans="1:9" ht="15" customHeight="1">
      <c r="A482" s="14">
        <v>478</v>
      </c>
      <c r="B482" s="40" t="s">
        <v>228</v>
      </c>
      <c r="C482" s="40" t="s">
        <v>168</v>
      </c>
      <c r="D482" s="14" t="s">
        <v>375</v>
      </c>
      <c r="E482" s="40" t="s">
        <v>559</v>
      </c>
      <c r="F482" s="35">
        <v>0.043265046296296295</v>
      </c>
      <c r="G482" s="14" t="str">
        <f t="shared" si="11"/>
        <v>5.12/km</v>
      </c>
      <c r="H482" s="16">
        <f t="shared" si="12"/>
        <v>0.01772048611111111</v>
      </c>
      <c r="I482" s="16">
        <f t="shared" si="13"/>
        <v>0.01761319444444444</v>
      </c>
    </row>
    <row r="483" spans="1:9" ht="15" customHeight="1">
      <c r="A483" s="14">
        <v>479</v>
      </c>
      <c r="B483" s="40" t="s">
        <v>878</v>
      </c>
      <c r="C483" s="40" t="s">
        <v>289</v>
      </c>
      <c r="D483" s="14" t="s">
        <v>427</v>
      </c>
      <c r="E483" s="40" t="s">
        <v>621</v>
      </c>
      <c r="F483" s="35">
        <v>0.04329664351851852</v>
      </c>
      <c r="G483" s="14" t="str">
        <f t="shared" si="11"/>
        <v>5.12/km</v>
      </c>
      <c r="H483" s="16">
        <f t="shared" si="12"/>
        <v>0.01775208333333334</v>
      </c>
      <c r="I483" s="16">
        <f t="shared" si="13"/>
        <v>0.011894791666666668</v>
      </c>
    </row>
    <row r="484" spans="1:9" ht="15" customHeight="1">
      <c r="A484" s="14">
        <v>480</v>
      </c>
      <c r="B484" s="40" t="s">
        <v>879</v>
      </c>
      <c r="C484" s="40" t="s">
        <v>153</v>
      </c>
      <c r="D484" s="14" t="s">
        <v>380</v>
      </c>
      <c r="E484" s="40" t="s">
        <v>391</v>
      </c>
      <c r="F484" s="35">
        <v>0.043343981481481476</v>
      </c>
      <c r="G484" s="14" t="str">
        <f aca="true" t="shared" si="14" ref="G484:G547">TEXT(INT((HOUR(F484)*3600+MINUTE(F484)*60+SECOND(F484))/$I$3/60),"0")&amp;"."&amp;TEXT(MOD((HOUR(F484)*3600+MINUTE(F484)*60+SECOND(F484))/$I$3,60),"00")&amp;"/km"</f>
        <v>5.12/km</v>
      </c>
      <c r="H484" s="16">
        <f aca="true" t="shared" si="15" ref="H484:H547">F484-$F$5</f>
        <v>0.017799421296296292</v>
      </c>
      <c r="I484" s="16">
        <f t="shared" si="13"/>
        <v>0.017128935185185178</v>
      </c>
    </row>
    <row r="485" spans="1:9" ht="15" customHeight="1">
      <c r="A485" s="14">
        <v>481</v>
      </c>
      <c r="B485" s="40" t="s">
        <v>880</v>
      </c>
      <c r="C485" s="40" t="s">
        <v>276</v>
      </c>
      <c r="D485" s="14" t="s">
        <v>427</v>
      </c>
      <c r="E485" s="40" t="s">
        <v>414</v>
      </c>
      <c r="F485" s="35">
        <v>0.0433462962962963</v>
      </c>
      <c r="G485" s="14" t="str">
        <f t="shared" si="14"/>
        <v>5.12/km</v>
      </c>
      <c r="H485" s="16">
        <f t="shared" si="15"/>
        <v>0.017801736111111115</v>
      </c>
      <c r="I485" s="16">
        <f t="shared" si="13"/>
        <v>0.011944444444444445</v>
      </c>
    </row>
    <row r="486" spans="1:9" ht="15" customHeight="1">
      <c r="A486" s="14">
        <v>482</v>
      </c>
      <c r="B486" s="40" t="s">
        <v>881</v>
      </c>
      <c r="C486" s="40" t="s">
        <v>148</v>
      </c>
      <c r="D486" s="14" t="s">
        <v>375</v>
      </c>
      <c r="E486" s="40" t="s">
        <v>496</v>
      </c>
      <c r="F486" s="35">
        <v>0.04336724537037037</v>
      </c>
      <c r="G486" s="14" t="str">
        <f t="shared" si="14"/>
        <v>5.12/km</v>
      </c>
      <c r="H486" s="16">
        <f t="shared" si="15"/>
        <v>0.017822685185185188</v>
      </c>
      <c r="I486" s="16">
        <f t="shared" si="13"/>
        <v>0.017715393518518516</v>
      </c>
    </row>
    <row r="487" spans="1:9" ht="15" customHeight="1">
      <c r="A487" s="14">
        <v>483</v>
      </c>
      <c r="B487" s="40" t="s">
        <v>882</v>
      </c>
      <c r="C487" s="40" t="s">
        <v>310</v>
      </c>
      <c r="D487" s="14" t="s">
        <v>375</v>
      </c>
      <c r="E487" s="40" t="s">
        <v>459</v>
      </c>
      <c r="F487" s="35">
        <v>0.043393171296296294</v>
      </c>
      <c r="G487" s="14" t="str">
        <f t="shared" si="14"/>
        <v>5.12/km</v>
      </c>
      <c r="H487" s="16">
        <f t="shared" si="15"/>
        <v>0.01784861111111111</v>
      </c>
      <c r="I487" s="16">
        <f t="shared" si="13"/>
        <v>0.017741319444444438</v>
      </c>
    </row>
    <row r="488" spans="1:9" ht="15" customHeight="1">
      <c r="A488" s="14">
        <v>484</v>
      </c>
      <c r="B488" s="40" t="s">
        <v>461</v>
      </c>
      <c r="C488" s="40" t="s">
        <v>883</v>
      </c>
      <c r="D488" s="14" t="s">
        <v>469</v>
      </c>
      <c r="E488" s="40" t="s">
        <v>428</v>
      </c>
      <c r="F488" s="35">
        <v>0.0434037037037037</v>
      </c>
      <c r="G488" s="14" t="str">
        <f t="shared" si="14"/>
        <v>5.13/km</v>
      </c>
      <c r="H488" s="16">
        <f t="shared" si="15"/>
        <v>0.017859143518518517</v>
      </c>
      <c r="I488" s="16">
        <f t="shared" si="13"/>
        <v>0.010219675925925924</v>
      </c>
    </row>
    <row r="489" spans="1:9" ht="15" customHeight="1">
      <c r="A489" s="14">
        <v>485</v>
      </c>
      <c r="B489" s="40" t="s">
        <v>884</v>
      </c>
      <c r="C489" s="40" t="s">
        <v>240</v>
      </c>
      <c r="D489" s="14" t="s">
        <v>375</v>
      </c>
      <c r="E489" s="40" t="s">
        <v>559</v>
      </c>
      <c r="F489" s="35">
        <v>0.043433680555555555</v>
      </c>
      <c r="G489" s="14" t="str">
        <f t="shared" si="14"/>
        <v>5.13/km</v>
      </c>
      <c r="H489" s="16">
        <f t="shared" si="15"/>
        <v>0.01788912037037037</v>
      </c>
      <c r="I489" s="16">
        <f t="shared" si="13"/>
        <v>0.0177818287037037</v>
      </c>
    </row>
    <row r="490" spans="1:9" ht="15" customHeight="1">
      <c r="A490" s="14">
        <v>486</v>
      </c>
      <c r="B490" s="40" t="s">
        <v>885</v>
      </c>
      <c r="C490" s="40" t="s">
        <v>178</v>
      </c>
      <c r="D490" s="14" t="s">
        <v>401</v>
      </c>
      <c r="E490" s="40" t="s">
        <v>621</v>
      </c>
      <c r="F490" s="35">
        <v>0.04343668981481482</v>
      </c>
      <c r="G490" s="14" t="str">
        <f t="shared" si="14"/>
        <v>5.13/km</v>
      </c>
      <c r="H490" s="16">
        <f t="shared" si="15"/>
        <v>0.017892129629629636</v>
      </c>
      <c r="I490" s="16">
        <f t="shared" si="13"/>
        <v>0.013986226851851854</v>
      </c>
    </row>
    <row r="491" spans="1:9" ht="15" customHeight="1">
      <c r="A491" s="14">
        <v>487</v>
      </c>
      <c r="B491" s="40" t="s">
        <v>886</v>
      </c>
      <c r="C491" s="40" t="s">
        <v>296</v>
      </c>
      <c r="D491" s="14" t="s">
        <v>401</v>
      </c>
      <c r="E491" s="40" t="s">
        <v>496</v>
      </c>
      <c r="F491" s="35">
        <v>0.04346736111111111</v>
      </c>
      <c r="G491" s="14" t="str">
        <f t="shared" si="14"/>
        <v>5.13/km</v>
      </c>
      <c r="H491" s="16">
        <f t="shared" si="15"/>
        <v>0.017922800925925925</v>
      </c>
      <c r="I491" s="16">
        <f t="shared" si="13"/>
        <v>0.014016898148148143</v>
      </c>
    </row>
    <row r="492" spans="1:9" ht="15" customHeight="1">
      <c r="A492" s="14">
        <v>488</v>
      </c>
      <c r="B492" s="40" t="s">
        <v>887</v>
      </c>
      <c r="C492" s="40" t="s">
        <v>173</v>
      </c>
      <c r="D492" s="14" t="s">
        <v>371</v>
      </c>
      <c r="E492" s="40" t="s">
        <v>409</v>
      </c>
      <c r="F492" s="35">
        <v>0.043469675925925925</v>
      </c>
      <c r="G492" s="14" t="str">
        <f t="shared" si="14"/>
        <v>5.13/km</v>
      </c>
      <c r="H492" s="16">
        <f t="shared" si="15"/>
        <v>0.01792511574074074</v>
      </c>
      <c r="I492" s="16">
        <f t="shared" si="13"/>
        <v>0.01792511574074074</v>
      </c>
    </row>
    <row r="493" spans="1:9" ht="15" customHeight="1">
      <c r="A493" s="14">
        <v>489</v>
      </c>
      <c r="B493" s="40" t="s">
        <v>888</v>
      </c>
      <c r="C493" s="40" t="s">
        <v>223</v>
      </c>
      <c r="D493" s="14" t="s">
        <v>449</v>
      </c>
      <c r="E493" s="40" t="s">
        <v>414</v>
      </c>
      <c r="F493" s="35">
        <v>0.04347326388888889</v>
      </c>
      <c r="G493" s="14" t="str">
        <f t="shared" si="14"/>
        <v>5.13/km</v>
      </c>
      <c r="H493" s="16">
        <f t="shared" si="15"/>
        <v>0.017928703703703707</v>
      </c>
      <c r="I493" s="16">
        <f t="shared" si="13"/>
        <v>0.011231481481481481</v>
      </c>
    </row>
    <row r="494" spans="1:9" ht="15" customHeight="1">
      <c r="A494" s="14">
        <v>490</v>
      </c>
      <c r="B494" s="40" t="s">
        <v>889</v>
      </c>
      <c r="C494" s="40" t="s">
        <v>520</v>
      </c>
      <c r="D494" s="14" t="s">
        <v>449</v>
      </c>
      <c r="E494" s="40" t="s">
        <v>414</v>
      </c>
      <c r="F494" s="35">
        <v>0.043475231481481476</v>
      </c>
      <c r="G494" s="14" t="str">
        <f t="shared" si="14"/>
        <v>5.13/km</v>
      </c>
      <c r="H494" s="16">
        <f t="shared" si="15"/>
        <v>0.017930671296296292</v>
      </c>
      <c r="I494" s="16">
        <f t="shared" si="13"/>
        <v>0.011233449074074066</v>
      </c>
    </row>
    <row r="495" spans="1:9" ht="15" customHeight="1">
      <c r="A495" s="14">
        <v>491</v>
      </c>
      <c r="B495" s="40" t="s">
        <v>890</v>
      </c>
      <c r="C495" s="40" t="s">
        <v>271</v>
      </c>
      <c r="D495" s="14" t="s">
        <v>469</v>
      </c>
      <c r="E495" s="40" t="s">
        <v>409</v>
      </c>
      <c r="F495" s="35">
        <v>0.04348518518518518</v>
      </c>
      <c r="G495" s="14" t="str">
        <f t="shared" si="14"/>
        <v>5.13/km</v>
      </c>
      <c r="H495" s="16">
        <f t="shared" si="15"/>
        <v>0.017940624999999998</v>
      </c>
      <c r="I495" s="16">
        <f t="shared" si="13"/>
        <v>0.010301157407407405</v>
      </c>
    </row>
    <row r="496" spans="1:9" ht="15" customHeight="1">
      <c r="A496" s="14">
        <v>492</v>
      </c>
      <c r="B496" s="40" t="s">
        <v>328</v>
      </c>
      <c r="C496" s="40" t="s">
        <v>208</v>
      </c>
      <c r="D496" s="14" t="s">
        <v>427</v>
      </c>
      <c r="E496" s="40" t="s">
        <v>391</v>
      </c>
      <c r="F496" s="35">
        <v>0.04349988425925926</v>
      </c>
      <c r="G496" s="14" t="str">
        <f t="shared" si="14"/>
        <v>5.13/km</v>
      </c>
      <c r="H496" s="16">
        <f t="shared" si="15"/>
        <v>0.01795532407407408</v>
      </c>
      <c r="I496" s="16">
        <f t="shared" si="13"/>
        <v>0.012098032407407408</v>
      </c>
    </row>
    <row r="497" spans="1:9" ht="15" customHeight="1">
      <c r="A497" s="14">
        <v>493</v>
      </c>
      <c r="B497" s="40" t="s">
        <v>891</v>
      </c>
      <c r="C497" s="40" t="s">
        <v>892</v>
      </c>
      <c r="D497" s="14" t="s">
        <v>449</v>
      </c>
      <c r="E497" s="40" t="s">
        <v>372</v>
      </c>
      <c r="F497" s="35">
        <v>0.043515856481481485</v>
      </c>
      <c r="G497" s="14" t="str">
        <f t="shared" si="14"/>
        <v>5.13/km</v>
      </c>
      <c r="H497" s="16">
        <f t="shared" si="15"/>
        <v>0.0179712962962963</v>
      </c>
      <c r="I497" s="16">
        <f t="shared" si="13"/>
        <v>0.011274074074074075</v>
      </c>
    </row>
    <row r="498" spans="1:9" ht="15" customHeight="1">
      <c r="A498" s="14">
        <v>494</v>
      </c>
      <c r="B498" s="40" t="s">
        <v>893</v>
      </c>
      <c r="C498" s="40" t="s">
        <v>245</v>
      </c>
      <c r="D498" s="14" t="s">
        <v>378</v>
      </c>
      <c r="E498" s="40" t="s">
        <v>372</v>
      </c>
      <c r="F498" s="35">
        <v>0.04351759259259259</v>
      </c>
      <c r="G498" s="14" t="str">
        <f t="shared" si="14"/>
        <v>5.13/km</v>
      </c>
      <c r="H498" s="16">
        <f t="shared" si="15"/>
        <v>0.017973032407407403</v>
      </c>
      <c r="I498" s="16">
        <f t="shared" si="13"/>
        <v>0.01741215277777777</v>
      </c>
    </row>
    <row r="499" spans="1:9" ht="15" customHeight="1">
      <c r="A499" s="14">
        <v>495</v>
      </c>
      <c r="B499" s="40" t="s">
        <v>894</v>
      </c>
      <c r="C499" s="40" t="s">
        <v>160</v>
      </c>
      <c r="D499" s="14" t="s">
        <v>375</v>
      </c>
      <c r="E499" s="40" t="s">
        <v>372</v>
      </c>
      <c r="F499" s="35">
        <v>0.04352013888888889</v>
      </c>
      <c r="G499" s="14" t="str">
        <f t="shared" si="14"/>
        <v>5.13/km</v>
      </c>
      <c r="H499" s="16">
        <f t="shared" si="15"/>
        <v>0.01797557870370371</v>
      </c>
      <c r="I499" s="16">
        <f t="shared" si="13"/>
        <v>0.017868287037037037</v>
      </c>
    </row>
    <row r="500" spans="1:9" ht="15" customHeight="1">
      <c r="A500" s="14">
        <v>496</v>
      </c>
      <c r="B500" s="40" t="s">
        <v>895</v>
      </c>
      <c r="C500" s="40" t="s">
        <v>296</v>
      </c>
      <c r="D500" s="14" t="s">
        <v>378</v>
      </c>
      <c r="E500" s="40" t="s">
        <v>391</v>
      </c>
      <c r="F500" s="35">
        <v>0.04353240740740741</v>
      </c>
      <c r="G500" s="14" t="str">
        <f t="shared" si="14"/>
        <v>5.13/km</v>
      </c>
      <c r="H500" s="16">
        <f t="shared" si="15"/>
        <v>0.017987847222222225</v>
      </c>
      <c r="I500" s="16">
        <f t="shared" si="13"/>
        <v>0.01742696759259259</v>
      </c>
    </row>
    <row r="501" spans="1:9" ht="15" customHeight="1">
      <c r="A501" s="14">
        <v>497</v>
      </c>
      <c r="B501" s="40" t="s">
        <v>676</v>
      </c>
      <c r="C501" s="40" t="s">
        <v>173</v>
      </c>
      <c r="D501" s="14" t="s">
        <v>449</v>
      </c>
      <c r="E501" s="40" t="s">
        <v>621</v>
      </c>
      <c r="F501" s="35">
        <v>0.04353437499999999</v>
      </c>
      <c r="G501" s="14" t="str">
        <f t="shared" si="14"/>
        <v>5.13/km</v>
      </c>
      <c r="H501" s="16">
        <f t="shared" si="15"/>
        <v>0.01798981481481481</v>
      </c>
      <c r="I501" s="16">
        <f t="shared" si="13"/>
        <v>0.011292592592592583</v>
      </c>
    </row>
    <row r="502" spans="1:9" ht="15" customHeight="1">
      <c r="A502" s="14">
        <v>498</v>
      </c>
      <c r="B502" s="40" t="s">
        <v>518</v>
      </c>
      <c r="C502" s="40" t="s">
        <v>158</v>
      </c>
      <c r="D502" s="14" t="s">
        <v>375</v>
      </c>
      <c r="E502" s="40" t="s">
        <v>372</v>
      </c>
      <c r="F502" s="35">
        <v>0.04353622685185185</v>
      </c>
      <c r="G502" s="14" t="str">
        <f t="shared" si="14"/>
        <v>5.14/km</v>
      </c>
      <c r="H502" s="16">
        <f t="shared" si="15"/>
        <v>0.017991666666666666</v>
      </c>
      <c r="I502" s="16">
        <f t="shared" si="13"/>
        <v>0.017884374999999994</v>
      </c>
    </row>
    <row r="503" spans="1:9" ht="15" customHeight="1">
      <c r="A503" s="14">
        <v>499</v>
      </c>
      <c r="B503" s="40" t="s">
        <v>896</v>
      </c>
      <c r="C503" s="40" t="s">
        <v>160</v>
      </c>
      <c r="D503" s="14" t="s">
        <v>375</v>
      </c>
      <c r="E503" s="40" t="s">
        <v>372</v>
      </c>
      <c r="F503" s="35">
        <v>0.04355092592592593</v>
      </c>
      <c r="G503" s="14" t="str">
        <f t="shared" si="14"/>
        <v>5.14/km</v>
      </c>
      <c r="H503" s="16">
        <f t="shared" si="15"/>
        <v>0.018006365740740746</v>
      </c>
      <c r="I503" s="16">
        <f t="shared" si="13"/>
        <v>0.017899074074074074</v>
      </c>
    </row>
    <row r="504" spans="1:9" ht="15" customHeight="1">
      <c r="A504" s="26">
        <v>500</v>
      </c>
      <c r="B504" s="43" t="s">
        <v>897</v>
      </c>
      <c r="C504" s="43" t="s">
        <v>898</v>
      </c>
      <c r="D504" s="26" t="s">
        <v>764</v>
      </c>
      <c r="E504" s="43" t="s">
        <v>324</v>
      </c>
      <c r="F504" s="37">
        <v>0.043560416666666664</v>
      </c>
      <c r="G504" s="26" t="str">
        <f t="shared" si="14"/>
        <v>5.14/km</v>
      </c>
      <c r="H504" s="28">
        <f t="shared" si="15"/>
        <v>0.01801585648148148</v>
      </c>
      <c r="I504" s="28">
        <f t="shared" si="13"/>
        <v>0.0029793981481481407</v>
      </c>
    </row>
    <row r="505" spans="1:9" ht="15" customHeight="1">
      <c r="A505" s="14">
        <v>501</v>
      </c>
      <c r="B505" s="40" t="s">
        <v>899</v>
      </c>
      <c r="C505" s="40" t="s">
        <v>168</v>
      </c>
      <c r="D505" s="14" t="s">
        <v>378</v>
      </c>
      <c r="E505" s="40" t="s">
        <v>372</v>
      </c>
      <c r="F505" s="35">
        <v>0.04356331018518519</v>
      </c>
      <c r="G505" s="14" t="str">
        <f t="shared" si="14"/>
        <v>5.14/km</v>
      </c>
      <c r="H505" s="16">
        <f t="shared" si="15"/>
        <v>0.018018750000000004</v>
      </c>
      <c r="I505" s="16">
        <f t="shared" si="13"/>
        <v>0.01745787037037037</v>
      </c>
    </row>
    <row r="506" spans="1:9" ht="15" customHeight="1">
      <c r="A506" s="14">
        <v>502</v>
      </c>
      <c r="B506" s="40" t="s">
        <v>258</v>
      </c>
      <c r="C506" s="40" t="s">
        <v>144</v>
      </c>
      <c r="D506" s="14" t="s">
        <v>449</v>
      </c>
      <c r="E506" s="40" t="s">
        <v>440</v>
      </c>
      <c r="F506" s="35">
        <v>0.0435787037037037</v>
      </c>
      <c r="G506" s="14" t="str">
        <f t="shared" si="14"/>
        <v>5.14/km</v>
      </c>
      <c r="H506" s="16">
        <f t="shared" si="15"/>
        <v>0.01803414351851852</v>
      </c>
      <c r="I506" s="16">
        <f t="shared" si="13"/>
        <v>0.011336921296296293</v>
      </c>
    </row>
    <row r="507" spans="1:9" ht="15" customHeight="1">
      <c r="A507" s="14">
        <v>503</v>
      </c>
      <c r="B507" s="40" t="s">
        <v>334</v>
      </c>
      <c r="C507" s="40" t="s">
        <v>900</v>
      </c>
      <c r="D507" s="14" t="s">
        <v>427</v>
      </c>
      <c r="E507" s="40" t="s">
        <v>341</v>
      </c>
      <c r="F507" s="35">
        <v>0.04358958333333333</v>
      </c>
      <c r="G507" s="14" t="str">
        <f t="shared" si="14"/>
        <v>5.14/km</v>
      </c>
      <c r="H507" s="16">
        <f t="shared" si="15"/>
        <v>0.018045023148148143</v>
      </c>
      <c r="I507" s="16">
        <f t="shared" si="13"/>
        <v>0.012187731481481473</v>
      </c>
    </row>
    <row r="508" spans="1:9" ht="15" customHeight="1">
      <c r="A508" s="14">
        <v>504</v>
      </c>
      <c r="B508" s="40" t="s">
        <v>901</v>
      </c>
      <c r="C508" s="40" t="s">
        <v>314</v>
      </c>
      <c r="D508" s="14" t="s">
        <v>401</v>
      </c>
      <c r="E508" s="40" t="s">
        <v>341</v>
      </c>
      <c r="F508" s="35">
        <v>0.04359537037037037</v>
      </c>
      <c r="G508" s="14" t="str">
        <f t="shared" si="14"/>
        <v>5.14/km</v>
      </c>
      <c r="H508" s="16">
        <f t="shared" si="15"/>
        <v>0.018050810185185184</v>
      </c>
      <c r="I508" s="16">
        <f t="shared" si="13"/>
        <v>0.014144907407407401</v>
      </c>
    </row>
    <row r="509" spans="1:9" ht="15" customHeight="1">
      <c r="A509" s="14">
        <v>505</v>
      </c>
      <c r="B509" s="40" t="s">
        <v>861</v>
      </c>
      <c r="C509" s="40" t="s">
        <v>240</v>
      </c>
      <c r="D509" s="14" t="s">
        <v>380</v>
      </c>
      <c r="E509" s="40" t="s">
        <v>372</v>
      </c>
      <c r="F509" s="35">
        <v>0.04359884259259259</v>
      </c>
      <c r="G509" s="14" t="str">
        <f t="shared" si="14"/>
        <v>5.14/km</v>
      </c>
      <c r="H509" s="16">
        <f t="shared" si="15"/>
        <v>0.018054282407407408</v>
      </c>
      <c r="I509" s="16">
        <f t="shared" si="13"/>
        <v>0.017383796296296293</v>
      </c>
    </row>
    <row r="510" spans="1:9" ht="15" customHeight="1">
      <c r="A510" s="14">
        <v>506</v>
      </c>
      <c r="B510" s="40" t="s">
        <v>902</v>
      </c>
      <c r="C510" s="40" t="s">
        <v>163</v>
      </c>
      <c r="D510" s="14" t="s">
        <v>378</v>
      </c>
      <c r="E510" s="40" t="s">
        <v>391</v>
      </c>
      <c r="F510" s="35">
        <v>0.0436212962962963</v>
      </c>
      <c r="G510" s="14" t="str">
        <f t="shared" si="14"/>
        <v>5.14/km</v>
      </c>
      <c r="H510" s="16">
        <f t="shared" si="15"/>
        <v>0.018076736111111113</v>
      </c>
      <c r="I510" s="16">
        <f t="shared" si="13"/>
        <v>0.01751585648148148</v>
      </c>
    </row>
    <row r="511" spans="1:9" ht="15" customHeight="1">
      <c r="A511" s="14">
        <v>507</v>
      </c>
      <c r="B511" s="40" t="s">
        <v>903</v>
      </c>
      <c r="C511" s="40" t="s">
        <v>171</v>
      </c>
      <c r="D511" s="14" t="s">
        <v>401</v>
      </c>
      <c r="E511" s="40" t="s">
        <v>559</v>
      </c>
      <c r="F511" s="35">
        <v>0.04365162037037037</v>
      </c>
      <c r="G511" s="14" t="str">
        <f t="shared" si="14"/>
        <v>5.14/km</v>
      </c>
      <c r="H511" s="16">
        <f t="shared" si="15"/>
        <v>0.018107060185185184</v>
      </c>
      <c r="I511" s="16">
        <f t="shared" si="13"/>
        <v>0.014201157407407402</v>
      </c>
    </row>
    <row r="512" spans="1:9" ht="15" customHeight="1">
      <c r="A512" s="14">
        <v>508</v>
      </c>
      <c r="B512" s="40" t="s">
        <v>312</v>
      </c>
      <c r="C512" s="40" t="s">
        <v>240</v>
      </c>
      <c r="D512" s="14" t="s">
        <v>380</v>
      </c>
      <c r="E512" s="40" t="s">
        <v>544</v>
      </c>
      <c r="F512" s="35">
        <v>0.043685532407407406</v>
      </c>
      <c r="G512" s="14" t="str">
        <f t="shared" si="14"/>
        <v>5.15/km</v>
      </c>
      <c r="H512" s="16">
        <f t="shared" si="15"/>
        <v>0.01814097222222222</v>
      </c>
      <c r="I512" s="16">
        <f t="shared" si="13"/>
        <v>0.017470486111111107</v>
      </c>
    </row>
    <row r="513" spans="1:9" ht="15" customHeight="1">
      <c r="A513" s="14">
        <v>509</v>
      </c>
      <c r="B513" s="40" t="s">
        <v>904</v>
      </c>
      <c r="C513" s="40" t="s">
        <v>165</v>
      </c>
      <c r="D513" s="14" t="s">
        <v>378</v>
      </c>
      <c r="E513" s="40" t="s">
        <v>372</v>
      </c>
      <c r="F513" s="35">
        <v>0.04369108796296297</v>
      </c>
      <c r="G513" s="14" t="str">
        <f t="shared" si="14"/>
        <v>5.15/km</v>
      </c>
      <c r="H513" s="16">
        <f t="shared" si="15"/>
        <v>0.018146527777777786</v>
      </c>
      <c r="I513" s="16">
        <f t="shared" si="13"/>
        <v>0.017585648148148152</v>
      </c>
    </row>
    <row r="514" spans="1:9" ht="15" customHeight="1">
      <c r="A514" s="14">
        <v>510</v>
      </c>
      <c r="B514" s="40" t="s">
        <v>905</v>
      </c>
      <c r="C514" s="40" t="s">
        <v>168</v>
      </c>
      <c r="D514" s="14" t="s">
        <v>449</v>
      </c>
      <c r="E514" s="40" t="s">
        <v>569</v>
      </c>
      <c r="F514" s="35">
        <v>0.04379490740740741</v>
      </c>
      <c r="G514" s="14" t="str">
        <f t="shared" si="14"/>
        <v>5.15/km</v>
      </c>
      <c r="H514" s="16">
        <f t="shared" si="15"/>
        <v>0.018250347222222223</v>
      </c>
      <c r="I514" s="16">
        <f t="shared" si="13"/>
        <v>0.011553124999999997</v>
      </c>
    </row>
    <row r="515" spans="1:9" ht="15" customHeight="1">
      <c r="A515" s="14">
        <v>511</v>
      </c>
      <c r="B515" s="40" t="s">
        <v>906</v>
      </c>
      <c r="C515" s="40" t="s">
        <v>151</v>
      </c>
      <c r="D515" s="14" t="s">
        <v>371</v>
      </c>
      <c r="E515" s="40" t="s">
        <v>372</v>
      </c>
      <c r="F515" s="35">
        <v>0.04379618055555556</v>
      </c>
      <c r="G515" s="14" t="str">
        <f t="shared" si="14"/>
        <v>5.15/km</v>
      </c>
      <c r="H515" s="16">
        <f t="shared" si="15"/>
        <v>0.018251620370370373</v>
      </c>
      <c r="I515" s="16">
        <f t="shared" si="13"/>
        <v>0.018251620370370373</v>
      </c>
    </row>
    <row r="516" spans="1:9" ht="15" customHeight="1">
      <c r="A516" s="14">
        <v>512</v>
      </c>
      <c r="B516" s="40" t="s">
        <v>907</v>
      </c>
      <c r="C516" s="40" t="s">
        <v>908</v>
      </c>
      <c r="D516" s="14" t="s">
        <v>664</v>
      </c>
      <c r="E516" s="40" t="s">
        <v>684</v>
      </c>
      <c r="F516" s="35">
        <v>0.04379826388888889</v>
      </c>
      <c r="G516" s="14" t="str">
        <f t="shared" si="14"/>
        <v>5.15/km</v>
      </c>
      <c r="H516" s="16">
        <f t="shared" si="15"/>
        <v>0.018253703703703706</v>
      </c>
      <c r="I516" s="16">
        <f t="shared" si="13"/>
        <v>0.005571527777777779</v>
      </c>
    </row>
    <row r="517" spans="1:9" ht="15" customHeight="1">
      <c r="A517" s="14">
        <v>513</v>
      </c>
      <c r="B517" s="40" t="s">
        <v>909</v>
      </c>
      <c r="C517" s="40" t="s">
        <v>910</v>
      </c>
      <c r="D517" s="14" t="s">
        <v>469</v>
      </c>
      <c r="E517" s="40" t="s">
        <v>569</v>
      </c>
      <c r="F517" s="35">
        <v>0.043798495370370366</v>
      </c>
      <c r="G517" s="14" t="str">
        <f t="shared" si="14"/>
        <v>5.15/km</v>
      </c>
      <c r="H517" s="16">
        <f t="shared" si="15"/>
        <v>0.018253935185185182</v>
      </c>
      <c r="I517" s="16">
        <f t="shared" si="13"/>
        <v>0.010614467592592589</v>
      </c>
    </row>
    <row r="518" spans="1:9" ht="15" customHeight="1">
      <c r="A518" s="14">
        <v>514</v>
      </c>
      <c r="B518" s="40" t="s">
        <v>911</v>
      </c>
      <c r="C518" s="40" t="s">
        <v>912</v>
      </c>
      <c r="D518" s="14" t="s">
        <v>507</v>
      </c>
      <c r="E518" s="40" t="s">
        <v>440</v>
      </c>
      <c r="F518" s="35">
        <v>0.04380081018518519</v>
      </c>
      <c r="G518" s="14" t="str">
        <f t="shared" si="14"/>
        <v>5.15/km</v>
      </c>
      <c r="H518" s="16">
        <f t="shared" si="15"/>
        <v>0.018256250000000005</v>
      </c>
      <c r="I518" s="16">
        <f aca="true" t="shared" si="16" ref="I518:I581">F518-INDEX($F$5:$F$1000,MATCH(D518,$D$5:$D$1000,0))</f>
        <v>0.00960092592592593</v>
      </c>
    </row>
    <row r="519" spans="1:9" ht="15" customHeight="1">
      <c r="A519" s="14">
        <v>515</v>
      </c>
      <c r="B519" s="40" t="s">
        <v>604</v>
      </c>
      <c r="C519" s="40" t="s">
        <v>167</v>
      </c>
      <c r="D519" s="14" t="s">
        <v>427</v>
      </c>
      <c r="E519" s="40" t="s">
        <v>464</v>
      </c>
      <c r="F519" s="35">
        <v>0.04381712962962963</v>
      </c>
      <c r="G519" s="14" t="str">
        <f t="shared" si="14"/>
        <v>5.16/km</v>
      </c>
      <c r="H519" s="16">
        <f t="shared" si="15"/>
        <v>0.018272569444444445</v>
      </c>
      <c r="I519" s="16">
        <f t="shared" si="16"/>
        <v>0.012415277777777775</v>
      </c>
    </row>
    <row r="520" spans="1:9" ht="15" customHeight="1">
      <c r="A520" s="14">
        <v>516</v>
      </c>
      <c r="B520" s="40" t="s">
        <v>913</v>
      </c>
      <c r="C520" s="40" t="s">
        <v>162</v>
      </c>
      <c r="D520" s="14" t="s">
        <v>378</v>
      </c>
      <c r="E520" s="40" t="s">
        <v>440</v>
      </c>
      <c r="F520" s="35">
        <v>0.04382164351851852</v>
      </c>
      <c r="G520" s="14" t="str">
        <f t="shared" si="14"/>
        <v>5.16/km</v>
      </c>
      <c r="H520" s="16">
        <f t="shared" si="15"/>
        <v>0.018277083333333336</v>
      </c>
      <c r="I520" s="16">
        <f t="shared" si="16"/>
        <v>0.017716203703703703</v>
      </c>
    </row>
    <row r="521" spans="1:9" ht="15" customHeight="1">
      <c r="A521" s="14">
        <v>517</v>
      </c>
      <c r="B521" s="40" t="s">
        <v>914</v>
      </c>
      <c r="C521" s="40" t="s">
        <v>233</v>
      </c>
      <c r="D521" s="14" t="s">
        <v>539</v>
      </c>
      <c r="E521" s="40" t="s">
        <v>416</v>
      </c>
      <c r="F521" s="35">
        <v>0.04386030092592593</v>
      </c>
      <c r="G521" s="14" t="str">
        <f t="shared" si="14"/>
        <v>5.16/km</v>
      </c>
      <c r="H521" s="16">
        <f t="shared" si="15"/>
        <v>0.018315740740740747</v>
      </c>
      <c r="I521" s="16">
        <f t="shared" si="16"/>
        <v>0.008995023148148151</v>
      </c>
    </row>
    <row r="522" spans="1:9" ht="15" customHeight="1">
      <c r="A522" s="14">
        <v>518</v>
      </c>
      <c r="B522" s="40" t="s">
        <v>915</v>
      </c>
      <c r="C522" s="40" t="s">
        <v>115</v>
      </c>
      <c r="D522" s="14" t="s">
        <v>397</v>
      </c>
      <c r="E522" s="40" t="s">
        <v>372</v>
      </c>
      <c r="F522" s="35">
        <v>0.04391828703703704</v>
      </c>
      <c r="G522" s="14" t="str">
        <f t="shared" si="14"/>
        <v>5.16/km</v>
      </c>
      <c r="H522" s="16">
        <f t="shared" si="15"/>
        <v>0.018373726851851856</v>
      </c>
      <c r="I522" s="16">
        <f t="shared" si="16"/>
        <v>0.014967824074074074</v>
      </c>
    </row>
    <row r="523" spans="1:9" ht="15" customHeight="1">
      <c r="A523" s="14">
        <v>519</v>
      </c>
      <c r="B523" s="40" t="s">
        <v>126</v>
      </c>
      <c r="C523" s="40" t="s">
        <v>916</v>
      </c>
      <c r="D523" s="14" t="s">
        <v>449</v>
      </c>
      <c r="E523" s="40" t="s">
        <v>490</v>
      </c>
      <c r="F523" s="35">
        <v>0.0439306712962963</v>
      </c>
      <c r="G523" s="14" t="str">
        <f t="shared" si="14"/>
        <v>5.16/km</v>
      </c>
      <c r="H523" s="16">
        <f t="shared" si="15"/>
        <v>0.018386111111111113</v>
      </c>
      <c r="I523" s="16">
        <f t="shared" si="16"/>
        <v>0.011688888888888888</v>
      </c>
    </row>
    <row r="524" spans="1:9" ht="15" customHeight="1">
      <c r="A524" s="14">
        <v>520</v>
      </c>
      <c r="B524" s="40" t="s">
        <v>731</v>
      </c>
      <c r="C524" s="40" t="s">
        <v>151</v>
      </c>
      <c r="D524" s="14" t="s">
        <v>427</v>
      </c>
      <c r="E524" s="40" t="s">
        <v>372</v>
      </c>
      <c r="F524" s="35">
        <v>0.04398148148148148</v>
      </c>
      <c r="G524" s="14" t="str">
        <f t="shared" si="14"/>
        <v>5.17/km</v>
      </c>
      <c r="H524" s="16">
        <f t="shared" si="15"/>
        <v>0.0184369212962963</v>
      </c>
      <c r="I524" s="16">
        <f t="shared" si="16"/>
        <v>0.012579629629629628</v>
      </c>
    </row>
    <row r="525" spans="1:9" ht="15" customHeight="1">
      <c r="A525" s="14">
        <v>521</v>
      </c>
      <c r="B525" s="40" t="s">
        <v>917</v>
      </c>
      <c r="C525" s="40" t="s">
        <v>196</v>
      </c>
      <c r="D525" s="14" t="s">
        <v>401</v>
      </c>
      <c r="E525" s="40" t="s">
        <v>918</v>
      </c>
      <c r="F525" s="35">
        <v>0.04401400462962963</v>
      </c>
      <c r="G525" s="14" t="str">
        <f t="shared" si="14"/>
        <v>5.17/km</v>
      </c>
      <c r="H525" s="16">
        <f t="shared" si="15"/>
        <v>0.018469444444444445</v>
      </c>
      <c r="I525" s="16">
        <f t="shared" si="16"/>
        <v>0.014563541666666662</v>
      </c>
    </row>
    <row r="526" spans="1:9" ht="15" customHeight="1">
      <c r="A526" s="14">
        <v>522</v>
      </c>
      <c r="B526" s="40" t="s">
        <v>919</v>
      </c>
      <c r="C526" s="40" t="s">
        <v>218</v>
      </c>
      <c r="D526" s="14" t="s">
        <v>664</v>
      </c>
      <c r="E526" s="40" t="s">
        <v>409</v>
      </c>
      <c r="F526" s="35">
        <v>0.044018287037037036</v>
      </c>
      <c r="G526" s="14" t="str">
        <f t="shared" si="14"/>
        <v>5.17/km</v>
      </c>
      <c r="H526" s="16">
        <f t="shared" si="15"/>
        <v>0.018473726851851852</v>
      </c>
      <c r="I526" s="16">
        <f t="shared" si="16"/>
        <v>0.005791550925925926</v>
      </c>
    </row>
    <row r="527" spans="1:9" ht="15" customHeight="1">
      <c r="A527" s="14">
        <v>523</v>
      </c>
      <c r="B527" s="40" t="s">
        <v>920</v>
      </c>
      <c r="C527" s="40" t="s">
        <v>260</v>
      </c>
      <c r="D527" s="14" t="s">
        <v>427</v>
      </c>
      <c r="E527" s="40" t="s">
        <v>391</v>
      </c>
      <c r="F527" s="35">
        <v>0.044027199074074076</v>
      </c>
      <c r="G527" s="14" t="str">
        <f t="shared" si="14"/>
        <v>5.17/km</v>
      </c>
      <c r="H527" s="16">
        <f t="shared" si="15"/>
        <v>0.018482638888888892</v>
      </c>
      <c r="I527" s="16">
        <f t="shared" si="16"/>
        <v>0.012625347222222222</v>
      </c>
    </row>
    <row r="528" spans="1:9" ht="15" customHeight="1">
      <c r="A528" s="14">
        <v>524</v>
      </c>
      <c r="B528" s="40" t="s">
        <v>921</v>
      </c>
      <c r="C528" s="40" t="s">
        <v>174</v>
      </c>
      <c r="D528" s="14" t="s">
        <v>552</v>
      </c>
      <c r="E528" s="40" t="s">
        <v>428</v>
      </c>
      <c r="F528" s="35">
        <v>0.04406840277777777</v>
      </c>
      <c r="G528" s="14" t="str">
        <f t="shared" si="14"/>
        <v>5.17/km</v>
      </c>
      <c r="H528" s="16">
        <f t="shared" si="15"/>
        <v>0.01852384259259259</v>
      </c>
      <c r="I528" s="16">
        <f t="shared" si="16"/>
        <v>0.008717939814814807</v>
      </c>
    </row>
    <row r="529" spans="1:9" ht="15" customHeight="1">
      <c r="A529" s="14">
        <v>525</v>
      </c>
      <c r="B529" s="40" t="s">
        <v>922</v>
      </c>
      <c r="C529" s="40" t="s">
        <v>151</v>
      </c>
      <c r="D529" s="14" t="s">
        <v>375</v>
      </c>
      <c r="E529" s="40" t="s">
        <v>409</v>
      </c>
      <c r="F529" s="35">
        <v>0.044104050925925925</v>
      </c>
      <c r="G529" s="14" t="str">
        <f t="shared" si="14"/>
        <v>5.18/km</v>
      </c>
      <c r="H529" s="16">
        <f t="shared" si="15"/>
        <v>0.01855949074074074</v>
      </c>
      <c r="I529" s="16">
        <f t="shared" si="16"/>
        <v>0.01845219907407407</v>
      </c>
    </row>
    <row r="530" spans="1:9" ht="15" customHeight="1">
      <c r="A530" s="14">
        <v>526</v>
      </c>
      <c r="B530" s="40" t="s">
        <v>923</v>
      </c>
      <c r="C530" s="40" t="s">
        <v>151</v>
      </c>
      <c r="D530" s="14" t="s">
        <v>401</v>
      </c>
      <c r="E530" s="40" t="s">
        <v>440</v>
      </c>
      <c r="F530" s="35">
        <v>0.044115393518518516</v>
      </c>
      <c r="G530" s="14" t="str">
        <f t="shared" si="14"/>
        <v>5.18/km</v>
      </c>
      <c r="H530" s="16">
        <f t="shared" si="15"/>
        <v>0.01857083333333333</v>
      </c>
      <c r="I530" s="16">
        <f t="shared" si="16"/>
        <v>0.014664930555555549</v>
      </c>
    </row>
    <row r="531" spans="1:9" ht="15" customHeight="1">
      <c r="A531" s="14">
        <v>527</v>
      </c>
      <c r="B531" s="40" t="s">
        <v>924</v>
      </c>
      <c r="C531" s="40" t="s">
        <v>178</v>
      </c>
      <c r="D531" s="14" t="s">
        <v>378</v>
      </c>
      <c r="E531" s="40" t="s">
        <v>621</v>
      </c>
      <c r="F531" s="35">
        <v>0.04412534722222222</v>
      </c>
      <c r="G531" s="14" t="str">
        <f t="shared" si="14"/>
        <v>5.18/km</v>
      </c>
      <c r="H531" s="16">
        <f t="shared" si="15"/>
        <v>0.018580787037037038</v>
      </c>
      <c r="I531" s="16">
        <f t="shared" si="16"/>
        <v>0.018019907407407405</v>
      </c>
    </row>
    <row r="532" spans="1:9" ht="15" customHeight="1">
      <c r="A532" s="14">
        <v>528</v>
      </c>
      <c r="B532" s="40" t="s">
        <v>925</v>
      </c>
      <c r="C532" s="40" t="s">
        <v>168</v>
      </c>
      <c r="D532" s="14" t="s">
        <v>507</v>
      </c>
      <c r="E532" s="40" t="s">
        <v>351</v>
      </c>
      <c r="F532" s="35">
        <v>0.04412662037037037</v>
      </c>
      <c r="G532" s="14" t="str">
        <f t="shared" si="14"/>
        <v>5.18/km</v>
      </c>
      <c r="H532" s="16">
        <f t="shared" si="15"/>
        <v>0.018582060185185188</v>
      </c>
      <c r="I532" s="16">
        <f t="shared" si="16"/>
        <v>0.009926736111111112</v>
      </c>
    </row>
    <row r="533" spans="1:9" ht="15" customHeight="1">
      <c r="A533" s="14">
        <v>529</v>
      </c>
      <c r="B533" s="40" t="s">
        <v>926</v>
      </c>
      <c r="C533" s="40" t="s">
        <v>183</v>
      </c>
      <c r="D533" s="14" t="s">
        <v>541</v>
      </c>
      <c r="E533" s="40" t="s">
        <v>437</v>
      </c>
      <c r="F533" s="35">
        <v>0.04413159722222223</v>
      </c>
      <c r="G533" s="14" t="str">
        <f t="shared" si="14"/>
        <v>5.18/km</v>
      </c>
      <c r="H533" s="16">
        <f t="shared" si="15"/>
        <v>0.018587037037037044</v>
      </c>
      <c r="I533" s="16">
        <f t="shared" si="16"/>
        <v>0.009225925925925929</v>
      </c>
    </row>
    <row r="534" spans="1:9" ht="15" customHeight="1">
      <c r="A534" s="14">
        <v>530</v>
      </c>
      <c r="B534" s="40" t="s">
        <v>927</v>
      </c>
      <c r="C534" s="40" t="s">
        <v>368</v>
      </c>
      <c r="D534" s="14" t="s">
        <v>469</v>
      </c>
      <c r="E534" s="40" t="s">
        <v>372</v>
      </c>
      <c r="F534" s="35">
        <v>0.044153240740740736</v>
      </c>
      <c r="G534" s="14" t="str">
        <f t="shared" si="14"/>
        <v>5.18/km</v>
      </c>
      <c r="H534" s="16">
        <f t="shared" si="15"/>
        <v>0.018608680555555552</v>
      </c>
      <c r="I534" s="16">
        <f t="shared" si="16"/>
        <v>0.010969212962962958</v>
      </c>
    </row>
    <row r="535" spans="1:9" ht="15" customHeight="1">
      <c r="A535" s="14">
        <v>531</v>
      </c>
      <c r="B535" s="40" t="s">
        <v>928</v>
      </c>
      <c r="C535" s="40" t="s">
        <v>244</v>
      </c>
      <c r="D535" s="14" t="s">
        <v>507</v>
      </c>
      <c r="E535" s="40" t="s">
        <v>621</v>
      </c>
      <c r="F535" s="35">
        <v>0.044206944444444445</v>
      </c>
      <c r="G535" s="14" t="str">
        <f t="shared" si="14"/>
        <v>5.18/km</v>
      </c>
      <c r="H535" s="16">
        <f t="shared" si="15"/>
        <v>0.01866238425925926</v>
      </c>
      <c r="I535" s="16">
        <f t="shared" si="16"/>
        <v>0.010007060185185185</v>
      </c>
    </row>
    <row r="536" spans="1:9" ht="15" customHeight="1">
      <c r="A536" s="14">
        <v>532</v>
      </c>
      <c r="B536" s="40" t="s">
        <v>929</v>
      </c>
      <c r="C536" s="40" t="s">
        <v>322</v>
      </c>
      <c r="D536" s="14" t="s">
        <v>401</v>
      </c>
      <c r="E536" s="40" t="s">
        <v>477</v>
      </c>
      <c r="F536" s="35">
        <v>0.04421724537037037</v>
      </c>
      <c r="G536" s="14" t="str">
        <f t="shared" si="14"/>
        <v>5.18/km</v>
      </c>
      <c r="H536" s="16">
        <f t="shared" si="15"/>
        <v>0.018672685185185185</v>
      </c>
      <c r="I536" s="16">
        <f t="shared" si="16"/>
        <v>0.014766782407407402</v>
      </c>
    </row>
    <row r="537" spans="1:9" ht="15" customHeight="1">
      <c r="A537" s="14">
        <v>533</v>
      </c>
      <c r="B537" s="40" t="s">
        <v>113</v>
      </c>
      <c r="C537" s="40" t="s">
        <v>256</v>
      </c>
      <c r="D537" s="14" t="s">
        <v>507</v>
      </c>
      <c r="E537" s="40" t="s">
        <v>440</v>
      </c>
      <c r="F537" s="35">
        <v>0.04422662037037037</v>
      </c>
      <c r="G537" s="14" t="str">
        <f t="shared" si="14"/>
        <v>5.18/km</v>
      </c>
      <c r="H537" s="16">
        <f t="shared" si="15"/>
        <v>0.018682060185185183</v>
      </c>
      <c r="I537" s="16">
        <f t="shared" si="16"/>
        <v>0.010026736111111108</v>
      </c>
    </row>
    <row r="538" spans="1:9" ht="15" customHeight="1">
      <c r="A538" s="14">
        <v>534</v>
      </c>
      <c r="B538" s="40" t="s">
        <v>930</v>
      </c>
      <c r="C538" s="40" t="s">
        <v>267</v>
      </c>
      <c r="D538" s="14" t="s">
        <v>401</v>
      </c>
      <c r="E538" s="40" t="s">
        <v>372</v>
      </c>
      <c r="F538" s="35">
        <v>0.044274537037037036</v>
      </c>
      <c r="G538" s="14" t="str">
        <f t="shared" si="14"/>
        <v>5.19/km</v>
      </c>
      <c r="H538" s="16">
        <f t="shared" si="15"/>
        <v>0.018729976851851852</v>
      </c>
      <c r="I538" s="16">
        <f t="shared" si="16"/>
        <v>0.01482407407407407</v>
      </c>
    </row>
    <row r="539" spans="1:9" ht="15" customHeight="1">
      <c r="A539" s="14">
        <v>535</v>
      </c>
      <c r="B539" s="40" t="s">
        <v>306</v>
      </c>
      <c r="C539" s="40" t="s">
        <v>188</v>
      </c>
      <c r="D539" s="14" t="s">
        <v>931</v>
      </c>
      <c r="E539" s="40" t="s">
        <v>932</v>
      </c>
      <c r="F539" s="35">
        <v>0.04428726851851852</v>
      </c>
      <c r="G539" s="14" t="str">
        <f t="shared" si="14"/>
        <v>5.19/km</v>
      </c>
      <c r="H539" s="16">
        <f t="shared" si="15"/>
        <v>0.018742708333333333</v>
      </c>
      <c r="I539" s="16">
        <f t="shared" si="16"/>
        <v>0</v>
      </c>
    </row>
    <row r="540" spans="1:9" ht="15" customHeight="1">
      <c r="A540" s="14">
        <v>536</v>
      </c>
      <c r="B540" s="40" t="s">
        <v>933</v>
      </c>
      <c r="C540" s="40" t="s">
        <v>226</v>
      </c>
      <c r="D540" s="14" t="s">
        <v>401</v>
      </c>
      <c r="E540" s="40" t="s">
        <v>496</v>
      </c>
      <c r="F540" s="35">
        <v>0.044412731481481484</v>
      </c>
      <c r="G540" s="14" t="str">
        <f t="shared" si="14"/>
        <v>5.20/km</v>
      </c>
      <c r="H540" s="16">
        <f t="shared" si="15"/>
        <v>0.0188681712962963</v>
      </c>
      <c r="I540" s="16">
        <f t="shared" si="16"/>
        <v>0.014962268518518517</v>
      </c>
    </row>
    <row r="541" spans="1:9" ht="15" customHeight="1">
      <c r="A541" s="14">
        <v>537</v>
      </c>
      <c r="B541" s="40" t="s">
        <v>793</v>
      </c>
      <c r="C541" s="40" t="s">
        <v>151</v>
      </c>
      <c r="D541" s="14" t="s">
        <v>380</v>
      </c>
      <c r="E541" s="40" t="s">
        <v>559</v>
      </c>
      <c r="F541" s="35">
        <v>0.04445393518518518</v>
      </c>
      <c r="G541" s="14" t="str">
        <f t="shared" si="14"/>
        <v>5.20/km</v>
      </c>
      <c r="H541" s="16">
        <f t="shared" si="15"/>
        <v>0.018909374999999996</v>
      </c>
      <c r="I541" s="16">
        <f t="shared" si="16"/>
        <v>0.01823888888888888</v>
      </c>
    </row>
    <row r="542" spans="1:9" ht="15" customHeight="1">
      <c r="A542" s="14">
        <v>538</v>
      </c>
      <c r="B542" s="40" t="s">
        <v>312</v>
      </c>
      <c r="C542" s="40" t="s">
        <v>302</v>
      </c>
      <c r="D542" s="14" t="s">
        <v>375</v>
      </c>
      <c r="E542" s="40" t="s">
        <v>544</v>
      </c>
      <c r="F542" s="35">
        <v>0.044488541666666666</v>
      </c>
      <c r="G542" s="14" t="str">
        <f t="shared" si="14"/>
        <v>5.20/km</v>
      </c>
      <c r="H542" s="16">
        <f t="shared" si="15"/>
        <v>0.018943981481481482</v>
      </c>
      <c r="I542" s="16">
        <f t="shared" si="16"/>
        <v>0.01883668981481481</v>
      </c>
    </row>
    <row r="543" spans="1:9" ht="15" customHeight="1">
      <c r="A543" s="14">
        <v>539</v>
      </c>
      <c r="B543" s="40" t="s">
        <v>567</v>
      </c>
      <c r="C543" s="40" t="s">
        <v>934</v>
      </c>
      <c r="D543" s="14" t="s">
        <v>664</v>
      </c>
      <c r="E543" s="40" t="s">
        <v>544</v>
      </c>
      <c r="F543" s="35">
        <v>0.044506944444444446</v>
      </c>
      <c r="G543" s="14" t="str">
        <f t="shared" si="14"/>
        <v>5.20/km</v>
      </c>
      <c r="H543" s="16">
        <f t="shared" si="15"/>
        <v>0.018962384259259262</v>
      </c>
      <c r="I543" s="16">
        <f t="shared" si="16"/>
        <v>0.0062802083333333356</v>
      </c>
    </row>
    <row r="544" spans="1:9" ht="15" customHeight="1">
      <c r="A544" s="14">
        <v>540</v>
      </c>
      <c r="B544" s="40" t="s">
        <v>935</v>
      </c>
      <c r="C544" s="40" t="s">
        <v>613</v>
      </c>
      <c r="D544" s="14" t="s">
        <v>449</v>
      </c>
      <c r="E544" s="40" t="s">
        <v>409</v>
      </c>
      <c r="F544" s="35">
        <v>0.044537731481481484</v>
      </c>
      <c r="G544" s="14" t="str">
        <f t="shared" si="14"/>
        <v>5.21/km</v>
      </c>
      <c r="H544" s="16">
        <f t="shared" si="15"/>
        <v>0.0189931712962963</v>
      </c>
      <c r="I544" s="16">
        <f t="shared" si="16"/>
        <v>0.012295949074074074</v>
      </c>
    </row>
    <row r="545" spans="1:9" ht="15" customHeight="1">
      <c r="A545" s="14">
        <v>541</v>
      </c>
      <c r="B545" s="40" t="s">
        <v>936</v>
      </c>
      <c r="C545" s="40" t="s">
        <v>937</v>
      </c>
      <c r="D545" s="14" t="s">
        <v>378</v>
      </c>
      <c r="E545" s="40" t="s">
        <v>414</v>
      </c>
      <c r="F545" s="35">
        <v>0.04471550925925926</v>
      </c>
      <c r="G545" s="14" t="str">
        <f t="shared" si="14"/>
        <v>5.22/km</v>
      </c>
      <c r="H545" s="16">
        <f t="shared" si="15"/>
        <v>0.019170949074074076</v>
      </c>
      <c r="I545" s="16">
        <f t="shared" si="16"/>
        <v>0.018610069444444443</v>
      </c>
    </row>
    <row r="546" spans="1:9" ht="15" customHeight="1">
      <c r="A546" s="14">
        <v>542</v>
      </c>
      <c r="B546" s="40" t="s">
        <v>938</v>
      </c>
      <c r="C546" s="40" t="s">
        <v>363</v>
      </c>
      <c r="D546" s="14" t="s">
        <v>427</v>
      </c>
      <c r="E546" s="40" t="s">
        <v>372</v>
      </c>
      <c r="F546" s="35">
        <v>0.04475289351851852</v>
      </c>
      <c r="G546" s="14" t="str">
        <f t="shared" si="14"/>
        <v>5.22/km</v>
      </c>
      <c r="H546" s="16">
        <f t="shared" si="15"/>
        <v>0.019208333333333338</v>
      </c>
      <c r="I546" s="16">
        <f t="shared" si="16"/>
        <v>0.013351041666666667</v>
      </c>
    </row>
    <row r="547" spans="1:9" ht="15" customHeight="1">
      <c r="A547" s="14">
        <v>543</v>
      </c>
      <c r="B547" s="40" t="s">
        <v>939</v>
      </c>
      <c r="C547" s="40" t="s">
        <v>152</v>
      </c>
      <c r="D547" s="14" t="s">
        <v>427</v>
      </c>
      <c r="E547" s="40" t="s">
        <v>416</v>
      </c>
      <c r="F547" s="35">
        <v>0.044793287037037034</v>
      </c>
      <c r="G547" s="14" t="str">
        <f t="shared" si="14"/>
        <v>5.23/km</v>
      </c>
      <c r="H547" s="16">
        <f t="shared" si="15"/>
        <v>0.01924872685185185</v>
      </c>
      <c r="I547" s="16">
        <f t="shared" si="16"/>
        <v>0.01339143518518518</v>
      </c>
    </row>
    <row r="548" spans="1:9" ht="15" customHeight="1">
      <c r="A548" s="14">
        <v>544</v>
      </c>
      <c r="B548" s="40" t="s">
        <v>940</v>
      </c>
      <c r="C548" s="40" t="s">
        <v>150</v>
      </c>
      <c r="D548" s="14" t="s">
        <v>378</v>
      </c>
      <c r="E548" s="40" t="s">
        <v>544</v>
      </c>
      <c r="F548" s="35">
        <v>0.04480659722222222</v>
      </c>
      <c r="G548" s="14" t="str">
        <f aca="true" t="shared" si="17" ref="G548:G611">TEXT(INT((HOUR(F548)*3600+MINUTE(F548)*60+SECOND(F548))/$I$3/60),"0")&amp;"."&amp;TEXT(MOD((HOUR(F548)*3600+MINUTE(F548)*60+SECOND(F548))/$I$3,60),"00")&amp;"/km"</f>
        <v>5.23/km</v>
      </c>
      <c r="H548" s="16">
        <f aca="true" t="shared" si="18" ref="H548:H611">F548-$F$5</f>
        <v>0.01926203703703704</v>
      </c>
      <c r="I548" s="16">
        <f t="shared" si="16"/>
        <v>0.018701157407407406</v>
      </c>
    </row>
    <row r="549" spans="1:9" ht="15" customHeight="1">
      <c r="A549" s="14">
        <v>545</v>
      </c>
      <c r="B549" s="40" t="s">
        <v>315</v>
      </c>
      <c r="C549" s="40" t="s">
        <v>153</v>
      </c>
      <c r="D549" s="14" t="s">
        <v>378</v>
      </c>
      <c r="E549" s="40" t="s">
        <v>409</v>
      </c>
      <c r="F549" s="35">
        <v>0.04483090277777777</v>
      </c>
      <c r="G549" s="14" t="str">
        <f t="shared" si="17"/>
        <v>5.23/km</v>
      </c>
      <c r="H549" s="16">
        <f t="shared" si="18"/>
        <v>0.019286342592592588</v>
      </c>
      <c r="I549" s="16">
        <f t="shared" si="16"/>
        <v>0.018725462962962954</v>
      </c>
    </row>
    <row r="550" spans="1:9" ht="15" customHeight="1">
      <c r="A550" s="14">
        <v>546</v>
      </c>
      <c r="B550" s="40" t="s">
        <v>941</v>
      </c>
      <c r="C550" s="40" t="s">
        <v>942</v>
      </c>
      <c r="D550" s="14" t="s">
        <v>541</v>
      </c>
      <c r="E550" s="40" t="s">
        <v>409</v>
      </c>
      <c r="F550" s="35">
        <v>0.04483865740740741</v>
      </c>
      <c r="G550" s="14" t="str">
        <f t="shared" si="17"/>
        <v>5.23/km</v>
      </c>
      <c r="H550" s="16">
        <f t="shared" si="18"/>
        <v>0.019294097222222226</v>
      </c>
      <c r="I550" s="16">
        <f t="shared" si="16"/>
        <v>0.009932986111111111</v>
      </c>
    </row>
    <row r="551" spans="1:9" ht="15" customHeight="1">
      <c r="A551" s="14">
        <v>547</v>
      </c>
      <c r="B551" s="40" t="s">
        <v>943</v>
      </c>
      <c r="C551" s="40" t="s">
        <v>146</v>
      </c>
      <c r="D551" s="14" t="s">
        <v>944</v>
      </c>
      <c r="E551" s="40" t="s">
        <v>409</v>
      </c>
      <c r="F551" s="35">
        <v>0.04486574074074074</v>
      </c>
      <c r="G551" s="14" t="str">
        <f t="shared" si="17"/>
        <v>5.23/km</v>
      </c>
      <c r="H551" s="16">
        <f t="shared" si="18"/>
        <v>0.019321180555555557</v>
      </c>
      <c r="I551" s="16">
        <f t="shared" si="16"/>
        <v>0</v>
      </c>
    </row>
    <row r="552" spans="1:9" ht="15" customHeight="1">
      <c r="A552" s="14">
        <v>548</v>
      </c>
      <c r="B552" s="40" t="s">
        <v>945</v>
      </c>
      <c r="C552" s="40" t="s">
        <v>946</v>
      </c>
      <c r="D552" s="14" t="s">
        <v>427</v>
      </c>
      <c r="E552" s="40" t="s">
        <v>428</v>
      </c>
      <c r="F552" s="35">
        <v>0.04489293981481481</v>
      </c>
      <c r="G552" s="14" t="str">
        <f t="shared" si="17"/>
        <v>5.23/km</v>
      </c>
      <c r="H552" s="16">
        <f t="shared" si="18"/>
        <v>0.01934837962962963</v>
      </c>
      <c r="I552" s="16">
        <f t="shared" si="16"/>
        <v>0.013491087962962958</v>
      </c>
    </row>
    <row r="553" spans="1:9" ht="15" customHeight="1">
      <c r="A553" s="14">
        <v>549</v>
      </c>
      <c r="B553" s="40" t="s">
        <v>947</v>
      </c>
      <c r="C553" s="40" t="s">
        <v>360</v>
      </c>
      <c r="D553" s="14" t="s">
        <v>469</v>
      </c>
      <c r="E553" s="40" t="s">
        <v>391</v>
      </c>
      <c r="F553" s="35">
        <v>0.04489652777777778</v>
      </c>
      <c r="G553" s="14" t="str">
        <f t="shared" si="17"/>
        <v>5.23/km</v>
      </c>
      <c r="H553" s="16">
        <f t="shared" si="18"/>
        <v>0.019351967592592594</v>
      </c>
      <c r="I553" s="16">
        <f t="shared" si="16"/>
        <v>0.0117125</v>
      </c>
    </row>
    <row r="554" spans="1:9" ht="15" customHeight="1">
      <c r="A554" s="14">
        <v>550</v>
      </c>
      <c r="B554" s="40" t="s">
        <v>948</v>
      </c>
      <c r="C554" s="40" t="s">
        <v>166</v>
      </c>
      <c r="D554" s="14" t="s">
        <v>378</v>
      </c>
      <c r="E554" s="40" t="s">
        <v>391</v>
      </c>
      <c r="F554" s="35">
        <v>0.044918402777777776</v>
      </c>
      <c r="G554" s="14" t="str">
        <f t="shared" si="17"/>
        <v>5.23/km</v>
      </c>
      <c r="H554" s="16">
        <f t="shared" si="18"/>
        <v>0.019373842592592592</v>
      </c>
      <c r="I554" s="16">
        <f t="shared" si="16"/>
        <v>0.01881296296296296</v>
      </c>
    </row>
    <row r="555" spans="1:9" ht="15" customHeight="1">
      <c r="A555" s="14">
        <v>551</v>
      </c>
      <c r="B555" s="40" t="s">
        <v>675</v>
      </c>
      <c r="C555" s="40" t="s">
        <v>752</v>
      </c>
      <c r="D555" s="14" t="s">
        <v>507</v>
      </c>
      <c r="E555" s="40" t="s">
        <v>391</v>
      </c>
      <c r="F555" s="35">
        <v>0.044994675925925924</v>
      </c>
      <c r="G555" s="14" t="str">
        <f t="shared" si="17"/>
        <v>5.24/km</v>
      </c>
      <c r="H555" s="16">
        <f t="shared" si="18"/>
        <v>0.01945011574074074</v>
      </c>
      <c r="I555" s="16">
        <f t="shared" si="16"/>
        <v>0.010794791666666664</v>
      </c>
    </row>
    <row r="556" spans="1:9" ht="15" customHeight="1">
      <c r="A556" s="14">
        <v>552</v>
      </c>
      <c r="B556" s="40" t="s">
        <v>949</v>
      </c>
      <c r="C556" s="40" t="s">
        <v>253</v>
      </c>
      <c r="D556" s="14" t="s">
        <v>380</v>
      </c>
      <c r="E556" s="40" t="s">
        <v>559</v>
      </c>
      <c r="F556" s="35">
        <v>0.0450056712962963</v>
      </c>
      <c r="G556" s="14" t="str">
        <f t="shared" si="17"/>
        <v>5.24/km</v>
      </c>
      <c r="H556" s="16">
        <f t="shared" si="18"/>
        <v>0.019461111111111113</v>
      </c>
      <c r="I556" s="16">
        <f t="shared" si="16"/>
        <v>0.018790625</v>
      </c>
    </row>
    <row r="557" spans="1:9" ht="15" customHeight="1">
      <c r="A557" s="14">
        <v>553</v>
      </c>
      <c r="B557" s="40" t="s">
        <v>326</v>
      </c>
      <c r="C557" s="40" t="s">
        <v>168</v>
      </c>
      <c r="D557" s="14" t="s">
        <v>449</v>
      </c>
      <c r="E557" s="40" t="s">
        <v>391</v>
      </c>
      <c r="F557" s="35">
        <v>0.04501666666666667</v>
      </c>
      <c r="G557" s="14" t="str">
        <f t="shared" si="17"/>
        <v>5.24/km</v>
      </c>
      <c r="H557" s="16">
        <f t="shared" si="18"/>
        <v>0.019472106481481486</v>
      </c>
      <c r="I557" s="16">
        <f t="shared" si="16"/>
        <v>0.01277488425925926</v>
      </c>
    </row>
    <row r="558" spans="1:9" ht="15" customHeight="1">
      <c r="A558" s="14">
        <v>554</v>
      </c>
      <c r="B558" s="40" t="s">
        <v>950</v>
      </c>
      <c r="C558" s="40" t="s">
        <v>951</v>
      </c>
      <c r="D558" s="14" t="s">
        <v>931</v>
      </c>
      <c r="E558" s="40" t="s">
        <v>428</v>
      </c>
      <c r="F558" s="35">
        <v>0.04501990740740741</v>
      </c>
      <c r="G558" s="14" t="str">
        <f t="shared" si="17"/>
        <v>5.24/km</v>
      </c>
      <c r="H558" s="16">
        <f t="shared" si="18"/>
        <v>0.019475347222222227</v>
      </c>
      <c r="I558" s="16">
        <f t="shared" si="16"/>
        <v>0.0007326388888888938</v>
      </c>
    </row>
    <row r="559" spans="1:9" ht="15" customHeight="1">
      <c r="A559" s="14">
        <v>555</v>
      </c>
      <c r="B559" s="40" t="s">
        <v>952</v>
      </c>
      <c r="C559" s="40" t="s">
        <v>252</v>
      </c>
      <c r="D559" s="14" t="s">
        <v>539</v>
      </c>
      <c r="E559" s="40" t="s">
        <v>409</v>
      </c>
      <c r="F559" s="35">
        <v>0.04507476851851852</v>
      </c>
      <c r="G559" s="14" t="str">
        <f t="shared" si="17"/>
        <v>5.25/km</v>
      </c>
      <c r="H559" s="16">
        <f t="shared" si="18"/>
        <v>0.019530208333333337</v>
      </c>
      <c r="I559" s="16">
        <f t="shared" si="16"/>
        <v>0.010209490740740741</v>
      </c>
    </row>
    <row r="560" spans="1:9" ht="15" customHeight="1">
      <c r="A560" s="14">
        <v>556</v>
      </c>
      <c r="B560" s="40" t="s">
        <v>953</v>
      </c>
      <c r="C560" s="40" t="s">
        <v>954</v>
      </c>
      <c r="D560" s="14" t="s">
        <v>449</v>
      </c>
      <c r="E560" s="40" t="s">
        <v>372</v>
      </c>
      <c r="F560" s="35">
        <v>0.045143865740740745</v>
      </c>
      <c r="G560" s="14" t="str">
        <f t="shared" si="17"/>
        <v>5.25/km</v>
      </c>
      <c r="H560" s="16">
        <f t="shared" si="18"/>
        <v>0.01959930555555556</v>
      </c>
      <c r="I560" s="16">
        <f t="shared" si="16"/>
        <v>0.012902083333333335</v>
      </c>
    </row>
    <row r="561" spans="1:9" ht="15" customHeight="1">
      <c r="A561" s="14">
        <v>557</v>
      </c>
      <c r="B561" s="40" t="s">
        <v>955</v>
      </c>
      <c r="C561" s="40" t="s">
        <v>166</v>
      </c>
      <c r="D561" s="14" t="s">
        <v>375</v>
      </c>
      <c r="E561" s="40" t="s">
        <v>490</v>
      </c>
      <c r="F561" s="35">
        <v>0.04525335648148148</v>
      </c>
      <c r="G561" s="14" t="str">
        <f t="shared" si="17"/>
        <v>5.26/km</v>
      </c>
      <c r="H561" s="16">
        <f t="shared" si="18"/>
        <v>0.019708796296296297</v>
      </c>
      <c r="I561" s="16">
        <f t="shared" si="16"/>
        <v>0.019601504629629625</v>
      </c>
    </row>
    <row r="562" spans="1:9" ht="15" customHeight="1">
      <c r="A562" s="14">
        <v>558</v>
      </c>
      <c r="B562" s="40" t="s">
        <v>956</v>
      </c>
      <c r="C562" s="40" t="s">
        <v>165</v>
      </c>
      <c r="D562" s="14" t="s">
        <v>427</v>
      </c>
      <c r="E562" s="40" t="s">
        <v>409</v>
      </c>
      <c r="F562" s="35">
        <v>0.045272453703703704</v>
      </c>
      <c r="G562" s="14" t="str">
        <f t="shared" si="17"/>
        <v>5.26/km</v>
      </c>
      <c r="H562" s="16">
        <f t="shared" si="18"/>
        <v>0.01972789351851852</v>
      </c>
      <c r="I562" s="16">
        <f t="shared" si="16"/>
        <v>0.01387060185185185</v>
      </c>
    </row>
    <row r="563" spans="1:9" ht="15" customHeight="1">
      <c r="A563" s="14">
        <v>559</v>
      </c>
      <c r="B563" s="40" t="s">
        <v>957</v>
      </c>
      <c r="C563" s="40" t="s">
        <v>276</v>
      </c>
      <c r="D563" s="14" t="s">
        <v>427</v>
      </c>
      <c r="E563" s="40" t="s">
        <v>409</v>
      </c>
      <c r="F563" s="35">
        <v>0.04528935185185185</v>
      </c>
      <c r="G563" s="14" t="str">
        <f t="shared" si="17"/>
        <v>5.26/km</v>
      </c>
      <c r="H563" s="16">
        <f t="shared" si="18"/>
        <v>0.019744791666666667</v>
      </c>
      <c r="I563" s="16">
        <f t="shared" si="16"/>
        <v>0.013887499999999997</v>
      </c>
    </row>
    <row r="564" spans="1:9" ht="15" customHeight="1">
      <c r="A564" s="14">
        <v>560</v>
      </c>
      <c r="B564" s="40" t="s">
        <v>958</v>
      </c>
      <c r="C564" s="40" t="s">
        <v>158</v>
      </c>
      <c r="D564" s="14" t="s">
        <v>401</v>
      </c>
      <c r="E564" s="40" t="s">
        <v>372</v>
      </c>
      <c r="F564" s="35">
        <v>0.04529502314814815</v>
      </c>
      <c r="G564" s="14" t="str">
        <f t="shared" si="17"/>
        <v>5.26/km</v>
      </c>
      <c r="H564" s="16">
        <f t="shared" si="18"/>
        <v>0.019750462962962966</v>
      </c>
      <c r="I564" s="16">
        <f t="shared" si="16"/>
        <v>0.015844560185185184</v>
      </c>
    </row>
    <row r="565" spans="1:9" ht="15" customHeight="1">
      <c r="A565" s="14">
        <v>561</v>
      </c>
      <c r="B565" s="40" t="s">
        <v>959</v>
      </c>
      <c r="C565" s="40" t="s">
        <v>169</v>
      </c>
      <c r="D565" s="14" t="s">
        <v>401</v>
      </c>
      <c r="E565" s="40" t="s">
        <v>414</v>
      </c>
      <c r="F565" s="35">
        <v>0.045333217592592595</v>
      </c>
      <c r="G565" s="14" t="str">
        <f t="shared" si="17"/>
        <v>5.26/km</v>
      </c>
      <c r="H565" s="16">
        <f t="shared" si="18"/>
        <v>0.01978865740740741</v>
      </c>
      <c r="I565" s="16">
        <f t="shared" si="16"/>
        <v>0.01588275462962963</v>
      </c>
    </row>
    <row r="566" spans="1:9" ht="15" customHeight="1">
      <c r="A566" s="14">
        <v>562</v>
      </c>
      <c r="B566" s="40" t="s">
        <v>960</v>
      </c>
      <c r="C566" s="40" t="s">
        <v>961</v>
      </c>
      <c r="D566" s="14" t="s">
        <v>541</v>
      </c>
      <c r="E566" s="40" t="s">
        <v>477</v>
      </c>
      <c r="F566" s="35">
        <v>0.04546435185185185</v>
      </c>
      <c r="G566" s="14" t="str">
        <f t="shared" si="17"/>
        <v>5.27/km</v>
      </c>
      <c r="H566" s="16">
        <f t="shared" si="18"/>
        <v>0.01991979166666667</v>
      </c>
      <c r="I566" s="16">
        <f t="shared" si="16"/>
        <v>0.010558680555555554</v>
      </c>
    </row>
    <row r="567" spans="1:9" ht="15" customHeight="1">
      <c r="A567" s="14">
        <v>563</v>
      </c>
      <c r="B567" s="40" t="s">
        <v>688</v>
      </c>
      <c r="C567" s="40" t="s">
        <v>962</v>
      </c>
      <c r="D567" s="14" t="s">
        <v>427</v>
      </c>
      <c r="E567" s="40" t="s">
        <v>430</v>
      </c>
      <c r="F567" s="35">
        <v>0.045511342592592596</v>
      </c>
      <c r="G567" s="14" t="str">
        <f t="shared" si="17"/>
        <v>5.28/km</v>
      </c>
      <c r="H567" s="16">
        <f t="shared" si="18"/>
        <v>0.019966782407407412</v>
      </c>
      <c r="I567" s="16">
        <f t="shared" si="16"/>
        <v>0.014109490740740742</v>
      </c>
    </row>
    <row r="568" spans="1:9" ht="15" customHeight="1">
      <c r="A568" s="14">
        <v>564</v>
      </c>
      <c r="B568" s="40" t="s">
        <v>963</v>
      </c>
      <c r="C568" s="40" t="s">
        <v>151</v>
      </c>
      <c r="D568" s="14" t="s">
        <v>378</v>
      </c>
      <c r="E568" s="40" t="s">
        <v>430</v>
      </c>
      <c r="F568" s="35">
        <v>0.04551921296296296</v>
      </c>
      <c r="G568" s="14" t="str">
        <f t="shared" si="17"/>
        <v>5.28/km</v>
      </c>
      <c r="H568" s="16">
        <f t="shared" si="18"/>
        <v>0.01997465277777778</v>
      </c>
      <c r="I568" s="16">
        <f t="shared" si="16"/>
        <v>0.019413773148148145</v>
      </c>
    </row>
    <row r="569" spans="1:9" ht="15" customHeight="1">
      <c r="A569" s="14">
        <v>565</v>
      </c>
      <c r="B569" s="40" t="s">
        <v>484</v>
      </c>
      <c r="C569" s="40" t="s">
        <v>207</v>
      </c>
      <c r="D569" s="14" t="s">
        <v>764</v>
      </c>
      <c r="E569" s="40" t="s">
        <v>409</v>
      </c>
      <c r="F569" s="35">
        <v>0.045542592592592586</v>
      </c>
      <c r="G569" s="14" t="str">
        <f t="shared" si="17"/>
        <v>5.28/km</v>
      </c>
      <c r="H569" s="16">
        <f t="shared" si="18"/>
        <v>0.019998032407407402</v>
      </c>
      <c r="I569" s="16">
        <f t="shared" si="16"/>
        <v>0.004961574074074063</v>
      </c>
    </row>
    <row r="570" spans="1:9" ht="15" customHeight="1">
      <c r="A570" s="14">
        <v>566</v>
      </c>
      <c r="B570" s="40" t="s">
        <v>704</v>
      </c>
      <c r="C570" s="40" t="s">
        <v>291</v>
      </c>
      <c r="D570" s="14" t="s">
        <v>397</v>
      </c>
      <c r="E570" s="40" t="s">
        <v>414</v>
      </c>
      <c r="F570" s="35">
        <v>0.045546643518518524</v>
      </c>
      <c r="G570" s="14" t="str">
        <f t="shared" si="17"/>
        <v>5.28/km</v>
      </c>
      <c r="H570" s="16">
        <f t="shared" si="18"/>
        <v>0.02000208333333334</v>
      </c>
      <c r="I570" s="16">
        <f t="shared" si="16"/>
        <v>0.01659618055555556</v>
      </c>
    </row>
    <row r="571" spans="1:9" ht="15" customHeight="1">
      <c r="A571" s="14">
        <v>567</v>
      </c>
      <c r="B571" s="40" t="s">
        <v>964</v>
      </c>
      <c r="C571" s="40" t="s">
        <v>159</v>
      </c>
      <c r="D571" s="14" t="s">
        <v>375</v>
      </c>
      <c r="E571" s="40" t="s">
        <v>621</v>
      </c>
      <c r="F571" s="35">
        <v>0.045642592592592596</v>
      </c>
      <c r="G571" s="14" t="str">
        <f t="shared" si="17"/>
        <v>5.29/km</v>
      </c>
      <c r="H571" s="16">
        <f t="shared" si="18"/>
        <v>0.02009803240740741</v>
      </c>
      <c r="I571" s="16">
        <f t="shared" si="16"/>
        <v>0.01999074074074074</v>
      </c>
    </row>
    <row r="572" spans="1:9" ht="15" customHeight="1">
      <c r="A572" s="14">
        <v>568</v>
      </c>
      <c r="B572" s="40" t="s">
        <v>965</v>
      </c>
      <c r="C572" s="40" t="s">
        <v>174</v>
      </c>
      <c r="D572" s="14" t="s">
        <v>449</v>
      </c>
      <c r="E572" s="40" t="s">
        <v>177</v>
      </c>
      <c r="F572" s="35">
        <v>0.04565104166666667</v>
      </c>
      <c r="G572" s="14" t="str">
        <f t="shared" si="17"/>
        <v>5.29/km</v>
      </c>
      <c r="H572" s="16">
        <f t="shared" si="18"/>
        <v>0.020106481481481486</v>
      </c>
      <c r="I572" s="16">
        <f t="shared" si="16"/>
        <v>0.01340925925925926</v>
      </c>
    </row>
    <row r="573" spans="1:9" ht="15" customHeight="1">
      <c r="A573" s="14">
        <v>569</v>
      </c>
      <c r="B573" s="40" t="s">
        <v>966</v>
      </c>
      <c r="C573" s="40" t="s">
        <v>255</v>
      </c>
      <c r="D573" s="14" t="s">
        <v>427</v>
      </c>
      <c r="E573" s="40" t="s">
        <v>459</v>
      </c>
      <c r="F573" s="35">
        <v>0.045710069444444446</v>
      </c>
      <c r="G573" s="14" t="str">
        <f t="shared" si="17"/>
        <v>5.29/km</v>
      </c>
      <c r="H573" s="16">
        <f t="shared" si="18"/>
        <v>0.02016550925925926</v>
      </c>
      <c r="I573" s="16">
        <f t="shared" si="16"/>
        <v>0.014308217592592591</v>
      </c>
    </row>
    <row r="574" spans="1:9" ht="15" customHeight="1">
      <c r="A574" s="14">
        <v>570</v>
      </c>
      <c r="B574" s="40" t="s">
        <v>967</v>
      </c>
      <c r="C574" s="40" t="s">
        <v>159</v>
      </c>
      <c r="D574" s="14" t="s">
        <v>427</v>
      </c>
      <c r="E574" s="40" t="s">
        <v>544</v>
      </c>
      <c r="F574" s="35">
        <v>0.04571087962962963</v>
      </c>
      <c r="G574" s="14" t="str">
        <f t="shared" si="17"/>
        <v>5.29/km</v>
      </c>
      <c r="H574" s="16">
        <f t="shared" si="18"/>
        <v>0.020166319444444445</v>
      </c>
      <c r="I574" s="16">
        <f t="shared" si="16"/>
        <v>0.014309027777777775</v>
      </c>
    </row>
    <row r="575" spans="1:9" ht="15" customHeight="1">
      <c r="A575" s="14">
        <v>571</v>
      </c>
      <c r="B575" s="40" t="s">
        <v>968</v>
      </c>
      <c r="C575" s="40" t="s">
        <v>256</v>
      </c>
      <c r="D575" s="14" t="s">
        <v>401</v>
      </c>
      <c r="E575" s="40" t="s">
        <v>394</v>
      </c>
      <c r="F575" s="35">
        <v>0.04584050925925926</v>
      </c>
      <c r="G575" s="14" t="str">
        <f t="shared" si="17"/>
        <v>5.30/km</v>
      </c>
      <c r="H575" s="16">
        <f t="shared" si="18"/>
        <v>0.020295949074074077</v>
      </c>
      <c r="I575" s="16">
        <f t="shared" si="16"/>
        <v>0.016390046296296295</v>
      </c>
    </row>
    <row r="576" spans="1:9" ht="15" customHeight="1">
      <c r="A576" s="14">
        <v>572</v>
      </c>
      <c r="B576" s="40" t="s">
        <v>969</v>
      </c>
      <c r="C576" s="40" t="s">
        <v>157</v>
      </c>
      <c r="D576" s="14" t="s">
        <v>378</v>
      </c>
      <c r="E576" s="40" t="s">
        <v>621</v>
      </c>
      <c r="F576" s="35">
        <v>0.04584178240740741</v>
      </c>
      <c r="G576" s="14" t="str">
        <f t="shared" si="17"/>
        <v>5.30/km</v>
      </c>
      <c r="H576" s="16">
        <f t="shared" si="18"/>
        <v>0.020297222222222227</v>
      </c>
      <c r="I576" s="16">
        <f t="shared" si="16"/>
        <v>0.019736342592592594</v>
      </c>
    </row>
    <row r="577" spans="1:9" ht="15" customHeight="1">
      <c r="A577" s="14">
        <v>573</v>
      </c>
      <c r="B577" s="40" t="s">
        <v>241</v>
      </c>
      <c r="C577" s="40" t="s">
        <v>205</v>
      </c>
      <c r="D577" s="14" t="s">
        <v>541</v>
      </c>
      <c r="E577" s="40" t="s">
        <v>372</v>
      </c>
      <c r="F577" s="35">
        <v>0.04584340277777777</v>
      </c>
      <c r="G577" s="14" t="str">
        <f t="shared" si="17"/>
        <v>5.30/km</v>
      </c>
      <c r="H577" s="16">
        <f t="shared" si="18"/>
        <v>0.020298842592592587</v>
      </c>
      <c r="I577" s="16">
        <f t="shared" si="16"/>
        <v>0.010937731481481472</v>
      </c>
    </row>
    <row r="578" spans="1:9" ht="15" customHeight="1">
      <c r="A578" s="14">
        <v>574</v>
      </c>
      <c r="B578" s="40" t="s">
        <v>970</v>
      </c>
      <c r="C578" s="40" t="s">
        <v>971</v>
      </c>
      <c r="D578" s="14" t="s">
        <v>539</v>
      </c>
      <c r="E578" s="40" t="s">
        <v>394</v>
      </c>
      <c r="F578" s="35">
        <v>0.04586759259259259</v>
      </c>
      <c r="G578" s="14" t="str">
        <f t="shared" si="17"/>
        <v>5.30/km</v>
      </c>
      <c r="H578" s="16">
        <f t="shared" si="18"/>
        <v>0.020323032407407408</v>
      </c>
      <c r="I578" s="16">
        <f t="shared" si="16"/>
        <v>0.011002314814814812</v>
      </c>
    </row>
    <row r="579" spans="1:9" ht="15" customHeight="1">
      <c r="A579" s="14">
        <v>575</v>
      </c>
      <c r="B579" s="40" t="s">
        <v>972</v>
      </c>
      <c r="C579" s="40" t="s">
        <v>194</v>
      </c>
      <c r="D579" s="14" t="s">
        <v>552</v>
      </c>
      <c r="E579" s="40" t="s">
        <v>428</v>
      </c>
      <c r="F579" s="35">
        <v>0.04592129629629629</v>
      </c>
      <c r="G579" s="14" t="str">
        <f t="shared" si="17"/>
        <v>5.31/km</v>
      </c>
      <c r="H579" s="16">
        <f t="shared" si="18"/>
        <v>0.02037673611111111</v>
      </c>
      <c r="I579" s="16">
        <f t="shared" si="16"/>
        <v>0.010570833333333328</v>
      </c>
    </row>
    <row r="580" spans="1:9" ht="15" customHeight="1">
      <c r="A580" s="14">
        <v>576</v>
      </c>
      <c r="B580" s="40" t="s">
        <v>973</v>
      </c>
      <c r="C580" s="40" t="s">
        <v>294</v>
      </c>
      <c r="D580" s="14" t="s">
        <v>469</v>
      </c>
      <c r="E580" s="40" t="s">
        <v>414</v>
      </c>
      <c r="F580" s="35">
        <v>0.04596967592592593</v>
      </c>
      <c r="G580" s="14" t="str">
        <f t="shared" si="17"/>
        <v>5.31/km</v>
      </c>
      <c r="H580" s="16">
        <f t="shared" si="18"/>
        <v>0.020425115740740744</v>
      </c>
      <c r="I580" s="16">
        <f t="shared" si="16"/>
        <v>0.01278564814814815</v>
      </c>
    </row>
    <row r="581" spans="1:9" ht="15" customHeight="1">
      <c r="A581" s="14">
        <v>577</v>
      </c>
      <c r="B581" s="40" t="s">
        <v>974</v>
      </c>
      <c r="C581" s="40" t="s">
        <v>157</v>
      </c>
      <c r="D581" s="14" t="s">
        <v>401</v>
      </c>
      <c r="E581" s="40" t="s">
        <v>559</v>
      </c>
      <c r="F581" s="35">
        <v>0.0460056712962963</v>
      </c>
      <c r="G581" s="14" t="str">
        <f t="shared" si="17"/>
        <v>5.31/km</v>
      </c>
      <c r="H581" s="16">
        <f t="shared" si="18"/>
        <v>0.020461111111111114</v>
      </c>
      <c r="I581" s="16">
        <f t="shared" si="16"/>
        <v>0.01655520833333333</v>
      </c>
    </row>
    <row r="582" spans="1:9" ht="15" customHeight="1">
      <c r="A582" s="14">
        <v>578</v>
      </c>
      <c r="B582" s="40" t="s">
        <v>975</v>
      </c>
      <c r="C582" s="40" t="s">
        <v>976</v>
      </c>
      <c r="D582" s="14" t="s">
        <v>401</v>
      </c>
      <c r="E582" s="40" t="s">
        <v>490</v>
      </c>
      <c r="F582" s="35">
        <v>0.04607592592592593</v>
      </c>
      <c r="G582" s="14" t="str">
        <f t="shared" si="17"/>
        <v>5.32/km</v>
      </c>
      <c r="H582" s="16">
        <f t="shared" si="18"/>
        <v>0.020531365740740746</v>
      </c>
      <c r="I582" s="16">
        <f aca="true" t="shared" si="19" ref="I582:I645">F582-INDEX($F$5:$F$1000,MATCH(D582,$D$5:$D$1000,0))</f>
        <v>0.016625462962962963</v>
      </c>
    </row>
    <row r="583" spans="1:9" ht="15" customHeight="1">
      <c r="A583" s="14">
        <v>579</v>
      </c>
      <c r="B583" s="40" t="s">
        <v>655</v>
      </c>
      <c r="C583" s="40" t="s">
        <v>209</v>
      </c>
      <c r="D583" s="14" t="s">
        <v>552</v>
      </c>
      <c r="E583" s="40" t="s">
        <v>428</v>
      </c>
      <c r="F583" s="35">
        <v>0.046109606481481484</v>
      </c>
      <c r="G583" s="14" t="str">
        <f t="shared" si="17"/>
        <v>5.32/km</v>
      </c>
      <c r="H583" s="16">
        <f t="shared" si="18"/>
        <v>0.0205650462962963</v>
      </c>
      <c r="I583" s="16">
        <f t="shared" si="19"/>
        <v>0.010759143518518519</v>
      </c>
    </row>
    <row r="584" spans="1:9" ht="15" customHeight="1">
      <c r="A584" s="14">
        <v>580</v>
      </c>
      <c r="B584" s="40" t="s">
        <v>769</v>
      </c>
      <c r="C584" s="40" t="s">
        <v>977</v>
      </c>
      <c r="D584" s="14" t="s">
        <v>427</v>
      </c>
      <c r="E584" s="40" t="s">
        <v>978</v>
      </c>
      <c r="F584" s="35">
        <v>0.04611736111111111</v>
      </c>
      <c r="G584" s="14" t="str">
        <f t="shared" si="17"/>
        <v>5.32/km</v>
      </c>
      <c r="H584" s="16">
        <f t="shared" si="18"/>
        <v>0.020572800925925925</v>
      </c>
      <c r="I584" s="16">
        <f t="shared" si="19"/>
        <v>0.014715509259259255</v>
      </c>
    </row>
    <row r="585" spans="1:9" ht="15" customHeight="1">
      <c r="A585" s="14">
        <v>581</v>
      </c>
      <c r="B585" s="40" t="s">
        <v>979</v>
      </c>
      <c r="C585" s="40" t="s">
        <v>980</v>
      </c>
      <c r="D585" s="14" t="s">
        <v>507</v>
      </c>
      <c r="E585" s="40" t="s">
        <v>496</v>
      </c>
      <c r="F585" s="35">
        <v>0.04613784722222222</v>
      </c>
      <c r="G585" s="14" t="str">
        <f t="shared" si="17"/>
        <v>5.32/km</v>
      </c>
      <c r="H585" s="16">
        <f t="shared" si="18"/>
        <v>0.02059328703703704</v>
      </c>
      <c r="I585" s="16">
        <f t="shared" si="19"/>
        <v>0.011937962962962963</v>
      </c>
    </row>
    <row r="586" spans="1:9" ht="15" customHeight="1">
      <c r="A586" s="14">
        <v>582</v>
      </c>
      <c r="B586" s="40" t="s">
        <v>981</v>
      </c>
      <c r="C586" s="40" t="s">
        <v>251</v>
      </c>
      <c r="D586" s="14" t="s">
        <v>427</v>
      </c>
      <c r="E586" s="40" t="s">
        <v>391</v>
      </c>
      <c r="F586" s="35">
        <v>0.046183564814814816</v>
      </c>
      <c r="G586" s="14" t="str">
        <f t="shared" si="17"/>
        <v>5.33/km</v>
      </c>
      <c r="H586" s="16">
        <f t="shared" si="18"/>
        <v>0.020639004629629632</v>
      </c>
      <c r="I586" s="16">
        <f t="shared" si="19"/>
        <v>0.014781712962962962</v>
      </c>
    </row>
    <row r="587" spans="1:9" ht="15" customHeight="1">
      <c r="A587" s="14">
        <v>583</v>
      </c>
      <c r="B587" s="40" t="s">
        <v>982</v>
      </c>
      <c r="C587" s="40" t="s">
        <v>160</v>
      </c>
      <c r="D587" s="14" t="s">
        <v>371</v>
      </c>
      <c r="E587" s="40" t="s">
        <v>559</v>
      </c>
      <c r="F587" s="35">
        <v>0.0461863425925926</v>
      </c>
      <c r="G587" s="14" t="str">
        <f t="shared" si="17"/>
        <v>5.33/km</v>
      </c>
      <c r="H587" s="16">
        <f t="shared" si="18"/>
        <v>0.020641782407407414</v>
      </c>
      <c r="I587" s="16">
        <f t="shared" si="19"/>
        <v>0.020641782407407414</v>
      </c>
    </row>
    <row r="588" spans="1:9" ht="15" customHeight="1">
      <c r="A588" s="26">
        <v>584</v>
      </c>
      <c r="B588" s="43" t="s">
        <v>983</v>
      </c>
      <c r="C588" s="43" t="s">
        <v>984</v>
      </c>
      <c r="D588" s="26" t="s">
        <v>764</v>
      </c>
      <c r="E588" s="43" t="s">
        <v>324</v>
      </c>
      <c r="F588" s="37">
        <v>0.046199884259259257</v>
      </c>
      <c r="G588" s="26" t="str">
        <f t="shared" si="17"/>
        <v>5.33/km</v>
      </c>
      <c r="H588" s="28">
        <f t="shared" si="18"/>
        <v>0.020655324074074072</v>
      </c>
      <c r="I588" s="28">
        <f t="shared" si="19"/>
        <v>0.005618865740740733</v>
      </c>
    </row>
    <row r="589" spans="1:9" ht="15" customHeight="1">
      <c r="A589" s="14">
        <v>585</v>
      </c>
      <c r="B589" s="40" t="s">
        <v>985</v>
      </c>
      <c r="C589" s="40" t="s">
        <v>164</v>
      </c>
      <c r="D589" s="14" t="s">
        <v>449</v>
      </c>
      <c r="E589" s="40" t="s">
        <v>391</v>
      </c>
      <c r="F589" s="35">
        <v>0.04620081018518518</v>
      </c>
      <c r="G589" s="14" t="str">
        <f t="shared" si="17"/>
        <v>5.33/km</v>
      </c>
      <c r="H589" s="16">
        <f t="shared" si="18"/>
        <v>0.020656249999999998</v>
      </c>
      <c r="I589" s="16">
        <f t="shared" si="19"/>
        <v>0.013959027777777772</v>
      </c>
    </row>
    <row r="590" spans="1:9" ht="15" customHeight="1">
      <c r="A590" s="14">
        <v>586</v>
      </c>
      <c r="B590" s="40" t="s">
        <v>986</v>
      </c>
      <c r="C590" s="40" t="s">
        <v>144</v>
      </c>
      <c r="D590" s="14" t="s">
        <v>552</v>
      </c>
      <c r="E590" s="40" t="s">
        <v>437</v>
      </c>
      <c r="F590" s="35">
        <v>0.046254745370370366</v>
      </c>
      <c r="G590" s="14" t="str">
        <f t="shared" si="17"/>
        <v>5.33/km</v>
      </c>
      <c r="H590" s="16">
        <f t="shared" si="18"/>
        <v>0.020710185185185182</v>
      </c>
      <c r="I590" s="16">
        <f t="shared" si="19"/>
        <v>0.0109042824074074</v>
      </c>
    </row>
    <row r="591" spans="1:9" ht="15" customHeight="1">
      <c r="A591" s="14">
        <v>587</v>
      </c>
      <c r="B591" s="40" t="s">
        <v>987</v>
      </c>
      <c r="C591" s="40" t="s">
        <v>988</v>
      </c>
      <c r="D591" s="14" t="s">
        <v>469</v>
      </c>
      <c r="E591" s="40" t="s">
        <v>496</v>
      </c>
      <c r="F591" s="35">
        <v>0.046333564814814814</v>
      </c>
      <c r="G591" s="14" t="str">
        <f t="shared" si="17"/>
        <v>5.34/km</v>
      </c>
      <c r="H591" s="16">
        <f t="shared" si="18"/>
        <v>0.02078900462962963</v>
      </c>
      <c r="I591" s="16">
        <f t="shared" si="19"/>
        <v>0.013149537037037036</v>
      </c>
    </row>
    <row r="592" spans="1:9" ht="15" customHeight="1">
      <c r="A592" s="14">
        <v>588</v>
      </c>
      <c r="B592" s="40" t="s">
        <v>989</v>
      </c>
      <c r="C592" s="40" t="s">
        <v>347</v>
      </c>
      <c r="D592" s="14" t="s">
        <v>401</v>
      </c>
      <c r="E592" s="40" t="s">
        <v>517</v>
      </c>
      <c r="F592" s="35">
        <v>0.04633935185185185</v>
      </c>
      <c r="G592" s="14" t="str">
        <f t="shared" si="17"/>
        <v>5.34/km</v>
      </c>
      <c r="H592" s="16">
        <f t="shared" si="18"/>
        <v>0.020794791666666663</v>
      </c>
      <c r="I592" s="16">
        <f t="shared" si="19"/>
        <v>0.01688888888888888</v>
      </c>
    </row>
    <row r="593" spans="1:9" ht="15" customHeight="1">
      <c r="A593" s="14">
        <v>589</v>
      </c>
      <c r="B593" s="40" t="s">
        <v>990</v>
      </c>
      <c r="C593" s="40" t="s">
        <v>364</v>
      </c>
      <c r="D593" s="14" t="s">
        <v>664</v>
      </c>
      <c r="E593" s="40" t="s">
        <v>470</v>
      </c>
      <c r="F593" s="35">
        <v>0.04635821759259259</v>
      </c>
      <c r="G593" s="14" t="str">
        <f t="shared" si="17"/>
        <v>5.34/km</v>
      </c>
      <c r="H593" s="16">
        <f t="shared" si="18"/>
        <v>0.02081365740740741</v>
      </c>
      <c r="I593" s="16">
        <f t="shared" si="19"/>
        <v>0.008131481481481483</v>
      </c>
    </row>
    <row r="594" spans="1:9" ht="15" customHeight="1">
      <c r="A594" s="14">
        <v>590</v>
      </c>
      <c r="B594" s="40" t="s">
        <v>991</v>
      </c>
      <c r="C594" s="40" t="s">
        <v>196</v>
      </c>
      <c r="D594" s="14" t="s">
        <v>378</v>
      </c>
      <c r="E594" s="40" t="s">
        <v>569</v>
      </c>
      <c r="F594" s="35">
        <v>0.04637557870370371</v>
      </c>
      <c r="G594" s="14" t="str">
        <f t="shared" si="17"/>
        <v>5.34/km</v>
      </c>
      <c r="H594" s="16">
        <f t="shared" si="18"/>
        <v>0.020831018518518523</v>
      </c>
      <c r="I594" s="16">
        <f t="shared" si="19"/>
        <v>0.02027013888888889</v>
      </c>
    </row>
    <row r="595" spans="1:9" ht="15" customHeight="1">
      <c r="A595" s="14">
        <v>591</v>
      </c>
      <c r="B595" s="40" t="s">
        <v>992</v>
      </c>
      <c r="C595" s="40" t="s">
        <v>200</v>
      </c>
      <c r="D595" s="14" t="s">
        <v>427</v>
      </c>
      <c r="E595" s="40" t="s">
        <v>372</v>
      </c>
      <c r="F595" s="35">
        <v>0.046528125000000004</v>
      </c>
      <c r="G595" s="14" t="str">
        <f t="shared" si="17"/>
        <v>5.35/km</v>
      </c>
      <c r="H595" s="16">
        <f t="shared" si="18"/>
        <v>0.02098356481481482</v>
      </c>
      <c r="I595" s="16">
        <f t="shared" si="19"/>
        <v>0.015126273148148149</v>
      </c>
    </row>
    <row r="596" spans="1:9" ht="15" customHeight="1">
      <c r="A596" s="14">
        <v>592</v>
      </c>
      <c r="B596" s="40" t="s">
        <v>993</v>
      </c>
      <c r="C596" s="40" t="s">
        <v>304</v>
      </c>
      <c r="D596" s="14" t="s">
        <v>671</v>
      </c>
      <c r="E596" s="40" t="s">
        <v>440</v>
      </c>
      <c r="F596" s="35">
        <v>0.04653657407407408</v>
      </c>
      <c r="G596" s="14" t="str">
        <f t="shared" si="17"/>
        <v>5.35/km</v>
      </c>
      <c r="H596" s="16">
        <f t="shared" si="18"/>
        <v>0.020992013888888893</v>
      </c>
      <c r="I596" s="16">
        <f t="shared" si="19"/>
        <v>0.00822928240740741</v>
      </c>
    </row>
    <row r="597" spans="1:9" ht="15" customHeight="1">
      <c r="A597" s="14">
        <v>593</v>
      </c>
      <c r="B597" s="40" t="s">
        <v>994</v>
      </c>
      <c r="C597" s="40" t="s">
        <v>157</v>
      </c>
      <c r="D597" s="14" t="s">
        <v>427</v>
      </c>
      <c r="E597" s="40" t="s">
        <v>569</v>
      </c>
      <c r="F597" s="35">
        <v>0.046540162037037036</v>
      </c>
      <c r="G597" s="14" t="str">
        <f t="shared" si="17"/>
        <v>5.35/km</v>
      </c>
      <c r="H597" s="16">
        <f t="shared" si="18"/>
        <v>0.020995601851851852</v>
      </c>
      <c r="I597" s="16">
        <f t="shared" si="19"/>
        <v>0.015138310185185182</v>
      </c>
    </row>
    <row r="598" spans="1:9" ht="15" customHeight="1">
      <c r="A598" s="14">
        <v>594</v>
      </c>
      <c r="B598" s="40" t="s">
        <v>312</v>
      </c>
      <c r="C598" s="40" t="s">
        <v>160</v>
      </c>
      <c r="D598" s="14" t="s">
        <v>427</v>
      </c>
      <c r="E598" s="40" t="s">
        <v>419</v>
      </c>
      <c r="F598" s="35">
        <v>0.04654189814814815</v>
      </c>
      <c r="G598" s="14" t="str">
        <f t="shared" si="17"/>
        <v>5.35/km</v>
      </c>
      <c r="H598" s="16">
        <f t="shared" si="18"/>
        <v>0.020997337962962968</v>
      </c>
      <c r="I598" s="16">
        <f t="shared" si="19"/>
        <v>0.015140046296296297</v>
      </c>
    </row>
    <row r="599" spans="1:9" ht="15" customHeight="1">
      <c r="A599" s="14">
        <v>595</v>
      </c>
      <c r="B599" s="40" t="s">
        <v>995</v>
      </c>
      <c r="C599" s="40" t="s">
        <v>144</v>
      </c>
      <c r="D599" s="14" t="s">
        <v>401</v>
      </c>
      <c r="E599" s="40" t="s">
        <v>372</v>
      </c>
      <c r="F599" s="35">
        <v>0.04655520833333333</v>
      </c>
      <c r="G599" s="14" t="str">
        <f t="shared" si="17"/>
        <v>5.35/km</v>
      </c>
      <c r="H599" s="16">
        <f t="shared" si="18"/>
        <v>0.021010648148148143</v>
      </c>
      <c r="I599" s="16">
        <f t="shared" si="19"/>
        <v>0.01710474537037036</v>
      </c>
    </row>
    <row r="600" spans="1:9" ht="15" customHeight="1">
      <c r="A600" s="14">
        <v>596</v>
      </c>
      <c r="B600" s="40" t="s">
        <v>996</v>
      </c>
      <c r="C600" s="40" t="s">
        <v>170</v>
      </c>
      <c r="D600" s="14" t="s">
        <v>378</v>
      </c>
      <c r="E600" s="40" t="s">
        <v>372</v>
      </c>
      <c r="F600" s="35">
        <v>0.04656585648148148</v>
      </c>
      <c r="G600" s="14" t="str">
        <f t="shared" si="17"/>
        <v>5.35/km</v>
      </c>
      <c r="H600" s="16">
        <f t="shared" si="18"/>
        <v>0.0210212962962963</v>
      </c>
      <c r="I600" s="16">
        <f t="shared" si="19"/>
        <v>0.020460416666666665</v>
      </c>
    </row>
    <row r="601" spans="1:9" ht="15" customHeight="1">
      <c r="A601" s="14">
        <v>597</v>
      </c>
      <c r="B601" s="40" t="s">
        <v>129</v>
      </c>
      <c r="C601" s="40" t="s">
        <v>403</v>
      </c>
      <c r="D601" s="14" t="s">
        <v>371</v>
      </c>
      <c r="E601" s="40" t="s">
        <v>372</v>
      </c>
      <c r="F601" s="35">
        <v>0.04658854166666667</v>
      </c>
      <c r="G601" s="14" t="str">
        <f t="shared" si="17"/>
        <v>5.35/km</v>
      </c>
      <c r="H601" s="16">
        <f t="shared" si="18"/>
        <v>0.021043981481481486</v>
      </c>
      <c r="I601" s="16">
        <f t="shared" si="19"/>
        <v>0.021043981481481486</v>
      </c>
    </row>
    <row r="602" spans="1:9" ht="15" customHeight="1">
      <c r="A602" s="14">
        <v>598</v>
      </c>
      <c r="B602" s="40" t="s">
        <v>274</v>
      </c>
      <c r="C602" s="40" t="s">
        <v>131</v>
      </c>
      <c r="D602" s="14" t="s">
        <v>671</v>
      </c>
      <c r="E602" s="40" t="s">
        <v>997</v>
      </c>
      <c r="F602" s="35">
        <v>0.04661435185185186</v>
      </c>
      <c r="G602" s="14" t="str">
        <f t="shared" si="17"/>
        <v>5.36/km</v>
      </c>
      <c r="H602" s="16">
        <f t="shared" si="18"/>
        <v>0.021069791666666674</v>
      </c>
      <c r="I602" s="16">
        <f t="shared" si="19"/>
        <v>0.008307060185185192</v>
      </c>
    </row>
    <row r="603" spans="1:9" ht="15" customHeight="1">
      <c r="A603" s="14">
        <v>599</v>
      </c>
      <c r="B603" s="40" t="s">
        <v>998</v>
      </c>
      <c r="C603" s="40" t="s">
        <v>999</v>
      </c>
      <c r="D603" s="14" t="s">
        <v>507</v>
      </c>
      <c r="E603" s="40" t="s">
        <v>372</v>
      </c>
      <c r="F603" s="35">
        <v>0.04663969907407408</v>
      </c>
      <c r="G603" s="14" t="str">
        <f t="shared" si="17"/>
        <v>5.36/km</v>
      </c>
      <c r="H603" s="16">
        <f t="shared" si="18"/>
        <v>0.021095138888888896</v>
      </c>
      <c r="I603" s="16">
        <f t="shared" si="19"/>
        <v>0.01243981481481482</v>
      </c>
    </row>
    <row r="604" spans="1:9" ht="15" customHeight="1">
      <c r="A604" s="14">
        <v>600</v>
      </c>
      <c r="B604" s="40" t="s">
        <v>1000</v>
      </c>
      <c r="C604" s="40" t="s">
        <v>1001</v>
      </c>
      <c r="D604" s="14" t="s">
        <v>449</v>
      </c>
      <c r="E604" s="40" t="s">
        <v>409</v>
      </c>
      <c r="F604" s="35">
        <v>0.04672592592592593</v>
      </c>
      <c r="G604" s="14" t="str">
        <f t="shared" si="17"/>
        <v>5.36/km</v>
      </c>
      <c r="H604" s="16">
        <f t="shared" si="18"/>
        <v>0.021181365740740744</v>
      </c>
      <c r="I604" s="16">
        <f t="shared" si="19"/>
        <v>0.014484143518518518</v>
      </c>
    </row>
    <row r="605" spans="1:9" ht="15" customHeight="1">
      <c r="A605" s="14">
        <v>601</v>
      </c>
      <c r="B605" s="40" t="s">
        <v>1002</v>
      </c>
      <c r="C605" s="40" t="s">
        <v>1003</v>
      </c>
      <c r="D605" s="14" t="s">
        <v>469</v>
      </c>
      <c r="E605" s="40" t="s">
        <v>477</v>
      </c>
      <c r="F605" s="35">
        <v>0.046746527777777776</v>
      </c>
      <c r="G605" s="14" t="str">
        <f t="shared" si="17"/>
        <v>5.37/km</v>
      </c>
      <c r="H605" s="16">
        <f t="shared" si="18"/>
        <v>0.02120196759259259</v>
      </c>
      <c r="I605" s="16">
        <f t="shared" si="19"/>
        <v>0.013562499999999998</v>
      </c>
    </row>
    <row r="606" spans="1:9" ht="15" customHeight="1">
      <c r="A606" s="14">
        <v>602</v>
      </c>
      <c r="B606" s="40" t="s">
        <v>187</v>
      </c>
      <c r="C606" s="40" t="s">
        <v>317</v>
      </c>
      <c r="D606" s="14" t="s">
        <v>469</v>
      </c>
      <c r="E606" s="40" t="s">
        <v>414</v>
      </c>
      <c r="F606" s="35">
        <v>0.04676053240740741</v>
      </c>
      <c r="G606" s="14" t="str">
        <f t="shared" si="17"/>
        <v>5.37/km</v>
      </c>
      <c r="H606" s="16">
        <f t="shared" si="18"/>
        <v>0.021215972222222223</v>
      </c>
      <c r="I606" s="16">
        <f t="shared" si="19"/>
        <v>0.01357650462962963</v>
      </c>
    </row>
    <row r="607" spans="1:9" ht="15" customHeight="1">
      <c r="A607" s="14">
        <v>603</v>
      </c>
      <c r="B607" s="40" t="s">
        <v>1004</v>
      </c>
      <c r="C607" s="40" t="s">
        <v>152</v>
      </c>
      <c r="D607" s="14" t="s">
        <v>507</v>
      </c>
      <c r="E607" s="40" t="s">
        <v>414</v>
      </c>
      <c r="F607" s="35">
        <v>0.046769791666666664</v>
      </c>
      <c r="G607" s="14" t="str">
        <f t="shared" si="17"/>
        <v>5.37/km</v>
      </c>
      <c r="H607" s="16">
        <f t="shared" si="18"/>
        <v>0.02122523148148148</v>
      </c>
      <c r="I607" s="16">
        <f t="shared" si="19"/>
        <v>0.012569907407407405</v>
      </c>
    </row>
    <row r="608" spans="1:9" ht="15" customHeight="1">
      <c r="A608" s="14">
        <v>604</v>
      </c>
      <c r="B608" s="40" t="s">
        <v>1005</v>
      </c>
      <c r="C608" s="40" t="s">
        <v>233</v>
      </c>
      <c r="D608" s="14" t="s">
        <v>469</v>
      </c>
      <c r="E608" s="40" t="s">
        <v>621</v>
      </c>
      <c r="F608" s="35">
        <v>0.04677905092592593</v>
      </c>
      <c r="G608" s="14" t="str">
        <f t="shared" si="17"/>
        <v>5.37/km</v>
      </c>
      <c r="H608" s="16">
        <f t="shared" si="18"/>
        <v>0.021234490740740745</v>
      </c>
      <c r="I608" s="16">
        <f t="shared" si="19"/>
        <v>0.013595023148148151</v>
      </c>
    </row>
    <row r="609" spans="1:9" ht="15" customHeight="1">
      <c r="A609" s="14">
        <v>605</v>
      </c>
      <c r="B609" s="40" t="s">
        <v>1006</v>
      </c>
      <c r="C609" s="40" t="s">
        <v>295</v>
      </c>
      <c r="D609" s="14" t="s">
        <v>671</v>
      </c>
      <c r="E609" s="40" t="s">
        <v>430</v>
      </c>
      <c r="F609" s="35">
        <v>0.04681319444444445</v>
      </c>
      <c r="G609" s="14" t="str">
        <f t="shared" si="17"/>
        <v>5.37/km</v>
      </c>
      <c r="H609" s="16">
        <f t="shared" si="18"/>
        <v>0.021268634259259265</v>
      </c>
      <c r="I609" s="16">
        <f t="shared" si="19"/>
        <v>0.008505902777777782</v>
      </c>
    </row>
    <row r="610" spans="1:9" ht="15" customHeight="1">
      <c r="A610" s="14">
        <v>606</v>
      </c>
      <c r="B610" s="40" t="s">
        <v>1007</v>
      </c>
      <c r="C610" s="40" t="s">
        <v>166</v>
      </c>
      <c r="D610" s="14" t="s">
        <v>375</v>
      </c>
      <c r="E610" s="40" t="s">
        <v>430</v>
      </c>
      <c r="F610" s="35">
        <v>0.04681377314814814</v>
      </c>
      <c r="G610" s="14" t="str">
        <f t="shared" si="17"/>
        <v>5.37/km</v>
      </c>
      <c r="H610" s="16">
        <f t="shared" si="18"/>
        <v>0.02126921296296296</v>
      </c>
      <c r="I610" s="16">
        <f t="shared" si="19"/>
        <v>0.021161921296296286</v>
      </c>
    </row>
    <row r="611" spans="1:9" ht="15" customHeight="1">
      <c r="A611" s="14">
        <v>607</v>
      </c>
      <c r="B611" s="40" t="s">
        <v>1008</v>
      </c>
      <c r="C611" s="40" t="s">
        <v>1009</v>
      </c>
      <c r="D611" s="14" t="s">
        <v>375</v>
      </c>
      <c r="E611" s="40" t="s">
        <v>430</v>
      </c>
      <c r="F611" s="35">
        <v>0.04681504629629629</v>
      </c>
      <c r="G611" s="14" t="str">
        <f t="shared" si="17"/>
        <v>5.37/km</v>
      </c>
      <c r="H611" s="16">
        <f t="shared" si="18"/>
        <v>0.021270486111111108</v>
      </c>
      <c r="I611" s="16">
        <f t="shared" si="19"/>
        <v>0.021163194444444436</v>
      </c>
    </row>
    <row r="612" spans="1:9" ht="15" customHeight="1">
      <c r="A612" s="14">
        <v>608</v>
      </c>
      <c r="B612" s="40" t="s">
        <v>1010</v>
      </c>
      <c r="C612" s="40" t="s">
        <v>245</v>
      </c>
      <c r="D612" s="14" t="s">
        <v>375</v>
      </c>
      <c r="E612" s="40" t="s">
        <v>430</v>
      </c>
      <c r="F612" s="35">
        <v>0.04681990740740741</v>
      </c>
      <c r="G612" s="14" t="str">
        <f aca="true" t="shared" si="20" ref="G612:G675">TEXT(INT((HOUR(F612)*3600+MINUTE(F612)*60+SECOND(F612))/$I$3/60),"0")&amp;"."&amp;TEXT(MOD((HOUR(F612)*3600+MINUTE(F612)*60+SECOND(F612))/$I$3,60),"00")&amp;"/km"</f>
        <v>5.37/km</v>
      </c>
      <c r="H612" s="16">
        <f aca="true" t="shared" si="21" ref="H612:H675">F612-$F$5</f>
        <v>0.021275347222222223</v>
      </c>
      <c r="I612" s="16">
        <f t="shared" si="19"/>
        <v>0.02116805555555555</v>
      </c>
    </row>
    <row r="613" spans="1:9" ht="15" customHeight="1">
      <c r="A613" s="14">
        <v>609</v>
      </c>
      <c r="B613" s="40" t="s">
        <v>1011</v>
      </c>
      <c r="C613" s="40" t="s">
        <v>1012</v>
      </c>
      <c r="D613" s="14" t="s">
        <v>541</v>
      </c>
      <c r="E613" s="40" t="s">
        <v>430</v>
      </c>
      <c r="F613" s="35">
        <v>0.04682488425925926</v>
      </c>
      <c r="G613" s="14" t="str">
        <f t="shared" si="20"/>
        <v>5.37/km</v>
      </c>
      <c r="H613" s="16">
        <f t="shared" si="21"/>
        <v>0.021280324074074073</v>
      </c>
      <c r="I613" s="16">
        <f t="shared" si="19"/>
        <v>0.011919212962962958</v>
      </c>
    </row>
    <row r="614" spans="1:9" ht="15" customHeight="1">
      <c r="A614" s="14">
        <v>610</v>
      </c>
      <c r="B614" s="40" t="s">
        <v>242</v>
      </c>
      <c r="C614" s="40" t="s">
        <v>189</v>
      </c>
      <c r="D614" s="14" t="s">
        <v>449</v>
      </c>
      <c r="E614" s="40" t="s">
        <v>430</v>
      </c>
      <c r="F614" s="35">
        <v>0.04682881944444445</v>
      </c>
      <c r="G614" s="14" t="str">
        <f t="shared" si="20"/>
        <v>5.37/km</v>
      </c>
      <c r="H614" s="16">
        <f t="shared" si="21"/>
        <v>0.021284259259259263</v>
      </c>
      <c r="I614" s="16">
        <f t="shared" si="19"/>
        <v>0.014587037037037037</v>
      </c>
    </row>
    <row r="615" spans="1:9" ht="15" customHeight="1">
      <c r="A615" s="14">
        <v>611</v>
      </c>
      <c r="B615" s="40" t="s">
        <v>1013</v>
      </c>
      <c r="C615" s="40" t="s">
        <v>504</v>
      </c>
      <c r="D615" s="14" t="s">
        <v>378</v>
      </c>
      <c r="E615" s="40" t="s">
        <v>430</v>
      </c>
      <c r="F615" s="35">
        <v>0.04682905092592593</v>
      </c>
      <c r="G615" s="14" t="str">
        <f t="shared" si="20"/>
        <v>5.37/km</v>
      </c>
      <c r="H615" s="16">
        <f t="shared" si="21"/>
        <v>0.021284490740740746</v>
      </c>
      <c r="I615" s="16">
        <f t="shared" si="19"/>
        <v>0.020723611111111113</v>
      </c>
    </row>
    <row r="616" spans="1:9" ht="15" customHeight="1">
      <c r="A616" s="14">
        <v>612</v>
      </c>
      <c r="B616" s="40" t="s">
        <v>1014</v>
      </c>
      <c r="C616" s="40" t="s">
        <v>282</v>
      </c>
      <c r="D616" s="14" t="s">
        <v>397</v>
      </c>
      <c r="E616" s="40" t="s">
        <v>391</v>
      </c>
      <c r="F616" s="35">
        <v>0.04687349537037037</v>
      </c>
      <c r="G616" s="14" t="str">
        <f t="shared" si="20"/>
        <v>5.38/km</v>
      </c>
      <c r="H616" s="16">
        <f t="shared" si="21"/>
        <v>0.021328935185185183</v>
      </c>
      <c r="I616" s="16">
        <f t="shared" si="19"/>
        <v>0.0179230324074074</v>
      </c>
    </row>
    <row r="617" spans="1:9" ht="15" customHeight="1">
      <c r="A617" s="14">
        <v>613</v>
      </c>
      <c r="B617" s="40" t="s">
        <v>526</v>
      </c>
      <c r="C617" s="40" t="s">
        <v>1015</v>
      </c>
      <c r="D617" s="14" t="s">
        <v>375</v>
      </c>
      <c r="E617" s="40" t="s">
        <v>430</v>
      </c>
      <c r="F617" s="35">
        <v>0.04687835648148148</v>
      </c>
      <c r="G617" s="14" t="str">
        <f t="shared" si="20"/>
        <v>5.38/km</v>
      </c>
      <c r="H617" s="16">
        <f t="shared" si="21"/>
        <v>0.0213337962962963</v>
      </c>
      <c r="I617" s="16">
        <f t="shared" si="19"/>
        <v>0.021226504629629626</v>
      </c>
    </row>
    <row r="618" spans="1:9" ht="15" customHeight="1">
      <c r="A618" s="14">
        <v>614</v>
      </c>
      <c r="B618" s="40" t="s">
        <v>1016</v>
      </c>
      <c r="C618" s="40" t="s">
        <v>178</v>
      </c>
      <c r="D618" s="14" t="s">
        <v>401</v>
      </c>
      <c r="E618" s="40" t="s">
        <v>430</v>
      </c>
      <c r="F618" s="35">
        <v>0.04690914351851852</v>
      </c>
      <c r="G618" s="14" t="str">
        <f t="shared" si="20"/>
        <v>5.38/km</v>
      </c>
      <c r="H618" s="16">
        <f t="shared" si="21"/>
        <v>0.021364583333333336</v>
      </c>
      <c r="I618" s="16">
        <f t="shared" si="19"/>
        <v>0.017458680555555554</v>
      </c>
    </row>
    <row r="619" spans="1:9" ht="15" customHeight="1">
      <c r="A619" s="14">
        <v>615</v>
      </c>
      <c r="B619" s="40" t="s">
        <v>1017</v>
      </c>
      <c r="C619" s="40" t="s">
        <v>245</v>
      </c>
      <c r="D619" s="14" t="s">
        <v>375</v>
      </c>
      <c r="E619" s="40" t="s">
        <v>621</v>
      </c>
      <c r="F619" s="35">
        <v>0.047005439814814816</v>
      </c>
      <c r="G619" s="14" t="str">
        <f t="shared" si="20"/>
        <v>5.38/km</v>
      </c>
      <c r="H619" s="16">
        <f t="shared" si="21"/>
        <v>0.021460879629629632</v>
      </c>
      <c r="I619" s="16">
        <f t="shared" si="19"/>
        <v>0.02135358796296296</v>
      </c>
    </row>
    <row r="620" spans="1:9" ht="15" customHeight="1">
      <c r="A620" s="14">
        <v>616</v>
      </c>
      <c r="B620" s="40" t="s">
        <v>0</v>
      </c>
      <c r="C620" s="40" t="s">
        <v>245</v>
      </c>
      <c r="D620" s="14" t="s">
        <v>378</v>
      </c>
      <c r="E620" s="40" t="s">
        <v>621</v>
      </c>
      <c r="F620" s="35">
        <v>0.047007175925925924</v>
      </c>
      <c r="G620" s="14" t="str">
        <f t="shared" si="20"/>
        <v>5.38/km</v>
      </c>
      <c r="H620" s="16">
        <f t="shared" si="21"/>
        <v>0.02146261574074074</v>
      </c>
      <c r="I620" s="16">
        <f t="shared" si="19"/>
        <v>0.020901736111111107</v>
      </c>
    </row>
    <row r="621" spans="1:9" ht="15" customHeight="1">
      <c r="A621" s="14">
        <v>617</v>
      </c>
      <c r="B621" s="40" t="s">
        <v>1</v>
      </c>
      <c r="C621" s="40" t="s">
        <v>171</v>
      </c>
      <c r="D621" s="14" t="s">
        <v>375</v>
      </c>
      <c r="E621" s="40" t="s">
        <v>462</v>
      </c>
      <c r="F621" s="35">
        <v>0.047012731481481475</v>
      </c>
      <c r="G621" s="14" t="str">
        <f t="shared" si="20"/>
        <v>5.39/km</v>
      </c>
      <c r="H621" s="16">
        <f t="shared" si="21"/>
        <v>0.02146817129629629</v>
      </c>
      <c r="I621" s="16">
        <f t="shared" si="19"/>
        <v>0.02136087962962962</v>
      </c>
    </row>
    <row r="622" spans="1:9" ht="15" customHeight="1">
      <c r="A622" s="14">
        <v>618</v>
      </c>
      <c r="B622" s="40" t="s">
        <v>676</v>
      </c>
      <c r="C622" s="40" t="s">
        <v>2</v>
      </c>
      <c r="D622" s="14" t="s">
        <v>375</v>
      </c>
      <c r="E622" s="40" t="s">
        <v>372</v>
      </c>
      <c r="F622" s="35">
        <v>0.04708032407407408</v>
      </c>
      <c r="G622" s="14" t="str">
        <f t="shared" si="20"/>
        <v>5.39/km</v>
      </c>
      <c r="H622" s="16">
        <f t="shared" si="21"/>
        <v>0.021535763888888896</v>
      </c>
      <c r="I622" s="16">
        <f t="shared" si="19"/>
        <v>0.021428472222222224</v>
      </c>
    </row>
    <row r="623" spans="1:9" ht="15" customHeight="1">
      <c r="A623" s="14">
        <v>619</v>
      </c>
      <c r="B623" s="40" t="s">
        <v>258</v>
      </c>
      <c r="C623" s="40" t="s">
        <v>150</v>
      </c>
      <c r="D623" s="14" t="s">
        <v>401</v>
      </c>
      <c r="E623" s="40" t="s">
        <v>409</v>
      </c>
      <c r="F623" s="35">
        <v>0.04716747685185185</v>
      </c>
      <c r="G623" s="14" t="str">
        <f t="shared" si="20"/>
        <v>5.40/km</v>
      </c>
      <c r="H623" s="16">
        <f t="shared" si="21"/>
        <v>0.02162291666666667</v>
      </c>
      <c r="I623" s="16">
        <f t="shared" si="19"/>
        <v>0.017717013888888886</v>
      </c>
    </row>
    <row r="624" spans="1:9" ht="15" customHeight="1">
      <c r="A624" s="14">
        <v>620</v>
      </c>
      <c r="B624" s="40" t="s">
        <v>413</v>
      </c>
      <c r="C624" s="40" t="s">
        <v>194</v>
      </c>
      <c r="D624" s="14" t="s">
        <v>552</v>
      </c>
      <c r="E624" s="40" t="s">
        <v>409</v>
      </c>
      <c r="F624" s="35">
        <v>0.04717430555555555</v>
      </c>
      <c r="G624" s="14" t="str">
        <f t="shared" si="20"/>
        <v>5.40/km</v>
      </c>
      <c r="H624" s="16">
        <f t="shared" si="21"/>
        <v>0.02162974537037037</v>
      </c>
      <c r="I624" s="16">
        <f t="shared" si="19"/>
        <v>0.011823842592592587</v>
      </c>
    </row>
    <row r="625" spans="1:9" ht="15" customHeight="1">
      <c r="A625" s="14">
        <v>621</v>
      </c>
      <c r="B625" s="40" t="s">
        <v>3</v>
      </c>
      <c r="C625" s="40" t="s">
        <v>4</v>
      </c>
      <c r="D625" s="14" t="s">
        <v>449</v>
      </c>
      <c r="E625" s="40" t="s">
        <v>544</v>
      </c>
      <c r="F625" s="35">
        <v>0.04722743055555556</v>
      </c>
      <c r="G625" s="14" t="str">
        <f t="shared" si="20"/>
        <v>5.40/km</v>
      </c>
      <c r="H625" s="16">
        <f t="shared" si="21"/>
        <v>0.021682870370370377</v>
      </c>
      <c r="I625" s="16">
        <f t="shared" si="19"/>
        <v>0.01498564814814815</v>
      </c>
    </row>
    <row r="626" spans="1:9" ht="15" customHeight="1">
      <c r="A626" s="14">
        <v>622</v>
      </c>
      <c r="B626" s="40" t="s">
        <v>657</v>
      </c>
      <c r="C626" s="40" t="s">
        <v>160</v>
      </c>
      <c r="D626" s="14" t="s">
        <v>401</v>
      </c>
      <c r="E626" s="40" t="s">
        <v>372</v>
      </c>
      <c r="F626" s="35">
        <v>0.04724803240740741</v>
      </c>
      <c r="G626" s="14" t="str">
        <f t="shared" si="20"/>
        <v>5.40/km</v>
      </c>
      <c r="H626" s="16">
        <f t="shared" si="21"/>
        <v>0.021703472222222225</v>
      </c>
      <c r="I626" s="16">
        <f t="shared" si="19"/>
        <v>0.017797569444444442</v>
      </c>
    </row>
    <row r="627" spans="1:9" ht="15" customHeight="1">
      <c r="A627" s="14">
        <v>623</v>
      </c>
      <c r="B627" s="40" t="s">
        <v>595</v>
      </c>
      <c r="C627" s="40" t="s">
        <v>291</v>
      </c>
      <c r="D627" s="14" t="s">
        <v>541</v>
      </c>
      <c r="E627" s="40" t="s">
        <v>414</v>
      </c>
      <c r="F627" s="35">
        <v>0.04724930555555556</v>
      </c>
      <c r="G627" s="14" t="str">
        <f t="shared" si="20"/>
        <v>5.40/km</v>
      </c>
      <c r="H627" s="16">
        <f t="shared" si="21"/>
        <v>0.021704745370370374</v>
      </c>
      <c r="I627" s="16">
        <f t="shared" si="19"/>
        <v>0.012343634259259259</v>
      </c>
    </row>
    <row r="628" spans="1:9" ht="15" customHeight="1">
      <c r="A628" s="14">
        <v>624</v>
      </c>
      <c r="B628" s="40" t="s">
        <v>990</v>
      </c>
      <c r="C628" s="40" t="s">
        <v>155</v>
      </c>
      <c r="D628" s="14" t="s">
        <v>380</v>
      </c>
      <c r="E628" s="40" t="s">
        <v>470</v>
      </c>
      <c r="F628" s="35">
        <v>0.047269212962962964</v>
      </c>
      <c r="G628" s="14" t="str">
        <f t="shared" si="20"/>
        <v>5.40/km</v>
      </c>
      <c r="H628" s="16">
        <f t="shared" si="21"/>
        <v>0.02172465277777778</v>
      </c>
      <c r="I628" s="16">
        <f t="shared" si="19"/>
        <v>0.021054166666666665</v>
      </c>
    </row>
    <row r="629" spans="1:9" ht="15" customHeight="1">
      <c r="A629" s="26">
        <v>625</v>
      </c>
      <c r="B629" s="43" t="s">
        <v>242</v>
      </c>
      <c r="C629" s="43" t="s">
        <v>211</v>
      </c>
      <c r="D629" s="26" t="s">
        <v>671</v>
      </c>
      <c r="E629" s="43" t="s">
        <v>324</v>
      </c>
      <c r="F629" s="37">
        <v>0.0472962962962963</v>
      </c>
      <c r="G629" s="26" t="str">
        <f t="shared" si="20"/>
        <v>5.41/km</v>
      </c>
      <c r="H629" s="28">
        <f t="shared" si="21"/>
        <v>0.021751736111111118</v>
      </c>
      <c r="I629" s="28">
        <f t="shared" si="19"/>
        <v>0.008989004629629635</v>
      </c>
    </row>
    <row r="630" spans="1:9" ht="15" customHeight="1">
      <c r="A630" s="14">
        <v>626</v>
      </c>
      <c r="B630" s="40" t="s">
        <v>323</v>
      </c>
      <c r="C630" s="40" t="s">
        <v>161</v>
      </c>
      <c r="D630" s="14" t="s">
        <v>378</v>
      </c>
      <c r="E630" s="40" t="s">
        <v>372</v>
      </c>
      <c r="F630" s="35">
        <v>0.04731064814814815</v>
      </c>
      <c r="G630" s="14" t="str">
        <f t="shared" si="20"/>
        <v>5.41/km</v>
      </c>
      <c r="H630" s="16">
        <f t="shared" si="21"/>
        <v>0.021766087962962966</v>
      </c>
      <c r="I630" s="16">
        <f t="shared" si="19"/>
        <v>0.021205208333333333</v>
      </c>
    </row>
    <row r="631" spans="1:9" ht="15" customHeight="1">
      <c r="A631" s="14">
        <v>627</v>
      </c>
      <c r="B631" s="40" t="s">
        <v>514</v>
      </c>
      <c r="C631" s="40" t="s">
        <v>233</v>
      </c>
      <c r="D631" s="14" t="s">
        <v>397</v>
      </c>
      <c r="E631" s="40" t="s">
        <v>428</v>
      </c>
      <c r="F631" s="35">
        <v>0.04737511574074074</v>
      </c>
      <c r="G631" s="14" t="str">
        <f t="shared" si="20"/>
        <v>5.41/km</v>
      </c>
      <c r="H631" s="16">
        <f t="shared" si="21"/>
        <v>0.021830555555555558</v>
      </c>
      <c r="I631" s="16">
        <f t="shared" si="19"/>
        <v>0.018424652777777776</v>
      </c>
    </row>
    <row r="632" spans="1:9" ht="15" customHeight="1">
      <c r="A632" s="14">
        <v>628</v>
      </c>
      <c r="B632" s="40" t="s">
        <v>5</v>
      </c>
      <c r="C632" s="40" t="s">
        <v>151</v>
      </c>
      <c r="D632" s="14" t="s">
        <v>378</v>
      </c>
      <c r="E632" s="40" t="s">
        <v>428</v>
      </c>
      <c r="F632" s="35">
        <v>0.04737951388888889</v>
      </c>
      <c r="G632" s="14" t="str">
        <f t="shared" si="20"/>
        <v>5.41/km</v>
      </c>
      <c r="H632" s="16">
        <f t="shared" si="21"/>
        <v>0.021834953703703707</v>
      </c>
      <c r="I632" s="16">
        <f t="shared" si="19"/>
        <v>0.021274074074074074</v>
      </c>
    </row>
    <row r="633" spans="1:9" ht="15" customHeight="1">
      <c r="A633" s="14">
        <v>629</v>
      </c>
      <c r="B633" s="40" t="s">
        <v>6</v>
      </c>
      <c r="C633" s="40" t="s">
        <v>165</v>
      </c>
      <c r="D633" s="14" t="s">
        <v>375</v>
      </c>
      <c r="E633" s="40" t="s">
        <v>372</v>
      </c>
      <c r="F633" s="35">
        <v>0.04738738425925926</v>
      </c>
      <c r="G633" s="14" t="str">
        <f t="shared" si="20"/>
        <v>5.41/km</v>
      </c>
      <c r="H633" s="16">
        <f t="shared" si="21"/>
        <v>0.021842824074074074</v>
      </c>
      <c r="I633" s="16">
        <f t="shared" si="19"/>
        <v>0.0217355324074074</v>
      </c>
    </row>
    <row r="634" spans="1:9" ht="15" customHeight="1">
      <c r="A634" s="26">
        <v>630</v>
      </c>
      <c r="B634" s="43" t="s">
        <v>301</v>
      </c>
      <c r="C634" s="43" t="s">
        <v>7</v>
      </c>
      <c r="D634" s="26" t="s">
        <v>671</v>
      </c>
      <c r="E634" s="43" t="s">
        <v>324</v>
      </c>
      <c r="F634" s="37">
        <v>0.04740439814814815</v>
      </c>
      <c r="G634" s="26" t="str">
        <f t="shared" si="20"/>
        <v>5.41/km</v>
      </c>
      <c r="H634" s="28">
        <f t="shared" si="21"/>
        <v>0.021859837962962963</v>
      </c>
      <c r="I634" s="28">
        <f t="shared" si="19"/>
        <v>0.00909710648148148</v>
      </c>
    </row>
    <row r="635" spans="1:9" ht="15" customHeight="1">
      <c r="A635" s="14">
        <v>631</v>
      </c>
      <c r="B635" s="40" t="s">
        <v>8</v>
      </c>
      <c r="C635" s="40" t="s">
        <v>166</v>
      </c>
      <c r="D635" s="14" t="s">
        <v>427</v>
      </c>
      <c r="E635" s="40" t="s">
        <v>437</v>
      </c>
      <c r="F635" s="35">
        <v>0.047502083333333334</v>
      </c>
      <c r="G635" s="14" t="str">
        <f t="shared" si="20"/>
        <v>5.42/km</v>
      </c>
      <c r="H635" s="16">
        <f t="shared" si="21"/>
        <v>0.02195752314814815</v>
      </c>
      <c r="I635" s="16">
        <f t="shared" si="19"/>
        <v>0.01610023148148148</v>
      </c>
    </row>
    <row r="636" spans="1:9" ht="15" customHeight="1">
      <c r="A636" s="14">
        <v>632</v>
      </c>
      <c r="B636" s="40" t="s">
        <v>9</v>
      </c>
      <c r="C636" s="40" t="s">
        <v>214</v>
      </c>
      <c r="D636" s="14" t="s">
        <v>427</v>
      </c>
      <c r="E636" s="40" t="s">
        <v>391</v>
      </c>
      <c r="F636" s="35">
        <v>0.047618865740740736</v>
      </c>
      <c r="G636" s="14" t="str">
        <f t="shared" si="20"/>
        <v>5.43/km</v>
      </c>
      <c r="H636" s="16">
        <f t="shared" si="21"/>
        <v>0.022074305555555552</v>
      </c>
      <c r="I636" s="16">
        <f t="shared" si="19"/>
        <v>0.01621701388888888</v>
      </c>
    </row>
    <row r="637" spans="1:9" ht="15" customHeight="1">
      <c r="A637" s="14">
        <v>633</v>
      </c>
      <c r="B637" s="40" t="s">
        <v>10</v>
      </c>
      <c r="C637" s="40" t="s">
        <v>168</v>
      </c>
      <c r="D637" s="14" t="s">
        <v>401</v>
      </c>
      <c r="E637" s="40" t="s">
        <v>440</v>
      </c>
      <c r="F637" s="35">
        <v>0.04790405092592592</v>
      </c>
      <c r="G637" s="14" t="str">
        <f t="shared" si="20"/>
        <v>5.45/km</v>
      </c>
      <c r="H637" s="16">
        <f t="shared" si="21"/>
        <v>0.02235949074074074</v>
      </c>
      <c r="I637" s="16">
        <f t="shared" si="19"/>
        <v>0.018453587962962956</v>
      </c>
    </row>
    <row r="638" spans="1:9" ht="15" customHeight="1">
      <c r="A638" s="14">
        <v>634</v>
      </c>
      <c r="B638" s="40" t="s">
        <v>911</v>
      </c>
      <c r="C638" s="40" t="s">
        <v>153</v>
      </c>
      <c r="D638" s="14" t="s">
        <v>371</v>
      </c>
      <c r="E638" s="40" t="s">
        <v>440</v>
      </c>
      <c r="F638" s="35">
        <v>0.047905555555555555</v>
      </c>
      <c r="G638" s="14" t="str">
        <f t="shared" si="20"/>
        <v>5.45/km</v>
      </c>
      <c r="H638" s="16">
        <f t="shared" si="21"/>
        <v>0.02236099537037037</v>
      </c>
      <c r="I638" s="16">
        <f t="shared" si="19"/>
        <v>0.02236099537037037</v>
      </c>
    </row>
    <row r="639" spans="1:9" ht="15" customHeight="1">
      <c r="A639" s="14">
        <v>635</v>
      </c>
      <c r="B639" s="40" t="s">
        <v>11</v>
      </c>
      <c r="C639" s="40" t="s">
        <v>178</v>
      </c>
      <c r="D639" s="14" t="s">
        <v>507</v>
      </c>
      <c r="E639" s="40" t="s">
        <v>569</v>
      </c>
      <c r="F639" s="35">
        <v>0.04797997685185185</v>
      </c>
      <c r="G639" s="14" t="str">
        <f t="shared" si="20"/>
        <v>5.45/km</v>
      </c>
      <c r="H639" s="16">
        <f t="shared" si="21"/>
        <v>0.022435416666666663</v>
      </c>
      <c r="I639" s="16">
        <f t="shared" si="19"/>
        <v>0.013780092592592587</v>
      </c>
    </row>
    <row r="640" spans="1:9" ht="15" customHeight="1">
      <c r="A640" s="14">
        <v>636</v>
      </c>
      <c r="B640" s="40" t="s">
        <v>12</v>
      </c>
      <c r="C640" s="40" t="s">
        <v>133</v>
      </c>
      <c r="D640" s="14" t="s">
        <v>671</v>
      </c>
      <c r="E640" s="40" t="s">
        <v>569</v>
      </c>
      <c r="F640" s="35">
        <v>0.047984375</v>
      </c>
      <c r="G640" s="14" t="str">
        <f t="shared" si="20"/>
        <v>5.46/km</v>
      </c>
      <c r="H640" s="16">
        <f t="shared" si="21"/>
        <v>0.02243981481481482</v>
      </c>
      <c r="I640" s="16">
        <f t="shared" si="19"/>
        <v>0.009677083333333336</v>
      </c>
    </row>
    <row r="641" spans="1:9" ht="15" customHeight="1">
      <c r="A641" s="14">
        <v>637</v>
      </c>
      <c r="B641" s="40" t="s">
        <v>13</v>
      </c>
      <c r="C641" s="40" t="s">
        <v>14</v>
      </c>
      <c r="D641" s="14" t="s">
        <v>541</v>
      </c>
      <c r="E641" s="40" t="s">
        <v>372</v>
      </c>
      <c r="F641" s="35">
        <v>0.04801898148148148</v>
      </c>
      <c r="G641" s="14" t="str">
        <f t="shared" si="20"/>
        <v>5.46/km</v>
      </c>
      <c r="H641" s="16">
        <f t="shared" si="21"/>
        <v>0.022474421296296298</v>
      </c>
      <c r="I641" s="16">
        <f t="shared" si="19"/>
        <v>0.013113310185185183</v>
      </c>
    </row>
    <row r="642" spans="1:9" ht="15" customHeight="1">
      <c r="A642" s="14">
        <v>638</v>
      </c>
      <c r="B642" s="40" t="s">
        <v>15</v>
      </c>
      <c r="C642" s="40" t="s">
        <v>16</v>
      </c>
      <c r="D642" s="14" t="s">
        <v>764</v>
      </c>
      <c r="E642" s="40" t="s">
        <v>414</v>
      </c>
      <c r="F642" s="35">
        <v>0.04821689814814815</v>
      </c>
      <c r="G642" s="14" t="str">
        <f t="shared" si="20"/>
        <v>5.47/km</v>
      </c>
      <c r="H642" s="16">
        <f t="shared" si="21"/>
        <v>0.022672337962962964</v>
      </c>
      <c r="I642" s="16">
        <f t="shared" si="19"/>
        <v>0.007635879629629624</v>
      </c>
    </row>
    <row r="643" spans="1:9" ht="15" customHeight="1">
      <c r="A643" s="14">
        <v>639</v>
      </c>
      <c r="B643" s="40" t="s">
        <v>17</v>
      </c>
      <c r="C643" s="40" t="s">
        <v>226</v>
      </c>
      <c r="D643" s="14" t="s">
        <v>507</v>
      </c>
      <c r="E643" s="40" t="s">
        <v>409</v>
      </c>
      <c r="F643" s="35">
        <v>0.048356944444444445</v>
      </c>
      <c r="G643" s="14" t="str">
        <f t="shared" si="20"/>
        <v>5.48/km</v>
      </c>
      <c r="H643" s="16">
        <f t="shared" si="21"/>
        <v>0.02281238425925926</v>
      </c>
      <c r="I643" s="16">
        <f t="shared" si="19"/>
        <v>0.014157060185185186</v>
      </c>
    </row>
    <row r="644" spans="1:9" ht="15" customHeight="1">
      <c r="A644" s="14">
        <v>640</v>
      </c>
      <c r="B644" s="40" t="s">
        <v>1000</v>
      </c>
      <c r="C644" s="40" t="s">
        <v>282</v>
      </c>
      <c r="D644" s="14" t="s">
        <v>671</v>
      </c>
      <c r="E644" s="40" t="s">
        <v>409</v>
      </c>
      <c r="F644" s="35">
        <v>0.04836041666666666</v>
      </c>
      <c r="G644" s="14" t="str">
        <f t="shared" si="20"/>
        <v>5.48/km</v>
      </c>
      <c r="H644" s="16">
        <f t="shared" si="21"/>
        <v>0.02281585648148148</v>
      </c>
      <c r="I644" s="16">
        <f t="shared" si="19"/>
        <v>0.010053124999999996</v>
      </c>
    </row>
    <row r="645" spans="1:9" ht="15" customHeight="1">
      <c r="A645" s="14">
        <v>641</v>
      </c>
      <c r="B645" s="40" t="s">
        <v>18</v>
      </c>
      <c r="C645" s="40" t="s">
        <v>174</v>
      </c>
      <c r="D645" s="14" t="s">
        <v>427</v>
      </c>
      <c r="E645" s="40" t="s">
        <v>409</v>
      </c>
      <c r="F645" s="35">
        <v>0.048524074074074074</v>
      </c>
      <c r="G645" s="14" t="str">
        <f t="shared" si="20"/>
        <v>5.49/km</v>
      </c>
      <c r="H645" s="16">
        <f t="shared" si="21"/>
        <v>0.02297951388888889</v>
      </c>
      <c r="I645" s="16">
        <f t="shared" si="19"/>
        <v>0.01712222222222222</v>
      </c>
    </row>
    <row r="646" spans="1:9" ht="15" customHeight="1">
      <c r="A646" s="14">
        <v>642</v>
      </c>
      <c r="B646" s="40" t="s">
        <v>538</v>
      </c>
      <c r="C646" s="40" t="s">
        <v>167</v>
      </c>
      <c r="D646" s="14" t="s">
        <v>375</v>
      </c>
      <c r="E646" s="40" t="s">
        <v>409</v>
      </c>
      <c r="F646" s="35">
        <v>0.04854375</v>
      </c>
      <c r="G646" s="14" t="str">
        <f t="shared" si="20"/>
        <v>5.50/km</v>
      </c>
      <c r="H646" s="16">
        <f t="shared" si="21"/>
        <v>0.022999189814814813</v>
      </c>
      <c r="I646" s="16">
        <f aca="true" t="shared" si="22" ref="I646:I709">F646-INDEX($F$5:$F$1000,MATCH(D646,$D$5:$D$1000,0))</f>
        <v>0.02289189814814814</v>
      </c>
    </row>
    <row r="647" spans="1:9" ht="15" customHeight="1">
      <c r="A647" s="14">
        <v>643</v>
      </c>
      <c r="B647" s="40" t="s">
        <v>19</v>
      </c>
      <c r="C647" s="40" t="s">
        <v>20</v>
      </c>
      <c r="D647" s="14" t="s">
        <v>449</v>
      </c>
      <c r="E647" s="40" t="s">
        <v>544</v>
      </c>
      <c r="F647" s="35">
        <v>0.04856921296296296</v>
      </c>
      <c r="G647" s="14" t="str">
        <f t="shared" si="20"/>
        <v>5.50/km</v>
      </c>
      <c r="H647" s="16">
        <f t="shared" si="21"/>
        <v>0.023024652777777776</v>
      </c>
      <c r="I647" s="16">
        <f t="shared" si="22"/>
        <v>0.01632743055555555</v>
      </c>
    </row>
    <row r="648" spans="1:9" ht="15" customHeight="1">
      <c r="A648" s="14">
        <v>644</v>
      </c>
      <c r="B648" s="40" t="s">
        <v>343</v>
      </c>
      <c r="C648" s="40" t="s">
        <v>311</v>
      </c>
      <c r="D648" s="14" t="s">
        <v>539</v>
      </c>
      <c r="E648" s="40" t="s">
        <v>470</v>
      </c>
      <c r="F648" s="35">
        <v>0.04857002314814815</v>
      </c>
      <c r="G648" s="14" t="str">
        <f t="shared" si="20"/>
        <v>5.50/km</v>
      </c>
      <c r="H648" s="16">
        <f t="shared" si="21"/>
        <v>0.023025462962962966</v>
      </c>
      <c r="I648" s="16">
        <f t="shared" si="22"/>
        <v>0.01370474537037037</v>
      </c>
    </row>
    <row r="649" spans="1:9" ht="15" customHeight="1">
      <c r="A649" s="14">
        <v>645</v>
      </c>
      <c r="B649" s="40" t="s">
        <v>21</v>
      </c>
      <c r="C649" s="40" t="s">
        <v>167</v>
      </c>
      <c r="D649" s="14" t="s">
        <v>375</v>
      </c>
      <c r="E649" s="40" t="s">
        <v>372</v>
      </c>
      <c r="F649" s="35">
        <v>0.048616898148148145</v>
      </c>
      <c r="G649" s="14" t="str">
        <f t="shared" si="20"/>
        <v>5.50/km</v>
      </c>
      <c r="H649" s="16">
        <f t="shared" si="21"/>
        <v>0.02307233796296296</v>
      </c>
      <c r="I649" s="16">
        <f t="shared" si="22"/>
        <v>0.02296504629629629</v>
      </c>
    </row>
    <row r="650" spans="1:9" ht="15" customHeight="1">
      <c r="A650" s="14">
        <v>646</v>
      </c>
      <c r="B650" s="40" t="s">
        <v>22</v>
      </c>
      <c r="C650" s="40" t="s">
        <v>208</v>
      </c>
      <c r="D650" s="14" t="s">
        <v>427</v>
      </c>
      <c r="E650" s="40" t="s">
        <v>372</v>
      </c>
      <c r="F650" s="35">
        <v>0.048617708333333336</v>
      </c>
      <c r="G650" s="14" t="str">
        <f t="shared" si="20"/>
        <v>5.50/km</v>
      </c>
      <c r="H650" s="16">
        <f t="shared" si="21"/>
        <v>0.02307314814814815</v>
      </c>
      <c r="I650" s="16">
        <f t="shared" si="22"/>
        <v>0.01721585648148148</v>
      </c>
    </row>
    <row r="651" spans="1:9" ht="15" customHeight="1">
      <c r="A651" s="14">
        <v>647</v>
      </c>
      <c r="B651" s="40" t="s">
        <v>23</v>
      </c>
      <c r="C651" s="40" t="s">
        <v>24</v>
      </c>
      <c r="D651" s="14" t="s">
        <v>397</v>
      </c>
      <c r="E651" s="40" t="s">
        <v>464</v>
      </c>
      <c r="F651" s="35">
        <v>0.04863055555555556</v>
      </c>
      <c r="G651" s="14" t="str">
        <f t="shared" si="20"/>
        <v>5.50/km</v>
      </c>
      <c r="H651" s="16">
        <f t="shared" si="21"/>
        <v>0.023085995370370375</v>
      </c>
      <c r="I651" s="16">
        <f t="shared" si="22"/>
        <v>0.019680092592592593</v>
      </c>
    </row>
    <row r="652" spans="1:9" ht="15" customHeight="1">
      <c r="A652" s="14">
        <v>648</v>
      </c>
      <c r="B652" s="40" t="s">
        <v>891</v>
      </c>
      <c r="C652" s="40" t="s">
        <v>165</v>
      </c>
      <c r="D652" s="14" t="s">
        <v>380</v>
      </c>
      <c r="E652" s="40" t="s">
        <v>372</v>
      </c>
      <c r="F652" s="35">
        <v>0.04871168981481481</v>
      </c>
      <c r="G652" s="14" t="str">
        <f t="shared" si="20"/>
        <v>5.51/km</v>
      </c>
      <c r="H652" s="16">
        <f t="shared" si="21"/>
        <v>0.023167129629629624</v>
      </c>
      <c r="I652" s="16">
        <f t="shared" si="22"/>
        <v>0.02249664351851851</v>
      </c>
    </row>
    <row r="653" spans="1:9" ht="15" customHeight="1">
      <c r="A653" s="14">
        <v>649</v>
      </c>
      <c r="B653" s="40" t="s">
        <v>25</v>
      </c>
      <c r="C653" s="40" t="s">
        <v>236</v>
      </c>
      <c r="D653" s="14" t="s">
        <v>401</v>
      </c>
      <c r="E653" s="40" t="s">
        <v>372</v>
      </c>
      <c r="F653" s="35">
        <v>0.04879583333333334</v>
      </c>
      <c r="G653" s="14" t="str">
        <f t="shared" si="20"/>
        <v>5.51/km</v>
      </c>
      <c r="H653" s="16">
        <f t="shared" si="21"/>
        <v>0.023251273148148153</v>
      </c>
      <c r="I653" s="16">
        <f t="shared" si="22"/>
        <v>0.01934537037037037</v>
      </c>
    </row>
    <row r="654" spans="1:9" ht="15" customHeight="1">
      <c r="A654" s="14">
        <v>650</v>
      </c>
      <c r="B654" s="40" t="s">
        <v>26</v>
      </c>
      <c r="C654" s="40" t="s">
        <v>165</v>
      </c>
      <c r="D654" s="14" t="s">
        <v>401</v>
      </c>
      <c r="E654" s="40" t="s">
        <v>559</v>
      </c>
      <c r="F654" s="35">
        <v>0.04887430555555555</v>
      </c>
      <c r="G654" s="14" t="str">
        <f t="shared" si="20"/>
        <v>5.52/km</v>
      </c>
      <c r="H654" s="16">
        <f t="shared" si="21"/>
        <v>0.02332974537037037</v>
      </c>
      <c r="I654" s="16">
        <f t="shared" si="22"/>
        <v>0.019423842592592586</v>
      </c>
    </row>
    <row r="655" spans="1:9" ht="15" customHeight="1">
      <c r="A655" s="14">
        <v>651</v>
      </c>
      <c r="B655" s="40" t="s">
        <v>27</v>
      </c>
      <c r="C655" s="40" t="s">
        <v>144</v>
      </c>
      <c r="D655" s="14" t="s">
        <v>449</v>
      </c>
      <c r="E655" s="40" t="s">
        <v>430</v>
      </c>
      <c r="F655" s="35">
        <v>0.048928009259259254</v>
      </c>
      <c r="G655" s="14" t="str">
        <f t="shared" si="20"/>
        <v>5.52/km</v>
      </c>
      <c r="H655" s="16">
        <f t="shared" si="21"/>
        <v>0.02338344907407407</v>
      </c>
      <c r="I655" s="16">
        <f t="shared" si="22"/>
        <v>0.016686226851851844</v>
      </c>
    </row>
    <row r="656" spans="1:9" ht="15" customHeight="1">
      <c r="A656" s="14">
        <v>652</v>
      </c>
      <c r="B656" s="40" t="s">
        <v>28</v>
      </c>
      <c r="C656" s="40" t="s">
        <v>280</v>
      </c>
      <c r="D656" s="14" t="s">
        <v>671</v>
      </c>
      <c r="E656" s="40" t="s">
        <v>416</v>
      </c>
      <c r="F656" s="35">
        <v>0.049031828703703706</v>
      </c>
      <c r="G656" s="14" t="str">
        <f t="shared" si="20"/>
        <v>5.53/km</v>
      </c>
      <c r="H656" s="16">
        <f t="shared" si="21"/>
        <v>0.023487268518518522</v>
      </c>
      <c r="I656" s="16">
        <f t="shared" si="22"/>
        <v>0.01072453703703704</v>
      </c>
    </row>
    <row r="657" spans="1:9" ht="15" customHeight="1">
      <c r="A657" s="14">
        <v>653</v>
      </c>
      <c r="B657" s="40" t="s">
        <v>29</v>
      </c>
      <c r="C657" s="40" t="s">
        <v>165</v>
      </c>
      <c r="D657" s="14" t="s">
        <v>375</v>
      </c>
      <c r="E657" s="40" t="s">
        <v>30</v>
      </c>
      <c r="F657" s="35">
        <v>0.04906319444444444</v>
      </c>
      <c r="G657" s="14" t="str">
        <f t="shared" si="20"/>
        <v>5.53/km</v>
      </c>
      <c r="H657" s="16">
        <f t="shared" si="21"/>
        <v>0.023518634259259253</v>
      </c>
      <c r="I657" s="16">
        <f t="shared" si="22"/>
        <v>0.02341134259259258</v>
      </c>
    </row>
    <row r="658" spans="1:9" ht="15" customHeight="1">
      <c r="A658" s="14">
        <v>654</v>
      </c>
      <c r="B658" s="40" t="s">
        <v>285</v>
      </c>
      <c r="C658" s="40" t="s">
        <v>167</v>
      </c>
      <c r="D658" s="14" t="s">
        <v>427</v>
      </c>
      <c r="E658" s="40" t="s">
        <v>419</v>
      </c>
      <c r="F658" s="35">
        <v>0.04911238425925926</v>
      </c>
      <c r="G658" s="14" t="str">
        <f t="shared" si="20"/>
        <v>5.54/km</v>
      </c>
      <c r="H658" s="16">
        <f t="shared" si="21"/>
        <v>0.023567824074074078</v>
      </c>
      <c r="I658" s="16">
        <f t="shared" si="22"/>
        <v>0.017710532407407407</v>
      </c>
    </row>
    <row r="659" spans="1:9" ht="15" customHeight="1">
      <c r="A659" s="14">
        <v>655</v>
      </c>
      <c r="B659" s="40" t="s">
        <v>316</v>
      </c>
      <c r="C659" s="40" t="s">
        <v>218</v>
      </c>
      <c r="D659" s="14" t="s">
        <v>539</v>
      </c>
      <c r="E659" s="40" t="s">
        <v>477</v>
      </c>
      <c r="F659" s="35">
        <v>0.04911712962962963</v>
      </c>
      <c r="G659" s="14" t="str">
        <f t="shared" si="20"/>
        <v>5.54/km</v>
      </c>
      <c r="H659" s="16">
        <f t="shared" si="21"/>
        <v>0.023572569444444445</v>
      </c>
      <c r="I659" s="16">
        <f t="shared" si="22"/>
        <v>0.014251851851851849</v>
      </c>
    </row>
    <row r="660" spans="1:9" ht="15" customHeight="1">
      <c r="A660" s="14">
        <v>656</v>
      </c>
      <c r="B660" s="40" t="s">
        <v>31</v>
      </c>
      <c r="C660" s="40" t="s">
        <v>162</v>
      </c>
      <c r="D660" s="14" t="s">
        <v>507</v>
      </c>
      <c r="E660" s="40" t="s">
        <v>372</v>
      </c>
      <c r="F660" s="35">
        <v>0.049396064814814816</v>
      </c>
      <c r="G660" s="14" t="str">
        <f t="shared" si="20"/>
        <v>5.56/km</v>
      </c>
      <c r="H660" s="16">
        <f t="shared" si="21"/>
        <v>0.023851504629629632</v>
      </c>
      <c r="I660" s="16">
        <f t="shared" si="22"/>
        <v>0.015196180555555557</v>
      </c>
    </row>
    <row r="661" spans="1:9" ht="15" customHeight="1">
      <c r="A661" s="14">
        <v>657</v>
      </c>
      <c r="B661" s="40" t="s">
        <v>32</v>
      </c>
      <c r="C661" s="40" t="s">
        <v>205</v>
      </c>
      <c r="D661" s="14" t="s">
        <v>397</v>
      </c>
      <c r="E661" s="40" t="s">
        <v>372</v>
      </c>
      <c r="F661" s="35">
        <v>0.049399768518518516</v>
      </c>
      <c r="G661" s="14" t="str">
        <f t="shared" si="20"/>
        <v>5.56/km</v>
      </c>
      <c r="H661" s="16">
        <f t="shared" si="21"/>
        <v>0.023855208333333332</v>
      </c>
      <c r="I661" s="16">
        <f t="shared" si="22"/>
        <v>0.02044930555555555</v>
      </c>
    </row>
    <row r="662" spans="1:9" ht="15" customHeight="1">
      <c r="A662" s="14">
        <v>658</v>
      </c>
      <c r="B662" s="40" t="s">
        <v>33</v>
      </c>
      <c r="C662" s="40" t="s">
        <v>153</v>
      </c>
      <c r="D662" s="14" t="s">
        <v>401</v>
      </c>
      <c r="E662" s="40" t="s">
        <v>372</v>
      </c>
      <c r="F662" s="35">
        <v>0.049476041666666665</v>
      </c>
      <c r="G662" s="14" t="str">
        <f t="shared" si="20"/>
        <v>5.56/km</v>
      </c>
      <c r="H662" s="16">
        <f t="shared" si="21"/>
        <v>0.02393148148148148</v>
      </c>
      <c r="I662" s="16">
        <f t="shared" si="22"/>
        <v>0.020025578703703698</v>
      </c>
    </row>
    <row r="663" spans="1:9" ht="15" customHeight="1">
      <c r="A663" s="14">
        <v>659</v>
      </c>
      <c r="B663" s="40" t="s">
        <v>34</v>
      </c>
      <c r="C663" s="40" t="s">
        <v>144</v>
      </c>
      <c r="D663" s="14" t="s">
        <v>944</v>
      </c>
      <c r="E663" s="40" t="s">
        <v>414</v>
      </c>
      <c r="F663" s="35">
        <v>0.04948958333333334</v>
      </c>
      <c r="G663" s="14" t="str">
        <f t="shared" si="20"/>
        <v>5.56/km</v>
      </c>
      <c r="H663" s="16">
        <f t="shared" si="21"/>
        <v>0.023945023148148153</v>
      </c>
      <c r="I663" s="16">
        <f t="shared" si="22"/>
        <v>0.004623842592592596</v>
      </c>
    </row>
    <row r="664" spans="1:9" ht="15" customHeight="1">
      <c r="A664" s="14">
        <v>660</v>
      </c>
      <c r="B664" s="40" t="s">
        <v>35</v>
      </c>
      <c r="C664" s="40" t="s">
        <v>149</v>
      </c>
      <c r="D664" s="14" t="s">
        <v>378</v>
      </c>
      <c r="E664" s="40" t="s">
        <v>603</v>
      </c>
      <c r="F664" s="35">
        <v>0.04955474537037038</v>
      </c>
      <c r="G664" s="14" t="str">
        <f t="shared" si="20"/>
        <v>5.57/km</v>
      </c>
      <c r="H664" s="16">
        <f t="shared" si="21"/>
        <v>0.024010185185185193</v>
      </c>
      <c r="I664" s="16">
        <f t="shared" si="22"/>
        <v>0.02344930555555556</v>
      </c>
    </row>
    <row r="665" spans="1:9" ht="15" customHeight="1">
      <c r="A665" s="14">
        <v>661</v>
      </c>
      <c r="B665" s="40" t="s">
        <v>36</v>
      </c>
      <c r="C665" s="40" t="s">
        <v>219</v>
      </c>
      <c r="D665" s="14" t="s">
        <v>375</v>
      </c>
      <c r="E665" s="40" t="s">
        <v>372</v>
      </c>
      <c r="F665" s="35">
        <v>0.04963854166666667</v>
      </c>
      <c r="G665" s="14" t="str">
        <f t="shared" si="20"/>
        <v>5.57/km</v>
      </c>
      <c r="H665" s="16">
        <f t="shared" si="21"/>
        <v>0.024093981481481484</v>
      </c>
      <c r="I665" s="16">
        <f t="shared" si="22"/>
        <v>0.02398668981481481</v>
      </c>
    </row>
    <row r="666" spans="1:9" ht="15" customHeight="1">
      <c r="A666" s="14">
        <v>662</v>
      </c>
      <c r="B666" s="40" t="s">
        <v>37</v>
      </c>
      <c r="C666" s="40" t="s">
        <v>191</v>
      </c>
      <c r="D666" s="14" t="s">
        <v>371</v>
      </c>
      <c r="E666" s="40" t="s">
        <v>372</v>
      </c>
      <c r="F666" s="35">
        <v>0.04964074074074074</v>
      </c>
      <c r="G666" s="14" t="str">
        <f t="shared" si="20"/>
        <v>5.57/km</v>
      </c>
      <c r="H666" s="16">
        <f t="shared" si="21"/>
        <v>0.024096180555555558</v>
      </c>
      <c r="I666" s="16">
        <f t="shared" si="22"/>
        <v>0.024096180555555558</v>
      </c>
    </row>
    <row r="667" spans="1:9" ht="15" customHeight="1">
      <c r="A667" s="14">
        <v>663</v>
      </c>
      <c r="B667" s="40" t="s">
        <v>38</v>
      </c>
      <c r="C667" s="40" t="s">
        <v>245</v>
      </c>
      <c r="D667" s="14" t="s">
        <v>378</v>
      </c>
      <c r="E667" s="40" t="s">
        <v>372</v>
      </c>
      <c r="F667" s="35">
        <v>0.04964201388888889</v>
      </c>
      <c r="G667" s="14" t="str">
        <f t="shared" si="20"/>
        <v>5.57/km</v>
      </c>
      <c r="H667" s="16">
        <f t="shared" si="21"/>
        <v>0.024097453703703708</v>
      </c>
      <c r="I667" s="16">
        <f t="shared" si="22"/>
        <v>0.023536574074074074</v>
      </c>
    </row>
    <row r="668" spans="1:9" ht="15" customHeight="1">
      <c r="A668" s="14">
        <v>664</v>
      </c>
      <c r="B668" s="40" t="s">
        <v>265</v>
      </c>
      <c r="C668" s="40" t="s">
        <v>313</v>
      </c>
      <c r="D668" s="14" t="s">
        <v>671</v>
      </c>
      <c r="E668" s="40" t="s">
        <v>409</v>
      </c>
      <c r="F668" s="35">
        <v>0.04964849537037037</v>
      </c>
      <c r="G668" s="14" t="str">
        <f t="shared" si="20"/>
        <v>5.58/km</v>
      </c>
      <c r="H668" s="16">
        <f t="shared" si="21"/>
        <v>0.024103935185185183</v>
      </c>
      <c r="I668" s="16">
        <f t="shared" si="22"/>
        <v>0.0113412037037037</v>
      </c>
    </row>
    <row r="669" spans="1:9" ht="15" customHeight="1">
      <c r="A669" s="14">
        <v>665</v>
      </c>
      <c r="B669" s="40" t="s">
        <v>39</v>
      </c>
      <c r="C669" s="40" t="s">
        <v>282</v>
      </c>
      <c r="D669" s="14" t="s">
        <v>397</v>
      </c>
      <c r="E669" s="40" t="s">
        <v>372</v>
      </c>
      <c r="F669" s="35">
        <v>0.04965601851851852</v>
      </c>
      <c r="G669" s="14" t="str">
        <f t="shared" si="20"/>
        <v>5.58/km</v>
      </c>
      <c r="H669" s="16">
        <f t="shared" si="21"/>
        <v>0.02411145833333334</v>
      </c>
      <c r="I669" s="16">
        <f t="shared" si="22"/>
        <v>0.020705555555555557</v>
      </c>
    </row>
    <row r="670" spans="1:9" ht="15" customHeight="1">
      <c r="A670" s="14">
        <v>666</v>
      </c>
      <c r="B670" s="40" t="s">
        <v>40</v>
      </c>
      <c r="C670" s="40" t="s">
        <v>165</v>
      </c>
      <c r="D670" s="14" t="s">
        <v>378</v>
      </c>
      <c r="E670" s="40" t="s">
        <v>372</v>
      </c>
      <c r="F670" s="35">
        <v>0.049782986111111115</v>
      </c>
      <c r="G670" s="14" t="str">
        <f t="shared" si="20"/>
        <v>5.58/km</v>
      </c>
      <c r="H670" s="16">
        <f t="shared" si="21"/>
        <v>0.02423842592592593</v>
      </c>
      <c r="I670" s="16">
        <f t="shared" si="22"/>
        <v>0.023677546296296297</v>
      </c>
    </row>
    <row r="671" spans="1:9" ht="15" customHeight="1">
      <c r="A671" s="14">
        <v>667</v>
      </c>
      <c r="B671" s="40" t="s">
        <v>41</v>
      </c>
      <c r="C671" s="40" t="s">
        <v>42</v>
      </c>
      <c r="D671" s="14" t="s">
        <v>378</v>
      </c>
      <c r="E671" s="40" t="s">
        <v>372</v>
      </c>
      <c r="F671" s="35">
        <v>0.04978483796296296</v>
      </c>
      <c r="G671" s="14" t="str">
        <f t="shared" si="20"/>
        <v>5.58/km</v>
      </c>
      <c r="H671" s="16">
        <f t="shared" si="21"/>
        <v>0.024240277777777774</v>
      </c>
      <c r="I671" s="16">
        <f t="shared" si="22"/>
        <v>0.02367939814814814</v>
      </c>
    </row>
    <row r="672" spans="1:9" ht="15" customHeight="1">
      <c r="A672" s="14">
        <v>668</v>
      </c>
      <c r="B672" s="40" t="s">
        <v>41</v>
      </c>
      <c r="C672" s="40" t="s">
        <v>170</v>
      </c>
      <c r="D672" s="14" t="s">
        <v>380</v>
      </c>
      <c r="E672" s="40" t="s">
        <v>372</v>
      </c>
      <c r="F672" s="35">
        <v>0.04980219907407407</v>
      </c>
      <c r="G672" s="14" t="str">
        <f t="shared" si="20"/>
        <v>5.59/km</v>
      </c>
      <c r="H672" s="16">
        <f t="shared" si="21"/>
        <v>0.024257638888888888</v>
      </c>
      <c r="I672" s="16">
        <f t="shared" si="22"/>
        <v>0.023587152777777773</v>
      </c>
    </row>
    <row r="673" spans="1:9" ht="15" customHeight="1">
      <c r="A673" s="26">
        <v>669</v>
      </c>
      <c r="B673" s="43" t="s">
        <v>43</v>
      </c>
      <c r="C673" s="43" t="s">
        <v>307</v>
      </c>
      <c r="D673" s="26" t="s">
        <v>541</v>
      </c>
      <c r="E673" s="43" t="s">
        <v>324</v>
      </c>
      <c r="F673" s="37">
        <v>0.04987060185185185</v>
      </c>
      <c r="G673" s="26" t="str">
        <f t="shared" si="20"/>
        <v>5.59/km</v>
      </c>
      <c r="H673" s="28">
        <f t="shared" si="21"/>
        <v>0.02432604166666667</v>
      </c>
      <c r="I673" s="28">
        <f t="shared" si="22"/>
        <v>0.014964930555555554</v>
      </c>
    </row>
    <row r="674" spans="1:9" ht="15" customHeight="1">
      <c r="A674" s="14">
        <v>670</v>
      </c>
      <c r="B674" s="40" t="s">
        <v>44</v>
      </c>
      <c r="C674" s="40" t="s">
        <v>118</v>
      </c>
      <c r="D674" s="14" t="s">
        <v>541</v>
      </c>
      <c r="E674" s="40" t="s">
        <v>416</v>
      </c>
      <c r="F674" s="35">
        <v>0.04989398148148148</v>
      </c>
      <c r="G674" s="14" t="str">
        <f t="shared" si="20"/>
        <v>5.59/km</v>
      </c>
      <c r="H674" s="16">
        <f t="shared" si="21"/>
        <v>0.024349421296296293</v>
      </c>
      <c r="I674" s="16">
        <f t="shared" si="22"/>
        <v>0.014988310185185177</v>
      </c>
    </row>
    <row r="675" spans="1:9" ht="15" customHeight="1">
      <c r="A675" s="14">
        <v>671</v>
      </c>
      <c r="B675" s="40" t="s">
        <v>45</v>
      </c>
      <c r="C675" s="40" t="s">
        <v>154</v>
      </c>
      <c r="D675" s="14" t="s">
        <v>427</v>
      </c>
      <c r="E675" s="40" t="s">
        <v>414</v>
      </c>
      <c r="F675" s="35">
        <v>0.0500837962962963</v>
      </c>
      <c r="G675" s="14" t="str">
        <f t="shared" si="20"/>
        <v>6.01/km</v>
      </c>
      <c r="H675" s="16">
        <f t="shared" si="21"/>
        <v>0.024539236111111116</v>
      </c>
      <c r="I675" s="16">
        <f t="shared" si="22"/>
        <v>0.018681944444444445</v>
      </c>
    </row>
    <row r="676" spans="1:9" ht="15" customHeight="1">
      <c r="A676" s="14">
        <v>672</v>
      </c>
      <c r="B676" s="40" t="s">
        <v>215</v>
      </c>
      <c r="C676" s="40" t="s">
        <v>900</v>
      </c>
      <c r="D676" s="14" t="s">
        <v>380</v>
      </c>
      <c r="E676" s="40" t="s">
        <v>372</v>
      </c>
      <c r="F676" s="35">
        <v>0.05017175925925926</v>
      </c>
      <c r="G676" s="14" t="str">
        <f aca="true" t="shared" si="23" ref="G676:G737">TEXT(INT((HOUR(F676)*3600+MINUTE(F676)*60+SECOND(F676))/$I$3/60),"0")&amp;"."&amp;TEXT(MOD((HOUR(F676)*3600+MINUTE(F676)*60+SECOND(F676))/$I$3,60),"00")&amp;"/km"</f>
        <v>6.01/km</v>
      </c>
      <c r="H676" s="16">
        <f aca="true" t="shared" si="24" ref="H676:H737">F676-$F$5</f>
        <v>0.02462719907407408</v>
      </c>
      <c r="I676" s="16">
        <f t="shared" si="22"/>
        <v>0.023956712962962964</v>
      </c>
    </row>
    <row r="677" spans="1:9" ht="15" customHeight="1">
      <c r="A677" s="14">
        <v>673</v>
      </c>
      <c r="B677" s="40" t="s">
        <v>46</v>
      </c>
      <c r="C677" s="40" t="s">
        <v>159</v>
      </c>
      <c r="D677" s="14" t="s">
        <v>371</v>
      </c>
      <c r="E677" s="40" t="s">
        <v>372</v>
      </c>
      <c r="F677" s="35">
        <v>0.05017303240740741</v>
      </c>
      <c r="G677" s="14" t="str">
        <f t="shared" si="23"/>
        <v>6.01/km</v>
      </c>
      <c r="H677" s="16">
        <f t="shared" si="24"/>
        <v>0.02462847222222223</v>
      </c>
      <c r="I677" s="16">
        <f t="shared" si="22"/>
        <v>0.02462847222222223</v>
      </c>
    </row>
    <row r="678" spans="1:9" ht="15" customHeight="1">
      <c r="A678" s="14">
        <v>674</v>
      </c>
      <c r="B678" s="40" t="s">
        <v>47</v>
      </c>
      <c r="C678" s="40" t="s">
        <v>153</v>
      </c>
      <c r="D678" s="14" t="s">
        <v>380</v>
      </c>
      <c r="E678" s="40" t="s">
        <v>372</v>
      </c>
      <c r="F678" s="35">
        <v>0.05017719907407408</v>
      </c>
      <c r="G678" s="14" t="str">
        <f t="shared" si="23"/>
        <v>6.01/km</v>
      </c>
      <c r="H678" s="16">
        <f t="shared" si="24"/>
        <v>0.024632638888888895</v>
      </c>
      <c r="I678" s="16">
        <f t="shared" si="22"/>
        <v>0.02396215277777778</v>
      </c>
    </row>
    <row r="679" spans="1:9" ht="15" customHeight="1">
      <c r="A679" s="14">
        <v>675</v>
      </c>
      <c r="B679" s="40" t="s">
        <v>195</v>
      </c>
      <c r="C679" s="40" t="s">
        <v>48</v>
      </c>
      <c r="D679" s="14" t="s">
        <v>539</v>
      </c>
      <c r="E679" s="40" t="s">
        <v>372</v>
      </c>
      <c r="F679" s="35">
        <v>0.050178703703703705</v>
      </c>
      <c r="G679" s="14" t="str">
        <f t="shared" si="23"/>
        <v>6.01/km</v>
      </c>
      <c r="H679" s="16">
        <f t="shared" si="24"/>
        <v>0.02463414351851852</v>
      </c>
      <c r="I679" s="16">
        <f t="shared" si="22"/>
        <v>0.015313425925925925</v>
      </c>
    </row>
    <row r="680" spans="1:9" ht="15" customHeight="1">
      <c r="A680" s="14">
        <v>676</v>
      </c>
      <c r="B680" s="40" t="s">
        <v>49</v>
      </c>
      <c r="C680" s="40" t="s">
        <v>877</v>
      </c>
      <c r="D680" s="14" t="s">
        <v>701</v>
      </c>
      <c r="E680" s="40" t="s">
        <v>409</v>
      </c>
      <c r="F680" s="35">
        <v>0.05032511574074074</v>
      </c>
      <c r="G680" s="14" t="str">
        <f t="shared" si="23"/>
        <v>6.02/km</v>
      </c>
      <c r="H680" s="16">
        <f t="shared" si="24"/>
        <v>0.02478055555555556</v>
      </c>
      <c r="I680" s="16">
        <f t="shared" si="22"/>
        <v>0.011168287037037039</v>
      </c>
    </row>
    <row r="681" spans="1:9" ht="15" customHeight="1">
      <c r="A681" s="26">
        <v>677</v>
      </c>
      <c r="B681" s="43" t="s">
        <v>258</v>
      </c>
      <c r="C681" s="43" t="s">
        <v>160</v>
      </c>
      <c r="D681" s="26" t="s">
        <v>378</v>
      </c>
      <c r="E681" s="43" t="s">
        <v>324</v>
      </c>
      <c r="F681" s="37">
        <v>0.05038217592592592</v>
      </c>
      <c r="G681" s="26" t="str">
        <f t="shared" si="23"/>
        <v>6.03/km</v>
      </c>
      <c r="H681" s="28">
        <f t="shared" si="24"/>
        <v>0.024837615740740736</v>
      </c>
      <c r="I681" s="28">
        <f t="shared" si="22"/>
        <v>0.024276736111111103</v>
      </c>
    </row>
    <row r="682" spans="1:9" ht="15" customHeight="1">
      <c r="A682" s="14">
        <v>678</v>
      </c>
      <c r="B682" s="40" t="s">
        <v>50</v>
      </c>
      <c r="C682" s="40" t="s">
        <v>160</v>
      </c>
      <c r="D682" s="14" t="s">
        <v>401</v>
      </c>
      <c r="E682" s="40" t="s">
        <v>372</v>
      </c>
      <c r="F682" s="35">
        <v>0.05045439814814815</v>
      </c>
      <c r="G682" s="14" t="str">
        <f t="shared" si="23"/>
        <v>6.03/km</v>
      </c>
      <c r="H682" s="16">
        <f t="shared" si="24"/>
        <v>0.024909837962962967</v>
      </c>
      <c r="I682" s="16">
        <f t="shared" si="22"/>
        <v>0.021003935185185185</v>
      </c>
    </row>
    <row r="683" spans="1:9" ht="15" customHeight="1">
      <c r="A683" s="14">
        <v>679</v>
      </c>
      <c r="B683" s="40" t="s">
        <v>51</v>
      </c>
      <c r="C683" s="40" t="s">
        <v>165</v>
      </c>
      <c r="D683" s="14" t="s">
        <v>378</v>
      </c>
      <c r="E683" s="40" t="s">
        <v>559</v>
      </c>
      <c r="F683" s="35">
        <v>0.05050023148148148</v>
      </c>
      <c r="G683" s="14" t="str">
        <f t="shared" si="23"/>
        <v>6.04/km</v>
      </c>
      <c r="H683" s="16">
        <f t="shared" si="24"/>
        <v>0.024955671296296295</v>
      </c>
      <c r="I683" s="16">
        <f t="shared" si="22"/>
        <v>0.024394791666666662</v>
      </c>
    </row>
    <row r="684" spans="1:9" ht="15" customHeight="1">
      <c r="A684" s="14">
        <v>680</v>
      </c>
      <c r="B684" s="40" t="s">
        <v>52</v>
      </c>
      <c r="C684" s="40" t="s">
        <v>189</v>
      </c>
      <c r="D684" s="14" t="s">
        <v>427</v>
      </c>
      <c r="E684" s="40" t="s">
        <v>372</v>
      </c>
      <c r="F684" s="35">
        <v>0.05052835648148148</v>
      </c>
      <c r="G684" s="14" t="str">
        <f t="shared" si="23"/>
        <v>6.04/km</v>
      </c>
      <c r="H684" s="16">
        <f t="shared" si="24"/>
        <v>0.0249837962962963</v>
      </c>
      <c r="I684" s="16">
        <f t="shared" si="22"/>
        <v>0.01912650462962963</v>
      </c>
    </row>
    <row r="685" spans="1:9" ht="15" customHeight="1">
      <c r="A685" s="14">
        <v>681</v>
      </c>
      <c r="B685" s="40" t="s">
        <v>53</v>
      </c>
      <c r="C685" s="40" t="s">
        <v>257</v>
      </c>
      <c r="D685" s="14" t="s">
        <v>469</v>
      </c>
      <c r="E685" s="40" t="s">
        <v>372</v>
      </c>
      <c r="F685" s="35">
        <v>0.05062581018518519</v>
      </c>
      <c r="G685" s="14" t="str">
        <f t="shared" si="23"/>
        <v>6.05/km</v>
      </c>
      <c r="H685" s="16">
        <f t="shared" si="24"/>
        <v>0.025081250000000003</v>
      </c>
      <c r="I685" s="16">
        <f t="shared" si="22"/>
        <v>0.01744178240740741</v>
      </c>
    </row>
    <row r="686" spans="1:9" ht="15" customHeight="1">
      <c r="A686" s="14">
        <v>682</v>
      </c>
      <c r="B686" s="40" t="s">
        <v>54</v>
      </c>
      <c r="C686" s="40" t="s">
        <v>151</v>
      </c>
      <c r="D686" s="14" t="s">
        <v>375</v>
      </c>
      <c r="E686" s="40" t="s">
        <v>559</v>
      </c>
      <c r="F686" s="35">
        <v>0.0507900462962963</v>
      </c>
      <c r="G686" s="14" t="str">
        <f t="shared" si="23"/>
        <v>6.06/km</v>
      </c>
      <c r="H686" s="16">
        <f t="shared" si="24"/>
        <v>0.025245486111111114</v>
      </c>
      <c r="I686" s="16">
        <f t="shared" si="22"/>
        <v>0.025138194444444442</v>
      </c>
    </row>
    <row r="687" spans="1:9" ht="15" customHeight="1">
      <c r="A687" s="14">
        <v>683</v>
      </c>
      <c r="B687" s="40" t="s">
        <v>424</v>
      </c>
      <c r="C687" s="40" t="s">
        <v>219</v>
      </c>
      <c r="D687" s="14" t="s">
        <v>375</v>
      </c>
      <c r="E687" s="40" t="s">
        <v>559</v>
      </c>
      <c r="F687" s="35">
        <v>0.05079270833333333</v>
      </c>
      <c r="G687" s="14" t="str">
        <f t="shared" si="23"/>
        <v>6.06/km</v>
      </c>
      <c r="H687" s="16">
        <f t="shared" si="24"/>
        <v>0.025248148148148148</v>
      </c>
      <c r="I687" s="16">
        <f t="shared" si="22"/>
        <v>0.025140856481481476</v>
      </c>
    </row>
    <row r="688" spans="1:9" ht="15" customHeight="1">
      <c r="A688" s="26">
        <v>684</v>
      </c>
      <c r="B688" s="43" t="s">
        <v>55</v>
      </c>
      <c r="C688" s="43" t="s">
        <v>183</v>
      </c>
      <c r="D688" s="26" t="s">
        <v>671</v>
      </c>
      <c r="E688" s="43" t="s">
        <v>324</v>
      </c>
      <c r="F688" s="37">
        <v>0.05082650462962963</v>
      </c>
      <c r="G688" s="26" t="str">
        <f t="shared" si="23"/>
        <v>6.06/km</v>
      </c>
      <c r="H688" s="28">
        <f t="shared" si="24"/>
        <v>0.025281944444444444</v>
      </c>
      <c r="I688" s="28">
        <f t="shared" si="22"/>
        <v>0.012519212962962961</v>
      </c>
    </row>
    <row r="689" spans="1:9" ht="15" customHeight="1">
      <c r="A689" s="14">
        <v>685</v>
      </c>
      <c r="B689" s="40" t="s">
        <v>56</v>
      </c>
      <c r="C689" s="40" t="s">
        <v>196</v>
      </c>
      <c r="D689" s="14" t="s">
        <v>507</v>
      </c>
      <c r="E689" s="40" t="s">
        <v>496</v>
      </c>
      <c r="F689" s="35">
        <v>0.05090613425925925</v>
      </c>
      <c r="G689" s="14" t="str">
        <f t="shared" si="23"/>
        <v>6.07/km</v>
      </c>
      <c r="H689" s="16">
        <f t="shared" si="24"/>
        <v>0.025361574074074068</v>
      </c>
      <c r="I689" s="16">
        <f t="shared" si="22"/>
        <v>0.016706249999999992</v>
      </c>
    </row>
    <row r="690" spans="1:9" ht="15" customHeight="1">
      <c r="A690" s="14">
        <v>686</v>
      </c>
      <c r="B690" s="40" t="s">
        <v>576</v>
      </c>
      <c r="C690" s="40" t="s">
        <v>57</v>
      </c>
      <c r="D690" s="14" t="s">
        <v>539</v>
      </c>
      <c r="E690" s="40" t="s">
        <v>440</v>
      </c>
      <c r="F690" s="35">
        <v>0.05103576388888889</v>
      </c>
      <c r="G690" s="14" t="str">
        <f t="shared" si="23"/>
        <v>6.07/km</v>
      </c>
      <c r="H690" s="16">
        <f t="shared" si="24"/>
        <v>0.025491203703703707</v>
      </c>
      <c r="I690" s="16">
        <f t="shared" si="22"/>
        <v>0.01617048611111111</v>
      </c>
    </row>
    <row r="691" spans="1:9" ht="15" customHeight="1">
      <c r="A691" s="14">
        <v>687</v>
      </c>
      <c r="B691" s="40" t="s">
        <v>58</v>
      </c>
      <c r="C691" s="40" t="s">
        <v>366</v>
      </c>
      <c r="D691" s="14" t="s">
        <v>397</v>
      </c>
      <c r="E691" s="40" t="s">
        <v>569</v>
      </c>
      <c r="F691" s="35">
        <v>0.05103865740740741</v>
      </c>
      <c r="G691" s="14" t="str">
        <f t="shared" si="23"/>
        <v>6.08/km</v>
      </c>
      <c r="H691" s="16">
        <f t="shared" si="24"/>
        <v>0.025494097222222224</v>
      </c>
      <c r="I691" s="16">
        <f t="shared" si="22"/>
        <v>0.02208819444444444</v>
      </c>
    </row>
    <row r="692" spans="1:9" ht="15" customHeight="1">
      <c r="A692" s="14">
        <v>688</v>
      </c>
      <c r="B692" s="40" t="s">
        <v>182</v>
      </c>
      <c r="C692" s="40" t="s">
        <v>59</v>
      </c>
      <c r="D692" s="14" t="s">
        <v>469</v>
      </c>
      <c r="E692" s="40" t="s">
        <v>428</v>
      </c>
      <c r="F692" s="35">
        <v>0.05126643518518518</v>
      </c>
      <c r="G692" s="14" t="str">
        <f t="shared" si="23"/>
        <v>6.09/km</v>
      </c>
      <c r="H692" s="16">
        <f t="shared" si="24"/>
        <v>0.025721874999999995</v>
      </c>
      <c r="I692" s="16">
        <f t="shared" si="22"/>
        <v>0.0180824074074074</v>
      </c>
    </row>
    <row r="693" spans="1:9" ht="15" customHeight="1">
      <c r="A693" s="14">
        <v>689</v>
      </c>
      <c r="B693" s="40" t="s">
        <v>367</v>
      </c>
      <c r="C693" s="40" t="s">
        <v>288</v>
      </c>
      <c r="D693" s="14" t="s">
        <v>449</v>
      </c>
      <c r="E693" s="40" t="s">
        <v>462</v>
      </c>
      <c r="F693" s="35">
        <v>0.05127326388888889</v>
      </c>
      <c r="G693" s="14" t="str">
        <f t="shared" si="23"/>
        <v>6.09/km</v>
      </c>
      <c r="H693" s="16">
        <f t="shared" si="24"/>
        <v>0.02572870370370371</v>
      </c>
      <c r="I693" s="16">
        <f t="shared" si="22"/>
        <v>0.019031481481481483</v>
      </c>
    </row>
    <row r="694" spans="1:9" ht="15" customHeight="1">
      <c r="A694" s="14">
        <v>690</v>
      </c>
      <c r="B694" s="40" t="s">
        <v>452</v>
      </c>
      <c r="C694" s="40" t="s">
        <v>148</v>
      </c>
      <c r="D694" s="14" t="s">
        <v>375</v>
      </c>
      <c r="E694" s="40" t="s">
        <v>621</v>
      </c>
      <c r="F694" s="35">
        <v>0.051352777777777775</v>
      </c>
      <c r="G694" s="14" t="str">
        <f t="shared" si="23"/>
        <v>6.10/km</v>
      </c>
      <c r="H694" s="16">
        <f t="shared" si="24"/>
        <v>0.02580821759259259</v>
      </c>
      <c r="I694" s="16">
        <f t="shared" si="22"/>
        <v>0.02570092592592592</v>
      </c>
    </row>
    <row r="695" spans="1:9" ht="15" customHeight="1">
      <c r="A695" s="14">
        <v>691</v>
      </c>
      <c r="B695" s="40" t="s">
        <v>60</v>
      </c>
      <c r="C695" s="40" t="s">
        <v>163</v>
      </c>
      <c r="D695" s="14" t="s">
        <v>378</v>
      </c>
      <c r="E695" s="40" t="s">
        <v>372</v>
      </c>
      <c r="F695" s="35">
        <v>0.051451273148148145</v>
      </c>
      <c r="G695" s="14" t="str">
        <f t="shared" si="23"/>
        <v>6.10/km</v>
      </c>
      <c r="H695" s="16">
        <f t="shared" si="24"/>
        <v>0.02590671296296296</v>
      </c>
      <c r="I695" s="16">
        <f t="shared" si="22"/>
        <v>0.025345833333333328</v>
      </c>
    </row>
    <row r="696" spans="1:9" ht="15" customHeight="1">
      <c r="A696" s="14">
        <v>692</v>
      </c>
      <c r="B696" s="40" t="s">
        <v>61</v>
      </c>
      <c r="C696" s="40" t="s">
        <v>62</v>
      </c>
      <c r="D696" s="14" t="s">
        <v>380</v>
      </c>
      <c r="E696" s="40" t="s">
        <v>372</v>
      </c>
      <c r="F696" s="35">
        <v>0.05146053240740741</v>
      </c>
      <c r="G696" s="14" t="str">
        <f t="shared" si="23"/>
        <v>6.11/km</v>
      </c>
      <c r="H696" s="16">
        <f t="shared" si="24"/>
        <v>0.025915972222222226</v>
      </c>
      <c r="I696" s="16">
        <f t="shared" si="22"/>
        <v>0.02524548611111111</v>
      </c>
    </row>
    <row r="697" spans="1:9" ht="15" customHeight="1">
      <c r="A697" s="14">
        <v>693</v>
      </c>
      <c r="B697" s="40" t="s">
        <v>772</v>
      </c>
      <c r="C697" s="40" t="s">
        <v>365</v>
      </c>
      <c r="D697" s="14" t="s">
        <v>541</v>
      </c>
      <c r="E697" s="40" t="s">
        <v>372</v>
      </c>
      <c r="F697" s="35">
        <v>0.051470254629629626</v>
      </c>
      <c r="G697" s="14" t="str">
        <f t="shared" si="23"/>
        <v>6.11/km</v>
      </c>
      <c r="H697" s="16">
        <f t="shared" si="24"/>
        <v>0.025925694444444442</v>
      </c>
      <c r="I697" s="16">
        <f t="shared" si="22"/>
        <v>0.016564583333333327</v>
      </c>
    </row>
    <row r="698" spans="1:9" ht="15" customHeight="1">
      <c r="A698" s="14">
        <v>694</v>
      </c>
      <c r="B698" s="40" t="s">
        <v>114</v>
      </c>
      <c r="C698" s="40" t="s">
        <v>934</v>
      </c>
      <c r="D698" s="14" t="s">
        <v>671</v>
      </c>
      <c r="E698" s="40" t="s">
        <v>496</v>
      </c>
      <c r="F698" s="35">
        <v>0.051987962962962965</v>
      </c>
      <c r="G698" s="14" t="str">
        <f t="shared" si="23"/>
        <v>6.14/km</v>
      </c>
      <c r="H698" s="16">
        <f t="shared" si="24"/>
        <v>0.02644340277777778</v>
      </c>
      <c r="I698" s="16">
        <f t="shared" si="22"/>
        <v>0.013680671296296298</v>
      </c>
    </row>
    <row r="699" spans="1:9" ht="15" customHeight="1">
      <c r="A699" s="14">
        <v>695</v>
      </c>
      <c r="B699" s="40" t="s">
        <v>63</v>
      </c>
      <c r="C699" s="40" t="s">
        <v>157</v>
      </c>
      <c r="D699" s="14" t="s">
        <v>427</v>
      </c>
      <c r="E699" s="40" t="s">
        <v>416</v>
      </c>
      <c r="F699" s="35">
        <v>0.05199282407407407</v>
      </c>
      <c r="G699" s="14" t="str">
        <f t="shared" si="23"/>
        <v>6.14/km</v>
      </c>
      <c r="H699" s="16">
        <f t="shared" si="24"/>
        <v>0.02644826388888889</v>
      </c>
      <c r="I699" s="16">
        <f t="shared" si="22"/>
        <v>0.02059097222222222</v>
      </c>
    </row>
    <row r="700" spans="1:9" ht="15" customHeight="1">
      <c r="A700" s="14">
        <v>696</v>
      </c>
      <c r="B700" s="40" t="s">
        <v>64</v>
      </c>
      <c r="C700" s="40" t="s">
        <v>216</v>
      </c>
      <c r="D700" s="14" t="s">
        <v>664</v>
      </c>
      <c r="E700" s="40" t="s">
        <v>391</v>
      </c>
      <c r="F700" s="35">
        <v>0.05219583333333333</v>
      </c>
      <c r="G700" s="14" t="str">
        <f t="shared" si="23"/>
        <v>6.16/km</v>
      </c>
      <c r="H700" s="16">
        <f t="shared" si="24"/>
        <v>0.026651273148148146</v>
      </c>
      <c r="I700" s="16">
        <f t="shared" si="22"/>
        <v>0.01396909722222222</v>
      </c>
    </row>
    <row r="701" spans="1:9" ht="15" customHeight="1">
      <c r="A701" s="14">
        <v>697</v>
      </c>
      <c r="B701" s="40" t="s">
        <v>65</v>
      </c>
      <c r="C701" s="40" t="s">
        <v>66</v>
      </c>
      <c r="D701" s="14" t="s">
        <v>664</v>
      </c>
      <c r="E701" s="40" t="s">
        <v>440</v>
      </c>
      <c r="F701" s="35">
        <v>0.05226967592592593</v>
      </c>
      <c r="G701" s="14" t="str">
        <f t="shared" si="23"/>
        <v>6.16/km</v>
      </c>
      <c r="H701" s="16">
        <f t="shared" si="24"/>
        <v>0.026725115740740744</v>
      </c>
      <c r="I701" s="16">
        <f t="shared" si="22"/>
        <v>0.014042939814814817</v>
      </c>
    </row>
    <row r="702" spans="1:9" ht="15" customHeight="1">
      <c r="A702" s="14">
        <v>698</v>
      </c>
      <c r="B702" s="40" t="s">
        <v>67</v>
      </c>
      <c r="C702" s="40" t="s">
        <v>68</v>
      </c>
      <c r="D702" s="14" t="s">
        <v>69</v>
      </c>
      <c r="E702" s="40" t="s">
        <v>978</v>
      </c>
      <c r="F702" s="35">
        <v>0.052400694444444444</v>
      </c>
      <c r="G702" s="14" t="str">
        <f t="shared" si="23"/>
        <v>6.17/km</v>
      </c>
      <c r="H702" s="16">
        <f t="shared" si="24"/>
        <v>0.02685613425925926</v>
      </c>
      <c r="I702" s="16">
        <f t="shared" si="22"/>
        <v>0</v>
      </c>
    </row>
    <row r="703" spans="1:9" ht="15" customHeight="1">
      <c r="A703" s="14">
        <v>699</v>
      </c>
      <c r="B703" s="40" t="s">
        <v>231</v>
      </c>
      <c r="C703" s="40" t="s">
        <v>354</v>
      </c>
      <c r="D703" s="14" t="s">
        <v>375</v>
      </c>
      <c r="E703" s="40" t="s">
        <v>416</v>
      </c>
      <c r="F703" s="35">
        <v>0.05242893518518518</v>
      </c>
      <c r="G703" s="14" t="str">
        <f t="shared" si="23"/>
        <v>6.18/km</v>
      </c>
      <c r="H703" s="16">
        <f t="shared" si="24"/>
        <v>0.026884375</v>
      </c>
      <c r="I703" s="16">
        <f t="shared" si="22"/>
        <v>0.026777083333333326</v>
      </c>
    </row>
    <row r="704" spans="1:9" ht="15" customHeight="1">
      <c r="A704" s="14">
        <v>700</v>
      </c>
      <c r="B704" s="40" t="s">
        <v>70</v>
      </c>
      <c r="C704" s="40" t="s">
        <v>273</v>
      </c>
      <c r="D704" s="14" t="s">
        <v>469</v>
      </c>
      <c r="E704" s="40" t="s">
        <v>416</v>
      </c>
      <c r="F704" s="35">
        <v>0.052434837962962964</v>
      </c>
      <c r="G704" s="14" t="str">
        <f t="shared" si="23"/>
        <v>6.18/km</v>
      </c>
      <c r="H704" s="16">
        <f t="shared" si="24"/>
        <v>0.02689027777777778</v>
      </c>
      <c r="I704" s="16">
        <f t="shared" si="22"/>
        <v>0.019250810185185187</v>
      </c>
    </row>
    <row r="705" spans="1:9" ht="15" customHeight="1">
      <c r="A705" s="14">
        <v>701</v>
      </c>
      <c r="B705" s="40" t="s">
        <v>71</v>
      </c>
      <c r="C705" s="40" t="s">
        <v>178</v>
      </c>
      <c r="D705" s="14" t="s">
        <v>401</v>
      </c>
      <c r="E705" s="40" t="s">
        <v>391</v>
      </c>
      <c r="F705" s="35">
        <v>0.052809143518518516</v>
      </c>
      <c r="G705" s="14" t="str">
        <f t="shared" si="23"/>
        <v>6.20/km</v>
      </c>
      <c r="H705" s="16">
        <f t="shared" si="24"/>
        <v>0.02726458333333333</v>
      </c>
      <c r="I705" s="16">
        <f t="shared" si="22"/>
        <v>0.02335868055555555</v>
      </c>
    </row>
    <row r="706" spans="1:9" ht="15" customHeight="1">
      <c r="A706" s="14">
        <v>702</v>
      </c>
      <c r="B706" s="40" t="s">
        <v>72</v>
      </c>
      <c r="C706" s="40" t="s">
        <v>168</v>
      </c>
      <c r="D706" s="14" t="s">
        <v>552</v>
      </c>
      <c r="E706" s="40" t="s">
        <v>409</v>
      </c>
      <c r="F706" s="35">
        <v>0.0528625</v>
      </c>
      <c r="G706" s="14" t="str">
        <f t="shared" si="23"/>
        <v>6.21/km</v>
      </c>
      <c r="H706" s="16">
        <f t="shared" si="24"/>
        <v>0.027317939814814816</v>
      </c>
      <c r="I706" s="16">
        <f t="shared" si="22"/>
        <v>0.017512037037037034</v>
      </c>
    </row>
    <row r="707" spans="1:9" ht="15" customHeight="1">
      <c r="A707" s="14">
        <v>703</v>
      </c>
      <c r="B707" s="40" t="s">
        <v>73</v>
      </c>
      <c r="C707" s="40" t="s">
        <v>74</v>
      </c>
      <c r="D707" s="14" t="s">
        <v>469</v>
      </c>
      <c r="E707" s="40" t="s">
        <v>559</v>
      </c>
      <c r="F707" s="35">
        <v>0.05297939814814815</v>
      </c>
      <c r="G707" s="14" t="str">
        <f t="shared" si="23"/>
        <v>6.21/km</v>
      </c>
      <c r="H707" s="16">
        <f t="shared" si="24"/>
        <v>0.027434837962962966</v>
      </c>
      <c r="I707" s="16">
        <f t="shared" si="22"/>
        <v>0.019795370370370373</v>
      </c>
    </row>
    <row r="708" spans="1:9" ht="15" customHeight="1">
      <c r="A708" s="14">
        <v>704</v>
      </c>
      <c r="B708" s="40" t="s">
        <v>75</v>
      </c>
      <c r="C708" s="40" t="s">
        <v>153</v>
      </c>
      <c r="D708" s="14" t="s">
        <v>944</v>
      </c>
      <c r="E708" s="40" t="s">
        <v>459</v>
      </c>
      <c r="F708" s="35">
        <v>0.05299224537037037</v>
      </c>
      <c r="G708" s="14" t="str">
        <f t="shared" si="23"/>
        <v>6.22/km</v>
      </c>
      <c r="H708" s="16">
        <f t="shared" si="24"/>
        <v>0.027447685185185183</v>
      </c>
      <c r="I708" s="16">
        <f t="shared" si="22"/>
        <v>0.008126504629629626</v>
      </c>
    </row>
    <row r="709" spans="1:9" ht="15" customHeight="1">
      <c r="A709" s="14">
        <v>705</v>
      </c>
      <c r="B709" s="40" t="s">
        <v>76</v>
      </c>
      <c r="C709" s="40" t="s">
        <v>171</v>
      </c>
      <c r="D709" s="14" t="s">
        <v>449</v>
      </c>
      <c r="E709" s="40" t="s">
        <v>77</v>
      </c>
      <c r="F709" s="35">
        <v>0.05351516203703704</v>
      </c>
      <c r="G709" s="14" t="str">
        <f t="shared" si="23"/>
        <v>6.25/km</v>
      </c>
      <c r="H709" s="16">
        <f t="shared" si="24"/>
        <v>0.027970601851851854</v>
      </c>
      <c r="I709" s="16">
        <f t="shared" si="22"/>
        <v>0.021273379629629628</v>
      </c>
    </row>
    <row r="710" spans="1:9" ht="15" customHeight="1">
      <c r="A710" s="14">
        <v>706</v>
      </c>
      <c r="B710" s="40" t="s">
        <v>78</v>
      </c>
      <c r="C710" s="40" t="s">
        <v>111</v>
      </c>
      <c r="D710" s="14" t="s">
        <v>539</v>
      </c>
      <c r="E710" s="40" t="s">
        <v>559</v>
      </c>
      <c r="F710" s="35">
        <v>0.054080555555555555</v>
      </c>
      <c r="G710" s="14" t="str">
        <f t="shared" si="23"/>
        <v>6.29/km</v>
      </c>
      <c r="H710" s="16">
        <f t="shared" si="24"/>
        <v>0.02853599537037037</v>
      </c>
      <c r="I710" s="16">
        <f aca="true" t="shared" si="25" ref="I710:I737">F710-INDEX($F$5:$F$1000,MATCH(D710,$D$5:$D$1000,0))</f>
        <v>0.019215277777777776</v>
      </c>
    </row>
    <row r="711" spans="1:9" ht="15" customHeight="1">
      <c r="A711" s="26">
        <v>707</v>
      </c>
      <c r="B711" s="43" t="s">
        <v>79</v>
      </c>
      <c r="C711" s="43" t="s">
        <v>174</v>
      </c>
      <c r="D711" s="26" t="s">
        <v>449</v>
      </c>
      <c r="E711" s="43" t="s">
        <v>324</v>
      </c>
      <c r="F711" s="37">
        <v>0.05437523148148148</v>
      </c>
      <c r="G711" s="26" t="str">
        <f t="shared" si="23"/>
        <v>6.32/km</v>
      </c>
      <c r="H711" s="28">
        <f t="shared" si="24"/>
        <v>0.0288306712962963</v>
      </c>
      <c r="I711" s="28">
        <f t="shared" si="25"/>
        <v>0.022133449074074073</v>
      </c>
    </row>
    <row r="712" spans="1:9" ht="15" customHeight="1">
      <c r="A712" s="14">
        <v>708</v>
      </c>
      <c r="B712" s="40" t="s">
        <v>80</v>
      </c>
      <c r="C712" s="40" t="s">
        <v>350</v>
      </c>
      <c r="D712" s="14" t="s">
        <v>449</v>
      </c>
      <c r="E712" s="40" t="s">
        <v>372</v>
      </c>
      <c r="F712" s="35">
        <v>0.05458784722222223</v>
      </c>
      <c r="G712" s="14" t="str">
        <f t="shared" si="23"/>
        <v>6.33/km</v>
      </c>
      <c r="H712" s="16">
        <f t="shared" si="24"/>
        <v>0.029043287037037045</v>
      </c>
      <c r="I712" s="16">
        <f t="shared" si="25"/>
        <v>0.02234606481481482</v>
      </c>
    </row>
    <row r="713" spans="1:9" ht="15" customHeight="1">
      <c r="A713" s="14">
        <v>709</v>
      </c>
      <c r="B713" s="40" t="s">
        <v>81</v>
      </c>
      <c r="C713" s="40" t="s">
        <v>156</v>
      </c>
      <c r="D713" s="14" t="s">
        <v>427</v>
      </c>
      <c r="E713" s="40" t="s">
        <v>372</v>
      </c>
      <c r="F713" s="35">
        <v>0.054667592592592594</v>
      </c>
      <c r="G713" s="14" t="str">
        <f t="shared" si="23"/>
        <v>6.34/km</v>
      </c>
      <c r="H713" s="16">
        <f t="shared" si="24"/>
        <v>0.02912303240740741</v>
      </c>
      <c r="I713" s="16">
        <f t="shared" si="25"/>
        <v>0.02326574074074074</v>
      </c>
    </row>
    <row r="714" spans="1:9" ht="15" customHeight="1">
      <c r="A714" s="14">
        <v>710</v>
      </c>
      <c r="B714" s="40" t="s">
        <v>82</v>
      </c>
      <c r="C714" s="40" t="s">
        <v>179</v>
      </c>
      <c r="D714" s="14" t="s">
        <v>427</v>
      </c>
      <c r="E714" s="40" t="s">
        <v>372</v>
      </c>
      <c r="F714" s="35">
        <v>0.05467511574074074</v>
      </c>
      <c r="G714" s="14" t="str">
        <f t="shared" si="23"/>
        <v>6.34/km</v>
      </c>
      <c r="H714" s="16">
        <f t="shared" si="24"/>
        <v>0.02913055555555556</v>
      </c>
      <c r="I714" s="16">
        <f t="shared" si="25"/>
        <v>0.02327326388888889</v>
      </c>
    </row>
    <row r="715" spans="1:9" ht="15" customHeight="1">
      <c r="A715" s="14">
        <v>711</v>
      </c>
      <c r="B715" s="40" t="s">
        <v>83</v>
      </c>
      <c r="C715" s="40" t="s">
        <v>84</v>
      </c>
      <c r="D715" s="14" t="s">
        <v>671</v>
      </c>
      <c r="E715" s="40" t="s">
        <v>416</v>
      </c>
      <c r="F715" s="35">
        <v>0.05506747685185185</v>
      </c>
      <c r="G715" s="14" t="str">
        <f t="shared" si="23"/>
        <v>6.37/km</v>
      </c>
      <c r="H715" s="16">
        <f t="shared" si="24"/>
        <v>0.029522916666666666</v>
      </c>
      <c r="I715" s="16">
        <f t="shared" si="25"/>
        <v>0.016760185185185184</v>
      </c>
    </row>
    <row r="716" spans="1:9" ht="15" customHeight="1">
      <c r="A716" s="14">
        <v>712</v>
      </c>
      <c r="B716" s="40" t="s">
        <v>847</v>
      </c>
      <c r="C716" s="40" t="s">
        <v>300</v>
      </c>
      <c r="D716" s="14" t="s">
        <v>397</v>
      </c>
      <c r="E716" s="40" t="s">
        <v>391</v>
      </c>
      <c r="F716" s="35">
        <v>0.05540138888888888</v>
      </c>
      <c r="G716" s="14" t="str">
        <f t="shared" si="23"/>
        <v>6.39/km</v>
      </c>
      <c r="H716" s="16">
        <f t="shared" si="24"/>
        <v>0.029856828703703698</v>
      </c>
      <c r="I716" s="16">
        <f t="shared" si="25"/>
        <v>0.026450925925925916</v>
      </c>
    </row>
    <row r="717" spans="1:9" ht="15" customHeight="1">
      <c r="A717" s="14">
        <v>713</v>
      </c>
      <c r="B717" s="40" t="s">
        <v>130</v>
      </c>
      <c r="C717" s="40" t="s">
        <v>178</v>
      </c>
      <c r="D717" s="14" t="s">
        <v>507</v>
      </c>
      <c r="E717" s="40" t="s">
        <v>409</v>
      </c>
      <c r="F717" s="35">
        <v>0.055905787037037045</v>
      </c>
      <c r="G717" s="14" t="str">
        <f t="shared" si="23"/>
        <v>6.43/km</v>
      </c>
      <c r="H717" s="16">
        <f t="shared" si="24"/>
        <v>0.03036122685185186</v>
      </c>
      <c r="I717" s="16">
        <f t="shared" si="25"/>
        <v>0.021705902777777786</v>
      </c>
    </row>
    <row r="718" spans="1:9" ht="15" customHeight="1">
      <c r="A718" s="14">
        <v>714</v>
      </c>
      <c r="B718" s="40" t="s">
        <v>85</v>
      </c>
      <c r="C718" s="40" t="s">
        <v>342</v>
      </c>
      <c r="D718" s="14" t="s">
        <v>944</v>
      </c>
      <c r="E718" s="40" t="s">
        <v>470</v>
      </c>
      <c r="F718" s="35">
        <v>0.0561912037037037</v>
      </c>
      <c r="G718" s="14" t="str">
        <f t="shared" si="23"/>
        <v>6.45/km</v>
      </c>
      <c r="H718" s="16">
        <f t="shared" si="24"/>
        <v>0.030646643518518518</v>
      </c>
      <c r="I718" s="16">
        <f t="shared" si="25"/>
        <v>0.01132546296296296</v>
      </c>
    </row>
    <row r="719" spans="1:9" ht="15" customHeight="1">
      <c r="A719" s="14">
        <v>715</v>
      </c>
      <c r="B719" s="40" t="s">
        <v>86</v>
      </c>
      <c r="C719" s="40" t="s">
        <v>167</v>
      </c>
      <c r="D719" s="14" t="s">
        <v>427</v>
      </c>
      <c r="E719" s="40" t="s">
        <v>409</v>
      </c>
      <c r="F719" s="35">
        <v>0.056997569444444444</v>
      </c>
      <c r="G719" s="14" t="str">
        <f t="shared" si="23"/>
        <v>6.50/km</v>
      </c>
      <c r="H719" s="16">
        <f t="shared" si="24"/>
        <v>0.03145300925925926</v>
      </c>
      <c r="I719" s="16">
        <f t="shared" si="25"/>
        <v>0.02559571759259259</v>
      </c>
    </row>
    <row r="720" spans="1:9" ht="15" customHeight="1">
      <c r="A720" s="14">
        <v>716</v>
      </c>
      <c r="B720" s="40" t="s">
        <v>87</v>
      </c>
      <c r="C720" s="40" t="s">
        <v>133</v>
      </c>
      <c r="D720" s="14" t="s">
        <v>469</v>
      </c>
      <c r="E720" s="40" t="s">
        <v>477</v>
      </c>
      <c r="F720" s="35">
        <v>0.05699826388888889</v>
      </c>
      <c r="G720" s="14" t="str">
        <f t="shared" si="23"/>
        <v>6.50/km</v>
      </c>
      <c r="H720" s="16">
        <f t="shared" si="24"/>
        <v>0.031453703703703706</v>
      </c>
      <c r="I720" s="16">
        <f t="shared" si="25"/>
        <v>0.023814236111111116</v>
      </c>
    </row>
    <row r="721" spans="1:9" ht="15" customHeight="1">
      <c r="A721" s="14">
        <v>717</v>
      </c>
      <c r="B721" s="40" t="s">
        <v>361</v>
      </c>
      <c r="C721" s="40" t="s">
        <v>159</v>
      </c>
      <c r="D721" s="14" t="s">
        <v>552</v>
      </c>
      <c r="E721" s="40" t="s">
        <v>523</v>
      </c>
      <c r="F721" s="35">
        <v>0.057597453703703706</v>
      </c>
      <c r="G721" s="14" t="str">
        <f t="shared" si="23"/>
        <v>6.55/km</v>
      </c>
      <c r="H721" s="16">
        <f t="shared" si="24"/>
        <v>0.03205289351851852</v>
      </c>
      <c r="I721" s="16">
        <f t="shared" si="25"/>
        <v>0.02224699074074074</v>
      </c>
    </row>
    <row r="722" spans="1:9" ht="15" customHeight="1">
      <c r="A722" s="14">
        <v>718</v>
      </c>
      <c r="B722" s="40" t="s">
        <v>88</v>
      </c>
      <c r="C722" s="40" t="s">
        <v>89</v>
      </c>
      <c r="D722" s="14" t="s">
        <v>507</v>
      </c>
      <c r="E722" s="40" t="s">
        <v>440</v>
      </c>
      <c r="F722" s="35">
        <v>0.057679282407407405</v>
      </c>
      <c r="G722" s="14" t="str">
        <f t="shared" si="23"/>
        <v>6.55/km</v>
      </c>
      <c r="H722" s="16">
        <f t="shared" si="24"/>
        <v>0.03213472222222222</v>
      </c>
      <c r="I722" s="16">
        <f t="shared" si="25"/>
        <v>0.023479398148148145</v>
      </c>
    </row>
    <row r="723" spans="1:9" ht="15" customHeight="1">
      <c r="A723" s="14">
        <v>719</v>
      </c>
      <c r="B723" s="40" t="s">
        <v>90</v>
      </c>
      <c r="C723" s="40" t="s">
        <v>91</v>
      </c>
      <c r="D723" s="14" t="s">
        <v>671</v>
      </c>
      <c r="E723" s="40" t="s">
        <v>409</v>
      </c>
      <c r="F723" s="35">
        <v>0.05812569444444445</v>
      </c>
      <c r="G723" s="14" t="str">
        <f t="shared" si="23"/>
        <v>6.59/km</v>
      </c>
      <c r="H723" s="16">
        <f t="shared" si="24"/>
        <v>0.032581134259259265</v>
      </c>
      <c r="I723" s="16">
        <f t="shared" si="25"/>
        <v>0.019818402777777785</v>
      </c>
    </row>
    <row r="724" spans="1:9" ht="15" customHeight="1">
      <c r="A724" s="14">
        <v>720</v>
      </c>
      <c r="B724" s="40" t="s">
        <v>92</v>
      </c>
      <c r="C724" s="40" t="s">
        <v>162</v>
      </c>
      <c r="D724" s="14" t="s">
        <v>427</v>
      </c>
      <c r="E724" s="40" t="s">
        <v>496</v>
      </c>
      <c r="F724" s="35">
        <v>0.05853645833333334</v>
      </c>
      <c r="G724" s="14" t="str">
        <f t="shared" si="23"/>
        <v>7.02/km</v>
      </c>
      <c r="H724" s="16">
        <f t="shared" si="24"/>
        <v>0.03299189814814815</v>
      </c>
      <c r="I724" s="16">
        <f t="shared" si="25"/>
        <v>0.027134606481481485</v>
      </c>
    </row>
    <row r="725" spans="1:9" ht="15" customHeight="1">
      <c r="A725" s="14">
        <v>721</v>
      </c>
      <c r="B725" s="40" t="s">
        <v>93</v>
      </c>
      <c r="C725" s="40" t="s">
        <v>94</v>
      </c>
      <c r="D725" s="14" t="s">
        <v>671</v>
      </c>
      <c r="E725" s="40" t="s">
        <v>496</v>
      </c>
      <c r="F725" s="35">
        <v>0.05853680555555555</v>
      </c>
      <c r="G725" s="14" t="str">
        <f t="shared" si="23"/>
        <v>7.02/km</v>
      </c>
      <c r="H725" s="16">
        <f t="shared" si="24"/>
        <v>0.03299224537037036</v>
      </c>
      <c r="I725" s="16">
        <f t="shared" si="25"/>
        <v>0.020229513888888884</v>
      </c>
    </row>
    <row r="726" spans="1:9" ht="15" customHeight="1">
      <c r="A726" s="14">
        <v>722</v>
      </c>
      <c r="B726" s="40" t="s">
        <v>95</v>
      </c>
      <c r="C726" s="40" t="s">
        <v>156</v>
      </c>
      <c r="D726" s="14" t="s">
        <v>401</v>
      </c>
      <c r="E726" s="40" t="s">
        <v>496</v>
      </c>
      <c r="F726" s="35">
        <v>0.05853703703703703</v>
      </c>
      <c r="G726" s="14" t="str">
        <f t="shared" si="23"/>
        <v>7.02/km</v>
      </c>
      <c r="H726" s="16">
        <f t="shared" si="24"/>
        <v>0.032992476851851846</v>
      </c>
      <c r="I726" s="16">
        <f t="shared" si="25"/>
        <v>0.029086574074074067</v>
      </c>
    </row>
    <row r="727" spans="1:9" ht="15" customHeight="1">
      <c r="A727" s="14">
        <v>723</v>
      </c>
      <c r="B727" s="40" t="s">
        <v>96</v>
      </c>
      <c r="C727" s="40" t="s">
        <v>174</v>
      </c>
      <c r="D727" s="14" t="s">
        <v>375</v>
      </c>
      <c r="E727" s="40" t="s">
        <v>477</v>
      </c>
      <c r="F727" s="35">
        <v>0.05922615740740741</v>
      </c>
      <c r="G727" s="14" t="str">
        <f t="shared" si="23"/>
        <v>7.06/km</v>
      </c>
      <c r="H727" s="16">
        <f t="shared" si="24"/>
        <v>0.03368159722222222</v>
      </c>
      <c r="I727" s="16">
        <f t="shared" si="25"/>
        <v>0.03357430555555555</v>
      </c>
    </row>
    <row r="728" spans="1:9" ht="15" customHeight="1">
      <c r="A728" s="14">
        <v>724</v>
      </c>
      <c r="B728" s="40" t="s">
        <v>97</v>
      </c>
      <c r="C728" s="40" t="s">
        <v>98</v>
      </c>
      <c r="D728" s="14" t="s">
        <v>764</v>
      </c>
      <c r="E728" s="40" t="s">
        <v>391</v>
      </c>
      <c r="F728" s="35">
        <v>0.059226736111111115</v>
      </c>
      <c r="G728" s="14" t="str">
        <f t="shared" si="23"/>
        <v>7.06/km</v>
      </c>
      <c r="H728" s="16">
        <f t="shared" si="24"/>
        <v>0.03368217592592593</v>
      </c>
      <c r="I728" s="16">
        <f t="shared" si="25"/>
        <v>0.018645717592592592</v>
      </c>
    </row>
    <row r="729" spans="1:9" ht="15" customHeight="1">
      <c r="A729" s="14">
        <v>725</v>
      </c>
      <c r="B729" s="40" t="s">
        <v>99</v>
      </c>
      <c r="C729" s="40" t="s">
        <v>100</v>
      </c>
      <c r="D729" s="14" t="s">
        <v>701</v>
      </c>
      <c r="E729" s="40" t="s">
        <v>119</v>
      </c>
      <c r="F729" s="35">
        <v>0.05949502314814815</v>
      </c>
      <c r="G729" s="14" t="str">
        <f t="shared" si="23"/>
        <v>7.08/km</v>
      </c>
      <c r="H729" s="16">
        <f t="shared" si="24"/>
        <v>0.03395046296296296</v>
      </c>
      <c r="I729" s="16">
        <f t="shared" si="25"/>
        <v>0.020338194444444443</v>
      </c>
    </row>
    <row r="730" spans="1:9" ht="15" customHeight="1">
      <c r="A730" s="14">
        <v>726</v>
      </c>
      <c r="B730" s="40" t="s">
        <v>101</v>
      </c>
      <c r="C730" s="40" t="s">
        <v>178</v>
      </c>
      <c r="D730" s="14" t="s">
        <v>401</v>
      </c>
      <c r="E730" s="40" t="s">
        <v>462</v>
      </c>
      <c r="F730" s="35">
        <v>0.06004895833333334</v>
      </c>
      <c r="G730" s="14" t="str">
        <f t="shared" si="23"/>
        <v>7.12/km</v>
      </c>
      <c r="H730" s="16">
        <f t="shared" si="24"/>
        <v>0.03450439814814815</v>
      </c>
      <c r="I730" s="16">
        <f t="shared" si="25"/>
        <v>0.030598495370370373</v>
      </c>
    </row>
    <row r="731" spans="1:9" ht="15" customHeight="1">
      <c r="A731" s="14">
        <v>727</v>
      </c>
      <c r="B731" s="40" t="s">
        <v>102</v>
      </c>
      <c r="C731" s="40" t="s">
        <v>205</v>
      </c>
      <c r="D731" s="14" t="s">
        <v>671</v>
      </c>
      <c r="E731" s="40" t="s">
        <v>372</v>
      </c>
      <c r="F731" s="35">
        <v>0.06005243055555556</v>
      </c>
      <c r="G731" s="14" t="str">
        <f t="shared" si="23"/>
        <v>7.12/km</v>
      </c>
      <c r="H731" s="16">
        <f t="shared" si="24"/>
        <v>0.03450787037037037</v>
      </c>
      <c r="I731" s="16">
        <f t="shared" si="25"/>
        <v>0.02174513888888889</v>
      </c>
    </row>
    <row r="732" spans="1:9" ht="15" customHeight="1">
      <c r="A732" s="14">
        <v>728</v>
      </c>
      <c r="B732" s="40" t="s">
        <v>103</v>
      </c>
      <c r="C732" s="40" t="s">
        <v>176</v>
      </c>
      <c r="D732" s="14" t="s">
        <v>371</v>
      </c>
      <c r="E732" s="40" t="s">
        <v>462</v>
      </c>
      <c r="F732" s="35">
        <v>0.06005717592592593</v>
      </c>
      <c r="G732" s="14" t="str">
        <f t="shared" si="23"/>
        <v>7.12/km</v>
      </c>
      <c r="H732" s="16">
        <f t="shared" si="24"/>
        <v>0.03451261574074074</v>
      </c>
      <c r="I732" s="16">
        <f t="shared" si="25"/>
        <v>0.03451261574074074</v>
      </c>
    </row>
    <row r="733" spans="1:9" ht="15" customHeight="1">
      <c r="A733" s="14">
        <v>729</v>
      </c>
      <c r="B733" s="40" t="s">
        <v>290</v>
      </c>
      <c r="C733" s="40" t="s">
        <v>104</v>
      </c>
      <c r="D733" s="14" t="s">
        <v>664</v>
      </c>
      <c r="E733" s="40" t="s">
        <v>372</v>
      </c>
      <c r="F733" s="35">
        <v>0.06010949074074074</v>
      </c>
      <c r="G733" s="14" t="str">
        <f t="shared" si="23"/>
        <v>7.13/km</v>
      </c>
      <c r="H733" s="16">
        <f t="shared" si="24"/>
        <v>0.034564930555555554</v>
      </c>
      <c r="I733" s="16">
        <f t="shared" si="25"/>
        <v>0.02188275462962963</v>
      </c>
    </row>
    <row r="734" spans="1:9" ht="15" customHeight="1">
      <c r="A734" s="14">
        <v>730</v>
      </c>
      <c r="B734" s="40" t="s">
        <v>105</v>
      </c>
      <c r="C734" s="40" t="s">
        <v>322</v>
      </c>
      <c r="D734" s="14" t="s">
        <v>449</v>
      </c>
      <c r="E734" s="40" t="s">
        <v>462</v>
      </c>
      <c r="F734" s="35">
        <v>0.06011886574074074</v>
      </c>
      <c r="G734" s="14" t="str">
        <f t="shared" si="23"/>
        <v>7.13/km</v>
      </c>
      <c r="H734" s="16">
        <f t="shared" si="24"/>
        <v>0.03457430555555556</v>
      </c>
      <c r="I734" s="16">
        <f t="shared" si="25"/>
        <v>0.02787708333333333</v>
      </c>
    </row>
    <row r="735" spans="1:9" ht="15" customHeight="1">
      <c r="A735" s="14">
        <v>731</v>
      </c>
      <c r="B735" s="40" t="s">
        <v>106</v>
      </c>
      <c r="C735" s="40" t="s">
        <v>180</v>
      </c>
      <c r="D735" s="14" t="s">
        <v>427</v>
      </c>
      <c r="E735" s="40" t="s">
        <v>391</v>
      </c>
      <c r="F735" s="35">
        <v>0.060119328703703706</v>
      </c>
      <c r="G735" s="14" t="str">
        <f t="shared" si="23"/>
        <v>7.13/km</v>
      </c>
      <c r="H735" s="16">
        <f t="shared" si="24"/>
        <v>0.034574768518518526</v>
      </c>
      <c r="I735" s="16">
        <f t="shared" si="25"/>
        <v>0.02871747685185185</v>
      </c>
    </row>
    <row r="736" spans="1:9" ht="15" customHeight="1">
      <c r="A736" s="14">
        <v>732</v>
      </c>
      <c r="B736" s="40" t="s">
        <v>107</v>
      </c>
      <c r="C736" s="40" t="s">
        <v>111</v>
      </c>
      <c r="D736" s="14" t="s">
        <v>469</v>
      </c>
      <c r="E736" s="40" t="s">
        <v>391</v>
      </c>
      <c r="F736" s="35">
        <v>0.06012118055555556</v>
      </c>
      <c r="G736" s="14" t="str">
        <f t="shared" si="23"/>
        <v>7.13/km</v>
      </c>
      <c r="H736" s="16">
        <f t="shared" si="24"/>
        <v>0.034576620370370376</v>
      </c>
      <c r="I736" s="16">
        <f t="shared" si="25"/>
        <v>0.026937152777777786</v>
      </c>
    </row>
    <row r="737" spans="1:9" ht="15" customHeight="1">
      <c r="A737" s="18">
        <v>733</v>
      </c>
      <c r="B737" s="41" t="s">
        <v>609</v>
      </c>
      <c r="C737" s="41" t="s">
        <v>190</v>
      </c>
      <c r="D737" s="18" t="s">
        <v>701</v>
      </c>
      <c r="E737" s="41" t="s">
        <v>329</v>
      </c>
      <c r="F737" s="36">
        <v>0.06061435185185185</v>
      </c>
      <c r="G737" s="18" t="str">
        <f t="shared" si="23"/>
        <v>7.16/km</v>
      </c>
      <c r="H737" s="20">
        <f t="shared" si="24"/>
        <v>0.03506979166666667</v>
      </c>
      <c r="I737" s="20">
        <f t="shared" si="25"/>
        <v>0.021457523148148146</v>
      </c>
    </row>
  </sheetData>
  <autoFilter ref="A4:I73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Vivicittà Latina</v>
      </c>
      <c r="B1" s="33"/>
      <c r="C1" s="33"/>
    </row>
    <row r="2" spans="1:3" ht="42" customHeight="1">
      <c r="A2" s="34" t="str">
        <f>Individuale!A3&amp;" km. "&amp;Individuale!I3</f>
        <v>Latina (LT) Italia - Domenica 07/04/2013 km. 12</v>
      </c>
      <c r="B2" s="34"/>
      <c r="C2" s="34"/>
    </row>
    <row r="3" spans="1:3" ht="24.75" customHeight="1">
      <c r="A3" s="21" t="s">
        <v>135</v>
      </c>
      <c r="B3" s="22" t="s">
        <v>139</v>
      </c>
      <c r="C3" s="22" t="s">
        <v>132</v>
      </c>
    </row>
    <row r="4" spans="1:3" ht="15" customHeight="1">
      <c r="A4" s="10">
        <v>1</v>
      </c>
      <c r="B4" s="11" t="s">
        <v>372</v>
      </c>
      <c r="C4" s="23">
        <v>112</v>
      </c>
    </row>
    <row r="5" spans="1:3" ht="15" customHeight="1">
      <c r="A5" s="14">
        <v>2</v>
      </c>
      <c r="B5" s="15" t="s">
        <v>409</v>
      </c>
      <c r="C5" s="24">
        <v>54</v>
      </c>
    </row>
    <row r="6" spans="1:3" ht="15" customHeight="1">
      <c r="A6" s="14">
        <v>3</v>
      </c>
      <c r="B6" s="15" t="s">
        <v>391</v>
      </c>
      <c r="C6" s="24">
        <v>50</v>
      </c>
    </row>
    <row r="7" spans="1:3" ht="15" customHeight="1">
      <c r="A7" s="14">
        <v>4</v>
      </c>
      <c r="B7" s="15" t="s">
        <v>440</v>
      </c>
      <c r="C7" s="24">
        <v>43</v>
      </c>
    </row>
    <row r="8" spans="1:3" ht="15" customHeight="1">
      <c r="A8" s="14">
        <v>5</v>
      </c>
      <c r="B8" s="15" t="s">
        <v>414</v>
      </c>
      <c r="C8" s="24">
        <v>42</v>
      </c>
    </row>
    <row r="9" spans="1:3" ht="15" customHeight="1">
      <c r="A9" s="14">
        <v>6</v>
      </c>
      <c r="B9" s="15" t="s">
        <v>430</v>
      </c>
      <c r="C9" s="24">
        <v>31</v>
      </c>
    </row>
    <row r="10" spans="1:3" ht="15" customHeight="1">
      <c r="A10" s="14">
        <v>7</v>
      </c>
      <c r="B10" s="15" t="s">
        <v>496</v>
      </c>
      <c r="C10" s="24">
        <v>29</v>
      </c>
    </row>
    <row r="11" spans="1:3" ht="15" customHeight="1">
      <c r="A11" s="14">
        <v>8</v>
      </c>
      <c r="B11" s="15" t="s">
        <v>416</v>
      </c>
      <c r="C11" s="24">
        <v>26</v>
      </c>
    </row>
    <row r="12" spans="1:3" ht="15" customHeight="1">
      <c r="A12" s="14">
        <v>9</v>
      </c>
      <c r="B12" s="15" t="s">
        <v>428</v>
      </c>
      <c r="C12" s="24">
        <v>26</v>
      </c>
    </row>
    <row r="13" spans="1:3" ht="15" customHeight="1">
      <c r="A13" s="14">
        <v>10</v>
      </c>
      <c r="B13" s="15" t="s">
        <v>477</v>
      </c>
      <c r="C13" s="24">
        <v>24</v>
      </c>
    </row>
    <row r="14" spans="1:3" ht="15" customHeight="1">
      <c r="A14" s="14">
        <v>11</v>
      </c>
      <c r="B14" s="15" t="s">
        <v>559</v>
      </c>
      <c r="C14" s="24">
        <v>22</v>
      </c>
    </row>
    <row r="15" spans="1:3" ht="15" customHeight="1">
      <c r="A15" s="26">
        <v>12</v>
      </c>
      <c r="B15" s="27" t="s">
        <v>324</v>
      </c>
      <c r="C15" s="29">
        <v>21</v>
      </c>
    </row>
    <row r="16" spans="1:3" ht="15" customHeight="1">
      <c r="A16" s="14">
        <v>13</v>
      </c>
      <c r="B16" s="15" t="s">
        <v>569</v>
      </c>
      <c r="C16" s="24">
        <v>21</v>
      </c>
    </row>
    <row r="17" spans="1:3" ht="15" customHeight="1">
      <c r="A17" s="14">
        <v>14</v>
      </c>
      <c r="B17" s="15" t="s">
        <v>621</v>
      </c>
      <c r="C17" s="24">
        <v>20</v>
      </c>
    </row>
    <row r="18" spans="1:3" ht="15" customHeight="1">
      <c r="A18" s="14">
        <v>15</v>
      </c>
      <c r="B18" s="15" t="s">
        <v>341</v>
      </c>
      <c r="C18" s="24">
        <v>16</v>
      </c>
    </row>
    <row r="19" spans="1:3" ht="15" customHeight="1">
      <c r="A19" s="14">
        <v>16</v>
      </c>
      <c r="B19" s="15" t="s">
        <v>462</v>
      </c>
      <c r="C19" s="24">
        <v>15</v>
      </c>
    </row>
    <row r="20" spans="1:3" ht="15" customHeight="1">
      <c r="A20" s="14">
        <v>17</v>
      </c>
      <c r="B20" s="15" t="s">
        <v>437</v>
      </c>
      <c r="C20" s="24">
        <v>13</v>
      </c>
    </row>
    <row r="21" spans="1:3" ht="15" customHeight="1">
      <c r="A21" s="14">
        <v>18</v>
      </c>
      <c r="B21" s="15" t="s">
        <v>490</v>
      </c>
      <c r="C21" s="24">
        <v>11</v>
      </c>
    </row>
    <row r="22" spans="1:3" ht="15" customHeight="1">
      <c r="A22" s="14">
        <v>19</v>
      </c>
      <c r="B22" s="15" t="s">
        <v>464</v>
      </c>
      <c r="C22" s="24">
        <v>11</v>
      </c>
    </row>
    <row r="23" spans="1:3" ht="15" customHeight="1">
      <c r="A23" s="14">
        <v>20</v>
      </c>
      <c r="B23" s="15" t="s">
        <v>470</v>
      </c>
      <c r="C23" s="24">
        <v>10</v>
      </c>
    </row>
    <row r="24" spans="1:3" ht="15" customHeight="1">
      <c r="A24" s="14">
        <v>21</v>
      </c>
      <c r="B24" s="15" t="s">
        <v>544</v>
      </c>
      <c r="C24" s="24">
        <v>10</v>
      </c>
    </row>
    <row r="25" spans="1:3" ht="15" customHeight="1">
      <c r="A25" s="14">
        <v>22</v>
      </c>
      <c r="B25" s="15" t="s">
        <v>433</v>
      </c>
      <c r="C25" s="24">
        <v>9</v>
      </c>
    </row>
    <row r="26" spans="1:3" ht="15" customHeight="1">
      <c r="A26" s="14">
        <v>23</v>
      </c>
      <c r="B26" s="15" t="s">
        <v>459</v>
      </c>
      <c r="C26" s="24">
        <v>9</v>
      </c>
    </row>
    <row r="27" spans="1:3" ht="15" customHeight="1">
      <c r="A27" s="14">
        <v>24</v>
      </c>
      <c r="B27" s="15" t="s">
        <v>394</v>
      </c>
      <c r="C27" s="24">
        <v>7</v>
      </c>
    </row>
    <row r="28" spans="1:3" ht="15" customHeight="1">
      <c r="A28" s="14">
        <v>25</v>
      </c>
      <c r="B28" s="15" t="s">
        <v>495</v>
      </c>
      <c r="C28" s="24">
        <v>7</v>
      </c>
    </row>
    <row r="29" spans="1:3" ht="15" customHeight="1">
      <c r="A29" s="14">
        <v>26</v>
      </c>
      <c r="B29" s="15" t="s">
        <v>419</v>
      </c>
      <c r="C29" s="24">
        <v>6</v>
      </c>
    </row>
    <row r="30" spans="1:3" ht="15" customHeight="1">
      <c r="A30" s="14">
        <v>27</v>
      </c>
      <c r="B30" s="15" t="s">
        <v>381</v>
      </c>
      <c r="C30" s="24">
        <v>6</v>
      </c>
    </row>
    <row r="31" spans="1:3" ht="15" customHeight="1">
      <c r="A31" s="14">
        <v>28</v>
      </c>
      <c r="B31" s="15" t="s">
        <v>329</v>
      </c>
      <c r="C31" s="24">
        <v>5</v>
      </c>
    </row>
    <row r="32" spans="1:3" ht="15" customHeight="1">
      <c r="A32" s="14">
        <v>29</v>
      </c>
      <c r="B32" s="15" t="s">
        <v>325</v>
      </c>
      <c r="C32" s="24">
        <v>5</v>
      </c>
    </row>
    <row r="33" spans="1:3" ht="15" customHeight="1">
      <c r="A33" s="14">
        <v>30</v>
      </c>
      <c r="B33" s="15" t="s">
        <v>447</v>
      </c>
      <c r="C33" s="24">
        <v>4</v>
      </c>
    </row>
    <row r="34" spans="1:3" ht="15" customHeight="1">
      <c r="A34" s="14">
        <v>31</v>
      </c>
      <c r="B34" s="15" t="s">
        <v>517</v>
      </c>
      <c r="C34" s="24">
        <v>4</v>
      </c>
    </row>
    <row r="35" spans="1:3" ht="15" customHeight="1">
      <c r="A35" s="14">
        <v>32</v>
      </c>
      <c r="B35" s="15" t="s">
        <v>332</v>
      </c>
      <c r="C35" s="24">
        <v>4</v>
      </c>
    </row>
    <row r="36" spans="1:3" ht="15" customHeight="1">
      <c r="A36" s="14">
        <v>33</v>
      </c>
      <c r="B36" s="15" t="s">
        <v>598</v>
      </c>
      <c r="C36" s="24">
        <v>4</v>
      </c>
    </row>
    <row r="37" spans="1:3" ht="15" customHeight="1">
      <c r="A37" s="14">
        <v>34</v>
      </c>
      <c r="B37" s="15" t="s">
        <v>684</v>
      </c>
      <c r="C37" s="24">
        <v>2</v>
      </c>
    </row>
    <row r="38" spans="1:3" ht="15" customHeight="1">
      <c r="A38" s="14">
        <v>35</v>
      </c>
      <c r="B38" s="15" t="s">
        <v>487</v>
      </c>
      <c r="C38" s="24">
        <v>2</v>
      </c>
    </row>
    <row r="39" spans="1:3" ht="15" customHeight="1">
      <c r="A39" s="14">
        <v>36</v>
      </c>
      <c r="B39" s="15" t="s">
        <v>978</v>
      </c>
      <c r="C39" s="24">
        <v>2</v>
      </c>
    </row>
    <row r="40" spans="1:3" ht="15" customHeight="1">
      <c r="A40" s="14">
        <v>37</v>
      </c>
      <c r="B40" s="15" t="s">
        <v>119</v>
      </c>
      <c r="C40" s="24">
        <v>2</v>
      </c>
    </row>
    <row r="41" spans="1:3" ht="15" customHeight="1">
      <c r="A41" s="14">
        <v>38</v>
      </c>
      <c r="B41" s="15" t="s">
        <v>412</v>
      </c>
      <c r="C41" s="24">
        <v>2</v>
      </c>
    </row>
    <row r="42" spans="1:3" ht="15" customHeight="1">
      <c r="A42" s="14">
        <v>39</v>
      </c>
      <c r="B42" s="15" t="s">
        <v>523</v>
      </c>
      <c r="C42" s="24">
        <v>2</v>
      </c>
    </row>
    <row r="43" spans="1:3" ht="15" customHeight="1">
      <c r="A43" s="14">
        <v>40</v>
      </c>
      <c r="B43" s="15" t="s">
        <v>778</v>
      </c>
      <c r="C43" s="24">
        <v>2</v>
      </c>
    </row>
    <row r="44" spans="1:3" ht="15" customHeight="1">
      <c r="A44" s="14">
        <v>41</v>
      </c>
      <c r="B44" s="15" t="s">
        <v>235</v>
      </c>
      <c r="C44" s="24">
        <v>2</v>
      </c>
    </row>
    <row r="45" spans="1:3" ht="15" customHeight="1">
      <c r="A45" s="14">
        <v>42</v>
      </c>
      <c r="B45" s="15" t="s">
        <v>351</v>
      </c>
      <c r="C45" s="24">
        <v>2</v>
      </c>
    </row>
    <row r="46" spans="1:3" ht="15" customHeight="1">
      <c r="A46" s="14">
        <v>43</v>
      </c>
      <c r="B46" s="15" t="s">
        <v>854</v>
      </c>
      <c r="C46" s="24">
        <v>2</v>
      </c>
    </row>
    <row r="47" spans="1:3" ht="15" customHeight="1">
      <c r="A47" s="14">
        <v>44</v>
      </c>
      <c r="B47" s="15" t="s">
        <v>181</v>
      </c>
      <c r="C47" s="24">
        <v>2</v>
      </c>
    </row>
    <row r="48" spans="1:3" ht="15" customHeight="1">
      <c r="A48" s="14">
        <v>45</v>
      </c>
      <c r="B48" s="15" t="s">
        <v>603</v>
      </c>
      <c r="C48" s="24">
        <v>2</v>
      </c>
    </row>
    <row r="49" spans="1:3" ht="15" customHeight="1">
      <c r="A49" s="14">
        <v>46</v>
      </c>
      <c r="B49" s="15" t="s">
        <v>177</v>
      </c>
      <c r="C49" s="24">
        <v>2</v>
      </c>
    </row>
    <row r="50" spans="1:3" ht="15" customHeight="1">
      <c r="A50" s="14">
        <v>47</v>
      </c>
      <c r="B50" s="15" t="s">
        <v>421</v>
      </c>
      <c r="C50" s="24">
        <v>2</v>
      </c>
    </row>
    <row r="51" spans="1:3" ht="15" customHeight="1">
      <c r="A51" s="14">
        <v>48</v>
      </c>
      <c r="B51" s="15" t="s">
        <v>483</v>
      </c>
      <c r="C51" s="24">
        <v>1</v>
      </c>
    </row>
    <row r="52" spans="1:3" ht="15" customHeight="1">
      <c r="A52" s="14">
        <v>49</v>
      </c>
      <c r="B52" s="15" t="s">
        <v>705</v>
      </c>
      <c r="C52" s="24">
        <v>1</v>
      </c>
    </row>
    <row r="53" spans="1:3" ht="15" customHeight="1">
      <c r="A53" s="14">
        <v>50</v>
      </c>
      <c r="B53" s="15" t="s">
        <v>406</v>
      </c>
      <c r="C53" s="24">
        <v>1</v>
      </c>
    </row>
    <row r="54" spans="1:3" ht="15" customHeight="1">
      <c r="A54" s="14">
        <v>51</v>
      </c>
      <c r="B54" s="15" t="s">
        <v>376</v>
      </c>
      <c r="C54" s="24">
        <v>1</v>
      </c>
    </row>
    <row r="55" spans="1:3" ht="15" customHeight="1">
      <c r="A55" s="14">
        <v>52</v>
      </c>
      <c r="B55" s="15" t="s">
        <v>336</v>
      </c>
      <c r="C55" s="24">
        <v>1</v>
      </c>
    </row>
    <row r="56" spans="1:3" ht="15" customHeight="1">
      <c r="A56" s="14">
        <v>53</v>
      </c>
      <c r="B56" s="15" t="s">
        <v>744</v>
      </c>
      <c r="C56" s="24">
        <v>1</v>
      </c>
    </row>
    <row r="57" spans="1:3" ht="15" customHeight="1">
      <c r="A57" s="14">
        <v>54</v>
      </c>
      <c r="B57" s="15" t="s">
        <v>450</v>
      </c>
      <c r="C57" s="24">
        <v>1</v>
      </c>
    </row>
    <row r="58" spans="1:3" ht="15" customHeight="1">
      <c r="A58" s="14">
        <v>55</v>
      </c>
      <c r="B58" s="15" t="s">
        <v>835</v>
      </c>
      <c r="C58" s="24">
        <v>1</v>
      </c>
    </row>
    <row r="59" spans="1:3" ht="15" customHeight="1">
      <c r="A59" s="14">
        <v>56</v>
      </c>
      <c r="B59" s="15" t="s">
        <v>997</v>
      </c>
      <c r="C59" s="24">
        <v>1</v>
      </c>
    </row>
    <row r="60" spans="1:3" ht="15" customHeight="1">
      <c r="A60" s="14">
        <v>57</v>
      </c>
      <c r="B60" s="15" t="s">
        <v>787</v>
      </c>
      <c r="C60" s="24">
        <v>1</v>
      </c>
    </row>
    <row r="61" spans="1:3" ht="15" customHeight="1">
      <c r="A61" s="14">
        <v>58</v>
      </c>
      <c r="B61" s="15" t="s">
        <v>30</v>
      </c>
      <c r="C61" s="24">
        <v>1</v>
      </c>
    </row>
    <row r="62" spans="1:3" ht="15" customHeight="1">
      <c r="A62" s="14">
        <v>59</v>
      </c>
      <c r="B62" s="15" t="s">
        <v>77</v>
      </c>
      <c r="C62" s="24">
        <v>1</v>
      </c>
    </row>
    <row r="63" spans="1:3" ht="15" customHeight="1">
      <c r="A63" s="14">
        <v>60</v>
      </c>
      <c r="B63" s="15" t="s">
        <v>349</v>
      </c>
      <c r="C63" s="24">
        <v>1</v>
      </c>
    </row>
    <row r="64" spans="1:3" ht="15" customHeight="1">
      <c r="A64" s="14">
        <v>61</v>
      </c>
      <c r="B64" s="15" t="s">
        <v>633</v>
      </c>
      <c r="C64" s="24">
        <v>1</v>
      </c>
    </row>
    <row r="65" spans="1:3" ht="15" customHeight="1">
      <c r="A65" s="14">
        <v>62</v>
      </c>
      <c r="B65" s="15" t="s">
        <v>410</v>
      </c>
      <c r="C65" s="24">
        <v>1</v>
      </c>
    </row>
    <row r="66" spans="1:3" ht="15" customHeight="1">
      <c r="A66" s="14">
        <v>63</v>
      </c>
      <c r="B66" s="15" t="s">
        <v>398</v>
      </c>
      <c r="C66" s="24">
        <v>1</v>
      </c>
    </row>
    <row r="67" spans="1:3" ht="15" customHeight="1">
      <c r="A67" s="14">
        <v>64</v>
      </c>
      <c r="B67" s="15" t="s">
        <v>352</v>
      </c>
      <c r="C67" s="24">
        <v>1</v>
      </c>
    </row>
    <row r="68" spans="1:3" ht="15" customHeight="1">
      <c r="A68" s="14">
        <v>65</v>
      </c>
      <c r="B68" s="15" t="s">
        <v>384</v>
      </c>
      <c r="C68" s="24">
        <v>1</v>
      </c>
    </row>
    <row r="69" spans="1:3" ht="15" customHeight="1">
      <c r="A69" s="14">
        <v>66</v>
      </c>
      <c r="B69" s="15" t="s">
        <v>932</v>
      </c>
      <c r="C69" s="24">
        <v>1</v>
      </c>
    </row>
    <row r="70" spans="1:3" ht="15" customHeight="1">
      <c r="A70" s="14">
        <v>67</v>
      </c>
      <c r="B70" s="15" t="s">
        <v>918</v>
      </c>
      <c r="C70" s="24">
        <v>1</v>
      </c>
    </row>
    <row r="71" spans="1:3" ht="15" customHeight="1">
      <c r="A71" s="14">
        <v>68</v>
      </c>
      <c r="B71" s="15" t="s">
        <v>617</v>
      </c>
      <c r="C71" s="24">
        <v>1</v>
      </c>
    </row>
    <row r="72" spans="1:3" ht="15" customHeight="1">
      <c r="A72" s="14">
        <v>69</v>
      </c>
      <c r="B72" s="15" t="s">
        <v>685</v>
      </c>
      <c r="C72" s="24">
        <v>1</v>
      </c>
    </row>
    <row r="73" spans="1:3" ht="15" customHeight="1">
      <c r="A73" s="14">
        <v>70</v>
      </c>
      <c r="B73" s="15" t="s">
        <v>239</v>
      </c>
      <c r="C73" s="24">
        <v>1</v>
      </c>
    </row>
    <row r="74" spans="1:3" ht="15" customHeight="1">
      <c r="A74" s="14">
        <v>71</v>
      </c>
      <c r="B74" s="15" t="s">
        <v>331</v>
      </c>
      <c r="C74" s="24">
        <v>1</v>
      </c>
    </row>
    <row r="75" spans="1:3" ht="15" customHeight="1">
      <c r="A75" s="14">
        <v>72</v>
      </c>
      <c r="B75" s="15" t="s">
        <v>619</v>
      </c>
      <c r="C75" s="24">
        <v>1</v>
      </c>
    </row>
    <row r="76" spans="1:3" ht="15" customHeight="1">
      <c r="A76" s="14">
        <v>73</v>
      </c>
      <c r="B76" s="15" t="s">
        <v>677</v>
      </c>
      <c r="C76" s="24">
        <v>1</v>
      </c>
    </row>
    <row r="77" spans="1:3" ht="15" customHeight="1">
      <c r="A77" s="14">
        <v>74</v>
      </c>
      <c r="B77" s="15" t="s">
        <v>423</v>
      </c>
      <c r="C77" s="24">
        <v>1</v>
      </c>
    </row>
    <row r="78" spans="1:3" ht="15" customHeight="1">
      <c r="A78" s="18">
        <v>75</v>
      </c>
      <c r="B78" s="19" t="s">
        <v>466</v>
      </c>
      <c r="C78" s="2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2013-04-08T14:21:16Z</dcterms:modified>
  <cp:category/>
  <cp:version/>
  <cp:contentType/>
  <cp:contentStatus/>
</cp:coreProperties>
</file>