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<sst xmlns="http://schemas.openxmlformats.org/spreadsheetml/2006/main" count="1761" uniqueCount="663">
  <si>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</si>
  <si>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</si>
  <si>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</si>
  <si>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</si>
  <si>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</si>
  <si>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</si>
  <si>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</si>
  <si>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</si>
  <si>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</si>
  <si>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</si>
  <si>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ANTONIO</t>
  </si>
  <si>
    <t>FRANCESCO</t>
  </si>
  <si>
    <t>CLAUDIO</t>
  </si>
  <si>
    <t>MASSIMILIANO</t>
  </si>
  <si>
    <t>CRISTIANO</t>
  </si>
  <si>
    <t>GIANNI</t>
  </si>
  <si>
    <t>GIUSEPPE</t>
  </si>
  <si>
    <t>SIMONE</t>
  </si>
  <si>
    <t>ALBERTO</t>
  </si>
  <si>
    <t>FLAVIO</t>
  </si>
  <si>
    <t>GIOVANNI</t>
  </si>
  <si>
    <t>GIANFRANCO</t>
  </si>
  <si>
    <t>FELICE</t>
  </si>
  <si>
    <t>BRUNO</t>
  </si>
  <si>
    <t>LORENZO</t>
  </si>
  <si>
    <t>MAURIZIO</t>
  </si>
  <si>
    <t>PAOLO</t>
  </si>
  <si>
    <t>LUCA</t>
  </si>
  <si>
    <t>MAURO</t>
  </si>
  <si>
    <t>ANGELO</t>
  </si>
  <si>
    <t>SACCO</t>
  </si>
  <si>
    <t>ROSSI</t>
  </si>
  <si>
    <t>PELLICCIA</t>
  </si>
  <si>
    <t>SALVATORE</t>
  </si>
  <si>
    <t>VALERIO</t>
  </si>
  <si>
    <t>STEFANO</t>
  </si>
  <si>
    <t>ANDREA</t>
  </si>
  <si>
    <t>ROBERTO</t>
  </si>
  <si>
    <t>RICCARDO</t>
  </si>
  <si>
    <t>FABRIZIO</t>
  </si>
  <si>
    <t>RAFFAELE</t>
  </si>
  <si>
    <t>GABRIELE</t>
  </si>
  <si>
    <t>CARLO</t>
  </si>
  <si>
    <t>BIAGIO</t>
  </si>
  <si>
    <t>ANTONELLA</t>
  </si>
  <si>
    <t>MARIA</t>
  </si>
  <si>
    <t>ALESSANDRA</t>
  </si>
  <si>
    <t>GIORDANO</t>
  </si>
  <si>
    <t>LUCIANO</t>
  </si>
  <si>
    <t>MASSIMO</t>
  </si>
  <si>
    <t>ANTONINO</t>
  </si>
  <si>
    <t>SERGIO</t>
  </si>
  <si>
    <t>DAVIDE</t>
  </si>
  <si>
    <t>LUIGI</t>
  </si>
  <si>
    <t>SIMONA</t>
  </si>
  <si>
    <t>DAVID</t>
  </si>
  <si>
    <t>GIANLUCA</t>
  </si>
  <si>
    <t>SANDRO</t>
  </si>
  <si>
    <t>BIANCHI</t>
  </si>
  <si>
    <t>ALESSANDRO</t>
  </si>
  <si>
    <t>ALFREDO</t>
  </si>
  <si>
    <t>MANCINI</t>
  </si>
  <si>
    <t>DANIELE</t>
  </si>
  <si>
    <t>TOMMASO</t>
  </si>
  <si>
    <t>MARCELLA</t>
  </si>
  <si>
    <t>ENZO</t>
  </si>
  <si>
    <t>MORETTI</t>
  </si>
  <si>
    <t>PIETRO</t>
  </si>
  <si>
    <t>NASSO</t>
  </si>
  <si>
    <t>SILVIA</t>
  </si>
  <si>
    <t>ALESSIO</t>
  </si>
  <si>
    <t>REMO</t>
  </si>
  <si>
    <t>IVANO</t>
  </si>
  <si>
    <t>FABIO</t>
  </si>
  <si>
    <t>PIERLUIGI</t>
  </si>
  <si>
    <t>EMANUELE</t>
  </si>
  <si>
    <t>ARDUINI</t>
  </si>
  <si>
    <t>QUADRANI</t>
  </si>
  <si>
    <t>ARMANDO</t>
  </si>
  <si>
    <t>ENRICO</t>
  </si>
  <si>
    <t>GINO</t>
  </si>
  <si>
    <t>EMANUELA</t>
  </si>
  <si>
    <t>ANGELA</t>
  </si>
  <si>
    <t>DANIELA</t>
  </si>
  <si>
    <t>EMILIANO</t>
  </si>
  <si>
    <t>FERNANDO</t>
  </si>
  <si>
    <t>MARINO</t>
  </si>
  <si>
    <t>DOMENICO</t>
  </si>
  <si>
    <t>DE ANGELIS</t>
  </si>
  <si>
    <t>LAURA</t>
  </si>
  <si>
    <t>M_E40</t>
  </si>
  <si>
    <t>PAPOCCIA</t>
  </si>
  <si>
    <t>DIEGO</t>
  </si>
  <si>
    <t>A.S.D. POD. AMATORI MOROLO</t>
  </si>
  <si>
    <t>DI FOLCO</t>
  </si>
  <si>
    <t>M_A20</t>
  </si>
  <si>
    <t>POL. CIOCIARA ANTONIO FAVA</t>
  </si>
  <si>
    <t>M_D35</t>
  </si>
  <si>
    <t>CAPUANI</t>
  </si>
  <si>
    <t>MARIO</t>
  </si>
  <si>
    <t>APROCIS RUNNERS TEAM</t>
  </si>
  <si>
    <t>M_G50</t>
  </si>
  <si>
    <t>A.S.D. INTESATLETICA</t>
  </si>
  <si>
    <t>TURCHETTA</t>
  </si>
  <si>
    <t>VENDITTI</t>
  </si>
  <si>
    <t>A.S.D. FONDI RUNNERS 2010</t>
  </si>
  <si>
    <t>DEL BONO</t>
  </si>
  <si>
    <t>M_F45</t>
  </si>
  <si>
    <t>A.S.D. PODISTICA PONTINIA</t>
  </si>
  <si>
    <t>A.S.D. ATLETICA SETINA</t>
  </si>
  <si>
    <t>VENTRE</t>
  </si>
  <si>
    <t>RUNNING CLUB LATINA</t>
  </si>
  <si>
    <t>DE NARDIS</t>
  </si>
  <si>
    <t>ADRIANO</t>
  </si>
  <si>
    <t>GRAZIOSO</t>
  </si>
  <si>
    <t>PITOCCO</t>
  </si>
  <si>
    <t>MIRCO</t>
  </si>
  <si>
    <t>VIGLIANTI</t>
  </si>
  <si>
    <t>MICHELE</t>
  </si>
  <si>
    <t>M_I60</t>
  </si>
  <si>
    <t>MARCELLO</t>
  </si>
  <si>
    <t>ALTOBELLI</t>
  </si>
  <si>
    <t>LANCIA</t>
  </si>
  <si>
    <t>DANIEL</t>
  </si>
  <si>
    <t>JACOPO</t>
  </si>
  <si>
    <t>M_C30</t>
  </si>
  <si>
    <t>FORNARI</t>
  </si>
  <si>
    <t>ARCANGELO</t>
  </si>
  <si>
    <t>M_H55</t>
  </si>
  <si>
    <t>W_F45</t>
  </si>
  <si>
    <t>BOVOLENTA</t>
  </si>
  <si>
    <t>RENZO</t>
  </si>
  <si>
    <t>RICCI</t>
  </si>
  <si>
    <t>ATLETICA CECCANO</t>
  </si>
  <si>
    <t>ROMANO</t>
  </si>
  <si>
    <t>W_D35</t>
  </si>
  <si>
    <t>MARROCCO</t>
  </si>
  <si>
    <t>VALENTINO</t>
  </si>
  <si>
    <t>PROIA</t>
  </si>
  <si>
    <t>VINCENZO</t>
  </si>
  <si>
    <t>AGHIANA</t>
  </si>
  <si>
    <t>ELISABETA</t>
  </si>
  <si>
    <t>W_C30</t>
  </si>
  <si>
    <t>VITTI</t>
  </si>
  <si>
    <t>PATRIZIA</t>
  </si>
  <si>
    <t>W_E40</t>
  </si>
  <si>
    <t>SPAZIANI</t>
  </si>
  <si>
    <t>FANFARILLO</t>
  </si>
  <si>
    <t>INCITTI</t>
  </si>
  <si>
    <t>M_L65</t>
  </si>
  <si>
    <t>PARISI</t>
  </si>
  <si>
    <t>ANTONELLO</t>
  </si>
  <si>
    <t>ASD RUNNERS TEAM COLLEFERRO</t>
  </si>
  <si>
    <t>BEVILACQUA</t>
  </si>
  <si>
    <t>MIRABELLA</t>
  </si>
  <si>
    <t>GARGANO</t>
  </si>
  <si>
    <t>MICHELANGELO</t>
  </si>
  <si>
    <t>FRANCO</t>
  </si>
  <si>
    <t>FUSCO</t>
  </si>
  <si>
    <t>LILIANA</t>
  </si>
  <si>
    <t>MARSELLA</t>
  </si>
  <si>
    <t>PAGLIUCA</t>
  </si>
  <si>
    <t>ASD ENDURANCE TRAINING</t>
  </si>
  <si>
    <t>FANTAUZZI</t>
  </si>
  <si>
    <t>FIORINI</t>
  </si>
  <si>
    <t>M_M70</t>
  </si>
  <si>
    <t>ALONZI</t>
  </si>
  <si>
    <t>SCACCIA</t>
  </si>
  <si>
    <t>GIORGIA</t>
  </si>
  <si>
    <t>W_G50</t>
  </si>
  <si>
    <t>FIORELLI</t>
  </si>
  <si>
    <t>GISMONDI</t>
  </si>
  <si>
    <t>SONIA</t>
  </si>
  <si>
    <t>ATLETICA ARCE</t>
  </si>
  <si>
    <t>ATL. AMATORI FIAT CASSINO</t>
  </si>
  <si>
    <t>FIDAL RUNCARD</t>
  </si>
  <si>
    <t>CARMINE</t>
  </si>
  <si>
    <t>LOMBARDI</t>
  </si>
  <si>
    <t>CARNEVALE</t>
  </si>
  <si>
    <t>ANNA RITA</t>
  </si>
  <si>
    <t>W_H55</t>
  </si>
  <si>
    <t>CESARE</t>
  </si>
  <si>
    <t>EMILIO</t>
  </si>
  <si>
    <t>CIRO</t>
  </si>
  <si>
    <t>PIERO</t>
  </si>
  <si>
    <t>CIOTOLI</t>
  </si>
  <si>
    <t>MARCHEGIANI</t>
  </si>
  <si>
    <t>CRISTIAN</t>
  </si>
  <si>
    <t>PRIORE</t>
  </si>
  <si>
    <t>GIAN DOMENICO</t>
  </si>
  <si>
    <t>FIORELLA</t>
  </si>
  <si>
    <t>SCHNIDERITSCH</t>
  </si>
  <si>
    <t>NOBILE</t>
  </si>
  <si>
    <t>FRANCESCA</t>
  </si>
  <si>
    <t>ROSA MARIA</t>
  </si>
  <si>
    <t>CICCONI</t>
  </si>
  <si>
    <t>BONOMO</t>
  </si>
  <si>
    <t>DE SANTIS</t>
  </si>
  <si>
    <t>DEMURU</t>
  </si>
  <si>
    <t>PAOLA</t>
  </si>
  <si>
    <t>DUMA</t>
  </si>
  <si>
    <t>TERENZI</t>
  </si>
  <si>
    <t>PALOMBO</t>
  </si>
  <si>
    <t>OVANI</t>
  </si>
  <si>
    <t>DARIO</t>
  </si>
  <si>
    <t>FEDERICA</t>
  </si>
  <si>
    <t>SEZZI</t>
  </si>
  <si>
    <t>W_A20</t>
  </si>
  <si>
    <t>PETRUCCI</t>
  </si>
  <si>
    <t>POLSINELLI</t>
  </si>
  <si>
    <t>ANNA FELICITA</t>
  </si>
  <si>
    <t>DANILO</t>
  </si>
  <si>
    <t>NARDI</t>
  </si>
  <si>
    <t>AGOSTINO</t>
  </si>
  <si>
    <t>CALCE</t>
  </si>
  <si>
    <t>OPES FROSINONE</t>
  </si>
  <si>
    <t>IABONI</t>
  </si>
  <si>
    <t>BATTISTI</t>
  </si>
  <si>
    <t>PESCOSOLIDO</t>
  </si>
  <si>
    <t>ELEUTERIO</t>
  </si>
  <si>
    <t>TIZIANA</t>
  </si>
  <si>
    <t>MASSA</t>
  </si>
  <si>
    <t>VITO</t>
  </si>
  <si>
    <t>MATTIA</t>
  </si>
  <si>
    <t>ESPOSITO</t>
  </si>
  <si>
    <t>SIMONELLI</t>
  </si>
  <si>
    <t>RASO</t>
  </si>
  <si>
    <t>MASTRACCI</t>
  </si>
  <si>
    <t>BARBARA</t>
  </si>
  <si>
    <t>GIANCARLO</t>
  </si>
  <si>
    <t>MEDITERRANEA OSTIA</t>
  </si>
  <si>
    <t>ANNA</t>
  </si>
  <si>
    <t>W_I60</t>
  </si>
  <si>
    <t>DONATELLA</t>
  </si>
  <si>
    <t>Tempo</t>
  </si>
  <si>
    <t>Atleti</t>
  </si>
  <si>
    <t>Totale partecipanti</t>
  </si>
  <si>
    <t>G.S. CAT SPORT ROMA</t>
  </si>
  <si>
    <t>S.S. LAZIO ATLETICA LEGGERA</t>
  </si>
  <si>
    <t>TORRIERO</t>
  </si>
  <si>
    <t>PROIETTI</t>
  </si>
  <si>
    <t>BATTISTA</t>
  </si>
  <si>
    <t>ROSSINI</t>
  </si>
  <si>
    <t>ITALO</t>
  </si>
  <si>
    <t>SAVINA</t>
  </si>
  <si>
    <t>MANUEL</t>
  </si>
  <si>
    <t>A.S.D. LIRI RUNNERS</t>
  </si>
  <si>
    <t>GIORGIO</t>
  </si>
  <si>
    <t>BUCCILLI</t>
  </si>
  <si>
    <t>ASD CORRIALVITO</t>
  </si>
  <si>
    <t>LAMIRI</t>
  </si>
  <si>
    <t>MOHAMMED</t>
  </si>
  <si>
    <t>A.S.D. USA RUNNERS AVEZZANO</t>
  </si>
  <si>
    <t>LUDOVICI</t>
  </si>
  <si>
    <t>CALCATERRA</t>
  </si>
  <si>
    <t>CALCATERRA SPORT ASD</t>
  </si>
  <si>
    <t>SOUFYANE</t>
  </si>
  <si>
    <t>EL FADIL</t>
  </si>
  <si>
    <t>LEPORE</t>
  </si>
  <si>
    <t>SILVIO</t>
  </si>
  <si>
    <t>ROMATLETICA FOOTWORKS SALARIA</t>
  </si>
  <si>
    <t>D'AREZZO</t>
  </si>
  <si>
    <t>PALLAGROSI</t>
  </si>
  <si>
    <t>PODISTICA DEI FIORI</t>
  </si>
  <si>
    <t>ZOMPANTI</t>
  </si>
  <si>
    <t>POL ATLETICA CEPRANO</t>
  </si>
  <si>
    <t>MARCOCCIO</t>
  </si>
  <si>
    <t>ALFONSO</t>
  </si>
  <si>
    <t>ODDI</t>
  </si>
  <si>
    <t>ERNICA RUNNING</t>
  </si>
  <si>
    <t>MARCELLI</t>
  </si>
  <si>
    <t>SORA RUNNERS CLUB</t>
  </si>
  <si>
    <t>COPPETO</t>
  </si>
  <si>
    <t>ANIELLO</t>
  </si>
  <si>
    <t>MATTACOLA</t>
  </si>
  <si>
    <t>GIROLAMI</t>
  </si>
  <si>
    <t>ATL. COLLEFERRO SEGNI</t>
  </si>
  <si>
    <t>VENAFRO</t>
  </si>
  <si>
    <t>DE STEFANO</t>
  </si>
  <si>
    <t>A.S.D. PODISTICA TERRACINA</t>
  </si>
  <si>
    <t>MASTROIANNI</t>
  </si>
  <si>
    <t>ASD ATL.CITTA DEI PAPI</t>
  </si>
  <si>
    <t>GERMANI</t>
  </si>
  <si>
    <t>CAPUANO</t>
  </si>
  <si>
    <t>VITTORIO</t>
  </si>
  <si>
    <t>D'AMBROGIO</t>
  </si>
  <si>
    <t>MATTEO</t>
  </si>
  <si>
    <t>ASD PODISTICA AVIS PRIVERNO</t>
  </si>
  <si>
    <t>NOTARI</t>
  </si>
  <si>
    <t>ELIO</t>
  </si>
  <si>
    <t>VILLANI</t>
  </si>
  <si>
    <t>CSI FROSINONE</t>
  </si>
  <si>
    <t>D'AMICO</t>
  </si>
  <si>
    <t>IVAN</t>
  </si>
  <si>
    <t>BIASI</t>
  </si>
  <si>
    <t>CAMILLI</t>
  </si>
  <si>
    <t>FILOSINI</t>
  </si>
  <si>
    <t>TIZIANO</t>
  </si>
  <si>
    <t>LUCIANI</t>
  </si>
  <si>
    <t>ATL. ROCCA PRIORA</t>
  </si>
  <si>
    <t>NICO</t>
  </si>
  <si>
    <t>CERRONE</t>
  </si>
  <si>
    <t>BRUNI</t>
  </si>
  <si>
    <t>MORENO</t>
  </si>
  <si>
    <t>ANTONELLI</t>
  </si>
  <si>
    <t>ROCCO</t>
  </si>
  <si>
    <t>REA</t>
  </si>
  <si>
    <t>CIMINO</t>
  </si>
  <si>
    <t>VENTURA</t>
  </si>
  <si>
    <t>LISCIANI</t>
  </si>
  <si>
    <t>ANTICOLI</t>
  </si>
  <si>
    <t>LUCCHETTI</t>
  </si>
  <si>
    <t>STIRPE</t>
  </si>
  <si>
    <t>DE FILIPPO</t>
  </si>
  <si>
    <t>VERRECCHIA</t>
  </si>
  <si>
    <t>ASD ATINA TRAIL RUNNING</t>
  </si>
  <si>
    <t>CORSETTI</t>
  </si>
  <si>
    <t>LAPOMARDA</t>
  </si>
  <si>
    <t>RUNNERS CLUB ANAGNI</t>
  </si>
  <si>
    <t>D'ADAMO</t>
  </si>
  <si>
    <t>MANILO</t>
  </si>
  <si>
    <t>D'AMORE</t>
  </si>
  <si>
    <t>JOSE' STEFANO</t>
  </si>
  <si>
    <t>COCOROCCHIO</t>
  </si>
  <si>
    <t>DE LUCA</t>
  </si>
  <si>
    <t>IL CORRIDORE RUNNING CLUB</t>
  </si>
  <si>
    <t>MATTEI</t>
  </si>
  <si>
    <t>A.S.D. ATLETICA SORA</t>
  </si>
  <si>
    <t>ROTONDI</t>
  </si>
  <si>
    <t>MALIZIOLA</t>
  </si>
  <si>
    <t>MARCIANO</t>
  </si>
  <si>
    <t>CAPODACQUA</t>
  </si>
  <si>
    <t>GIAMPIETRO</t>
  </si>
  <si>
    <t>RIGGIONE</t>
  </si>
  <si>
    <t>RUNNING PENTRIA</t>
  </si>
  <si>
    <t>DI RIENZO</t>
  </si>
  <si>
    <t>MARINI</t>
  </si>
  <si>
    <t>PICCININI</t>
  </si>
  <si>
    <t>MARTINI</t>
  </si>
  <si>
    <t>GIAMPIERO</t>
  </si>
  <si>
    <t>SECONDI</t>
  </si>
  <si>
    <t>NESTOR</t>
  </si>
  <si>
    <t>UISP   LATINA</t>
  </si>
  <si>
    <t>CUTONILLI</t>
  </si>
  <si>
    <t>ASD RUNNERS ELITE CECCANO</t>
  </si>
  <si>
    <t>PERSECHINI</t>
  </si>
  <si>
    <t>FILIPPO</t>
  </si>
  <si>
    <t>DI CICCO</t>
  </si>
  <si>
    <t>ASD ELBA RUNNERS</t>
  </si>
  <si>
    <t>LENTI</t>
  </si>
  <si>
    <t>TOMASSI</t>
  </si>
  <si>
    <t>ROTUNNO</t>
  </si>
  <si>
    <t>GIZZI</t>
  </si>
  <si>
    <t>TONY</t>
  </si>
  <si>
    <t>ROSI</t>
  </si>
  <si>
    <t>ASD TORRICE RUNNERS</t>
  </si>
  <si>
    <t>SALVATOR</t>
  </si>
  <si>
    <t>FERRANTE CARRANTE</t>
  </si>
  <si>
    <t>BARILONE</t>
  </si>
  <si>
    <t>ASD POD. LUCO DEI MARSI</t>
  </si>
  <si>
    <t>COPPA</t>
  </si>
  <si>
    <t>A.S.D. ATLETICA MONTICELLANA</t>
  </si>
  <si>
    <t>ZONFRILLI</t>
  </si>
  <si>
    <t>CUS CASSINO</t>
  </si>
  <si>
    <t>DI POFI</t>
  </si>
  <si>
    <t>MAROTTA</t>
  </si>
  <si>
    <t>DE GASPERIS</t>
  </si>
  <si>
    <t>FILANCIA</t>
  </si>
  <si>
    <t>PERNA</t>
  </si>
  <si>
    <t>RUGGERO</t>
  </si>
  <si>
    <t>CANCELLI</t>
  </si>
  <si>
    <t>GEREMIA</t>
  </si>
  <si>
    <t>PACIFICI</t>
  </si>
  <si>
    <t>PAPI</t>
  </si>
  <si>
    <t>VITELLI</t>
  </si>
  <si>
    <t>MIZZONI</t>
  </si>
  <si>
    <t>DI PAOLO</t>
  </si>
  <si>
    <t>LORENZA</t>
  </si>
  <si>
    <t>DI BENEDETTO</t>
  </si>
  <si>
    <t>GIULIANELLI</t>
  </si>
  <si>
    <t>A.S.D. RUN FOR FUN</t>
  </si>
  <si>
    <t>GUERRATO</t>
  </si>
  <si>
    <t>CAMPOLI</t>
  </si>
  <si>
    <t>ROTONDO</t>
  </si>
  <si>
    <t>PARISELLI</t>
  </si>
  <si>
    <t>CORREALE</t>
  </si>
  <si>
    <t>VERONICA</t>
  </si>
  <si>
    <t>A.S.D. FREE RUNNERS</t>
  </si>
  <si>
    <t>ONORIO</t>
  </si>
  <si>
    <t>COLATOSTI</t>
  </si>
  <si>
    <t>CHIARA</t>
  </si>
  <si>
    <t>CASCHERA</t>
  </si>
  <si>
    <t>PALERMO</t>
  </si>
  <si>
    <t>CAPPELLO</t>
  </si>
  <si>
    <t>MIELE</t>
  </si>
  <si>
    <t>NACCA</t>
  </si>
  <si>
    <t>G.S.D. FIAMME ARGENTO</t>
  </si>
  <si>
    <t>TEODONNO</t>
  </si>
  <si>
    <t>A.S.D. NAPOLI NORD MARATHON</t>
  </si>
  <si>
    <t>MELE</t>
  </si>
  <si>
    <t>TRIMARCHI</t>
  </si>
  <si>
    <t>BOCCHINO</t>
  </si>
  <si>
    <t>RENATO</t>
  </si>
  <si>
    <t>GYM CLUB LIBERTAS</t>
  </si>
  <si>
    <t>SCHIRINZI</t>
  </si>
  <si>
    <t>FERRI</t>
  </si>
  <si>
    <t>FAUSTINI</t>
  </si>
  <si>
    <t>COZZOLINO</t>
  </si>
  <si>
    <t>AVOLIO</t>
  </si>
  <si>
    <t>LUCIA</t>
  </si>
  <si>
    <t>TURRI</t>
  </si>
  <si>
    <t>FRAIOLI</t>
  </si>
  <si>
    <t>ARIANNA</t>
  </si>
  <si>
    <t>IAFRATE</t>
  </si>
  <si>
    <t>LAURI</t>
  </si>
  <si>
    <t>FRAGNOLI</t>
  </si>
  <si>
    <t>MAICOL</t>
  </si>
  <si>
    <t>FAGGION</t>
  </si>
  <si>
    <t>PISANI</t>
  </si>
  <si>
    <t>DRAGONE</t>
  </si>
  <si>
    <t>FERDINANDI</t>
  </si>
  <si>
    <t>GALASSI</t>
  </si>
  <si>
    <t>TONI</t>
  </si>
  <si>
    <t>ZINICOLA</t>
  </si>
  <si>
    <t>BALDESI</t>
  </si>
  <si>
    <t>VELOCCI</t>
  </si>
  <si>
    <t>A.S.D. RUNNER'S ACADEMY</t>
  </si>
  <si>
    <t>COLASANTI</t>
  </si>
  <si>
    <t>LEONARDI</t>
  </si>
  <si>
    <t>DI PALMA</t>
  </si>
  <si>
    <t>DI LETIZIA</t>
  </si>
  <si>
    <t>PIO</t>
  </si>
  <si>
    <t>CARLINO</t>
  </si>
  <si>
    <t>FUSARO</t>
  </si>
  <si>
    <t>CLAUDIA</t>
  </si>
  <si>
    <t>CANALI</t>
  </si>
  <si>
    <t>CELLETTI</t>
  </si>
  <si>
    <t>VIATTI</t>
  </si>
  <si>
    <t>PIETROBONO</t>
  </si>
  <si>
    <t>ASD I.A.O. GYM CLUB LIBERTAS</t>
  </si>
  <si>
    <t>PANICCIA</t>
  </si>
  <si>
    <t>GERMENIA</t>
  </si>
  <si>
    <t>CALDARONI</t>
  </si>
  <si>
    <t>PACIOTTI</t>
  </si>
  <si>
    <t>CELESTE</t>
  </si>
  <si>
    <t>A.S.D. RUNAPLES</t>
  </si>
  <si>
    <t>CASTRECHINI</t>
  </si>
  <si>
    <t>ATTISANI</t>
  </si>
  <si>
    <t>TESTANI</t>
  </si>
  <si>
    <t>BONAVENIA</t>
  </si>
  <si>
    <t>FIORE</t>
  </si>
  <si>
    <t>IMPERIOLI</t>
  </si>
  <si>
    <t>CSEN FROSINONE</t>
  </si>
  <si>
    <t>FEDELE</t>
  </si>
  <si>
    <t>DONATELLI</t>
  </si>
  <si>
    <t>ROMEO</t>
  </si>
  <si>
    <t>LAUTIERO</t>
  </si>
  <si>
    <t>PODISTICA MARE DI ROMA</t>
  </si>
  <si>
    <t>CAMPIONI</t>
  </si>
  <si>
    <t>NISTICO'</t>
  </si>
  <si>
    <t>LUMINATI TONELLI</t>
  </si>
  <si>
    <t>ANASTASIA</t>
  </si>
  <si>
    <t>GUADAGNINO</t>
  </si>
  <si>
    <t>A.S.D. NUOVA POD. LATINA</t>
  </si>
  <si>
    <t>SARDELLITTI</t>
  </si>
  <si>
    <t>SAVONA</t>
  </si>
  <si>
    <t>LUNNINI</t>
  </si>
  <si>
    <t>ASS SPORT. D. CIRCOLO CONSORZIO</t>
  </si>
  <si>
    <t>PANNONE</t>
  </si>
  <si>
    <t>DI SCANNO</t>
  </si>
  <si>
    <t>LOMBARDOZZI</t>
  </si>
  <si>
    <t>BELARDINI</t>
  </si>
  <si>
    <t>A.S.D. ATLETICA AMATORI VELLETRI</t>
  </si>
  <si>
    <t>CASTALDI</t>
  </si>
  <si>
    <t>ANTONELLIS</t>
  </si>
  <si>
    <t>TRUOCCHIO</t>
  </si>
  <si>
    <t>ROSALBA</t>
  </si>
  <si>
    <t>SORIA</t>
  </si>
  <si>
    <t>VIRGINILLO</t>
  </si>
  <si>
    <t>NICOLINO</t>
  </si>
  <si>
    <t>D'ARPINO</t>
  </si>
  <si>
    <t>TIMOTEO SALVATORE</t>
  </si>
  <si>
    <t>GENOVESI</t>
  </si>
  <si>
    <t>ATTILIO</t>
  </si>
  <si>
    <t>CIOPPA</t>
  </si>
  <si>
    <t>QUATTROCIOCCHI</t>
  </si>
  <si>
    <t>GENESIO</t>
  </si>
  <si>
    <t>BUFOLI</t>
  </si>
  <si>
    <t>BERNARD</t>
  </si>
  <si>
    <t>NECCIA</t>
  </si>
  <si>
    <t>RAZZANO</t>
  </si>
  <si>
    <t>QUINTILIANI</t>
  </si>
  <si>
    <t>RAPONI</t>
  </si>
  <si>
    <t>VONA</t>
  </si>
  <si>
    <t>DI CARLO</t>
  </si>
  <si>
    <t>DOMENICA</t>
  </si>
  <si>
    <t>TRACCAMORA</t>
  </si>
  <si>
    <t>UISP ROMA</t>
  </si>
  <si>
    <t>BOCCIA</t>
  </si>
  <si>
    <t>ENNIO</t>
  </si>
  <si>
    <t>CAPIZZI</t>
  </si>
  <si>
    <t>ELENA</t>
  </si>
  <si>
    <t>PALMIGIANI</t>
  </si>
  <si>
    <t>NOCE</t>
  </si>
  <si>
    <t>QUIRINO</t>
  </si>
  <si>
    <t>REALE</t>
  </si>
  <si>
    <t>PANACCIONE</t>
  </si>
  <si>
    <t>PALAZZOLO</t>
  </si>
  <si>
    <t>CAPOBIANCO</t>
  </si>
  <si>
    <t>ASD PLUS ULTRA TRASACCO</t>
  </si>
  <si>
    <t>TERENZIO</t>
  </si>
  <si>
    <t>PRELI</t>
  </si>
  <si>
    <t>VELLOCCI</t>
  </si>
  <si>
    <t>REDIVIVO</t>
  </si>
  <si>
    <t>ATLETICA WINNER FOLIGNO</t>
  </si>
  <si>
    <t>TERZINI</t>
  </si>
  <si>
    <t>PIERFRANCESCO</t>
  </si>
  <si>
    <t>DELICATA</t>
  </si>
  <si>
    <t>VILLANETTI</t>
  </si>
  <si>
    <t>FUSCIARDI</t>
  </si>
  <si>
    <t>CECCARELLI</t>
  </si>
  <si>
    <t>A.S.D. ATLETICA VITA</t>
  </si>
  <si>
    <t>PATRIZI</t>
  </si>
  <si>
    <t>EDOARDI</t>
  </si>
  <si>
    <t>TOMASSI SPERDUTI</t>
  </si>
  <si>
    <t>CANESTRARO</t>
  </si>
  <si>
    <t>LA POSTA</t>
  </si>
  <si>
    <t>FARACE</t>
  </si>
  <si>
    <t>MARIA GRAZIA</t>
  </si>
  <si>
    <t>MOSTICONE</t>
  </si>
  <si>
    <t>MARIA FLAVIA</t>
  </si>
  <si>
    <t>OLLEIA</t>
  </si>
  <si>
    <t>TORTOLANO</t>
  </si>
  <si>
    <t>BUTNARU</t>
  </si>
  <si>
    <t>MARIUS IULIAN</t>
  </si>
  <si>
    <t>DEL NERO</t>
  </si>
  <si>
    <t>D'ANGELO</t>
  </si>
  <si>
    <t>PARADISO</t>
  </si>
  <si>
    <t>BRAGAGLIA</t>
  </si>
  <si>
    <t>ORO FANTASY POL.</t>
  </si>
  <si>
    <t>STRACQUALURSI</t>
  </si>
  <si>
    <t>RAFFAELLA</t>
  </si>
  <si>
    <t>A.P.D. AENEAS RUN</t>
  </si>
  <si>
    <t>SETTEVENDEMMIE</t>
  </si>
  <si>
    <t>GAETANO</t>
  </si>
  <si>
    <t>ASD PODISTICA LUCO DEI MARSI</t>
  </si>
  <si>
    <t>PALLADINO</t>
  </si>
  <si>
    <t>CARDELLI</t>
  </si>
  <si>
    <t>OTTORINO ELISEO</t>
  </si>
  <si>
    <t>D'ANNIBALE</t>
  </si>
  <si>
    <t>I PODISTI DI NEMO MARTINSICURO</t>
  </si>
  <si>
    <t>CARPANESE</t>
  </si>
  <si>
    <t>ADALDO</t>
  </si>
  <si>
    <t>ROSCILLI</t>
  </si>
  <si>
    <t>PAESANO</t>
  </si>
  <si>
    <t>JEAN PHILPPE</t>
  </si>
  <si>
    <t>MARAFIOTI</t>
  </si>
  <si>
    <t>CUCCHI</t>
  </si>
  <si>
    <t>GROSSI</t>
  </si>
  <si>
    <t>VICINI</t>
  </si>
  <si>
    <t>POLISENA</t>
  </si>
  <si>
    <t>HILL</t>
  </si>
  <si>
    <t>REBECCA MARION</t>
  </si>
  <si>
    <t>ROCCA</t>
  </si>
  <si>
    <t>TULLIO</t>
  </si>
  <si>
    <t>DELL'UOMO</t>
  </si>
  <si>
    <t>ALFANO</t>
  </si>
  <si>
    <t>BUFFONE</t>
  </si>
  <si>
    <t>BRACAGLIA</t>
  </si>
  <si>
    <t>D'AGUANNO</t>
  </si>
  <si>
    <t>ENZA MARIELLA</t>
  </si>
  <si>
    <t>CATALLO</t>
  </si>
  <si>
    <t>MEZZANA LE LUMACHE  A.S.D.</t>
  </si>
  <si>
    <t>CASIMIRO</t>
  </si>
  <si>
    <t>MAGNANTE FRATELLONE</t>
  </si>
  <si>
    <t>CAMILLACCI</t>
  </si>
  <si>
    <t>NATALIA</t>
  </si>
  <si>
    <t>MORICONI</t>
  </si>
  <si>
    <t>FAUSTINO</t>
  </si>
  <si>
    <t>NICOLA</t>
  </si>
  <si>
    <t>CAPERNA</t>
  </si>
  <si>
    <t>DESIRE</t>
  </si>
  <si>
    <t>CARLINI</t>
  </si>
  <si>
    <t>D'AGUANO</t>
  </si>
  <si>
    <t>BAGNO</t>
  </si>
  <si>
    <t>ABBALLE</t>
  </si>
  <si>
    <t>ATINA TRAIL RUNNING</t>
  </si>
  <si>
    <t>IANNI</t>
  </si>
  <si>
    <t>CARDAZI</t>
  </si>
  <si>
    <t>DE SIMONE</t>
  </si>
  <si>
    <t>MESSIA</t>
  </si>
  <si>
    <t>SORDI</t>
  </si>
  <si>
    <t>ARCESE</t>
  </si>
  <si>
    <t>ERMANNO</t>
  </si>
  <si>
    <t>MARTINA</t>
  </si>
  <si>
    <t>BUONPANE</t>
  </si>
  <si>
    <t>SCHIAVI</t>
  </si>
  <si>
    <t>PICCHI</t>
  </si>
  <si>
    <t>FOSCOLO</t>
  </si>
  <si>
    <t>GRAVAGNONE</t>
  </si>
  <si>
    <t>PARENTI</t>
  </si>
  <si>
    <t>ROSITA</t>
  </si>
  <si>
    <t>MARRAZZI</t>
  </si>
  <si>
    <t>CORRADO</t>
  </si>
  <si>
    <t>PIGLIACELLI</t>
  </si>
  <si>
    <t>ILAN</t>
  </si>
  <si>
    <t>TACCONE</t>
  </si>
  <si>
    <t>G.S. AVEZZANO</t>
  </si>
  <si>
    <t>PALOMBI</t>
  </si>
  <si>
    <t>ROSSELLA</t>
  </si>
  <si>
    <t>PARRAVANO</t>
  </si>
  <si>
    <t>LORETO</t>
  </si>
  <si>
    <t>PANTANELLA</t>
  </si>
  <si>
    <t>PARENTE</t>
  </si>
  <si>
    <t>PORRETTA</t>
  </si>
  <si>
    <t>CARMELA</t>
  </si>
  <si>
    <t>9,92 RUNNING ASD</t>
  </si>
  <si>
    <t>TURRIZIANI</t>
  </si>
  <si>
    <t>CERRONI</t>
  </si>
  <si>
    <t>D'ANDREA</t>
  </si>
  <si>
    <t>100 KM TOSCANA APD</t>
  </si>
  <si>
    <t>CARINCI</t>
  </si>
  <si>
    <t>VALLECORSA</t>
  </si>
  <si>
    <t>STACHURSKA</t>
  </si>
  <si>
    <t>BEATA MARIA</t>
  </si>
  <si>
    <t>PESOLI</t>
  </si>
  <si>
    <t>MANUELA</t>
  </si>
  <si>
    <t>ROBBIO</t>
  </si>
  <si>
    <t>BORTONE</t>
  </si>
  <si>
    <t>ARGANI</t>
  </si>
  <si>
    <t>TOMEI</t>
  </si>
  <si>
    <t>VIRGINIA</t>
  </si>
  <si>
    <t>LJILJANIC</t>
  </si>
  <si>
    <t>MIROSLAV</t>
  </si>
  <si>
    <t>PESSIA</t>
  </si>
  <si>
    <t>GISELLA</t>
  </si>
  <si>
    <t>EFFUSO</t>
  </si>
  <si>
    <t>GRADELLINI</t>
  </si>
  <si>
    <t>MANNI</t>
  </si>
  <si>
    <t>ZEPPIERI</t>
  </si>
  <si>
    <t>BUTTARAZZI</t>
  </si>
  <si>
    <t>DI MAMBRO</t>
  </si>
  <si>
    <t>VALTER</t>
  </si>
  <si>
    <t>CUOMO</t>
  </si>
  <si>
    <t>FABRIZI</t>
  </si>
  <si>
    <t>GIANNOCOLI</t>
  </si>
  <si>
    <t>FRANCESCO MARIA</t>
  </si>
  <si>
    <t>GIANNITELLI</t>
  </si>
  <si>
    <t>PISTILLI</t>
  </si>
  <si>
    <t>DONFRANCESCO</t>
  </si>
  <si>
    <t>FABIANA</t>
  </si>
  <si>
    <t>A.S.D. TRA LE RIGHE</t>
  </si>
  <si>
    <t>GRIECO</t>
  </si>
  <si>
    <t>ARTURO</t>
  </si>
  <si>
    <t>AGOMERI</t>
  </si>
  <si>
    <t>DANTE</t>
  </si>
  <si>
    <t>POLSELLI</t>
  </si>
  <si>
    <t>COSTAGLIOLA</t>
  </si>
  <si>
    <t>ISOTTI</t>
  </si>
  <si>
    <t>INDACO</t>
  </si>
  <si>
    <t>Cascatalonga</t>
  </si>
  <si>
    <t>26ª edizione</t>
  </si>
  <si>
    <t>Isola del Liri (FR) Italia - Sabato 15/07/2017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</si>
</sst>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1" fillId="55" borderId="31" xfId="0" applyFont="1" applyFill="1" applyBorder="1" applyAlignment="1">
      <alignment horizontal="center" vertical="center"/>
    </xf>
    <xf numFmtId="0" fontId="1" fillId="55" borderId="32" xfId="0" applyFont="1" applyFill="1" applyBorder="1" applyAlignment="1">
      <alignment horizontal="center" vertical="center"/>
    </xf>
    <xf numFmtId="0" fontId="1" fillId="55" borderId="33" xfId="0" applyFont="1" applyFill="1" applyBorder="1" applyAlignment="1">
      <alignment horizontal="center" vertical="center"/>
    </xf>
    <xf numFmtId="0" fontId="30" fillId="55" borderId="34" xfId="0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 horizontal="center" vertical="center"/>
    </xf>
    <xf numFmtId="0" fontId="30" fillId="55" borderId="35" xfId="0" applyFont="1" applyFill="1" applyBorder="1" applyAlignment="1">
      <alignment horizontal="center" vertical="center"/>
    </xf>
    <xf numFmtId="0" fontId="29" fillId="56" borderId="36" xfId="0" applyFont="1" applyFill="1" applyBorder="1" applyAlignment="1">
      <alignment vertical="center"/>
    </xf>
    <xf numFmtId="0" fontId="29" fillId="56" borderId="37" xfId="0" applyFont="1" applyFill="1" applyBorder="1" applyAlignment="1">
      <alignment vertical="center"/>
    </xf>
    <xf numFmtId="0" fontId="29" fillId="56" borderId="37" xfId="0" applyFont="1" applyFill="1" applyBorder="1" applyAlignment="1">
      <alignment horizontal="center" vertical="center"/>
    </xf>
    <xf numFmtId="164" fontId="29" fillId="56" borderId="38" xfId="0" applyNumberFormat="1" applyFont="1" applyFill="1" applyBorder="1" applyAlignment="1">
      <alignment horizontal="center" vertical="center"/>
    </xf>
    <xf numFmtId="1" fontId="27" fillId="55" borderId="39" xfId="0" applyNumberFormat="1" applyFont="1" applyFill="1" applyBorder="1" applyAlignment="1">
      <alignment horizontal="center" vertical="center" wrapText="1"/>
    </xf>
    <xf numFmtId="1" fontId="31" fillId="55" borderId="40" xfId="0" applyNumberFormat="1" applyFont="1" applyFill="1" applyBorder="1" applyAlignment="1">
      <alignment horizontal="center" vertical="center" wrapText="1"/>
    </xf>
    <xf numFmtId="0" fontId="31" fillId="55" borderId="40" xfId="0" applyFont="1" applyFill="1" applyBorder="1" applyAlignment="1">
      <alignment horizontal="center" vertical="center" wrapText="1"/>
    </xf>
    <xf numFmtId="0" fontId="27" fillId="55" borderId="40" xfId="0" applyFont="1" applyFill="1" applyBorder="1" applyAlignment="1">
      <alignment horizontal="center" vertical="center" wrapText="1"/>
    </xf>
    <xf numFmtId="21" fontId="31" fillId="55" borderId="40" xfId="0" applyNumberFormat="1" applyFont="1" applyFill="1" applyBorder="1" applyAlignment="1">
      <alignment horizontal="center" vertical="center" wrapText="1"/>
    </xf>
    <xf numFmtId="0" fontId="28" fillId="55" borderId="40" xfId="0" applyFont="1" applyFill="1" applyBorder="1" applyAlignment="1">
      <alignment horizontal="center" vertical="center" wrapText="1"/>
    </xf>
    <xf numFmtId="0" fontId="28" fillId="55" borderId="41" xfId="0" applyFont="1" applyFill="1" applyBorder="1" applyAlignment="1">
      <alignment horizontal="center" vertical="center" wrapText="1"/>
    </xf>
    <xf numFmtId="0" fontId="6" fillId="55" borderId="31" xfId="0" applyFont="1" applyFill="1" applyBorder="1" applyAlignment="1">
      <alignment horizontal="center" vertical="center" wrapText="1"/>
    </xf>
    <xf numFmtId="0" fontId="6" fillId="55" borderId="32" xfId="0" applyFont="1" applyFill="1" applyBorder="1" applyAlignment="1">
      <alignment horizontal="center" vertical="center" wrapText="1"/>
    </xf>
    <xf numFmtId="0" fontId="6" fillId="55" borderId="33" xfId="0" applyFont="1" applyFill="1" applyBorder="1" applyAlignment="1">
      <alignment horizontal="center" vertical="center" wrapText="1"/>
    </xf>
    <xf numFmtId="0" fontId="27" fillId="56" borderId="34" xfId="0" applyFont="1" applyFill="1" applyBorder="1" applyAlignment="1">
      <alignment horizontal="center" vertical="center"/>
    </xf>
    <xf numFmtId="0" fontId="27" fillId="56" borderId="0" xfId="0" applyFont="1" applyFill="1" applyBorder="1" applyAlignment="1">
      <alignment horizontal="center" vertical="center"/>
    </xf>
    <xf numFmtId="0" fontId="27" fillId="56" borderId="35" xfId="0" applyFont="1" applyFill="1" applyBorder="1" applyAlignment="1">
      <alignment horizontal="center" vertical="center"/>
    </xf>
    <xf numFmtId="1" fontId="27" fillId="55" borderId="36" xfId="0" applyNumberFormat="1" applyFont="1" applyFill="1" applyBorder="1" applyAlignment="1">
      <alignment horizontal="center" vertical="center" wrapText="1"/>
    </xf>
    <xf numFmtId="0" fontId="27" fillId="55" borderId="37" xfId="0" applyFont="1" applyFill="1" applyBorder="1" applyAlignment="1">
      <alignment horizontal="center" vertical="center" wrapText="1"/>
    </xf>
    <xf numFmtId="0" fontId="31" fillId="55" borderId="38" xfId="0" applyFont="1" applyFill="1" applyBorder="1" applyAlignment="1">
      <alignment horizontal="center" vertical="center" wrapText="1"/>
    </xf>
    <xf numFmtId="1" fontId="27" fillId="55" borderId="42" xfId="0" applyNumberFormat="1" applyFont="1" applyFill="1" applyBorder="1" applyAlignment="1">
      <alignment horizontal="center" vertical="center" wrapText="1"/>
    </xf>
    <xf numFmtId="0" fontId="27" fillId="55" borderId="43" xfId="0" applyFont="1" applyFill="1" applyBorder="1" applyAlignment="1">
      <alignment horizontal="center" vertical="center" wrapText="1"/>
    </xf>
    <xf numFmtId="0" fontId="31" fillId="55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21" fontId="25" fillId="0" borderId="46" xfId="0" applyNumberFormat="1" applyFont="1" applyFill="1" applyBorder="1" applyAlignment="1">
      <alignment horizontal="center" vertical="center"/>
    </xf>
    <xf numFmtId="21" fontId="25" fillId="0" borderId="47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21" fontId="25" fillId="0" borderId="49" xfId="0" applyNumberFormat="1" applyFont="1" applyFill="1" applyBorder="1" applyAlignment="1">
      <alignment horizontal="center" vertical="center"/>
    </xf>
    <xf numFmtId="21" fontId="25" fillId="0" borderId="50" xfId="0" applyNumberFormat="1" applyFont="1" applyFill="1" applyBorder="1" applyAlignment="1">
      <alignment horizontal="center" vertical="center"/>
    </xf>
    <xf numFmtId="0" fontId="25" fillId="0" borderId="20" xfId="82" applyFont="1" applyFill="1" applyBorder="1" applyAlignment="1">
      <alignment vertical="center"/>
      <protection/>
    </xf>
    <xf numFmtId="0" fontId="25" fillId="0" borderId="20" xfId="82" applyFont="1" applyFill="1" applyBorder="1" applyAlignment="1">
      <alignment horizontal="center" vertical="center"/>
      <protection/>
    </xf>
    <xf numFmtId="181" fontId="25" fillId="0" borderId="20" xfId="82" applyNumberFormat="1" applyFont="1" applyFill="1" applyBorder="1" applyAlignment="1">
      <alignment horizontal="center" vertical="center"/>
      <protection/>
    </xf>
    <xf numFmtId="0" fontId="25" fillId="0" borderId="46" xfId="82" applyFont="1" applyFill="1" applyBorder="1" applyAlignment="1">
      <alignment vertical="center"/>
      <protection/>
    </xf>
    <xf numFmtId="0" fontId="25" fillId="0" borderId="46" xfId="82" applyFont="1" applyFill="1" applyBorder="1" applyAlignment="1">
      <alignment horizontal="center" vertical="center"/>
      <protection/>
    </xf>
    <xf numFmtId="181" fontId="25" fillId="0" borderId="46" xfId="82" applyNumberFormat="1" applyFont="1" applyFill="1" applyBorder="1" applyAlignment="1">
      <alignment horizontal="center" vertical="center"/>
      <protection/>
    </xf>
    <xf numFmtId="0" fontId="25" fillId="0" borderId="49" xfId="82" applyFont="1" applyFill="1" applyBorder="1" applyAlignment="1">
      <alignment vertical="center"/>
      <protection/>
    </xf>
    <xf numFmtId="0" fontId="25" fillId="0" borderId="49" xfId="82" applyFont="1" applyFill="1" applyBorder="1" applyAlignment="1">
      <alignment horizontal="center" vertical="center"/>
      <protection/>
    </xf>
    <xf numFmtId="181" fontId="25" fillId="0" borderId="49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20" t="s">
        <v>660</v>
      </c>
      <c r="B1" s="21"/>
      <c r="C1" s="21"/>
      <c r="D1" s="21"/>
      <c r="E1" s="21"/>
      <c r="F1" s="21"/>
      <c r="G1" s="21"/>
      <c r="H1" s="21"/>
      <c r="I1" s="22"/>
    </row>
    <row r="2" spans="1:9" ht="24" customHeight="1">
      <c r="A2" s="23" t="s">
        <v>661</v>
      </c>
      <c r="B2" s="24"/>
      <c r="C2" s="24"/>
      <c r="D2" s="24"/>
      <c r="E2" s="24"/>
      <c r="F2" s="24"/>
      <c r="G2" s="24"/>
      <c r="H2" s="24"/>
      <c r="I2" s="25"/>
    </row>
    <row r="3" spans="1:9" ht="24" customHeight="1">
      <c r="A3" s="26"/>
      <c r="B3" s="27" t="s">
        <v>662</v>
      </c>
      <c r="C3" s="27"/>
      <c r="D3" s="27"/>
      <c r="E3" s="27"/>
      <c r="F3" s="27"/>
      <c r="G3" s="27"/>
      <c r="H3" s="28" t="s">
        <v>0</v>
      </c>
      <c r="I3" s="29">
        <v>11</v>
      </c>
    </row>
    <row r="4" spans="1:9" ht="24" customHeight="1">
      <c r="A4" s="30" t="s">
        <v>1</v>
      </c>
      <c r="B4" s="31" t="s">
        <v>2</v>
      </c>
      <c r="C4" s="32" t="s">
        <v>3</v>
      </c>
      <c r="D4" s="32" t="s">
        <v>4</v>
      </c>
      <c r="E4" s="33" t="s">
        <v>5</v>
      </c>
      <c r="F4" s="34" t="s">
        <v>234</v>
      </c>
      <c r="G4" s="32" t="s">
        <v>6</v>
      </c>
      <c r="H4" s="35" t="s">
        <v>7</v>
      </c>
      <c r="I4" s="36" t="s">
        <v>8</v>
      </c>
    </row>
    <row r="5" spans="1:9" s="3" customFormat="1" ht="18" customHeight="1">
      <c r="A5" s="7">
        <v>1</v>
      </c>
      <c r="B5" s="57" t="s">
        <v>248</v>
      </c>
      <c r="C5" s="57" t="s">
        <v>176</v>
      </c>
      <c r="D5" s="58" t="s">
        <v>97</v>
      </c>
      <c r="E5" s="57" t="s">
        <v>249</v>
      </c>
      <c r="F5" s="59">
        <v>0.023865740740740743</v>
      </c>
      <c r="G5" s="8" t="str">
        <f>TEXT(INT((HOUR(F5)*3600+MINUTE(F5)*60+SECOND(F5))/$I$3/60),"0")&amp;"."&amp;TEXT(MOD((HOUR(F5)*3600+MINUTE(F5)*60+SECOND(F5))/$I$3,60),"00")&amp;"/km"</f>
        <v>3.07/km</v>
      </c>
      <c r="H5" s="9">
        <f>F5-$F$5</f>
        <v>0</v>
      </c>
      <c r="I5" s="10">
        <f>F5-INDEX($F$5:$F$500,MATCH(D5,$D$5:$D$500,0))</f>
        <v>0</v>
      </c>
    </row>
    <row r="6" spans="1:9" s="3" customFormat="1" ht="18" customHeight="1">
      <c r="A6" s="49">
        <v>2</v>
      </c>
      <c r="B6" s="60" t="s">
        <v>250</v>
      </c>
      <c r="C6" s="60" t="s">
        <v>251</v>
      </c>
      <c r="D6" s="61" t="s">
        <v>107</v>
      </c>
      <c r="E6" s="60" t="s">
        <v>252</v>
      </c>
      <c r="F6" s="62">
        <v>0.024224537037037034</v>
      </c>
      <c r="G6" s="50" t="str">
        <f aca="true" t="shared" si="0" ref="G6:G21">TEXT(INT((HOUR(F6)*3600+MINUTE(F6)*60+SECOND(F6))/$I$3/60),"0")&amp;"."&amp;TEXT(MOD((HOUR(F6)*3600+MINUTE(F6)*60+SECOND(F6))/$I$3,60),"00")&amp;"/km"</f>
        <v>3.10/km</v>
      </c>
      <c r="H6" s="51">
        <f aca="true" t="shared" si="1" ref="H6:H21">F6-$F$5</f>
        <v>0.0003587962962962911</v>
      </c>
      <c r="I6" s="52">
        <f aca="true" t="shared" si="2" ref="I6:I69">F6-INDEX($F$5:$F$500,MATCH(D6,$D$5:$D$500,0))</f>
        <v>0</v>
      </c>
    </row>
    <row r="7" spans="1:9" s="3" customFormat="1" ht="18" customHeight="1">
      <c r="A7" s="49">
        <v>3</v>
      </c>
      <c r="B7" s="60" t="s">
        <v>91</v>
      </c>
      <c r="C7" s="60" t="s">
        <v>92</v>
      </c>
      <c r="D7" s="61" t="s">
        <v>90</v>
      </c>
      <c r="E7" s="60" t="s">
        <v>152</v>
      </c>
      <c r="F7" s="62">
        <v>0.024224537037037034</v>
      </c>
      <c r="G7" s="50" t="str">
        <f t="shared" si="0"/>
        <v>3.10/km</v>
      </c>
      <c r="H7" s="51">
        <f t="shared" si="1"/>
        <v>0.0003587962962962911</v>
      </c>
      <c r="I7" s="52">
        <f t="shared" si="2"/>
        <v>0</v>
      </c>
    </row>
    <row r="8" spans="1:9" s="3" customFormat="1" ht="18" customHeight="1">
      <c r="A8" s="49">
        <v>4</v>
      </c>
      <c r="B8" s="60" t="s">
        <v>253</v>
      </c>
      <c r="C8" s="60" t="s">
        <v>9</v>
      </c>
      <c r="D8" s="61" t="s">
        <v>125</v>
      </c>
      <c r="E8" s="60" t="s">
        <v>152</v>
      </c>
      <c r="F8" s="62">
        <v>0.02494212962962963</v>
      </c>
      <c r="G8" s="50" t="str">
        <f t="shared" si="0"/>
        <v>3.16/km</v>
      </c>
      <c r="H8" s="51">
        <f t="shared" si="1"/>
        <v>0.0010763888888888871</v>
      </c>
      <c r="I8" s="52">
        <f t="shared" si="2"/>
        <v>0</v>
      </c>
    </row>
    <row r="9" spans="1:9" s="3" customFormat="1" ht="18" customHeight="1">
      <c r="A9" s="49">
        <v>5</v>
      </c>
      <c r="B9" s="60" t="s">
        <v>254</v>
      </c>
      <c r="C9" s="60" t="s">
        <v>247</v>
      </c>
      <c r="D9" s="61" t="s">
        <v>107</v>
      </c>
      <c r="E9" s="60" t="s">
        <v>255</v>
      </c>
      <c r="F9" s="62">
        <v>0.02494212962962963</v>
      </c>
      <c r="G9" s="50" t="str">
        <f t="shared" si="0"/>
        <v>3.16/km</v>
      </c>
      <c r="H9" s="51">
        <f t="shared" si="1"/>
        <v>0.0010763888888888871</v>
      </c>
      <c r="I9" s="52">
        <f t="shared" si="2"/>
        <v>0.0007175925925925961</v>
      </c>
    </row>
    <row r="10" spans="1:9" s="3" customFormat="1" ht="18" customHeight="1">
      <c r="A10" s="49">
        <v>6</v>
      </c>
      <c r="B10" s="60" t="s">
        <v>256</v>
      </c>
      <c r="C10" s="60" t="s">
        <v>257</v>
      </c>
      <c r="D10" s="61" t="s">
        <v>97</v>
      </c>
      <c r="E10" s="60" t="s">
        <v>152</v>
      </c>
      <c r="F10" s="62">
        <v>0.025196759259259256</v>
      </c>
      <c r="G10" s="50" t="str">
        <f t="shared" si="0"/>
        <v>3.18/km</v>
      </c>
      <c r="H10" s="51">
        <f t="shared" si="1"/>
        <v>0.0013310185185185126</v>
      </c>
      <c r="I10" s="52">
        <f t="shared" si="2"/>
        <v>0.0013310185185185126</v>
      </c>
    </row>
    <row r="11" spans="1:9" s="3" customFormat="1" ht="18" customHeight="1">
      <c r="A11" s="49">
        <v>7</v>
      </c>
      <c r="B11" s="60" t="s">
        <v>258</v>
      </c>
      <c r="C11" s="60" t="s">
        <v>259</v>
      </c>
      <c r="D11" s="61" t="s">
        <v>125</v>
      </c>
      <c r="E11" s="60" t="s">
        <v>96</v>
      </c>
      <c r="F11" s="62">
        <v>0.02521990740740741</v>
      </c>
      <c r="G11" s="50" t="str">
        <f t="shared" si="0"/>
        <v>3.18/km</v>
      </c>
      <c r="H11" s="51">
        <f t="shared" si="1"/>
        <v>0.0013541666666666667</v>
      </c>
      <c r="I11" s="52">
        <f t="shared" si="2"/>
        <v>0.00027777777777777957</v>
      </c>
    </row>
    <row r="12" spans="1:9" s="3" customFormat="1" ht="18" customHeight="1">
      <c r="A12" s="49">
        <v>8</v>
      </c>
      <c r="B12" s="60" t="s">
        <v>94</v>
      </c>
      <c r="C12" s="60" t="s">
        <v>52</v>
      </c>
      <c r="D12" s="61" t="s">
        <v>95</v>
      </c>
      <c r="E12" s="60" t="s">
        <v>96</v>
      </c>
      <c r="F12" s="62">
        <v>0.025648148148148146</v>
      </c>
      <c r="G12" s="50" t="str">
        <f t="shared" si="0"/>
        <v>3.21/km</v>
      </c>
      <c r="H12" s="51">
        <f t="shared" si="1"/>
        <v>0.0017824074074074027</v>
      </c>
      <c r="I12" s="52">
        <f t="shared" si="2"/>
        <v>0</v>
      </c>
    </row>
    <row r="13" spans="1:9" s="3" customFormat="1" ht="18" customHeight="1">
      <c r="A13" s="49">
        <v>9</v>
      </c>
      <c r="B13" s="60" t="s">
        <v>138</v>
      </c>
      <c r="C13" s="60" t="s">
        <v>20</v>
      </c>
      <c r="D13" s="61" t="s">
        <v>125</v>
      </c>
      <c r="E13" s="60" t="s">
        <v>260</v>
      </c>
      <c r="F13" s="62">
        <v>0.025868055555555557</v>
      </c>
      <c r="G13" s="50" t="str">
        <f t="shared" si="0"/>
        <v>3.23/km</v>
      </c>
      <c r="H13" s="51">
        <f t="shared" si="1"/>
        <v>0.0020023148148148144</v>
      </c>
      <c r="I13" s="52">
        <f t="shared" si="2"/>
        <v>0.0009259259259259273</v>
      </c>
    </row>
    <row r="14" spans="1:9" s="3" customFormat="1" ht="18" customHeight="1">
      <c r="A14" s="49">
        <v>10</v>
      </c>
      <c r="B14" s="60" t="s">
        <v>261</v>
      </c>
      <c r="C14" s="60" t="s">
        <v>20</v>
      </c>
      <c r="D14" s="61" t="s">
        <v>95</v>
      </c>
      <c r="E14" s="60" t="s">
        <v>102</v>
      </c>
      <c r="F14" s="62">
        <v>0.02596064814814815</v>
      </c>
      <c r="G14" s="50" t="str">
        <f t="shared" si="0"/>
        <v>3.24/km</v>
      </c>
      <c r="H14" s="51">
        <f t="shared" si="1"/>
        <v>0.0020949074074074064</v>
      </c>
      <c r="I14" s="52">
        <f t="shared" si="2"/>
        <v>0.00031250000000000375</v>
      </c>
    </row>
    <row r="15" spans="1:9" s="3" customFormat="1" ht="18" customHeight="1">
      <c r="A15" s="49">
        <v>11</v>
      </c>
      <c r="B15" s="60" t="s">
        <v>262</v>
      </c>
      <c r="C15" s="60" t="s">
        <v>113</v>
      </c>
      <c r="D15" s="61" t="s">
        <v>125</v>
      </c>
      <c r="E15" s="60" t="s">
        <v>263</v>
      </c>
      <c r="F15" s="62">
        <v>0.02619212962962963</v>
      </c>
      <c r="G15" s="50" t="str">
        <f t="shared" si="0"/>
        <v>3.26/km</v>
      </c>
      <c r="H15" s="51">
        <f t="shared" si="1"/>
        <v>0.0023263888888888883</v>
      </c>
      <c r="I15" s="52">
        <f t="shared" si="2"/>
        <v>0.0012500000000000011</v>
      </c>
    </row>
    <row r="16" spans="1:9" s="3" customFormat="1" ht="18" customHeight="1">
      <c r="A16" s="49">
        <v>12</v>
      </c>
      <c r="B16" s="60" t="s">
        <v>103</v>
      </c>
      <c r="C16" s="60" t="s">
        <v>13</v>
      </c>
      <c r="D16" s="61" t="s">
        <v>90</v>
      </c>
      <c r="E16" s="60" t="s">
        <v>96</v>
      </c>
      <c r="F16" s="62">
        <v>0.026203703703703705</v>
      </c>
      <c r="G16" s="50" t="str">
        <f t="shared" si="0"/>
        <v>3.26/km</v>
      </c>
      <c r="H16" s="51">
        <f t="shared" si="1"/>
        <v>0.002337962962962962</v>
      </c>
      <c r="I16" s="52">
        <f t="shared" si="2"/>
        <v>0.0019791666666666707</v>
      </c>
    </row>
    <row r="17" spans="1:9" s="3" customFormat="1" ht="18" customHeight="1">
      <c r="A17" s="49">
        <v>13</v>
      </c>
      <c r="B17" s="60" t="s">
        <v>98</v>
      </c>
      <c r="C17" s="60" t="s">
        <v>99</v>
      </c>
      <c r="D17" s="61" t="s">
        <v>97</v>
      </c>
      <c r="E17" s="60" t="s">
        <v>100</v>
      </c>
      <c r="F17" s="62">
        <v>0.026261574074074076</v>
      </c>
      <c r="G17" s="50" t="str">
        <f t="shared" si="0"/>
        <v>3.26/km</v>
      </c>
      <c r="H17" s="51">
        <f t="shared" si="1"/>
        <v>0.002395833333333333</v>
      </c>
      <c r="I17" s="52">
        <f t="shared" si="2"/>
        <v>0.002395833333333333</v>
      </c>
    </row>
    <row r="18" spans="1:9" s="3" customFormat="1" ht="18" customHeight="1">
      <c r="A18" s="49">
        <v>14</v>
      </c>
      <c r="B18" s="60" t="s">
        <v>264</v>
      </c>
      <c r="C18" s="60" t="s">
        <v>59</v>
      </c>
      <c r="D18" s="61" t="s">
        <v>107</v>
      </c>
      <c r="E18" s="60" t="s">
        <v>265</v>
      </c>
      <c r="F18" s="62">
        <v>0.02631944444444444</v>
      </c>
      <c r="G18" s="50" t="str">
        <f t="shared" si="0"/>
        <v>3.27/km</v>
      </c>
      <c r="H18" s="51">
        <f t="shared" si="1"/>
        <v>0.0024537037037036975</v>
      </c>
      <c r="I18" s="52">
        <f t="shared" si="2"/>
        <v>0.0020949074074074064</v>
      </c>
    </row>
    <row r="19" spans="1:9" s="3" customFormat="1" ht="18" customHeight="1">
      <c r="A19" s="49">
        <v>15</v>
      </c>
      <c r="B19" s="60" t="s">
        <v>266</v>
      </c>
      <c r="C19" s="60" t="s">
        <v>267</v>
      </c>
      <c r="D19" s="61" t="s">
        <v>107</v>
      </c>
      <c r="E19" s="60" t="s">
        <v>96</v>
      </c>
      <c r="F19" s="62">
        <v>0.026585648148148146</v>
      </c>
      <c r="G19" s="50" t="str">
        <f t="shared" si="0"/>
        <v>3.29/km</v>
      </c>
      <c r="H19" s="51">
        <f t="shared" si="1"/>
        <v>0.0027199074074074035</v>
      </c>
      <c r="I19" s="52">
        <f t="shared" si="2"/>
        <v>0.0023611111111111124</v>
      </c>
    </row>
    <row r="20" spans="1:9" s="3" customFormat="1" ht="18" customHeight="1">
      <c r="A20" s="49">
        <v>16</v>
      </c>
      <c r="B20" s="60" t="s">
        <v>268</v>
      </c>
      <c r="C20" s="60" t="s">
        <v>35</v>
      </c>
      <c r="D20" s="61" t="s">
        <v>95</v>
      </c>
      <c r="E20" s="60" t="s">
        <v>269</v>
      </c>
      <c r="F20" s="62">
        <v>0.026620370370370374</v>
      </c>
      <c r="G20" s="50" t="str">
        <f t="shared" si="0"/>
        <v>3.29/km</v>
      </c>
      <c r="H20" s="51">
        <f t="shared" si="1"/>
        <v>0.002754629629629631</v>
      </c>
      <c r="I20" s="52">
        <f t="shared" si="2"/>
        <v>0.0009722222222222285</v>
      </c>
    </row>
    <row r="21" spans="1:9" ht="18" customHeight="1">
      <c r="A21" s="49">
        <v>17</v>
      </c>
      <c r="B21" s="60" t="s">
        <v>270</v>
      </c>
      <c r="C21" s="60" t="s">
        <v>67</v>
      </c>
      <c r="D21" s="61" t="s">
        <v>90</v>
      </c>
      <c r="E21" s="60" t="s">
        <v>271</v>
      </c>
      <c r="F21" s="62">
        <v>0.02664351851851852</v>
      </c>
      <c r="G21" s="50" t="str">
        <f t="shared" si="0"/>
        <v>3.29/km</v>
      </c>
      <c r="H21" s="51">
        <f t="shared" si="1"/>
        <v>0.0027777777777777783</v>
      </c>
      <c r="I21" s="52">
        <f t="shared" si="2"/>
        <v>0.0024189814814814872</v>
      </c>
    </row>
    <row r="22" spans="1:9" ht="18" customHeight="1">
      <c r="A22" s="49">
        <v>18</v>
      </c>
      <c r="B22" s="60" t="s">
        <v>272</v>
      </c>
      <c r="C22" s="60" t="s">
        <v>273</v>
      </c>
      <c r="D22" s="61" t="s">
        <v>95</v>
      </c>
      <c r="E22" s="60" t="s">
        <v>175</v>
      </c>
      <c r="F22" s="62">
        <v>0.026747685185185183</v>
      </c>
      <c r="G22" s="50" t="str">
        <f aca="true" t="shared" si="3" ref="G22:G28">TEXT(INT((HOUR(F22)*3600+MINUTE(F22)*60+SECOND(F22))/$I$3/60),"0")&amp;"."&amp;TEXT(MOD((HOUR(F22)*3600+MINUTE(F22)*60+SECOND(F22))/$I$3,60),"00")&amp;"/km"</f>
        <v>3.30/km</v>
      </c>
      <c r="H22" s="51">
        <f aca="true" t="shared" si="4" ref="H22:H28">F22-$F$5</f>
        <v>0.0028819444444444405</v>
      </c>
      <c r="I22" s="52">
        <f t="shared" si="2"/>
        <v>0.0010995370370370378</v>
      </c>
    </row>
    <row r="23" spans="1:9" ht="18" customHeight="1">
      <c r="A23" s="49">
        <v>19</v>
      </c>
      <c r="B23" s="60" t="s">
        <v>274</v>
      </c>
      <c r="C23" s="60" t="s">
        <v>15</v>
      </c>
      <c r="D23" s="61" t="s">
        <v>128</v>
      </c>
      <c r="E23" s="60" t="s">
        <v>96</v>
      </c>
      <c r="F23" s="62">
        <v>0.026759259259259257</v>
      </c>
      <c r="G23" s="50" t="str">
        <f t="shared" si="3"/>
        <v>3.30/km</v>
      </c>
      <c r="H23" s="51">
        <f t="shared" si="4"/>
        <v>0.002893518518518514</v>
      </c>
      <c r="I23" s="52">
        <f t="shared" si="2"/>
        <v>0</v>
      </c>
    </row>
    <row r="24" spans="1:9" ht="18" customHeight="1">
      <c r="A24" s="49">
        <v>20</v>
      </c>
      <c r="B24" s="60" t="s">
        <v>275</v>
      </c>
      <c r="C24" s="60" t="s">
        <v>9</v>
      </c>
      <c r="D24" s="61" t="s">
        <v>97</v>
      </c>
      <c r="E24" s="60" t="s">
        <v>276</v>
      </c>
      <c r="F24" s="62">
        <v>0.02685185185185185</v>
      </c>
      <c r="G24" s="50" t="str">
        <f t="shared" si="3"/>
        <v>3.31/km</v>
      </c>
      <c r="H24" s="51">
        <f t="shared" si="4"/>
        <v>0.002986111111111106</v>
      </c>
      <c r="I24" s="52">
        <f t="shared" si="2"/>
        <v>0.002986111111111106</v>
      </c>
    </row>
    <row r="25" spans="1:9" ht="18" customHeight="1">
      <c r="A25" s="49">
        <v>21</v>
      </c>
      <c r="B25" s="60" t="s">
        <v>277</v>
      </c>
      <c r="C25" s="60" t="s">
        <v>37</v>
      </c>
      <c r="D25" s="61" t="s">
        <v>107</v>
      </c>
      <c r="E25" s="60" t="s">
        <v>246</v>
      </c>
      <c r="F25" s="62">
        <v>0.027060185185185187</v>
      </c>
      <c r="G25" s="50" t="str">
        <f t="shared" si="3"/>
        <v>3.33/km</v>
      </c>
      <c r="H25" s="51">
        <f t="shared" si="4"/>
        <v>0.003194444444444444</v>
      </c>
      <c r="I25" s="52">
        <f t="shared" si="2"/>
        <v>0.002835648148148153</v>
      </c>
    </row>
    <row r="26" spans="1:9" ht="18" customHeight="1">
      <c r="A26" s="49">
        <v>22</v>
      </c>
      <c r="B26" s="60" t="s">
        <v>278</v>
      </c>
      <c r="C26" s="60" t="s">
        <v>187</v>
      </c>
      <c r="D26" s="61" t="s">
        <v>95</v>
      </c>
      <c r="E26" s="60" t="s">
        <v>271</v>
      </c>
      <c r="F26" s="62">
        <v>0.0271875</v>
      </c>
      <c r="G26" s="50" t="str">
        <f t="shared" si="3"/>
        <v>3.34/km</v>
      </c>
      <c r="H26" s="51">
        <f t="shared" si="4"/>
        <v>0.003321759259259257</v>
      </c>
      <c r="I26" s="52">
        <f t="shared" si="2"/>
        <v>0.0015393518518518542</v>
      </c>
    </row>
    <row r="27" spans="1:9" ht="18" customHeight="1">
      <c r="A27" s="49">
        <v>23</v>
      </c>
      <c r="B27" s="60" t="s">
        <v>106</v>
      </c>
      <c r="C27" s="60" t="s">
        <v>37</v>
      </c>
      <c r="D27" s="61" t="s">
        <v>97</v>
      </c>
      <c r="E27" s="60" t="s">
        <v>279</v>
      </c>
      <c r="F27" s="62">
        <v>0.02736111111111111</v>
      </c>
      <c r="G27" s="50" t="str">
        <f t="shared" si="3"/>
        <v>3.35/km</v>
      </c>
      <c r="H27" s="51">
        <f t="shared" si="4"/>
        <v>0.0034953703703703674</v>
      </c>
      <c r="I27" s="52">
        <f t="shared" si="2"/>
        <v>0.0034953703703703674</v>
      </c>
    </row>
    <row r="28" spans="1:9" ht="18" customHeight="1">
      <c r="A28" s="49">
        <v>24</v>
      </c>
      <c r="B28" s="60" t="s">
        <v>280</v>
      </c>
      <c r="C28" s="60" t="s">
        <v>37</v>
      </c>
      <c r="D28" s="61" t="s">
        <v>125</v>
      </c>
      <c r="E28" s="60" t="s">
        <v>281</v>
      </c>
      <c r="F28" s="62">
        <v>0.02756944444444445</v>
      </c>
      <c r="G28" s="50" t="str">
        <f t="shared" si="3"/>
        <v>3.37/km</v>
      </c>
      <c r="H28" s="51">
        <f t="shared" si="4"/>
        <v>0.0037037037037037056</v>
      </c>
      <c r="I28" s="52">
        <f t="shared" si="2"/>
        <v>0.0026273148148148184</v>
      </c>
    </row>
    <row r="29" spans="1:9" ht="18" customHeight="1">
      <c r="A29" s="49">
        <v>25</v>
      </c>
      <c r="B29" s="60" t="s">
        <v>282</v>
      </c>
      <c r="C29" s="60" t="s">
        <v>20</v>
      </c>
      <c r="D29" s="61" t="s">
        <v>101</v>
      </c>
      <c r="E29" s="60" t="s">
        <v>265</v>
      </c>
      <c r="F29" s="62">
        <v>0.02758101851851852</v>
      </c>
      <c r="G29" s="50" t="str">
        <f aca="true" t="shared" si="5" ref="G29:G40">TEXT(INT((HOUR(F29)*3600+MINUTE(F29)*60+SECOND(F29))/$I$3/60),"0")&amp;"."&amp;TEXT(MOD((HOUR(F29)*3600+MINUTE(F29)*60+SECOND(F29))/$I$3,60),"00")&amp;"/km"</f>
        <v>3.37/km</v>
      </c>
      <c r="H29" s="51">
        <f aca="true" t="shared" si="6" ref="H29:H40">F29-$F$5</f>
        <v>0.0037152777777777757</v>
      </c>
      <c r="I29" s="52">
        <f t="shared" si="2"/>
        <v>0</v>
      </c>
    </row>
    <row r="30" spans="1:9" ht="18" customHeight="1">
      <c r="A30" s="49">
        <v>26</v>
      </c>
      <c r="B30" s="60" t="s">
        <v>268</v>
      </c>
      <c r="C30" s="60" t="s">
        <v>204</v>
      </c>
      <c r="D30" s="61" t="s">
        <v>90</v>
      </c>
      <c r="E30" s="60" t="s">
        <v>281</v>
      </c>
      <c r="F30" s="62">
        <v>0.027604166666666666</v>
      </c>
      <c r="G30" s="50" t="str">
        <f t="shared" si="5"/>
        <v>3.37/km</v>
      </c>
      <c r="H30" s="51">
        <f t="shared" si="6"/>
        <v>0.003738425925925923</v>
      </c>
      <c r="I30" s="52">
        <f t="shared" si="2"/>
        <v>0.0033796296296296317</v>
      </c>
    </row>
    <row r="31" spans="1:9" ht="18" customHeight="1">
      <c r="A31" s="49">
        <v>27</v>
      </c>
      <c r="B31" s="60" t="s">
        <v>283</v>
      </c>
      <c r="C31" s="60" t="s">
        <v>284</v>
      </c>
      <c r="D31" s="61" t="s">
        <v>90</v>
      </c>
      <c r="E31" s="60" t="s">
        <v>96</v>
      </c>
      <c r="F31" s="62">
        <v>0.02766203703703704</v>
      </c>
      <c r="G31" s="50" t="str">
        <f t="shared" si="5"/>
        <v>3.37/km</v>
      </c>
      <c r="H31" s="51">
        <f t="shared" si="6"/>
        <v>0.0037962962962962976</v>
      </c>
      <c r="I31" s="52">
        <f t="shared" si="2"/>
        <v>0.0034375000000000065</v>
      </c>
    </row>
    <row r="32" spans="1:9" ht="18" customHeight="1">
      <c r="A32" s="49">
        <v>28</v>
      </c>
      <c r="B32" s="60" t="s">
        <v>285</v>
      </c>
      <c r="C32" s="60" t="s">
        <v>286</v>
      </c>
      <c r="D32" s="61" t="s">
        <v>125</v>
      </c>
      <c r="E32" s="60" t="s">
        <v>269</v>
      </c>
      <c r="F32" s="62">
        <v>0.02767361111111111</v>
      </c>
      <c r="G32" s="50" t="str">
        <f t="shared" si="5"/>
        <v>3.37/km</v>
      </c>
      <c r="H32" s="51">
        <f t="shared" si="6"/>
        <v>0.0038078703703703677</v>
      </c>
      <c r="I32" s="52">
        <f t="shared" si="2"/>
        <v>0.0027314814814814806</v>
      </c>
    </row>
    <row r="33" spans="1:9" ht="18" customHeight="1">
      <c r="A33" s="49">
        <v>29</v>
      </c>
      <c r="B33" s="60" t="s">
        <v>112</v>
      </c>
      <c r="C33" s="60" t="s">
        <v>113</v>
      </c>
      <c r="D33" s="61" t="s">
        <v>95</v>
      </c>
      <c r="E33" s="60" t="s">
        <v>287</v>
      </c>
      <c r="F33" s="62">
        <v>0.027789351851851853</v>
      </c>
      <c r="G33" s="50" t="str">
        <f t="shared" si="5"/>
        <v>3.38/km</v>
      </c>
      <c r="H33" s="51">
        <f t="shared" si="6"/>
        <v>0.00392361111111111</v>
      </c>
      <c r="I33" s="52">
        <f t="shared" si="2"/>
        <v>0.0021412037037037077</v>
      </c>
    </row>
    <row r="34" spans="1:9" ht="18" customHeight="1">
      <c r="A34" s="49">
        <v>30</v>
      </c>
      <c r="B34" s="60" t="s">
        <v>288</v>
      </c>
      <c r="C34" s="60" t="s">
        <v>289</v>
      </c>
      <c r="D34" s="61" t="s">
        <v>90</v>
      </c>
      <c r="E34" s="60" t="s">
        <v>246</v>
      </c>
      <c r="F34" s="62">
        <v>0.027800925925925923</v>
      </c>
      <c r="G34" s="50" t="str">
        <f t="shared" si="5"/>
        <v>3.38/km</v>
      </c>
      <c r="H34" s="51">
        <f t="shared" si="6"/>
        <v>0.0039351851851851805</v>
      </c>
      <c r="I34" s="52">
        <f t="shared" si="2"/>
        <v>0.0035763888888888894</v>
      </c>
    </row>
    <row r="35" spans="1:9" ht="18" customHeight="1">
      <c r="A35" s="49">
        <v>31</v>
      </c>
      <c r="B35" s="60" t="s">
        <v>114</v>
      </c>
      <c r="C35" s="60" t="s">
        <v>59</v>
      </c>
      <c r="D35" s="61" t="s">
        <v>95</v>
      </c>
      <c r="E35" s="60" t="s">
        <v>111</v>
      </c>
      <c r="F35" s="62">
        <v>0.02784722222222222</v>
      </c>
      <c r="G35" s="50" t="str">
        <f t="shared" si="5"/>
        <v>3.39/km</v>
      </c>
      <c r="H35" s="51">
        <f t="shared" si="6"/>
        <v>0.003981481481481478</v>
      </c>
      <c r="I35" s="52">
        <f t="shared" si="2"/>
        <v>0.0021990740740740755</v>
      </c>
    </row>
    <row r="36" spans="1:9" ht="18" customHeight="1">
      <c r="A36" s="49">
        <v>32</v>
      </c>
      <c r="B36" s="60" t="s">
        <v>110</v>
      </c>
      <c r="C36" s="60" t="s">
        <v>53</v>
      </c>
      <c r="D36" s="61" t="s">
        <v>97</v>
      </c>
      <c r="E36" s="60" t="s">
        <v>111</v>
      </c>
      <c r="F36" s="62">
        <v>0.02784722222222222</v>
      </c>
      <c r="G36" s="50" t="str">
        <f t="shared" si="5"/>
        <v>3.39/km</v>
      </c>
      <c r="H36" s="51">
        <f t="shared" si="6"/>
        <v>0.003981481481481478</v>
      </c>
      <c r="I36" s="52">
        <f t="shared" si="2"/>
        <v>0.003981481481481478</v>
      </c>
    </row>
    <row r="37" spans="1:9" ht="18" customHeight="1">
      <c r="A37" s="49">
        <v>33</v>
      </c>
      <c r="B37" s="60" t="s">
        <v>290</v>
      </c>
      <c r="C37" s="60" t="s">
        <v>39</v>
      </c>
      <c r="D37" s="61" t="s">
        <v>90</v>
      </c>
      <c r="E37" s="60" t="s">
        <v>291</v>
      </c>
      <c r="F37" s="62">
        <v>0.027858796296296298</v>
      </c>
      <c r="G37" s="50" t="str">
        <f t="shared" si="5"/>
        <v>3.39/km</v>
      </c>
      <c r="H37" s="51">
        <f t="shared" si="6"/>
        <v>0.003993055555555555</v>
      </c>
      <c r="I37" s="52">
        <f t="shared" si="2"/>
        <v>0.003634259259259264</v>
      </c>
    </row>
    <row r="38" spans="1:9" ht="18" customHeight="1">
      <c r="A38" s="49">
        <v>34</v>
      </c>
      <c r="B38" s="60" t="s">
        <v>292</v>
      </c>
      <c r="C38" s="60" t="s">
        <v>293</v>
      </c>
      <c r="D38" s="61" t="s">
        <v>95</v>
      </c>
      <c r="E38" s="60" t="s">
        <v>100</v>
      </c>
      <c r="F38" s="62">
        <v>0.02798611111111111</v>
      </c>
      <c r="G38" s="50" t="str">
        <f t="shared" si="5"/>
        <v>3.40/km</v>
      </c>
      <c r="H38" s="51">
        <f t="shared" si="6"/>
        <v>0.004120370370370368</v>
      </c>
      <c r="I38" s="52">
        <f t="shared" si="2"/>
        <v>0.0023379629629629653</v>
      </c>
    </row>
    <row r="39" spans="1:9" ht="18" customHeight="1">
      <c r="A39" s="49">
        <v>35</v>
      </c>
      <c r="B39" s="60" t="s">
        <v>294</v>
      </c>
      <c r="C39" s="60" t="s">
        <v>25</v>
      </c>
      <c r="D39" s="61" t="s">
        <v>97</v>
      </c>
      <c r="E39" s="60" t="s">
        <v>175</v>
      </c>
      <c r="F39" s="62">
        <v>0.02800925925925926</v>
      </c>
      <c r="G39" s="50" t="str">
        <f t="shared" si="5"/>
        <v>3.40/km</v>
      </c>
      <c r="H39" s="51">
        <f t="shared" si="6"/>
        <v>0.004143518518518519</v>
      </c>
      <c r="I39" s="52">
        <f t="shared" si="2"/>
        <v>0.004143518518518519</v>
      </c>
    </row>
    <row r="40" spans="1:9" ht="18" customHeight="1">
      <c r="A40" s="49">
        <v>36</v>
      </c>
      <c r="B40" s="60" t="s">
        <v>295</v>
      </c>
      <c r="C40" s="60" t="s">
        <v>27</v>
      </c>
      <c r="D40" s="61" t="s">
        <v>107</v>
      </c>
      <c r="E40" s="60" t="s">
        <v>281</v>
      </c>
      <c r="F40" s="62">
        <v>0.02804398148148148</v>
      </c>
      <c r="G40" s="50" t="str">
        <f t="shared" si="5"/>
        <v>3.40/km</v>
      </c>
      <c r="H40" s="51">
        <f t="shared" si="6"/>
        <v>0.004178240740740736</v>
      </c>
      <c r="I40" s="52">
        <f t="shared" si="2"/>
        <v>0.0038194444444444448</v>
      </c>
    </row>
    <row r="41" spans="1:9" ht="18" customHeight="1">
      <c r="A41" s="49">
        <v>37</v>
      </c>
      <c r="B41" s="60" t="s">
        <v>296</v>
      </c>
      <c r="C41" s="60" t="s">
        <v>297</v>
      </c>
      <c r="D41" s="61" t="s">
        <v>90</v>
      </c>
      <c r="E41" s="60" t="s">
        <v>152</v>
      </c>
      <c r="F41" s="62">
        <v>0.028055555555555556</v>
      </c>
      <c r="G41" s="50" t="str">
        <f>TEXT(INT((HOUR(F41)*3600+MINUTE(F41)*60+SECOND(F41))/$I$3/60),"0")&amp;"."&amp;TEXT(MOD((HOUR(F41)*3600+MINUTE(F41)*60+SECOND(F41))/$I$3,60),"00")&amp;"/km"</f>
        <v>3.40/km</v>
      </c>
      <c r="H41" s="51">
        <f>F41-$F$5</f>
        <v>0.004189814814814813</v>
      </c>
      <c r="I41" s="52">
        <f t="shared" si="2"/>
        <v>0.003831018518518522</v>
      </c>
    </row>
    <row r="42" spans="1:9" ht="18" customHeight="1">
      <c r="A42" s="49">
        <v>38</v>
      </c>
      <c r="B42" s="60" t="s">
        <v>298</v>
      </c>
      <c r="C42" s="60" t="s">
        <v>19</v>
      </c>
      <c r="D42" s="61" t="s">
        <v>95</v>
      </c>
      <c r="E42" s="60" t="s">
        <v>299</v>
      </c>
      <c r="F42" s="62">
        <v>0.02809027777777778</v>
      </c>
      <c r="G42" s="50" t="str">
        <f aca="true" t="shared" si="7" ref="G42:G105">TEXT(INT((HOUR(F42)*3600+MINUTE(F42)*60+SECOND(F42))/$I$3/60),"0")&amp;"."&amp;TEXT(MOD((HOUR(F42)*3600+MINUTE(F42)*60+SECOND(F42))/$I$3,60),"00")&amp;"/km"</f>
        <v>3.41/km</v>
      </c>
      <c r="H42" s="51">
        <f aca="true" t="shared" si="8" ref="H42:H105">F42-$F$5</f>
        <v>0.004224537037037037</v>
      </c>
      <c r="I42" s="52">
        <f t="shared" si="2"/>
        <v>0.0024421296296296344</v>
      </c>
    </row>
    <row r="43" spans="1:9" ht="18" customHeight="1">
      <c r="A43" s="49">
        <v>39</v>
      </c>
      <c r="B43" s="60" t="s">
        <v>115</v>
      </c>
      <c r="C43" s="60" t="s">
        <v>116</v>
      </c>
      <c r="D43" s="61" t="s">
        <v>97</v>
      </c>
      <c r="E43" s="60" t="s">
        <v>281</v>
      </c>
      <c r="F43" s="62">
        <v>0.02815972222222222</v>
      </c>
      <c r="G43" s="50" t="str">
        <f t="shared" si="7"/>
        <v>3.41/km</v>
      </c>
      <c r="H43" s="51">
        <f t="shared" si="8"/>
        <v>0.0042939814814814785</v>
      </c>
      <c r="I43" s="52">
        <f t="shared" si="2"/>
        <v>0.0042939814814814785</v>
      </c>
    </row>
    <row r="44" spans="1:9" ht="18" customHeight="1">
      <c r="A44" s="49">
        <v>40</v>
      </c>
      <c r="B44" s="60" t="s">
        <v>31</v>
      </c>
      <c r="C44" s="60" t="s">
        <v>300</v>
      </c>
      <c r="D44" s="61" t="s">
        <v>95</v>
      </c>
      <c r="E44" s="60" t="s">
        <v>96</v>
      </c>
      <c r="F44" s="62">
        <v>0.028182870370370372</v>
      </c>
      <c r="G44" s="50" t="str">
        <f t="shared" si="7"/>
        <v>3.41/km</v>
      </c>
      <c r="H44" s="51">
        <f t="shared" si="8"/>
        <v>0.004317129629629629</v>
      </c>
      <c r="I44" s="52">
        <f t="shared" si="2"/>
        <v>0.0025347222222222264</v>
      </c>
    </row>
    <row r="45" spans="1:9" ht="18" customHeight="1">
      <c r="A45" s="49">
        <v>41</v>
      </c>
      <c r="B45" s="60" t="s">
        <v>301</v>
      </c>
      <c r="C45" s="60" t="s">
        <v>137</v>
      </c>
      <c r="D45" s="61" t="s">
        <v>97</v>
      </c>
      <c r="E45" s="60" t="s">
        <v>271</v>
      </c>
      <c r="F45" s="62">
        <v>0.028182870370370372</v>
      </c>
      <c r="G45" s="50" t="str">
        <f t="shared" si="7"/>
        <v>3.41/km</v>
      </c>
      <c r="H45" s="51">
        <f t="shared" si="8"/>
        <v>0.004317129629629629</v>
      </c>
      <c r="I45" s="52">
        <f t="shared" si="2"/>
        <v>0.004317129629629629</v>
      </c>
    </row>
    <row r="46" spans="1:9" ht="18" customHeight="1">
      <c r="A46" s="49">
        <v>42</v>
      </c>
      <c r="B46" s="60" t="s">
        <v>302</v>
      </c>
      <c r="C46" s="60" t="s">
        <v>303</v>
      </c>
      <c r="D46" s="61" t="s">
        <v>107</v>
      </c>
      <c r="E46" s="60" t="s">
        <v>246</v>
      </c>
      <c r="F46" s="62">
        <v>0.028287037037037038</v>
      </c>
      <c r="G46" s="50" t="str">
        <f t="shared" si="7"/>
        <v>3.42/km</v>
      </c>
      <c r="H46" s="51">
        <f t="shared" si="8"/>
        <v>0.004421296296296295</v>
      </c>
      <c r="I46" s="52">
        <f t="shared" si="2"/>
        <v>0.004062500000000004</v>
      </c>
    </row>
    <row r="47" spans="1:9" ht="18" customHeight="1">
      <c r="A47" s="49">
        <v>43</v>
      </c>
      <c r="B47" s="60" t="s">
        <v>304</v>
      </c>
      <c r="C47" s="60" t="s">
        <v>305</v>
      </c>
      <c r="D47" s="61" t="s">
        <v>90</v>
      </c>
      <c r="E47" s="60" t="s">
        <v>96</v>
      </c>
      <c r="F47" s="62">
        <v>0.028310185185185185</v>
      </c>
      <c r="G47" s="50" t="str">
        <f t="shared" si="7"/>
        <v>3.42/km</v>
      </c>
      <c r="H47" s="51">
        <f t="shared" si="8"/>
        <v>0.004444444444444442</v>
      </c>
      <c r="I47" s="52">
        <f t="shared" si="2"/>
        <v>0.004085648148148151</v>
      </c>
    </row>
    <row r="48" spans="1:9" ht="18" customHeight="1">
      <c r="A48" s="49">
        <v>44</v>
      </c>
      <c r="B48" s="60" t="s">
        <v>306</v>
      </c>
      <c r="C48" s="60" t="s">
        <v>28</v>
      </c>
      <c r="D48" s="61" t="s">
        <v>101</v>
      </c>
      <c r="E48" s="60" t="s">
        <v>96</v>
      </c>
      <c r="F48" s="62">
        <v>0.02832175925925926</v>
      </c>
      <c r="G48" s="50" t="str">
        <f t="shared" si="7"/>
        <v>3.42/km</v>
      </c>
      <c r="H48" s="51">
        <f t="shared" si="8"/>
        <v>0.004456018518518515</v>
      </c>
      <c r="I48" s="52">
        <f t="shared" si="2"/>
        <v>0.0007407407407407397</v>
      </c>
    </row>
    <row r="49" spans="1:9" ht="18" customHeight="1">
      <c r="A49" s="49">
        <v>45</v>
      </c>
      <c r="B49" s="60" t="s">
        <v>307</v>
      </c>
      <c r="C49" s="60" t="s">
        <v>42</v>
      </c>
      <c r="D49" s="61" t="s">
        <v>97</v>
      </c>
      <c r="E49" s="60" t="s">
        <v>281</v>
      </c>
      <c r="F49" s="62">
        <v>0.0284375</v>
      </c>
      <c r="G49" s="50" t="str">
        <f t="shared" si="7"/>
        <v>3.43/km</v>
      </c>
      <c r="H49" s="51">
        <f t="shared" si="8"/>
        <v>0.004571759259259258</v>
      </c>
      <c r="I49" s="52">
        <f t="shared" si="2"/>
        <v>0.004571759259259258</v>
      </c>
    </row>
    <row r="50" spans="1:9" ht="18" customHeight="1">
      <c r="A50" s="49">
        <v>46</v>
      </c>
      <c r="B50" s="60" t="s">
        <v>308</v>
      </c>
      <c r="C50" s="60" t="s">
        <v>73</v>
      </c>
      <c r="D50" s="61" t="s">
        <v>90</v>
      </c>
      <c r="E50" s="60" t="s">
        <v>265</v>
      </c>
      <c r="F50" s="62">
        <v>0.028530092592592593</v>
      </c>
      <c r="G50" s="50" t="str">
        <f t="shared" si="7"/>
        <v>3.44/km</v>
      </c>
      <c r="H50" s="51">
        <f t="shared" si="8"/>
        <v>0.00466435185185185</v>
      </c>
      <c r="I50" s="52">
        <f t="shared" si="2"/>
        <v>0.004305555555555559</v>
      </c>
    </row>
    <row r="51" spans="1:9" ht="18" customHeight="1">
      <c r="A51" s="49">
        <v>47</v>
      </c>
      <c r="B51" s="60" t="s">
        <v>309</v>
      </c>
      <c r="C51" s="60" t="s">
        <v>41</v>
      </c>
      <c r="D51" s="61" t="s">
        <v>128</v>
      </c>
      <c r="E51" s="60" t="s">
        <v>252</v>
      </c>
      <c r="F51" s="62">
        <v>0.028530092592592593</v>
      </c>
      <c r="G51" s="50" t="str">
        <f t="shared" si="7"/>
        <v>3.44/km</v>
      </c>
      <c r="H51" s="51">
        <f t="shared" si="8"/>
        <v>0.00466435185185185</v>
      </c>
      <c r="I51" s="52">
        <f t="shared" si="2"/>
        <v>0.001770833333333336</v>
      </c>
    </row>
    <row r="52" spans="1:9" ht="18" customHeight="1">
      <c r="A52" s="49">
        <v>48</v>
      </c>
      <c r="B52" s="60" t="s">
        <v>310</v>
      </c>
      <c r="C52" s="60" t="s">
        <v>26</v>
      </c>
      <c r="D52" s="61" t="s">
        <v>97</v>
      </c>
      <c r="E52" s="60" t="s">
        <v>162</v>
      </c>
      <c r="F52" s="62">
        <v>0.028599537037037034</v>
      </c>
      <c r="G52" s="50" t="str">
        <f t="shared" si="7"/>
        <v>3.45/km</v>
      </c>
      <c r="H52" s="51">
        <f t="shared" si="8"/>
        <v>0.0047337962962962915</v>
      </c>
      <c r="I52" s="52">
        <f t="shared" si="2"/>
        <v>0.0047337962962962915</v>
      </c>
    </row>
    <row r="53" spans="1:9" ht="18" customHeight="1">
      <c r="A53" s="49">
        <v>49</v>
      </c>
      <c r="B53" s="60" t="s">
        <v>311</v>
      </c>
      <c r="C53" s="60" t="s">
        <v>120</v>
      </c>
      <c r="D53" s="61" t="s">
        <v>101</v>
      </c>
      <c r="E53" s="60" t="s">
        <v>152</v>
      </c>
      <c r="F53" s="62">
        <v>0.028599537037037034</v>
      </c>
      <c r="G53" s="50" t="str">
        <f t="shared" si="7"/>
        <v>3.45/km</v>
      </c>
      <c r="H53" s="51">
        <f t="shared" si="8"/>
        <v>0.0047337962962962915</v>
      </c>
      <c r="I53" s="52">
        <f t="shared" si="2"/>
        <v>0.0010185185185185158</v>
      </c>
    </row>
    <row r="54" spans="1:9" ht="18" customHeight="1">
      <c r="A54" s="49">
        <v>50</v>
      </c>
      <c r="B54" s="60" t="s">
        <v>312</v>
      </c>
      <c r="C54" s="60" t="s">
        <v>293</v>
      </c>
      <c r="D54" s="61" t="s">
        <v>125</v>
      </c>
      <c r="E54" s="60" t="s">
        <v>173</v>
      </c>
      <c r="F54" s="62">
        <v>0.028622685185185185</v>
      </c>
      <c r="G54" s="50" t="str">
        <f t="shared" si="7"/>
        <v>3.45/km</v>
      </c>
      <c r="H54" s="51">
        <f t="shared" si="8"/>
        <v>0.004756944444444442</v>
      </c>
      <c r="I54" s="52">
        <f t="shared" si="2"/>
        <v>0.003680555555555555</v>
      </c>
    </row>
    <row r="55" spans="1:9" ht="18" customHeight="1">
      <c r="A55" s="49">
        <v>51</v>
      </c>
      <c r="B55" s="60" t="s">
        <v>313</v>
      </c>
      <c r="C55" s="60" t="s">
        <v>73</v>
      </c>
      <c r="D55" s="61" t="s">
        <v>125</v>
      </c>
      <c r="E55" s="60" t="s">
        <v>162</v>
      </c>
      <c r="F55" s="62">
        <v>0.028622685185185185</v>
      </c>
      <c r="G55" s="50" t="str">
        <f t="shared" si="7"/>
        <v>3.45/km</v>
      </c>
      <c r="H55" s="51">
        <f t="shared" si="8"/>
        <v>0.004756944444444442</v>
      </c>
      <c r="I55" s="52">
        <f t="shared" si="2"/>
        <v>0.003680555555555555</v>
      </c>
    </row>
    <row r="56" spans="1:9" ht="18" customHeight="1">
      <c r="A56" s="49">
        <v>52</v>
      </c>
      <c r="B56" s="60" t="s">
        <v>240</v>
      </c>
      <c r="C56" s="60" t="s">
        <v>27</v>
      </c>
      <c r="D56" s="61" t="s">
        <v>95</v>
      </c>
      <c r="E56" s="60" t="s">
        <v>281</v>
      </c>
      <c r="F56" s="62">
        <v>0.028680555555555553</v>
      </c>
      <c r="G56" s="50" t="str">
        <f t="shared" si="7"/>
        <v>3.45/km</v>
      </c>
      <c r="H56" s="51">
        <f t="shared" si="8"/>
        <v>0.00481481481481481</v>
      </c>
      <c r="I56" s="52">
        <f t="shared" si="2"/>
        <v>0.0030324074074074073</v>
      </c>
    </row>
    <row r="57" spans="1:9" ht="18" customHeight="1">
      <c r="A57" s="49">
        <v>53</v>
      </c>
      <c r="B57" s="60" t="s">
        <v>314</v>
      </c>
      <c r="C57" s="60" t="s">
        <v>9</v>
      </c>
      <c r="D57" s="61" t="s">
        <v>95</v>
      </c>
      <c r="E57" s="60" t="s">
        <v>315</v>
      </c>
      <c r="F57" s="62">
        <v>0.028784722222222225</v>
      </c>
      <c r="G57" s="50" t="str">
        <f t="shared" si="7"/>
        <v>3.46/km</v>
      </c>
      <c r="H57" s="51">
        <f t="shared" si="8"/>
        <v>0.0049189814814814825</v>
      </c>
      <c r="I57" s="52">
        <f t="shared" si="2"/>
        <v>0.00313657407407408</v>
      </c>
    </row>
    <row r="58" spans="1:9" ht="18" customHeight="1">
      <c r="A58" s="49">
        <v>54</v>
      </c>
      <c r="B58" s="60" t="s">
        <v>316</v>
      </c>
      <c r="C58" s="60" t="s">
        <v>52</v>
      </c>
      <c r="D58" s="61" t="s">
        <v>97</v>
      </c>
      <c r="E58" s="60" t="s">
        <v>173</v>
      </c>
      <c r="F58" s="62">
        <v>0.028796296296296296</v>
      </c>
      <c r="G58" s="50" t="str">
        <f t="shared" si="7"/>
        <v>3.46/km</v>
      </c>
      <c r="H58" s="51">
        <f t="shared" si="8"/>
        <v>0.004930555555555553</v>
      </c>
      <c r="I58" s="52">
        <f t="shared" si="2"/>
        <v>0.004930555555555553</v>
      </c>
    </row>
    <row r="59" spans="1:9" ht="18" customHeight="1">
      <c r="A59" s="49">
        <v>55</v>
      </c>
      <c r="B59" s="60" t="s">
        <v>317</v>
      </c>
      <c r="C59" s="60" t="s">
        <v>139</v>
      </c>
      <c r="D59" s="61" t="s">
        <v>101</v>
      </c>
      <c r="E59" s="60" t="s">
        <v>318</v>
      </c>
      <c r="F59" s="62">
        <v>0.028912037037037038</v>
      </c>
      <c r="G59" s="50" t="str">
        <f t="shared" si="7"/>
        <v>3.47/km</v>
      </c>
      <c r="H59" s="51">
        <f t="shared" si="8"/>
        <v>0.005046296296296295</v>
      </c>
      <c r="I59" s="52">
        <f t="shared" si="2"/>
        <v>0.0013310185185185196</v>
      </c>
    </row>
    <row r="60" spans="1:9" ht="18" customHeight="1">
      <c r="A60" s="49">
        <v>56</v>
      </c>
      <c r="B60" s="60" t="s">
        <v>319</v>
      </c>
      <c r="C60" s="60" t="s">
        <v>320</v>
      </c>
      <c r="D60" s="61" t="s">
        <v>97</v>
      </c>
      <c r="E60" s="60" t="s">
        <v>174</v>
      </c>
      <c r="F60" s="62">
        <v>0.028912037037037038</v>
      </c>
      <c r="G60" s="50" t="str">
        <f t="shared" si="7"/>
        <v>3.47/km</v>
      </c>
      <c r="H60" s="51">
        <f t="shared" si="8"/>
        <v>0.005046296296296295</v>
      </c>
      <c r="I60" s="52">
        <f t="shared" si="2"/>
        <v>0.005046296296296295</v>
      </c>
    </row>
    <row r="61" spans="1:9" ht="18" customHeight="1">
      <c r="A61" s="49">
        <v>57</v>
      </c>
      <c r="B61" s="60" t="s">
        <v>321</v>
      </c>
      <c r="C61" s="60" t="s">
        <v>322</v>
      </c>
      <c r="D61" s="61" t="s">
        <v>97</v>
      </c>
      <c r="E61" s="60" t="s">
        <v>246</v>
      </c>
      <c r="F61" s="62">
        <v>0.028935185185185185</v>
      </c>
      <c r="G61" s="50" t="str">
        <f t="shared" si="7"/>
        <v>3.47/km</v>
      </c>
      <c r="H61" s="51">
        <f t="shared" si="8"/>
        <v>0.005069444444444442</v>
      </c>
      <c r="I61" s="52">
        <f t="shared" si="2"/>
        <v>0.005069444444444442</v>
      </c>
    </row>
    <row r="62" spans="1:9" ht="18" customHeight="1">
      <c r="A62" s="49">
        <v>58</v>
      </c>
      <c r="B62" s="60" t="s">
        <v>126</v>
      </c>
      <c r="C62" s="60" t="s">
        <v>127</v>
      </c>
      <c r="D62" s="61" t="s">
        <v>107</v>
      </c>
      <c r="E62" s="60" t="s">
        <v>105</v>
      </c>
      <c r="F62" s="62">
        <v>0.028993055555555553</v>
      </c>
      <c r="G62" s="50" t="str">
        <f t="shared" si="7"/>
        <v>3.48/km</v>
      </c>
      <c r="H62" s="51">
        <f t="shared" si="8"/>
        <v>0.00512731481481481</v>
      </c>
      <c r="I62" s="52">
        <f t="shared" si="2"/>
        <v>0.004768518518518519</v>
      </c>
    </row>
    <row r="63" spans="1:9" ht="18" customHeight="1">
      <c r="A63" s="49">
        <v>59</v>
      </c>
      <c r="B63" s="60" t="s">
        <v>323</v>
      </c>
      <c r="C63" s="60" t="s">
        <v>13</v>
      </c>
      <c r="D63" s="61" t="s">
        <v>90</v>
      </c>
      <c r="E63" s="60" t="s">
        <v>246</v>
      </c>
      <c r="F63" s="62">
        <v>0.02900462962962963</v>
      </c>
      <c r="G63" s="50" t="str">
        <f t="shared" si="7"/>
        <v>3.48/km</v>
      </c>
      <c r="H63" s="51">
        <f t="shared" si="8"/>
        <v>0.005138888888888887</v>
      </c>
      <c r="I63" s="52">
        <f t="shared" si="2"/>
        <v>0.004780092592592596</v>
      </c>
    </row>
    <row r="64" spans="1:9" ht="18" customHeight="1">
      <c r="A64" s="49">
        <v>60</v>
      </c>
      <c r="B64" s="60" t="s">
        <v>324</v>
      </c>
      <c r="C64" s="60" t="s">
        <v>43</v>
      </c>
      <c r="D64" s="61" t="s">
        <v>97</v>
      </c>
      <c r="E64" s="60" t="s">
        <v>325</v>
      </c>
      <c r="F64" s="62">
        <v>0.029050925925925928</v>
      </c>
      <c r="G64" s="50" t="str">
        <f t="shared" si="7"/>
        <v>3.48/km</v>
      </c>
      <c r="H64" s="51">
        <f t="shared" si="8"/>
        <v>0.005185185185185185</v>
      </c>
      <c r="I64" s="52">
        <f t="shared" si="2"/>
        <v>0.005185185185185185</v>
      </c>
    </row>
    <row r="65" spans="1:9" ht="18" customHeight="1">
      <c r="A65" s="49">
        <v>61</v>
      </c>
      <c r="B65" s="60" t="s">
        <v>326</v>
      </c>
      <c r="C65" s="60" t="s">
        <v>300</v>
      </c>
      <c r="D65" s="61" t="s">
        <v>95</v>
      </c>
      <c r="E65" s="60" t="s">
        <v>327</v>
      </c>
      <c r="F65" s="62">
        <v>0.029074074074074075</v>
      </c>
      <c r="G65" s="50" t="str">
        <f t="shared" si="7"/>
        <v>3.48/km</v>
      </c>
      <c r="H65" s="51">
        <f t="shared" si="8"/>
        <v>0.005208333333333332</v>
      </c>
      <c r="I65" s="52">
        <f t="shared" si="2"/>
        <v>0.0034259259259259295</v>
      </c>
    </row>
    <row r="66" spans="1:9" ht="18" customHeight="1">
      <c r="A66" s="49">
        <v>62</v>
      </c>
      <c r="B66" s="60" t="s">
        <v>328</v>
      </c>
      <c r="C66" s="60" t="s">
        <v>27</v>
      </c>
      <c r="D66" s="61" t="s">
        <v>97</v>
      </c>
      <c r="E66" s="60" t="s">
        <v>263</v>
      </c>
      <c r="F66" s="62">
        <v>0.02908564814814815</v>
      </c>
      <c r="G66" s="50" t="str">
        <f t="shared" si="7"/>
        <v>3.48/km</v>
      </c>
      <c r="H66" s="51">
        <f t="shared" si="8"/>
        <v>0.005219907407407406</v>
      </c>
      <c r="I66" s="52">
        <f t="shared" si="2"/>
        <v>0.005219907407407406</v>
      </c>
    </row>
    <row r="67" spans="1:9" ht="18" customHeight="1">
      <c r="A67" s="49">
        <v>63</v>
      </c>
      <c r="B67" s="60" t="s">
        <v>329</v>
      </c>
      <c r="C67" s="60" t="s">
        <v>25</v>
      </c>
      <c r="D67" s="61" t="s">
        <v>128</v>
      </c>
      <c r="E67" s="60" t="s">
        <v>162</v>
      </c>
      <c r="F67" s="62">
        <v>0.029108796296296296</v>
      </c>
      <c r="G67" s="50" t="str">
        <f t="shared" si="7"/>
        <v>3.49/km</v>
      </c>
      <c r="H67" s="51">
        <f t="shared" si="8"/>
        <v>0.005243055555555553</v>
      </c>
      <c r="I67" s="52">
        <f t="shared" si="2"/>
        <v>0.002349537037037039</v>
      </c>
    </row>
    <row r="68" spans="1:9" ht="18" customHeight="1">
      <c r="A68" s="49">
        <v>64</v>
      </c>
      <c r="B68" s="60" t="s">
        <v>330</v>
      </c>
      <c r="C68" s="60" t="s">
        <v>62</v>
      </c>
      <c r="D68" s="61" t="s">
        <v>97</v>
      </c>
      <c r="E68" s="60" t="s">
        <v>96</v>
      </c>
      <c r="F68" s="62">
        <v>0.029108796296296296</v>
      </c>
      <c r="G68" s="50" t="str">
        <f t="shared" si="7"/>
        <v>3.49/km</v>
      </c>
      <c r="H68" s="51">
        <f t="shared" si="8"/>
        <v>0.005243055555555553</v>
      </c>
      <c r="I68" s="52">
        <f t="shared" si="2"/>
        <v>0.005243055555555553</v>
      </c>
    </row>
    <row r="69" spans="1:9" ht="18" customHeight="1">
      <c r="A69" s="49">
        <v>65</v>
      </c>
      <c r="B69" s="60" t="s">
        <v>331</v>
      </c>
      <c r="C69" s="60" t="s">
        <v>332</v>
      </c>
      <c r="D69" s="61" t="s">
        <v>101</v>
      </c>
      <c r="E69" s="60" t="s">
        <v>252</v>
      </c>
      <c r="F69" s="62">
        <v>0.029131944444444446</v>
      </c>
      <c r="G69" s="50" t="str">
        <f t="shared" si="7"/>
        <v>3.49/km</v>
      </c>
      <c r="H69" s="51">
        <f t="shared" si="8"/>
        <v>0.0052662037037037035</v>
      </c>
      <c r="I69" s="52">
        <f t="shared" si="2"/>
        <v>0.0015509259259259278</v>
      </c>
    </row>
    <row r="70" spans="1:9" ht="18" customHeight="1">
      <c r="A70" s="49">
        <v>66</v>
      </c>
      <c r="B70" s="60" t="s">
        <v>333</v>
      </c>
      <c r="C70" s="60" t="s">
        <v>113</v>
      </c>
      <c r="D70" s="61" t="s">
        <v>101</v>
      </c>
      <c r="E70" s="60" t="s">
        <v>334</v>
      </c>
      <c r="F70" s="62">
        <v>0.029143518518518517</v>
      </c>
      <c r="G70" s="50" t="str">
        <f t="shared" si="7"/>
        <v>3.49/km</v>
      </c>
      <c r="H70" s="51">
        <f t="shared" si="8"/>
        <v>0.005277777777777774</v>
      </c>
      <c r="I70" s="52">
        <f aca="true" t="shared" si="9" ref="I70:I133">F70-INDEX($F$5:$F$500,MATCH(D70,$D$5:$D$500,0))</f>
        <v>0.001562499999999998</v>
      </c>
    </row>
    <row r="71" spans="1:9" ht="18" customHeight="1">
      <c r="A71" s="49">
        <v>67</v>
      </c>
      <c r="B71" s="60" t="s">
        <v>242</v>
      </c>
      <c r="C71" s="60" t="s">
        <v>118</v>
      </c>
      <c r="D71" s="61" t="s">
        <v>107</v>
      </c>
      <c r="E71" s="60" t="s">
        <v>246</v>
      </c>
      <c r="F71" s="62">
        <v>0.029201388888888888</v>
      </c>
      <c r="G71" s="50" t="str">
        <f t="shared" si="7"/>
        <v>3.49/km</v>
      </c>
      <c r="H71" s="51">
        <f t="shared" si="8"/>
        <v>0.005335648148148145</v>
      </c>
      <c r="I71" s="52">
        <f t="shared" si="9"/>
        <v>0.004976851851851854</v>
      </c>
    </row>
    <row r="72" spans="1:9" ht="18" customHeight="1">
      <c r="A72" s="49">
        <v>68</v>
      </c>
      <c r="B72" s="60" t="s">
        <v>335</v>
      </c>
      <c r="C72" s="60" t="s">
        <v>36</v>
      </c>
      <c r="D72" s="61" t="s">
        <v>95</v>
      </c>
      <c r="E72" s="60" t="s">
        <v>334</v>
      </c>
      <c r="F72" s="62">
        <v>0.029212962962962965</v>
      </c>
      <c r="G72" s="50" t="str">
        <f t="shared" si="7"/>
        <v>3.49/km</v>
      </c>
      <c r="H72" s="51">
        <f t="shared" si="8"/>
        <v>0.005347222222222222</v>
      </c>
      <c r="I72" s="52">
        <f t="shared" si="9"/>
        <v>0.0035648148148148193</v>
      </c>
    </row>
    <row r="73" spans="1:9" ht="18" customHeight="1">
      <c r="A73" s="49">
        <v>69</v>
      </c>
      <c r="B73" s="60" t="s">
        <v>68</v>
      </c>
      <c r="C73" s="60" t="s">
        <v>17</v>
      </c>
      <c r="D73" s="61" t="s">
        <v>97</v>
      </c>
      <c r="E73" s="60" t="s">
        <v>111</v>
      </c>
      <c r="F73" s="62">
        <v>0.02922453703703704</v>
      </c>
      <c r="G73" s="50" t="str">
        <f t="shared" si="7"/>
        <v>3.50/km</v>
      </c>
      <c r="H73" s="51">
        <f t="shared" si="8"/>
        <v>0.0053587962962962955</v>
      </c>
      <c r="I73" s="52">
        <f t="shared" si="9"/>
        <v>0.0053587962962962955</v>
      </c>
    </row>
    <row r="74" spans="1:9" ht="18" customHeight="1">
      <c r="A74" s="49">
        <v>70</v>
      </c>
      <c r="B74" s="60" t="s">
        <v>336</v>
      </c>
      <c r="C74" s="60" t="s">
        <v>29</v>
      </c>
      <c r="D74" s="61" t="s">
        <v>101</v>
      </c>
      <c r="E74" s="60" t="s">
        <v>271</v>
      </c>
      <c r="F74" s="62">
        <v>0.029236111111111112</v>
      </c>
      <c r="G74" s="50" t="str">
        <f t="shared" si="7"/>
        <v>3.50/km</v>
      </c>
      <c r="H74" s="51">
        <f t="shared" si="8"/>
        <v>0.005370370370370369</v>
      </c>
      <c r="I74" s="52">
        <f t="shared" si="9"/>
        <v>0.0016550925925925934</v>
      </c>
    </row>
    <row r="75" spans="1:9" ht="18" customHeight="1">
      <c r="A75" s="49">
        <v>71</v>
      </c>
      <c r="B75" s="60" t="s">
        <v>337</v>
      </c>
      <c r="C75" s="60" t="s">
        <v>27</v>
      </c>
      <c r="D75" s="61" t="s">
        <v>107</v>
      </c>
      <c r="E75" s="60" t="s">
        <v>252</v>
      </c>
      <c r="F75" s="62">
        <v>0.029282407407407406</v>
      </c>
      <c r="G75" s="50" t="str">
        <f t="shared" si="7"/>
        <v>3.50/km</v>
      </c>
      <c r="H75" s="51">
        <f t="shared" si="8"/>
        <v>0.005416666666666663</v>
      </c>
      <c r="I75" s="52">
        <f t="shared" si="9"/>
        <v>0.005057870370370372</v>
      </c>
    </row>
    <row r="76" spans="1:9" ht="18" customHeight="1">
      <c r="A76" s="49">
        <v>72</v>
      </c>
      <c r="B76" s="60" t="s">
        <v>338</v>
      </c>
      <c r="C76" s="60" t="s">
        <v>339</v>
      </c>
      <c r="D76" s="61" t="s">
        <v>95</v>
      </c>
      <c r="E76" s="60" t="s">
        <v>252</v>
      </c>
      <c r="F76" s="62">
        <v>0.02929398148148148</v>
      </c>
      <c r="G76" s="50" t="str">
        <f t="shared" si="7"/>
        <v>3.50/km</v>
      </c>
      <c r="H76" s="51">
        <f t="shared" si="8"/>
        <v>0.005428240740740737</v>
      </c>
      <c r="I76" s="52">
        <f t="shared" si="9"/>
        <v>0.0036458333333333343</v>
      </c>
    </row>
    <row r="77" spans="1:9" ht="18" customHeight="1">
      <c r="A77" s="49">
        <v>73</v>
      </c>
      <c r="B77" s="60" t="s">
        <v>340</v>
      </c>
      <c r="C77" s="60" t="s">
        <v>341</v>
      </c>
      <c r="D77" s="61" t="s">
        <v>97</v>
      </c>
      <c r="E77" s="60" t="s">
        <v>174</v>
      </c>
      <c r="F77" s="62">
        <v>0.029328703703703704</v>
      </c>
      <c r="G77" s="50" t="str">
        <f t="shared" si="7"/>
        <v>3.50/km</v>
      </c>
      <c r="H77" s="51">
        <f t="shared" si="8"/>
        <v>0.005462962962962961</v>
      </c>
      <c r="I77" s="52">
        <f t="shared" si="9"/>
        <v>0.005462962962962961</v>
      </c>
    </row>
    <row r="78" spans="1:9" ht="18" customHeight="1">
      <c r="A78" s="49">
        <v>74</v>
      </c>
      <c r="B78" s="60" t="s">
        <v>122</v>
      </c>
      <c r="C78" s="60" t="s">
        <v>123</v>
      </c>
      <c r="D78" s="61" t="s">
        <v>107</v>
      </c>
      <c r="E78" s="60" t="s">
        <v>342</v>
      </c>
      <c r="F78" s="62">
        <v>0.029479166666666667</v>
      </c>
      <c r="G78" s="50" t="str">
        <f t="shared" si="7"/>
        <v>3.52/km</v>
      </c>
      <c r="H78" s="51">
        <f t="shared" si="8"/>
        <v>0.0056134259259259245</v>
      </c>
      <c r="I78" s="52">
        <f t="shared" si="9"/>
        <v>0.005254629629629633</v>
      </c>
    </row>
    <row r="79" spans="1:9" ht="18" customHeight="1">
      <c r="A79" s="49">
        <v>75</v>
      </c>
      <c r="B79" s="60" t="s">
        <v>258</v>
      </c>
      <c r="C79" s="60" t="s">
        <v>59</v>
      </c>
      <c r="D79" s="61" t="s">
        <v>125</v>
      </c>
      <c r="E79" s="60" t="s">
        <v>246</v>
      </c>
      <c r="F79" s="62">
        <v>0.029479166666666667</v>
      </c>
      <c r="G79" s="50" t="str">
        <f t="shared" si="7"/>
        <v>3.52/km</v>
      </c>
      <c r="H79" s="51">
        <f t="shared" si="8"/>
        <v>0.0056134259259259245</v>
      </c>
      <c r="I79" s="52">
        <f t="shared" si="9"/>
        <v>0.004537037037037037</v>
      </c>
    </row>
    <row r="80" spans="1:9" ht="18" customHeight="1">
      <c r="A80" s="49">
        <v>76</v>
      </c>
      <c r="B80" s="60" t="s">
        <v>197</v>
      </c>
      <c r="C80" s="60" t="s">
        <v>26</v>
      </c>
      <c r="D80" s="61" t="s">
        <v>101</v>
      </c>
      <c r="E80" s="60" t="s">
        <v>271</v>
      </c>
      <c r="F80" s="62">
        <v>0.02951388888888889</v>
      </c>
      <c r="G80" s="50" t="str">
        <f t="shared" si="7"/>
        <v>3.52/km</v>
      </c>
      <c r="H80" s="51">
        <f t="shared" si="8"/>
        <v>0.005648148148148149</v>
      </c>
      <c r="I80" s="52">
        <f t="shared" si="9"/>
        <v>0.001932870370370373</v>
      </c>
    </row>
    <row r="81" spans="1:9" ht="18" customHeight="1">
      <c r="A81" s="49">
        <v>77</v>
      </c>
      <c r="B81" s="60" t="s">
        <v>343</v>
      </c>
      <c r="C81" s="60" t="s">
        <v>9</v>
      </c>
      <c r="D81" s="61" t="s">
        <v>97</v>
      </c>
      <c r="E81" s="60" t="s">
        <v>344</v>
      </c>
      <c r="F81" s="62">
        <v>0.029583333333333336</v>
      </c>
      <c r="G81" s="50" t="str">
        <f t="shared" si="7"/>
        <v>3.52/km</v>
      </c>
      <c r="H81" s="51">
        <f t="shared" si="8"/>
        <v>0.0057175925925925936</v>
      </c>
      <c r="I81" s="52">
        <f t="shared" si="9"/>
        <v>0.0057175925925925936</v>
      </c>
    </row>
    <row r="82" spans="1:9" ht="18" customHeight="1">
      <c r="A82" s="49">
        <v>78</v>
      </c>
      <c r="B82" s="60" t="s">
        <v>345</v>
      </c>
      <c r="C82" s="60" t="s">
        <v>346</v>
      </c>
      <c r="D82" s="61" t="s">
        <v>125</v>
      </c>
      <c r="E82" s="60" t="s">
        <v>174</v>
      </c>
      <c r="F82" s="62">
        <v>0.02960648148148148</v>
      </c>
      <c r="G82" s="50" t="str">
        <f t="shared" si="7"/>
        <v>3.53/km</v>
      </c>
      <c r="H82" s="51">
        <f t="shared" si="8"/>
        <v>0.005740740740740737</v>
      </c>
      <c r="I82" s="52">
        <f t="shared" si="9"/>
        <v>0.00466435185185185</v>
      </c>
    </row>
    <row r="83" spans="1:9" ht="18" customHeight="1">
      <c r="A83" s="49">
        <v>79</v>
      </c>
      <c r="B83" s="60" t="s">
        <v>347</v>
      </c>
      <c r="C83" s="60" t="s">
        <v>151</v>
      </c>
      <c r="D83" s="61" t="s">
        <v>125</v>
      </c>
      <c r="E83" s="60" t="s">
        <v>348</v>
      </c>
      <c r="F83" s="62">
        <v>0.029629629629629627</v>
      </c>
      <c r="G83" s="50" t="str">
        <f t="shared" si="7"/>
        <v>3.53/km</v>
      </c>
      <c r="H83" s="51">
        <f t="shared" si="8"/>
        <v>0.005763888888888884</v>
      </c>
      <c r="I83" s="52">
        <f t="shared" si="9"/>
        <v>0.004687499999999997</v>
      </c>
    </row>
    <row r="84" spans="1:9" ht="18" customHeight="1">
      <c r="A84" s="49">
        <v>80</v>
      </c>
      <c r="B84" s="60" t="s">
        <v>349</v>
      </c>
      <c r="C84" s="60" t="s">
        <v>120</v>
      </c>
      <c r="D84" s="61" t="s">
        <v>107</v>
      </c>
      <c r="E84" s="60" t="s">
        <v>255</v>
      </c>
      <c r="F84" s="62">
        <v>0.029652777777777778</v>
      </c>
      <c r="G84" s="50" t="str">
        <f t="shared" si="7"/>
        <v>3.53/km</v>
      </c>
      <c r="H84" s="51">
        <f t="shared" si="8"/>
        <v>0.005787037037037035</v>
      </c>
      <c r="I84" s="52">
        <f t="shared" si="9"/>
        <v>0.005428240740740744</v>
      </c>
    </row>
    <row r="85" spans="1:9" ht="18" customHeight="1">
      <c r="A85" s="49">
        <v>81</v>
      </c>
      <c r="B85" s="60" t="s">
        <v>350</v>
      </c>
      <c r="C85" s="60" t="s">
        <v>118</v>
      </c>
      <c r="D85" s="61" t="s">
        <v>97</v>
      </c>
      <c r="E85" s="60" t="s">
        <v>269</v>
      </c>
      <c r="F85" s="62">
        <v>0.02972222222222222</v>
      </c>
      <c r="G85" s="50" t="str">
        <f t="shared" si="7"/>
        <v>3.53/km</v>
      </c>
      <c r="H85" s="51">
        <f t="shared" si="8"/>
        <v>0.005856481481481476</v>
      </c>
      <c r="I85" s="52">
        <f t="shared" si="9"/>
        <v>0.005856481481481476</v>
      </c>
    </row>
    <row r="86" spans="1:9" ht="18" customHeight="1">
      <c r="A86" s="49">
        <v>82</v>
      </c>
      <c r="B86" s="60" t="s">
        <v>351</v>
      </c>
      <c r="C86" s="60" t="s">
        <v>37</v>
      </c>
      <c r="D86" s="61" t="s">
        <v>101</v>
      </c>
      <c r="E86" s="60" t="s">
        <v>238</v>
      </c>
      <c r="F86" s="62">
        <v>0.02972222222222222</v>
      </c>
      <c r="G86" s="50" t="str">
        <f t="shared" si="7"/>
        <v>3.53/km</v>
      </c>
      <c r="H86" s="51">
        <f t="shared" si="8"/>
        <v>0.005856481481481476</v>
      </c>
      <c r="I86" s="52">
        <f t="shared" si="9"/>
        <v>0.0021412037037037007</v>
      </c>
    </row>
    <row r="87" spans="1:9" ht="18" customHeight="1">
      <c r="A87" s="49">
        <v>83</v>
      </c>
      <c r="B87" s="60" t="s">
        <v>352</v>
      </c>
      <c r="C87" s="60" t="s">
        <v>10</v>
      </c>
      <c r="D87" s="61" t="s">
        <v>95</v>
      </c>
      <c r="E87" s="60" t="s">
        <v>315</v>
      </c>
      <c r="F87" s="62">
        <v>0.029872685185185183</v>
      </c>
      <c r="G87" s="50" t="str">
        <f t="shared" si="7"/>
        <v>3.55/km</v>
      </c>
      <c r="H87" s="51">
        <f t="shared" si="8"/>
        <v>0.00600694444444444</v>
      </c>
      <c r="I87" s="52">
        <f t="shared" si="9"/>
        <v>0.004224537037037037</v>
      </c>
    </row>
    <row r="88" spans="1:9" ht="18" customHeight="1">
      <c r="A88" s="49">
        <v>84</v>
      </c>
      <c r="B88" s="60" t="s">
        <v>170</v>
      </c>
      <c r="C88" s="60" t="s">
        <v>353</v>
      </c>
      <c r="D88" s="61" t="s">
        <v>125</v>
      </c>
      <c r="E88" s="60" t="s">
        <v>246</v>
      </c>
      <c r="F88" s="62">
        <v>0.02988425925925926</v>
      </c>
      <c r="G88" s="50" t="str">
        <f t="shared" si="7"/>
        <v>3.55/km</v>
      </c>
      <c r="H88" s="51">
        <f t="shared" si="8"/>
        <v>0.006018518518518517</v>
      </c>
      <c r="I88" s="52">
        <f t="shared" si="9"/>
        <v>0.00494212962962963</v>
      </c>
    </row>
    <row r="89" spans="1:9" ht="18" customHeight="1">
      <c r="A89" s="49">
        <v>85</v>
      </c>
      <c r="B89" s="60" t="s">
        <v>354</v>
      </c>
      <c r="C89" s="60" t="s">
        <v>26</v>
      </c>
      <c r="D89" s="61" t="s">
        <v>90</v>
      </c>
      <c r="E89" s="60" t="s">
        <v>355</v>
      </c>
      <c r="F89" s="62">
        <v>0.030011574074074076</v>
      </c>
      <c r="G89" s="50" t="str">
        <f t="shared" si="7"/>
        <v>3.56/km</v>
      </c>
      <c r="H89" s="51">
        <f t="shared" si="8"/>
        <v>0.006145833333333333</v>
      </c>
      <c r="I89" s="52">
        <f t="shared" si="9"/>
        <v>0.005787037037037042</v>
      </c>
    </row>
    <row r="90" spans="1:9" ht="18" customHeight="1">
      <c r="A90" s="49">
        <v>86</v>
      </c>
      <c r="B90" s="60" t="s">
        <v>356</v>
      </c>
      <c r="C90" s="60" t="s">
        <v>73</v>
      </c>
      <c r="D90" s="61" t="s">
        <v>101</v>
      </c>
      <c r="E90" s="60" t="s">
        <v>271</v>
      </c>
      <c r="F90" s="62">
        <v>0.030034722222222223</v>
      </c>
      <c r="G90" s="50" t="str">
        <f t="shared" si="7"/>
        <v>3.56/km</v>
      </c>
      <c r="H90" s="51">
        <f t="shared" si="8"/>
        <v>0.00616898148148148</v>
      </c>
      <c r="I90" s="52">
        <f t="shared" si="9"/>
        <v>0.0024537037037037045</v>
      </c>
    </row>
    <row r="91" spans="1:9" ht="18" customHeight="1">
      <c r="A91" s="49">
        <v>87</v>
      </c>
      <c r="B91" s="60" t="s">
        <v>130</v>
      </c>
      <c r="C91" s="60" t="s">
        <v>131</v>
      </c>
      <c r="D91" s="61" t="s">
        <v>128</v>
      </c>
      <c r="E91" s="60" t="s">
        <v>108</v>
      </c>
      <c r="F91" s="62">
        <v>0.03019675925925926</v>
      </c>
      <c r="G91" s="50" t="str">
        <f t="shared" si="7"/>
        <v>3.57/km</v>
      </c>
      <c r="H91" s="51">
        <f t="shared" si="8"/>
        <v>0.006331018518518517</v>
      </c>
      <c r="I91" s="52">
        <f t="shared" si="9"/>
        <v>0.003437500000000003</v>
      </c>
    </row>
    <row r="92" spans="1:9" ht="18" customHeight="1">
      <c r="A92" s="49">
        <v>88</v>
      </c>
      <c r="B92" s="60" t="s">
        <v>357</v>
      </c>
      <c r="C92" s="60" t="s">
        <v>25</v>
      </c>
      <c r="D92" s="61" t="s">
        <v>107</v>
      </c>
      <c r="E92" s="60" t="s">
        <v>265</v>
      </c>
      <c r="F92" s="62">
        <v>0.030208333333333334</v>
      </c>
      <c r="G92" s="50" t="str">
        <f t="shared" si="7"/>
        <v>3.57/km</v>
      </c>
      <c r="H92" s="51">
        <f t="shared" si="8"/>
        <v>0.006342592592592591</v>
      </c>
      <c r="I92" s="52">
        <f t="shared" si="9"/>
        <v>0.0059837962962962996</v>
      </c>
    </row>
    <row r="93" spans="1:9" ht="18" customHeight="1">
      <c r="A93" s="49">
        <v>89</v>
      </c>
      <c r="B93" s="60" t="s">
        <v>195</v>
      </c>
      <c r="C93" s="60" t="s">
        <v>53</v>
      </c>
      <c r="D93" s="61" t="s">
        <v>101</v>
      </c>
      <c r="E93" s="60" t="s">
        <v>281</v>
      </c>
      <c r="F93" s="62">
        <v>0.030219907407407407</v>
      </c>
      <c r="G93" s="50" t="str">
        <f t="shared" si="7"/>
        <v>3.57/km</v>
      </c>
      <c r="H93" s="51">
        <f t="shared" si="8"/>
        <v>0.006354166666666664</v>
      </c>
      <c r="I93" s="52">
        <f t="shared" si="9"/>
        <v>0.0026388888888888885</v>
      </c>
    </row>
    <row r="94" spans="1:9" ht="18" customHeight="1">
      <c r="A94" s="49">
        <v>90</v>
      </c>
      <c r="B94" s="60" t="s">
        <v>358</v>
      </c>
      <c r="C94" s="60" t="s">
        <v>21</v>
      </c>
      <c r="D94" s="61" t="s">
        <v>107</v>
      </c>
      <c r="E94" s="60" t="s">
        <v>359</v>
      </c>
      <c r="F94" s="62">
        <v>0.03025462962962963</v>
      </c>
      <c r="G94" s="50" t="str">
        <f t="shared" si="7"/>
        <v>3.58/km</v>
      </c>
      <c r="H94" s="51">
        <f t="shared" si="8"/>
        <v>0.006388888888888888</v>
      </c>
      <c r="I94" s="52">
        <f t="shared" si="9"/>
        <v>0.006030092592592597</v>
      </c>
    </row>
    <row r="95" spans="1:9" ht="18" customHeight="1">
      <c r="A95" s="49">
        <v>91</v>
      </c>
      <c r="B95" s="60" t="s">
        <v>360</v>
      </c>
      <c r="C95" s="60" t="s">
        <v>259</v>
      </c>
      <c r="D95" s="61" t="s">
        <v>97</v>
      </c>
      <c r="E95" s="60" t="s">
        <v>361</v>
      </c>
      <c r="F95" s="62">
        <v>0.030335648148148143</v>
      </c>
      <c r="G95" s="50" t="str">
        <f t="shared" si="7"/>
        <v>3.58/km</v>
      </c>
      <c r="H95" s="51">
        <f t="shared" si="8"/>
        <v>0.0064699074074074</v>
      </c>
      <c r="I95" s="52">
        <f t="shared" si="9"/>
        <v>0.0064699074074074</v>
      </c>
    </row>
    <row r="96" spans="1:9" ht="18" customHeight="1">
      <c r="A96" s="49">
        <v>92</v>
      </c>
      <c r="B96" s="60" t="s">
        <v>362</v>
      </c>
      <c r="C96" s="60" t="s">
        <v>284</v>
      </c>
      <c r="D96" s="61" t="s">
        <v>97</v>
      </c>
      <c r="E96" s="60" t="s">
        <v>96</v>
      </c>
      <c r="F96" s="62">
        <v>0.030347222222222223</v>
      </c>
      <c r="G96" s="50" t="str">
        <f t="shared" si="7"/>
        <v>3.58/km</v>
      </c>
      <c r="H96" s="51">
        <f t="shared" si="8"/>
        <v>0.00648148148148148</v>
      </c>
      <c r="I96" s="52">
        <f t="shared" si="9"/>
        <v>0.00648148148148148</v>
      </c>
    </row>
    <row r="97" spans="1:9" ht="18" customHeight="1">
      <c r="A97" s="49">
        <v>93</v>
      </c>
      <c r="B97" s="60" t="s">
        <v>214</v>
      </c>
      <c r="C97" s="60" t="s">
        <v>51</v>
      </c>
      <c r="D97" s="61" t="s">
        <v>107</v>
      </c>
      <c r="E97" s="60" t="s">
        <v>363</v>
      </c>
      <c r="F97" s="62">
        <v>0.03040509259259259</v>
      </c>
      <c r="G97" s="50" t="str">
        <f t="shared" si="7"/>
        <v>3.59/km</v>
      </c>
      <c r="H97" s="51">
        <f t="shared" si="8"/>
        <v>0.006539351851851848</v>
      </c>
      <c r="I97" s="52">
        <f t="shared" si="9"/>
        <v>0.006180555555555557</v>
      </c>
    </row>
    <row r="98" spans="1:9" ht="18" customHeight="1">
      <c r="A98" s="49">
        <v>94</v>
      </c>
      <c r="B98" s="60" t="s">
        <v>138</v>
      </c>
      <c r="C98" s="60" t="s">
        <v>139</v>
      </c>
      <c r="D98" s="61" t="s">
        <v>119</v>
      </c>
      <c r="E98" s="60" t="s">
        <v>96</v>
      </c>
      <c r="F98" s="62">
        <v>0.03040509259259259</v>
      </c>
      <c r="G98" s="50" t="str">
        <f t="shared" si="7"/>
        <v>3.59/km</v>
      </c>
      <c r="H98" s="51">
        <f t="shared" si="8"/>
        <v>0.006539351851851848</v>
      </c>
      <c r="I98" s="52">
        <f t="shared" si="9"/>
        <v>0</v>
      </c>
    </row>
    <row r="99" spans="1:9" ht="18" customHeight="1">
      <c r="A99" s="49">
        <v>95</v>
      </c>
      <c r="B99" s="60" t="s">
        <v>364</v>
      </c>
      <c r="C99" s="60" t="s">
        <v>27</v>
      </c>
      <c r="D99" s="61" t="s">
        <v>101</v>
      </c>
      <c r="E99" s="60" t="s">
        <v>269</v>
      </c>
      <c r="F99" s="62">
        <v>0.030416666666666665</v>
      </c>
      <c r="G99" s="50" t="str">
        <f t="shared" si="7"/>
        <v>3.59/km</v>
      </c>
      <c r="H99" s="51">
        <f t="shared" si="8"/>
        <v>0.006550925925925922</v>
      </c>
      <c r="I99" s="52">
        <f t="shared" si="9"/>
        <v>0.002835648148148146</v>
      </c>
    </row>
    <row r="100" spans="1:9" ht="18" customHeight="1">
      <c r="A100" s="49">
        <v>96</v>
      </c>
      <c r="B100" s="60" t="s">
        <v>365</v>
      </c>
      <c r="C100" s="60" t="s">
        <v>193</v>
      </c>
      <c r="D100" s="61" t="s">
        <v>207</v>
      </c>
      <c r="E100" s="60" t="s">
        <v>363</v>
      </c>
      <c r="F100" s="62">
        <v>0.030428240740740742</v>
      </c>
      <c r="G100" s="50" t="str">
        <f t="shared" si="7"/>
        <v>3.59/km</v>
      </c>
      <c r="H100" s="51">
        <f t="shared" si="8"/>
        <v>0.006562499999999999</v>
      </c>
      <c r="I100" s="52">
        <f t="shared" si="9"/>
        <v>0</v>
      </c>
    </row>
    <row r="101" spans="1:9" ht="18" customHeight="1">
      <c r="A101" s="49">
        <v>97</v>
      </c>
      <c r="B101" s="60" t="s">
        <v>158</v>
      </c>
      <c r="C101" s="60" t="s">
        <v>59</v>
      </c>
      <c r="D101" s="61" t="s">
        <v>90</v>
      </c>
      <c r="E101" s="60" t="s">
        <v>263</v>
      </c>
      <c r="F101" s="62">
        <v>0.03045138888888889</v>
      </c>
      <c r="G101" s="50" t="str">
        <f t="shared" si="7"/>
        <v>3.59/km</v>
      </c>
      <c r="H101" s="51">
        <f t="shared" si="8"/>
        <v>0.006585648148148146</v>
      </c>
      <c r="I101" s="52">
        <f t="shared" si="9"/>
        <v>0.006226851851851855</v>
      </c>
    </row>
    <row r="102" spans="1:9" ht="18" customHeight="1">
      <c r="A102" s="49">
        <v>98</v>
      </c>
      <c r="B102" s="60" t="s">
        <v>366</v>
      </c>
      <c r="C102" s="60" t="s">
        <v>42</v>
      </c>
      <c r="D102" s="61" t="s">
        <v>128</v>
      </c>
      <c r="E102" s="60" t="s">
        <v>327</v>
      </c>
      <c r="F102" s="62">
        <v>0.03053240740740741</v>
      </c>
      <c r="G102" s="50" t="str">
        <f t="shared" si="7"/>
        <v>3.60/km</v>
      </c>
      <c r="H102" s="51">
        <f t="shared" si="8"/>
        <v>0.006666666666666668</v>
      </c>
      <c r="I102" s="52">
        <f t="shared" si="9"/>
        <v>0.003773148148148154</v>
      </c>
    </row>
    <row r="103" spans="1:9" ht="18" customHeight="1">
      <c r="A103" s="49">
        <v>99</v>
      </c>
      <c r="B103" s="60" t="s">
        <v>140</v>
      </c>
      <c r="C103" s="60" t="s">
        <v>141</v>
      </c>
      <c r="D103" s="61" t="s">
        <v>142</v>
      </c>
      <c r="E103" s="60" t="s">
        <v>361</v>
      </c>
      <c r="F103" s="62">
        <v>0.030555555555555555</v>
      </c>
      <c r="G103" s="50" t="str">
        <f t="shared" si="7"/>
        <v>4.00/km</v>
      </c>
      <c r="H103" s="51">
        <f t="shared" si="8"/>
        <v>0.006689814814814812</v>
      </c>
      <c r="I103" s="52">
        <f t="shared" si="9"/>
        <v>0</v>
      </c>
    </row>
    <row r="104" spans="1:9" ht="18" customHeight="1">
      <c r="A104" s="49">
        <v>100</v>
      </c>
      <c r="B104" s="60" t="s">
        <v>367</v>
      </c>
      <c r="C104" s="60" t="s">
        <v>28</v>
      </c>
      <c r="D104" s="61" t="s">
        <v>90</v>
      </c>
      <c r="E104" s="60" t="s">
        <v>96</v>
      </c>
      <c r="F104" s="62">
        <v>0.030659722222222224</v>
      </c>
      <c r="G104" s="50" t="str">
        <f t="shared" si="7"/>
        <v>4.01/km</v>
      </c>
      <c r="H104" s="51">
        <f t="shared" si="8"/>
        <v>0.006793981481481481</v>
      </c>
      <c r="I104" s="52">
        <f t="shared" si="9"/>
        <v>0.00643518518518519</v>
      </c>
    </row>
    <row r="105" spans="1:9" ht="18" customHeight="1">
      <c r="A105" s="49">
        <v>101</v>
      </c>
      <c r="B105" s="60" t="s">
        <v>308</v>
      </c>
      <c r="C105" s="60" t="s">
        <v>42</v>
      </c>
      <c r="D105" s="61" t="s">
        <v>128</v>
      </c>
      <c r="E105" s="60" t="s">
        <v>237</v>
      </c>
      <c r="F105" s="62">
        <v>0.030671296296296294</v>
      </c>
      <c r="G105" s="50" t="str">
        <f t="shared" si="7"/>
        <v>4.01/km</v>
      </c>
      <c r="H105" s="51">
        <f t="shared" si="8"/>
        <v>0.006805555555555551</v>
      </c>
      <c r="I105" s="52">
        <f t="shared" si="9"/>
        <v>0.003912037037037037</v>
      </c>
    </row>
    <row r="106" spans="1:9" ht="18" customHeight="1">
      <c r="A106" s="49">
        <v>102</v>
      </c>
      <c r="B106" s="60" t="s">
        <v>368</v>
      </c>
      <c r="C106" s="60" t="s">
        <v>369</v>
      </c>
      <c r="D106" s="61" t="s">
        <v>128</v>
      </c>
      <c r="E106" s="60" t="s">
        <v>315</v>
      </c>
      <c r="F106" s="62">
        <v>0.03074074074074074</v>
      </c>
      <c r="G106" s="50" t="str">
        <f aca="true" t="shared" si="10" ref="G106:G169">TEXT(INT((HOUR(F106)*3600+MINUTE(F106)*60+SECOND(F106))/$I$3/60),"0")&amp;"."&amp;TEXT(MOD((HOUR(F106)*3600+MINUTE(F106)*60+SECOND(F106))/$I$3,60),"00")&amp;"/km"</f>
        <v>4.01/km</v>
      </c>
      <c r="H106" s="51">
        <f aca="true" t="shared" si="11" ref="H106:H169">F106-$F$5</f>
        <v>0.006874999999999996</v>
      </c>
      <c r="I106" s="52">
        <f t="shared" si="9"/>
        <v>0.003981481481481482</v>
      </c>
    </row>
    <row r="107" spans="1:9" ht="18" customHeight="1">
      <c r="A107" s="49">
        <v>103</v>
      </c>
      <c r="B107" s="60" t="s">
        <v>370</v>
      </c>
      <c r="C107" s="60" t="s">
        <v>346</v>
      </c>
      <c r="D107" s="61" t="s">
        <v>125</v>
      </c>
      <c r="E107" s="60" t="s">
        <v>246</v>
      </c>
      <c r="F107" s="62">
        <v>0.030763888888888886</v>
      </c>
      <c r="G107" s="50" t="str">
        <f t="shared" si="10"/>
        <v>4.02/km</v>
      </c>
      <c r="H107" s="51">
        <f t="shared" si="11"/>
        <v>0.006898148148148143</v>
      </c>
      <c r="I107" s="52">
        <f t="shared" si="9"/>
        <v>0.005821759259259256</v>
      </c>
    </row>
    <row r="108" spans="1:9" ht="18" customHeight="1">
      <c r="A108" s="49">
        <v>104</v>
      </c>
      <c r="B108" s="60" t="s">
        <v>371</v>
      </c>
      <c r="C108" s="60" t="s">
        <v>305</v>
      </c>
      <c r="D108" s="61" t="s">
        <v>128</v>
      </c>
      <c r="E108" s="60" t="s">
        <v>271</v>
      </c>
      <c r="F108" s="62">
        <v>0.030810185185185187</v>
      </c>
      <c r="G108" s="50" t="str">
        <f t="shared" si="10"/>
        <v>4.02/km</v>
      </c>
      <c r="H108" s="51">
        <f t="shared" si="11"/>
        <v>0.006944444444444444</v>
      </c>
      <c r="I108" s="52">
        <f t="shared" si="9"/>
        <v>0.00405092592592593</v>
      </c>
    </row>
    <row r="109" spans="1:9" ht="18" customHeight="1">
      <c r="A109" s="49">
        <v>105</v>
      </c>
      <c r="B109" s="60" t="s">
        <v>372</v>
      </c>
      <c r="C109" s="60" t="s">
        <v>59</v>
      </c>
      <c r="D109" s="61" t="s">
        <v>107</v>
      </c>
      <c r="E109" s="60" t="s">
        <v>246</v>
      </c>
      <c r="F109" s="62">
        <v>0.030821759259259257</v>
      </c>
      <c r="G109" s="50" t="str">
        <f t="shared" si="10"/>
        <v>4.02/km</v>
      </c>
      <c r="H109" s="51">
        <f t="shared" si="11"/>
        <v>0.006956018518518514</v>
      </c>
      <c r="I109" s="52">
        <f t="shared" si="9"/>
        <v>0.006597222222222223</v>
      </c>
    </row>
    <row r="110" spans="1:9" ht="18" customHeight="1">
      <c r="A110" s="49">
        <v>106</v>
      </c>
      <c r="B110" s="60" t="s">
        <v>373</v>
      </c>
      <c r="C110" s="60" t="s">
        <v>62</v>
      </c>
      <c r="D110" s="61" t="s">
        <v>97</v>
      </c>
      <c r="E110" s="60" t="s">
        <v>111</v>
      </c>
      <c r="F110" s="62">
        <v>0.030891203703703702</v>
      </c>
      <c r="G110" s="50" t="str">
        <f t="shared" si="10"/>
        <v>4.03/km</v>
      </c>
      <c r="H110" s="51">
        <f t="shared" si="11"/>
        <v>0.007025462962962959</v>
      </c>
      <c r="I110" s="52">
        <f t="shared" si="9"/>
        <v>0.007025462962962959</v>
      </c>
    </row>
    <row r="111" spans="1:9" ht="18" customHeight="1">
      <c r="A111" s="49">
        <v>107</v>
      </c>
      <c r="B111" s="60" t="s">
        <v>374</v>
      </c>
      <c r="C111" s="60" t="s">
        <v>293</v>
      </c>
      <c r="D111" s="61" t="s">
        <v>95</v>
      </c>
      <c r="E111" s="60" t="s">
        <v>133</v>
      </c>
      <c r="F111" s="62">
        <v>0.03096064814814815</v>
      </c>
      <c r="G111" s="50" t="str">
        <f t="shared" si="10"/>
        <v>4.03/km</v>
      </c>
      <c r="H111" s="51">
        <f t="shared" si="11"/>
        <v>0.007094907407407407</v>
      </c>
      <c r="I111" s="52">
        <f t="shared" si="9"/>
        <v>0.005312500000000005</v>
      </c>
    </row>
    <row r="112" spans="1:9" ht="18" customHeight="1">
      <c r="A112" s="49">
        <v>108</v>
      </c>
      <c r="B112" s="60" t="s">
        <v>375</v>
      </c>
      <c r="C112" s="60" t="s">
        <v>118</v>
      </c>
      <c r="D112" s="61" t="s">
        <v>101</v>
      </c>
      <c r="E112" s="60" t="s">
        <v>133</v>
      </c>
      <c r="F112" s="62">
        <v>0.03096064814814815</v>
      </c>
      <c r="G112" s="50" t="str">
        <f t="shared" si="10"/>
        <v>4.03/km</v>
      </c>
      <c r="H112" s="51">
        <f t="shared" si="11"/>
        <v>0.007094907407407407</v>
      </c>
      <c r="I112" s="52">
        <f t="shared" si="9"/>
        <v>0.0033796296296296317</v>
      </c>
    </row>
    <row r="113" spans="1:9" ht="18" customHeight="1">
      <c r="A113" s="49">
        <v>109</v>
      </c>
      <c r="B113" s="60" t="s">
        <v>376</v>
      </c>
      <c r="C113" s="60" t="s">
        <v>377</v>
      </c>
      <c r="D113" s="61" t="s">
        <v>207</v>
      </c>
      <c r="E113" s="60" t="s">
        <v>96</v>
      </c>
      <c r="F113" s="62">
        <v>0.03099537037037037</v>
      </c>
      <c r="G113" s="50" t="str">
        <f t="shared" si="10"/>
        <v>4.03/km</v>
      </c>
      <c r="H113" s="51">
        <f t="shared" si="11"/>
        <v>0.007129629629629628</v>
      </c>
      <c r="I113" s="52">
        <f t="shared" si="9"/>
        <v>0.0005671296296296292</v>
      </c>
    </row>
    <row r="114" spans="1:9" ht="18" customHeight="1">
      <c r="A114" s="49">
        <v>110</v>
      </c>
      <c r="B114" s="60" t="s">
        <v>378</v>
      </c>
      <c r="C114" s="60" t="s">
        <v>35</v>
      </c>
      <c r="D114" s="61" t="s">
        <v>90</v>
      </c>
      <c r="E114" s="60" t="s">
        <v>246</v>
      </c>
      <c r="F114" s="62">
        <v>0.03099537037037037</v>
      </c>
      <c r="G114" s="50" t="str">
        <f t="shared" si="10"/>
        <v>4.03/km</v>
      </c>
      <c r="H114" s="51">
        <f t="shared" si="11"/>
        <v>0.007129629629629628</v>
      </c>
      <c r="I114" s="52">
        <f t="shared" si="9"/>
        <v>0.006770833333333337</v>
      </c>
    </row>
    <row r="115" spans="1:9" ht="18" customHeight="1">
      <c r="A115" s="49">
        <v>111</v>
      </c>
      <c r="B115" s="60" t="s">
        <v>379</v>
      </c>
      <c r="C115" s="60" t="s">
        <v>72</v>
      </c>
      <c r="D115" s="61" t="s">
        <v>97</v>
      </c>
      <c r="E115" s="60" t="s">
        <v>380</v>
      </c>
      <c r="F115" s="62">
        <v>0.031064814814814812</v>
      </c>
      <c r="G115" s="50" t="str">
        <f t="shared" si="10"/>
        <v>4.04/km</v>
      </c>
      <c r="H115" s="51">
        <f t="shared" si="11"/>
        <v>0.0071990740740740695</v>
      </c>
      <c r="I115" s="52">
        <f t="shared" si="9"/>
        <v>0.0071990740740740695</v>
      </c>
    </row>
    <row r="116" spans="1:9" ht="18" customHeight="1">
      <c r="A116" s="49">
        <v>112</v>
      </c>
      <c r="B116" s="60" t="s">
        <v>381</v>
      </c>
      <c r="C116" s="60" t="s">
        <v>52</v>
      </c>
      <c r="D116" s="61" t="s">
        <v>90</v>
      </c>
      <c r="E116" s="60" t="s">
        <v>299</v>
      </c>
      <c r="F116" s="62">
        <v>0.03113425925925926</v>
      </c>
      <c r="G116" s="50" t="str">
        <f t="shared" si="10"/>
        <v>4.05/km</v>
      </c>
      <c r="H116" s="51">
        <f t="shared" si="11"/>
        <v>0.007268518518518518</v>
      </c>
      <c r="I116" s="52">
        <f t="shared" si="9"/>
        <v>0.006909722222222227</v>
      </c>
    </row>
    <row r="117" spans="1:9" ht="18" customHeight="1">
      <c r="A117" s="49">
        <v>113</v>
      </c>
      <c r="B117" s="60" t="s">
        <v>143</v>
      </c>
      <c r="C117" s="60" t="s">
        <v>25</v>
      </c>
      <c r="D117" s="61" t="s">
        <v>128</v>
      </c>
      <c r="E117" s="60" t="s">
        <v>342</v>
      </c>
      <c r="F117" s="62">
        <v>0.031145833333333334</v>
      </c>
      <c r="G117" s="50" t="str">
        <f t="shared" si="10"/>
        <v>4.05/km</v>
      </c>
      <c r="H117" s="51">
        <f t="shared" si="11"/>
        <v>0.0072800925925925915</v>
      </c>
      <c r="I117" s="52">
        <f t="shared" si="9"/>
        <v>0.0043865740740740775</v>
      </c>
    </row>
    <row r="118" spans="1:9" ht="18" customHeight="1">
      <c r="A118" s="49">
        <v>114</v>
      </c>
      <c r="B118" s="60" t="s">
        <v>382</v>
      </c>
      <c r="C118" s="60" t="s">
        <v>52</v>
      </c>
      <c r="D118" s="61" t="s">
        <v>97</v>
      </c>
      <c r="E118" s="60" t="s">
        <v>287</v>
      </c>
      <c r="F118" s="62">
        <v>0.031180555555555555</v>
      </c>
      <c r="G118" s="50" t="str">
        <f t="shared" si="10"/>
        <v>4.05/km</v>
      </c>
      <c r="H118" s="51">
        <f t="shared" si="11"/>
        <v>0.007314814814814812</v>
      </c>
      <c r="I118" s="52">
        <f t="shared" si="9"/>
        <v>0.007314814814814812</v>
      </c>
    </row>
    <row r="119" spans="1:9" ht="18" customHeight="1">
      <c r="A119" s="49">
        <v>115</v>
      </c>
      <c r="B119" s="60" t="s">
        <v>66</v>
      </c>
      <c r="C119" s="60" t="s">
        <v>12</v>
      </c>
      <c r="D119" s="61" t="s">
        <v>97</v>
      </c>
      <c r="E119" s="60" t="s">
        <v>265</v>
      </c>
      <c r="F119" s="62">
        <v>0.031180555555555555</v>
      </c>
      <c r="G119" s="50" t="str">
        <f t="shared" si="10"/>
        <v>4.05/km</v>
      </c>
      <c r="H119" s="51">
        <f t="shared" si="11"/>
        <v>0.007314814814814812</v>
      </c>
      <c r="I119" s="52">
        <f t="shared" si="9"/>
        <v>0.007314814814814812</v>
      </c>
    </row>
    <row r="120" spans="1:9" ht="18" customHeight="1">
      <c r="A120" s="49">
        <v>116</v>
      </c>
      <c r="B120" s="60" t="s">
        <v>383</v>
      </c>
      <c r="C120" s="60" t="s">
        <v>9</v>
      </c>
      <c r="D120" s="61" t="s">
        <v>125</v>
      </c>
      <c r="E120" s="60" t="s">
        <v>96</v>
      </c>
      <c r="F120" s="62">
        <v>0.031203703703703702</v>
      </c>
      <c r="G120" s="50" t="str">
        <f t="shared" si="10"/>
        <v>4.05/km</v>
      </c>
      <c r="H120" s="51">
        <f t="shared" si="11"/>
        <v>0.007337962962962959</v>
      </c>
      <c r="I120" s="52">
        <f t="shared" si="9"/>
        <v>0.006261574074074072</v>
      </c>
    </row>
    <row r="121" spans="1:9" ht="18" customHeight="1">
      <c r="A121" s="49">
        <v>117</v>
      </c>
      <c r="B121" s="60" t="s">
        <v>384</v>
      </c>
      <c r="C121" s="60" t="s">
        <v>10</v>
      </c>
      <c r="D121" s="61" t="s">
        <v>90</v>
      </c>
      <c r="E121" s="60" t="s">
        <v>100</v>
      </c>
      <c r="F121" s="62">
        <v>0.031215277777777783</v>
      </c>
      <c r="G121" s="50" t="str">
        <f t="shared" si="10"/>
        <v>4.05/km</v>
      </c>
      <c r="H121" s="51">
        <f t="shared" si="11"/>
        <v>0.00734953703703704</v>
      </c>
      <c r="I121" s="52">
        <f t="shared" si="9"/>
        <v>0.006990740740740749</v>
      </c>
    </row>
    <row r="122" spans="1:9" ht="18" customHeight="1">
      <c r="A122" s="49">
        <v>118</v>
      </c>
      <c r="B122" s="60" t="s">
        <v>385</v>
      </c>
      <c r="C122" s="60" t="s">
        <v>386</v>
      </c>
      <c r="D122" s="61" t="s">
        <v>145</v>
      </c>
      <c r="E122" s="60" t="s">
        <v>387</v>
      </c>
      <c r="F122" s="62">
        <v>0.03123842592592593</v>
      </c>
      <c r="G122" s="50" t="str">
        <f t="shared" si="10"/>
        <v>4.05/km</v>
      </c>
      <c r="H122" s="51">
        <f t="shared" si="11"/>
        <v>0.007372685185185187</v>
      </c>
      <c r="I122" s="52">
        <f t="shared" si="9"/>
        <v>0</v>
      </c>
    </row>
    <row r="123" spans="1:9" ht="18" customHeight="1">
      <c r="A123" s="49">
        <v>119</v>
      </c>
      <c r="B123" s="60" t="s">
        <v>306</v>
      </c>
      <c r="C123" s="60" t="s">
        <v>388</v>
      </c>
      <c r="D123" s="61" t="s">
        <v>101</v>
      </c>
      <c r="E123" s="60" t="s">
        <v>174</v>
      </c>
      <c r="F123" s="62">
        <v>0.031342592592592596</v>
      </c>
      <c r="G123" s="50" t="str">
        <f t="shared" si="10"/>
        <v>4.06/km</v>
      </c>
      <c r="H123" s="51">
        <f t="shared" si="11"/>
        <v>0.007476851851851853</v>
      </c>
      <c r="I123" s="52">
        <f t="shared" si="9"/>
        <v>0.003761574074074077</v>
      </c>
    </row>
    <row r="124" spans="1:9" ht="18" customHeight="1">
      <c r="A124" s="49">
        <v>120</v>
      </c>
      <c r="B124" s="60" t="s">
        <v>389</v>
      </c>
      <c r="C124" s="60" t="s">
        <v>390</v>
      </c>
      <c r="D124" s="61" t="s">
        <v>207</v>
      </c>
      <c r="E124" s="60" t="s">
        <v>96</v>
      </c>
      <c r="F124" s="62">
        <v>0.03136574074074074</v>
      </c>
      <c r="G124" s="50" t="str">
        <f t="shared" si="10"/>
        <v>4.06/km</v>
      </c>
      <c r="H124" s="51">
        <f t="shared" si="11"/>
        <v>0.0075</v>
      </c>
      <c r="I124" s="52">
        <f t="shared" si="9"/>
        <v>0.0009375000000000008</v>
      </c>
    </row>
    <row r="125" spans="1:9" ht="18" customHeight="1">
      <c r="A125" s="49">
        <v>121</v>
      </c>
      <c r="B125" s="60" t="s">
        <v>391</v>
      </c>
      <c r="C125" s="60" t="s">
        <v>71</v>
      </c>
      <c r="D125" s="61" t="s">
        <v>101</v>
      </c>
      <c r="E125" s="60" t="s">
        <v>246</v>
      </c>
      <c r="F125" s="62">
        <v>0.03138888888888889</v>
      </c>
      <c r="G125" s="50" t="str">
        <f t="shared" si="10"/>
        <v>4.07/km</v>
      </c>
      <c r="H125" s="51">
        <f t="shared" si="11"/>
        <v>0.007523148148148147</v>
      </c>
      <c r="I125" s="52">
        <f t="shared" si="9"/>
        <v>0.003807870370370371</v>
      </c>
    </row>
    <row r="126" spans="1:9" ht="18" customHeight="1">
      <c r="A126" s="49">
        <v>122</v>
      </c>
      <c r="B126" s="60" t="s">
        <v>392</v>
      </c>
      <c r="C126" s="60" t="s">
        <v>181</v>
      </c>
      <c r="D126" s="61" t="s">
        <v>125</v>
      </c>
      <c r="E126" s="60" t="s">
        <v>344</v>
      </c>
      <c r="F126" s="62">
        <v>0.03140046296296296</v>
      </c>
      <c r="G126" s="50" t="str">
        <f t="shared" si="10"/>
        <v>4.07/km</v>
      </c>
      <c r="H126" s="51">
        <f t="shared" si="11"/>
        <v>0.00753472222222222</v>
      </c>
      <c r="I126" s="52">
        <f t="shared" si="9"/>
        <v>0.006458333333333333</v>
      </c>
    </row>
    <row r="127" spans="1:9" ht="18" customHeight="1">
      <c r="A127" s="49">
        <v>123</v>
      </c>
      <c r="B127" s="60" t="s">
        <v>177</v>
      </c>
      <c r="C127" s="60" t="s">
        <v>10</v>
      </c>
      <c r="D127" s="61" t="s">
        <v>119</v>
      </c>
      <c r="E127" s="60" t="s">
        <v>265</v>
      </c>
      <c r="F127" s="62">
        <v>0.03140046296296296</v>
      </c>
      <c r="G127" s="50" t="str">
        <f t="shared" si="10"/>
        <v>4.07/km</v>
      </c>
      <c r="H127" s="51">
        <f t="shared" si="11"/>
        <v>0.00753472222222222</v>
      </c>
      <c r="I127" s="52">
        <f t="shared" si="9"/>
        <v>0.0009953703703703722</v>
      </c>
    </row>
    <row r="128" spans="1:9" ht="18" customHeight="1">
      <c r="A128" s="49">
        <v>124</v>
      </c>
      <c r="B128" s="60" t="s">
        <v>164</v>
      </c>
      <c r="C128" s="60" t="s">
        <v>22</v>
      </c>
      <c r="D128" s="61" t="s">
        <v>119</v>
      </c>
      <c r="E128" s="60" t="s">
        <v>96</v>
      </c>
      <c r="F128" s="62">
        <v>0.031435185185185184</v>
      </c>
      <c r="G128" s="50" t="str">
        <f t="shared" si="10"/>
        <v>4.07/km</v>
      </c>
      <c r="H128" s="51">
        <f t="shared" si="11"/>
        <v>0.007569444444444441</v>
      </c>
      <c r="I128" s="52">
        <f t="shared" si="9"/>
        <v>0.0010300925925925929</v>
      </c>
    </row>
    <row r="129" spans="1:9" ht="18" customHeight="1">
      <c r="A129" s="49">
        <v>125</v>
      </c>
      <c r="B129" s="60" t="s">
        <v>393</v>
      </c>
      <c r="C129" s="60" t="s">
        <v>63</v>
      </c>
      <c r="D129" s="61" t="s">
        <v>101</v>
      </c>
      <c r="E129" s="60" t="s">
        <v>174</v>
      </c>
      <c r="F129" s="62">
        <v>0.03145833333333333</v>
      </c>
      <c r="G129" s="50" t="str">
        <f t="shared" si="10"/>
        <v>4.07/km</v>
      </c>
      <c r="H129" s="51">
        <f t="shared" si="11"/>
        <v>0.007592592592592588</v>
      </c>
      <c r="I129" s="52">
        <f t="shared" si="9"/>
        <v>0.0038773148148148126</v>
      </c>
    </row>
    <row r="130" spans="1:9" ht="18" customHeight="1">
      <c r="A130" s="49">
        <v>126</v>
      </c>
      <c r="B130" s="60" t="s">
        <v>394</v>
      </c>
      <c r="C130" s="60" t="s">
        <v>29</v>
      </c>
      <c r="D130" s="61" t="s">
        <v>90</v>
      </c>
      <c r="E130" s="60" t="s">
        <v>175</v>
      </c>
      <c r="F130" s="62">
        <v>0.031481481481481485</v>
      </c>
      <c r="G130" s="50" t="str">
        <f t="shared" si="10"/>
        <v>4.07/km</v>
      </c>
      <c r="H130" s="51">
        <f t="shared" si="11"/>
        <v>0.007615740740740742</v>
      </c>
      <c r="I130" s="52">
        <f t="shared" si="9"/>
        <v>0.007256944444444451</v>
      </c>
    </row>
    <row r="131" spans="1:9" ht="18" customHeight="1">
      <c r="A131" s="49">
        <v>127</v>
      </c>
      <c r="B131" s="60" t="s">
        <v>395</v>
      </c>
      <c r="C131" s="60" t="s">
        <v>139</v>
      </c>
      <c r="D131" s="61" t="s">
        <v>97</v>
      </c>
      <c r="E131" s="60" t="s">
        <v>396</v>
      </c>
      <c r="F131" s="62">
        <v>0.031516203703703706</v>
      </c>
      <c r="G131" s="50" t="str">
        <f t="shared" si="10"/>
        <v>4.08/km</v>
      </c>
      <c r="H131" s="51">
        <f t="shared" si="11"/>
        <v>0.007650462962962963</v>
      </c>
      <c r="I131" s="52">
        <f t="shared" si="9"/>
        <v>0.007650462962962963</v>
      </c>
    </row>
    <row r="132" spans="1:9" ht="18" customHeight="1">
      <c r="A132" s="49">
        <v>128</v>
      </c>
      <c r="B132" s="60" t="s">
        <v>227</v>
      </c>
      <c r="C132" s="60" t="s">
        <v>24</v>
      </c>
      <c r="D132" s="61" t="s">
        <v>128</v>
      </c>
      <c r="E132" s="60" t="s">
        <v>269</v>
      </c>
      <c r="F132" s="62">
        <v>0.03153935185185185</v>
      </c>
      <c r="G132" s="50" t="str">
        <f t="shared" si="10"/>
        <v>4.08/km</v>
      </c>
      <c r="H132" s="51">
        <f t="shared" si="11"/>
        <v>0.00767361111111111</v>
      </c>
      <c r="I132" s="52">
        <f t="shared" si="9"/>
        <v>0.004780092592592596</v>
      </c>
    </row>
    <row r="133" spans="1:9" ht="18" customHeight="1">
      <c r="A133" s="49">
        <v>129</v>
      </c>
      <c r="B133" s="60" t="s">
        <v>383</v>
      </c>
      <c r="C133" s="60" t="s">
        <v>12</v>
      </c>
      <c r="D133" s="61" t="s">
        <v>90</v>
      </c>
      <c r="E133" s="60" t="s">
        <v>100</v>
      </c>
      <c r="F133" s="62">
        <v>0.03159722222222222</v>
      </c>
      <c r="G133" s="50" t="str">
        <f t="shared" si="10"/>
        <v>4.08/km</v>
      </c>
      <c r="H133" s="51">
        <f t="shared" si="11"/>
        <v>0.007731481481481478</v>
      </c>
      <c r="I133" s="52">
        <f t="shared" si="9"/>
        <v>0.007372685185185187</v>
      </c>
    </row>
    <row r="134" spans="1:9" ht="18" customHeight="1">
      <c r="A134" s="49">
        <v>130</v>
      </c>
      <c r="B134" s="60" t="s">
        <v>397</v>
      </c>
      <c r="C134" s="60" t="s">
        <v>247</v>
      </c>
      <c r="D134" s="61" t="s">
        <v>97</v>
      </c>
      <c r="E134" s="60" t="s">
        <v>398</v>
      </c>
      <c r="F134" s="62">
        <v>0.03163194444444444</v>
      </c>
      <c r="G134" s="50" t="str">
        <f t="shared" si="10"/>
        <v>4.08/km</v>
      </c>
      <c r="H134" s="51">
        <f t="shared" si="11"/>
        <v>0.007766203703703699</v>
      </c>
      <c r="I134" s="52">
        <f aca="true" t="shared" si="12" ref="I134:I197">F134-INDEX($F$5:$F$500,MATCH(D134,$D$5:$D$500,0))</f>
        <v>0.007766203703703699</v>
      </c>
    </row>
    <row r="135" spans="1:9" ht="18" customHeight="1">
      <c r="A135" s="49">
        <v>131</v>
      </c>
      <c r="B135" s="60" t="s">
        <v>399</v>
      </c>
      <c r="C135" s="60" t="s">
        <v>52</v>
      </c>
      <c r="D135" s="61" t="s">
        <v>97</v>
      </c>
      <c r="E135" s="60" t="s">
        <v>96</v>
      </c>
      <c r="F135" s="62">
        <v>0.03163194444444444</v>
      </c>
      <c r="G135" s="50" t="str">
        <f t="shared" si="10"/>
        <v>4.08/km</v>
      </c>
      <c r="H135" s="51">
        <f t="shared" si="11"/>
        <v>0.007766203703703699</v>
      </c>
      <c r="I135" s="52">
        <f t="shared" si="12"/>
        <v>0.007766203703703699</v>
      </c>
    </row>
    <row r="136" spans="1:9" ht="18" customHeight="1">
      <c r="A136" s="49">
        <v>132</v>
      </c>
      <c r="B136" s="60" t="s">
        <v>400</v>
      </c>
      <c r="C136" s="60" t="s">
        <v>16</v>
      </c>
      <c r="D136" s="61" t="s">
        <v>97</v>
      </c>
      <c r="E136" s="60" t="s">
        <v>100</v>
      </c>
      <c r="F136" s="62">
        <v>0.03166666666666667</v>
      </c>
      <c r="G136" s="50" t="str">
        <f t="shared" si="10"/>
        <v>4.09/km</v>
      </c>
      <c r="H136" s="51">
        <f t="shared" si="11"/>
        <v>0.007800925925925926</v>
      </c>
      <c r="I136" s="52">
        <f t="shared" si="12"/>
        <v>0.007800925925925926</v>
      </c>
    </row>
    <row r="137" spans="1:9" ht="18" customHeight="1">
      <c r="A137" s="49">
        <v>133</v>
      </c>
      <c r="B137" s="60" t="s">
        <v>157</v>
      </c>
      <c r="C137" s="60" t="s">
        <v>73</v>
      </c>
      <c r="D137" s="61" t="s">
        <v>125</v>
      </c>
      <c r="E137" s="60" t="s">
        <v>174</v>
      </c>
      <c r="F137" s="62">
        <v>0.03167824074074074</v>
      </c>
      <c r="G137" s="50" t="str">
        <f t="shared" si="10"/>
        <v>4.09/km</v>
      </c>
      <c r="H137" s="51">
        <f t="shared" si="11"/>
        <v>0.0078125</v>
      </c>
      <c r="I137" s="52">
        <f t="shared" si="12"/>
        <v>0.006736111111111113</v>
      </c>
    </row>
    <row r="138" spans="1:9" ht="18" customHeight="1">
      <c r="A138" s="49">
        <v>134</v>
      </c>
      <c r="B138" s="60" t="s">
        <v>401</v>
      </c>
      <c r="C138" s="60" t="s">
        <v>402</v>
      </c>
      <c r="D138" s="61" t="s">
        <v>128</v>
      </c>
      <c r="E138" s="60" t="s">
        <v>100</v>
      </c>
      <c r="F138" s="62">
        <v>0.03173611111111111</v>
      </c>
      <c r="G138" s="50" t="str">
        <f t="shared" si="10"/>
        <v>4.09/km</v>
      </c>
      <c r="H138" s="51">
        <f t="shared" si="11"/>
        <v>0.007870370370370368</v>
      </c>
      <c r="I138" s="52">
        <f t="shared" si="12"/>
        <v>0.004976851851851854</v>
      </c>
    </row>
    <row r="139" spans="1:9" ht="18" customHeight="1">
      <c r="A139" s="49">
        <v>135</v>
      </c>
      <c r="B139" s="60" t="s">
        <v>164</v>
      </c>
      <c r="C139" s="60" t="s">
        <v>172</v>
      </c>
      <c r="D139" s="61" t="s">
        <v>145</v>
      </c>
      <c r="E139" s="60" t="s">
        <v>403</v>
      </c>
      <c r="F139" s="62">
        <v>0.03173611111111111</v>
      </c>
      <c r="G139" s="50" t="str">
        <f t="shared" si="10"/>
        <v>4.09/km</v>
      </c>
      <c r="H139" s="51">
        <f t="shared" si="11"/>
        <v>0.007870370370370368</v>
      </c>
      <c r="I139" s="52">
        <f t="shared" si="12"/>
        <v>0.0004976851851851809</v>
      </c>
    </row>
    <row r="140" spans="1:9" ht="18" customHeight="1">
      <c r="A140" s="49">
        <v>136</v>
      </c>
      <c r="B140" s="60" t="s">
        <v>404</v>
      </c>
      <c r="C140" s="60" t="s">
        <v>247</v>
      </c>
      <c r="D140" s="61" t="s">
        <v>90</v>
      </c>
      <c r="E140" s="60" t="s">
        <v>263</v>
      </c>
      <c r="F140" s="62">
        <v>0.03179398148148148</v>
      </c>
      <c r="G140" s="50" t="str">
        <f t="shared" si="10"/>
        <v>4.10/km</v>
      </c>
      <c r="H140" s="51">
        <f t="shared" si="11"/>
        <v>0.007928240740740736</v>
      </c>
      <c r="I140" s="52">
        <f t="shared" si="12"/>
        <v>0.007569444444444445</v>
      </c>
    </row>
    <row r="141" spans="1:9" ht="18" customHeight="1">
      <c r="A141" s="49">
        <v>137</v>
      </c>
      <c r="B141" s="60" t="s">
        <v>405</v>
      </c>
      <c r="C141" s="60" t="s">
        <v>35</v>
      </c>
      <c r="D141" s="61" t="s">
        <v>95</v>
      </c>
      <c r="E141" s="60" t="s">
        <v>327</v>
      </c>
      <c r="F141" s="62">
        <v>0.031828703703703706</v>
      </c>
      <c r="G141" s="50" t="str">
        <f t="shared" si="10"/>
        <v>4.10/km</v>
      </c>
      <c r="H141" s="51">
        <f t="shared" si="11"/>
        <v>0.007962962962962963</v>
      </c>
      <c r="I141" s="52">
        <f t="shared" si="12"/>
        <v>0.006180555555555561</v>
      </c>
    </row>
    <row r="142" spans="1:9" ht="18" customHeight="1">
      <c r="A142" s="49">
        <v>138</v>
      </c>
      <c r="B142" s="60" t="s">
        <v>406</v>
      </c>
      <c r="C142" s="60" t="s">
        <v>182</v>
      </c>
      <c r="D142" s="61" t="s">
        <v>90</v>
      </c>
      <c r="E142" s="60" t="s">
        <v>355</v>
      </c>
      <c r="F142" s="62">
        <v>0.03184027777777778</v>
      </c>
      <c r="G142" s="50" t="str">
        <f t="shared" si="10"/>
        <v>4.10/km</v>
      </c>
      <c r="H142" s="51">
        <f t="shared" si="11"/>
        <v>0.007974537037037037</v>
      </c>
      <c r="I142" s="52">
        <f t="shared" si="12"/>
        <v>0.007615740740740746</v>
      </c>
    </row>
    <row r="143" spans="1:9" ht="18" customHeight="1">
      <c r="A143" s="49">
        <v>139</v>
      </c>
      <c r="B143" s="60" t="s">
        <v>407</v>
      </c>
      <c r="C143" s="60" t="s">
        <v>10</v>
      </c>
      <c r="D143" s="61" t="s">
        <v>101</v>
      </c>
      <c r="E143" s="60" t="s">
        <v>96</v>
      </c>
      <c r="F143" s="62">
        <v>0.031875</v>
      </c>
      <c r="G143" s="50" t="str">
        <f t="shared" si="10"/>
        <v>4.10/km</v>
      </c>
      <c r="H143" s="51">
        <f t="shared" si="11"/>
        <v>0.008009259259259258</v>
      </c>
      <c r="I143" s="52">
        <f t="shared" si="12"/>
        <v>0.004293981481481482</v>
      </c>
    </row>
    <row r="144" spans="1:9" ht="18" customHeight="1">
      <c r="A144" s="49">
        <v>140</v>
      </c>
      <c r="B144" s="60" t="s">
        <v>408</v>
      </c>
      <c r="C144" s="60" t="s">
        <v>409</v>
      </c>
      <c r="D144" s="61" t="s">
        <v>145</v>
      </c>
      <c r="E144" s="60" t="s">
        <v>398</v>
      </c>
      <c r="F144" s="62">
        <v>0.031886574074074074</v>
      </c>
      <c r="G144" s="50" t="str">
        <f t="shared" si="10"/>
        <v>4.10/km</v>
      </c>
      <c r="H144" s="51">
        <f t="shared" si="11"/>
        <v>0.008020833333333331</v>
      </c>
      <c r="I144" s="52">
        <f t="shared" si="12"/>
        <v>0.0006481481481481442</v>
      </c>
    </row>
    <row r="145" spans="1:9" ht="18" customHeight="1">
      <c r="A145" s="49">
        <v>141</v>
      </c>
      <c r="B145" s="60" t="s">
        <v>167</v>
      </c>
      <c r="C145" s="60" t="s">
        <v>40</v>
      </c>
      <c r="D145" s="61" t="s">
        <v>125</v>
      </c>
      <c r="E145" s="60" t="s">
        <v>269</v>
      </c>
      <c r="F145" s="62">
        <v>0.03189814814814815</v>
      </c>
      <c r="G145" s="50" t="str">
        <f t="shared" si="10"/>
        <v>4.11/km</v>
      </c>
      <c r="H145" s="51">
        <f t="shared" si="11"/>
        <v>0.008032407407407405</v>
      </c>
      <c r="I145" s="52">
        <f t="shared" si="12"/>
        <v>0.006956018518518518</v>
      </c>
    </row>
    <row r="146" spans="1:9" ht="18" customHeight="1">
      <c r="A146" s="49">
        <v>142</v>
      </c>
      <c r="B146" s="60" t="s">
        <v>134</v>
      </c>
      <c r="C146" s="60" t="s">
        <v>53</v>
      </c>
      <c r="D146" s="61" t="s">
        <v>107</v>
      </c>
      <c r="E146" s="60" t="s">
        <v>265</v>
      </c>
      <c r="F146" s="62">
        <v>0.03189814814814815</v>
      </c>
      <c r="G146" s="50" t="str">
        <f t="shared" si="10"/>
        <v>4.11/km</v>
      </c>
      <c r="H146" s="51">
        <f t="shared" si="11"/>
        <v>0.008032407407407405</v>
      </c>
      <c r="I146" s="52">
        <f t="shared" si="12"/>
        <v>0.007673611111111114</v>
      </c>
    </row>
    <row r="147" spans="1:9" ht="18" customHeight="1">
      <c r="A147" s="49">
        <v>143</v>
      </c>
      <c r="B147" s="60" t="s">
        <v>410</v>
      </c>
      <c r="C147" s="60" t="s">
        <v>38</v>
      </c>
      <c r="D147" s="61" t="s">
        <v>101</v>
      </c>
      <c r="E147" s="60" t="s">
        <v>175</v>
      </c>
      <c r="F147" s="62">
        <v>0.031956018518518516</v>
      </c>
      <c r="G147" s="50" t="str">
        <f t="shared" si="10"/>
        <v>4.11/km</v>
      </c>
      <c r="H147" s="51">
        <f t="shared" si="11"/>
        <v>0.008090277777777773</v>
      </c>
      <c r="I147" s="52">
        <f t="shared" si="12"/>
        <v>0.004374999999999997</v>
      </c>
    </row>
    <row r="148" spans="1:9" ht="18" customHeight="1">
      <c r="A148" s="49">
        <v>144</v>
      </c>
      <c r="B148" s="60" t="s">
        <v>132</v>
      </c>
      <c r="C148" s="60" t="s">
        <v>87</v>
      </c>
      <c r="D148" s="61" t="s">
        <v>125</v>
      </c>
      <c r="E148" s="60" t="s">
        <v>318</v>
      </c>
      <c r="F148" s="62">
        <v>0.032025462962962964</v>
      </c>
      <c r="G148" s="50" t="str">
        <f t="shared" si="10"/>
        <v>4.12/km</v>
      </c>
      <c r="H148" s="51">
        <f t="shared" si="11"/>
        <v>0.008159722222222221</v>
      </c>
      <c r="I148" s="52">
        <f t="shared" si="12"/>
        <v>0.007083333333333334</v>
      </c>
    </row>
    <row r="149" spans="1:9" ht="18" customHeight="1">
      <c r="A149" s="49">
        <v>145</v>
      </c>
      <c r="B149" s="60" t="s">
        <v>411</v>
      </c>
      <c r="C149" s="60" t="s">
        <v>412</v>
      </c>
      <c r="D149" s="61" t="s">
        <v>207</v>
      </c>
      <c r="E149" s="60" t="s">
        <v>276</v>
      </c>
      <c r="F149" s="62">
        <v>0.032060185185185185</v>
      </c>
      <c r="G149" s="50" t="str">
        <f t="shared" si="10"/>
        <v>4.12/km</v>
      </c>
      <c r="H149" s="51">
        <f t="shared" si="11"/>
        <v>0.008194444444444442</v>
      </c>
      <c r="I149" s="52">
        <f t="shared" si="12"/>
        <v>0.0016319444444444428</v>
      </c>
    </row>
    <row r="150" spans="1:9" ht="18" customHeight="1">
      <c r="A150" s="49">
        <v>146</v>
      </c>
      <c r="B150" s="60" t="s">
        <v>413</v>
      </c>
      <c r="C150" s="60" t="s">
        <v>73</v>
      </c>
      <c r="D150" s="61" t="s">
        <v>90</v>
      </c>
      <c r="E150" s="60" t="s">
        <v>246</v>
      </c>
      <c r="F150" s="62">
        <v>0.032060185185185185</v>
      </c>
      <c r="G150" s="50" t="str">
        <f t="shared" si="10"/>
        <v>4.12/km</v>
      </c>
      <c r="H150" s="51">
        <f t="shared" si="11"/>
        <v>0.008194444444444442</v>
      </c>
      <c r="I150" s="52">
        <f t="shared" si="12"/>
        <v>0.00783564814814815</v>
      </c>
    </row>
    <row r="151" spans="1:9" ht="18" customHeight="1">
      <c r="A151" s="49">
        <v>147</v>
      </c>
      <c r="B151" s="60" t="s">
        <v>414</v>
      </c>
      <c r="C151" s="60" t="s">
        <v>284</v>
      </c>
      <c r="D151" s="61" t="s">
        <v>101</v>
      </c>
      <c r="E151" s="60" t="s">
        <v>133</v>
      </c>
      <c r="F151" s="62">
        <v>0.032164351851851854</v>
      </c>
      <c r="G151" s="50" t="str">
        <f t="shared" si="10"/>
        <v>4.13/km</v>
      </c>
      <c r="H151" s="51">
        <f t="shared" si="11"/>
        <v>0.00829861111111111</v>
      </c>
      <c r="I151" s="52">
        <f t="shared" si="12"/>
        <v>0.004583333333333335</v>
      </c>
    </row>
    <row r="152" spans="1:9" ht="18" customHeight="1">
      <c r="A152" s="49">
        <v>148</v>
      </c>
      <c r="B152" s="60" t="s">
        <v>31</v>
      </c>
      <c r="C152" s="60" t="s">
        <v>56</v>
      </c>
      <c r="D152" s="61" t="s">
        <v>97</v>
      </c>
      <c r="E152" s="60" t="s">
        <v>265</v>
      </c>
      <c r="F152" s="62">
        <v>0.03224537037037037</v>
      </c>
      <c r="G152" s="50" t="str">
        <f t="shared" si="10"/>
        <v>4.13/km</v>
      </c>
      <c r="H152" s="51">
        <f t="shared" si="11"/>
        <v>0.008379629629629626</v>
      </c>
      <c r="I152" s="52">
        <f t="shared" si="12"/>
        <v>0.008379629629629626</v>
      </c>
    </row>
    <row r="153" spans="1:9" ht="18" customHeight="1">
      <c r="A153" s="49">
        <v>149</v>
      </c>
      <c r="B153" s="60" t="s">
        <v>415</v>
      </c>
      <c r="C153" s="60" t="s">
        <v>416</v>
      </c>
      <c r="D153" s="61" t="s">
        <v>95</v>
      </c>
      <c r="E153" s="60" t="s">
        <v>175</v>
      </c>
      <c r="F153" s="62">
        <v>0.03224537037037037</v>
      </c>
      <c r="G153" s="50" t="str">
        <f t="shared" si="10"/>
        <v>4.13/km</v>
      </c>
      <c r="H153" s="51">
        <f t="shared" si="11"/>
        <v>0.008379629629629626</v>
      </c>
      <c r="I153" s="52">
        <f t="shared" si="12"/>
        <v>0.006597222222222223</v>
      </c>
    </row>
    <row r="154" spans="1:9" ht="18" customHeight="1">
      <c r="A154" s="49">
        <v>150</v>
      </c>
      <c r="B154" s="60" t="s">
        <v>417</v>
      </c>
      <c r="C154" s="60" t="s">
        <v>18</v>
      </c>
      <c r="D154" s="61" t="s">
        <v>97</v>
      </c>
      <c r="E154" s="60" t="s">
        <v>111</v>
      </c>
      <c r="F154" s="62">
        <v>0.03224537037037037</v>
      </c>
      <c r="G154" s="50" t="str">
        <f t="shared" si="10"/>
        <v>4.13/km</v>
      </c>
      <c r="H154" s="51">
        <f t="shared" si="11"/>
        <v>0.008379629629629626</v>
      </c>
      <c r="I154" s="52">
        <f t="shared" si="12"/>
        <v>0.008379629629629626</v>
      </c>
    </row>
    <row r="155" spans="1:9" ht="18" customHeight="1">
      <c r="A155" s="49">
        <v>151</v>
      </c>
      <c r="B155" s="60" t="s">
        <v>418</v>
      </c>
      <c r="C155" s="60" t="s">
        <v>79</v>
      </c>
      <c r="D155" s="61" t="s">
        <v>90</v>
      </c>
      <c r="E155" s="60" t="s">
        <v>263</v>
      </c>
      <c r="F155" s="62">
        <v>0.03224537037037037</v>
      </c>
      <c r="G155" s="50" t="str">
        <f t="shared" si="10"/>
        <v>4.13/km</v>
      </c>
      <c r="H155" s="51">
        <f t="shared" si="11"/>
        <v>0.008379629629629626</v>
      </c>
      <c r="I155" s="52">
        <f t="shared" si="12"/>
        <v>0.008020833333333335</v>
      </c>
    </row>
    <row r="156" spans="1:9" ht="18" customHeight="1">
      <c r="A156" s="49">
        <v>152</v>
      </c>
      <c r="B156" s="60" t="s">
        <v>391</v>
      </c>
      <c r="C156" s="60" t="s">
        <v>67</v>
      </c>
      <c r="D156" s="61" t="s">
        <v>90</v>
      </c>
      <c r="E156" s="60" t="s">
        <v>96</v>
      </c>
      <c r="F156" s="62">
        <v>0.03226851851851852</v>
      </c>
      <c r="G156" s="50" t="str">
        <f t="shared" si="10"/>
        <v>4.13/km</v>
      </c>
      <c r="H156" s="51">
        <f t="shared" si="11"/>
        <v>0.00840277777777778</v>
      </c>
      <c r="I156" s="52">
        <f t="shared" si="12"/>
        <v>0.008043981481481489</v>
      </c>
    </row>
    <row r="157" spans="1:9" ht="18" customHeight="1">
      <c r="A157" s="49">
        <v>153</v>
      </c>
      <c r="B157" s="60" t="s">
        <v>419</v>
      </c>
      <c r="C157" s="60" t="s">
        <v>99</v>
      </c>
      <c r="D157" s="61" t="s">
        <v>101</v>
      </c>
      <c r="E157" s="60" t="s">
        <v>174</v>
      </c>
      <c r="F157" s="62">
        <v>0.03234953703703704</v>
      </c>
      <c r="G157" s="50" t="str">
        <f t="shared" si="10"/>
        <v>4.14/km</v>
      </c>
      <c r="H157" s="51">
        <f t="shared" si="11"/>
        <v>0.008483796296296295</v>
      </c>
      <c r="I157" s="52">
        <f t="shared" si="12"/>
        <v>0.004768518518518519</v>
      </c>
    </row>
    <row r="158" spans="1:9" ht="18" customHeight="1">
      <c r="A158" s="49">
        <v>154</v>
      </c>
      <c r="B158" s="60" t="s">
        <v>66</v>
      </c>
      <c r="C158" s="60" t="s">
        <v>41</v>
      </c>
      <c r="D158" s="61" t="s">
        <v>90</v>
      </c>
      <c r="E158" s="60" t="s">
        <v>96</v>
      </c>
      <c r="F158" s="62">
        <v>0.032372685185185185</v>
      </c>
      <c r="G158" s="50" t="str">
        <f t="shared" si="10"/>
        <v>4.14/km</v>
      </c>
      <c r="H158" s="51">
        <f t="shared" si="11"/>
        <v>0.008506944444444442</v>
      </c>
      <c r="I158" s="52">
        <f t="shared" si="12"/>
        <v>0.008148148148148151</v>
      </c>
    </row>
    <row r="159" spans="1:9" ht="18" customHeight="1">
      <c r="A159" s="49">
        <v>155</v>
      </c>
      <c r="B159" s="60" t="s">
        <v>338</v>
      </c>
      <c r="C159" s="60" t="s">
        <v>48</v>
      </c>
      <c r="D159" s="61" t="s">
        <v>125</v>
      </c>
      <c r="E159" s="60" t="s">
        <v>269</v>
      </c>
      <c r="F159" s="62">
        <v>0.032407407407407406</v>
      </c>
      <c r="G159" s="50" t="str">
        <f t="shared" si="10"/>
        <v>4.15/km</v>
      </c>
      <c r="H159" s="51">
        <f t="shared" si="11"/>
        <v>0.008541666666666663</v>
      </c>
      <c r="I159" s="52">
        <f t="shared" si="12"/>
        <v>0.0074652777777777755</v>
      </c>
    </row>
    <row r="160" spans="1:9" ht="18" customHeight="1">
      <c r="A160" s="49">
        <v>156</v>
      </c>
      <c r="B160" s="60" t="s">
        <v>420</v>
      </c>
      <c r="C160" s="60" t="s">
        <v>19</v>
      </c>
      <c r="D160" s="61" t="s">
        <v>107</v>
      </c>
      <c r="E160" s="60" t="s">
        <v>96</v>
      </c>
      <c r="F160" s="62">
        <v>0.03243055555555556</v>
      </c>
      <c r="G160" s="50" t="str">
        <f t="shared" si="10"/>
        <v>4.15/km</v>
      </c>
      <c r="H160" s="51">
        <f t="shared" si="11"/>
        <v>0.008564814814814817</v>
      </c>
      <c r="I160" s="52">
        <f t="shared" si="12"/>
        <v>0.008206018518518526</v>
      </c>
    </row>
    <row r="161" spans="1:9" ht="18" customHeight="1">
      <c r="A161" s="49">
        <v>157</v>
      </c>
      <c r="B161" s="60" t="s">
        <v>421</v>
      </c>
      <c r="C161" s="60" t="s">
        <v>99</v>
      </c>
      <c r="D161" s="61" t="s">
        <v>107</v>
      </c>
      <c r="E161" s="60" t="s">
        <v>281</v>
      </c>
      <c r="F161" s="62">
        <v>0.03244212962962963</v>
      </c>
      <c r="G161" s="50" t="str">
        <f t="shared" si="10"/>
        <v>4.15/km</v>
      </c>
      <c r="H161" s="51">
        <f t="shared" si="11"/>
        <v>0.00857638888888889</v>
      </c>
      <c r="I161" s="52">
        <f t="shared" si="12"/>
        <v>0.0082175925925926</v>
      </c>
    </row>
    <row r="162" spans="1:9" ht="18" customHeight="1">
      <c r="A162" s="49">
        <v>158</v>
      </c>
      <c r="B162" s="60" t="s">
        <v>153</v>
      </c>
      <c r="C162" s="60" t="s">
        <v>422</v>
      </c>
      <c r="D162" s="61" t="s">
        <v>90</v>
      </c>
      <c r="E162" s="60" t="s">
        <v>281</v>
      </c>
      <c r="F162" s="62">
        <v>0.03252314814814815</v>
      </c>
      <c r="G162" s="50" t="str">
        <f t="shared" si="10"/>
        <v>4.15/km</v>
      </c>
      <c r="H162" s="51">
        <f t="shared" si="11"/>
        <v>0.008657407407407405</v>
      </c>
      <c r="I162" s="52">
        <f t="shared" si="12"/>
        <v>0.008298611111111114</v>
      </c>
    </row>
    <row r="163" spans="1:9" ht="18" customHeight="1">
      <c r="A163" s="49">
        <v>159</v>
      </c>
      <c r="B163" s="60" t="s">
        <v>411</v>
      </c>
      <c r="C163" s="60" t="s">
        <v>36</v>
      </c>
      <c r="D163" s="61" t="s">
        <v>125</v>
      </c>
      <c r="E163" s="60" t="s">
        <v>96</v>
      </c>
      <c r="F163" s="62">
        <v>0.03255787037037037</v>
      </c>
      <c r="G163" s="50" t="str">
        <f t="shared" si="10"/>
        <v>4.16/km</v>
      </c>
      <c r="H163" s="51">
        <f t="shared" si="11"/>
        <v>0.008692129629629626</v>
      </c>
      <c r="I163" s="52">
        <f t="shared" si="12"/>
        <v>0.007615740740740739</v>
      </c>
    </row>
    <row r="164" spans="1:9" ht="18" customHeight="1">
      <c r="A164" s="49">
        <v>160</v>
      </c>
      <c r="B164" s="60" t="s">
        <v>423</v>
      </c>
      <c r="C164" s="60" t="s">
        <v>247</v>
      </c>
      <c r="D164" s="61" t="s">
        <v>97</v>
      </c>
      <c r="E164" s="60" t="s">
        <v>100</v>
      </c>
      <c r="F164" s="62">
        <v>0.03256944444444444</v>
      </c>
      <c r="G164" s="50" t="str">
        <f t="shared" si="10"/>
        <v>4.16/km</v>
      </c>
      <c r="H164" s="51">
        <f t="shared" si="11"/>
        <v>0.0087037037037037</v>
      </c>
      <c r="I164" s="52">
        <f t="shared" si="12"/>
        <v>0.0087037037037037</v>
      </c>
    </row>
    <row r="165" spans="1:9" ht="18" customHeight="1">
      <c r="A165" s="49">
        <v>161</v>
      </c>
      <c r="B165" s="60" t="s">
        <v>424</v>
      </c>
      <c r="C165" s="60" t="s">
        <v>53</v>
      </c>
      <c r="D165" s="61" t="s">
        <v>90</v>
      </c>
      <c r="E165" s="60" t="s">
        <v>355</v>
      </c>
      <c r="F165" s="62">
        <v>0.032581018518518516</v>
      </c>
      <c r="G165" s="50" t="str">
        <f t="shared" si="10"/>
        <v>4.16/km</v>
      </c>
      <c r="H165" s="51">
        <f t="shared" si="11"/>
        <v>0.008715277777777773</v>
      </c>
      <c r="I165" s="52">
        <f t="shared" si="12"/>
        <v>0.008356481481481482</v>
      </c>
    </row>
    <row r="166" spans="1:9" ht="18" customHeight="1">
      <c r="A166" s="49">
        <v>162</v>
      </c>
      <c r="B166" s="60" t="s">
        <v>425</v>
      </c>
      <c r="C166" s="60" t="s">
        <v>390</v>
      </c>
      <c r="D166" s="61" t="s">
        <v>142</v>
      </c>
      <c r="E166" s="60" t="s">
        <v>426</v>
      </c>
      <c r="F166" s="62">
        <v>0.032615740740740744</v>
      </c>
      <c r="G166" s="50" t="str">
        <f t="shared" si="10"/>
        <v>4.16/km</v>
      </c>
      <c r="H166" s="51">
        <f t="shared" si="11"/>
        <v>0.00875</v>
      </c>
      <c r="I166" s="52">
        <f t="shared" si="12"/>
        <v>0.002060185185185189</v>
      </c>
    </row>
    <row r="167" spans="1:9" ht="18" customHeight="1">
      <c r="A167" s="49">
        <v>163</v>
      </c>
      <c r="B167" s="60" t="s">
        <v>427</v>
      </c>
      <c r="C167" s="60" t="s">
        <v>9</v>
      </c>
      <c r="D167" s="61" t="s">
        <v>97</v>
      </c>
      <c r="E167" s="60" t="s">
        <v>281</v>
      </c>
      <c r="F167" s="62">
        <v>0.03262731481481482</v>
      </c>
      <c r="G167" s="50" t="str">
        <f t="shared" si="10"/>
        <v>4.16/km</v>
      </c>
      <c r="H167" s="51">
        <f t="shared" si="11"/>
        <v>0.008761574074074074</v>
      </c>
      <c r="I167" s="52">
        <f t="shared" si="12"/>
        <v>0.008761574074074074</v>
      </c>
    </row>
    <row r="168" spans="1:9" ht="18" customHeight="1">
      <c r="A168" s="49">
        <v>164</v>
      </c>
      <c r="B168" s="60" t="s">
        <v>146</v>
      </c>
      <c r="C168" s="60" t="s">
        <v>47</v>
      </c>
      <c r="D168" s="61" t="s">
        <v>95</v>
      </c>
      <c r="E168" s="60" t="s">
        <v>281</v>
      </c>
      <c r="F168" s="62">
        <v>0.03262731481481482</v>
      </c>
      <c r="G168" s="50" t="str">
        <f t="shared" si="10"/>
        <v>4.16/km</v>
      </c>
      <c r="H168" s="51">
        <f t="shared" si="11"/>
        <v>0.008761574074074074</v>
      </c>
      <c r="I168" s="52">
        <f t="shared" si="12"/>
        <v>0.006979166666666672</v>
      </c>
    </row>
    <row r="169" spans="1:9" ht="18" customHeight="1">
      <c r="A169" s="49">
        <v>165</v>
      </c>
      <c r="B169" s="60" t="s">
        <v>428</v>
      </c>
      <c r="C169" s="60" t="s">
        <v>83</v>
      </c>
      <c r="D169" s="61" t="s">
        <v>135</v>
      </c>
      <c r="E169" s="60" t="s">
        <v>252</v>
      </c>
      <c r="F169" s="62">
        <v>0.03263888888888889</v>
      </c>
      <c r="G169" s="50" t="str">
        <f t="shared" si="10"/>
        <v>4.16/km</v>
      </c>
      <c r="H169" s="51">
        <f t="shared" si="11"/>
        <v>0.008773148148148148</v>
      </c>
      <c r="I169" s="52">
        <f t="shared" si="12"/>
        <v>0</v>
      </c>
    </row>
    <row r="170" spans="1:9" ht="18" customHeight="1">
      <c r="A170" s="49">
        <v>166</v>
      </c>
      <c r="B170" s="60" t="s">
        <v>429</v>
      </c>
      <c r="C170" s="60" t="s">
        <v>213</v>
      </c>
      <c r="D170" s="61" t="s">
        <v>119</v>
      </c>
      <c r="E170" s="60" t="s">
        <v>174</v>
      </c>
      <c r="F170" s="62">
        <v>0.032650462962962964</v>
      </c>
      <c r="G170" s="50" t="str">
        <f aca="true" t="shared" si="13" ref="G170:G233">TEXT(INT((HOUR(F170)*3600+MINUTE(F170)*60+SECOND(F170))/$I$3/60),"0")&amp;"."&amp;TEXT(MOD((HOUR(F170)*3600+MINUTE(F170)*60+SECOND(F170))/$I$3,60),"00")&amp;"/km"</f>
        <v>4.16/km</v>
      </c>
      <c r="H170" s="51">
        <f aca="true" t="shared" si="14" ref="H170:H233">F170-$F$5</f>
        <v>0.008784722222222222</v>
      </c>
      <c r="I170" s="52">
        <f t="shared" si="12"/>
        <v>0.0022453703703703733</v>
      </c>
    </row>
    <row r="171" spans="1:9" ht="18" customHeight="1">
      <c r="A171" s="49">
        <v>167</v>
      </c>
      <c r="B171" s="60" t="s">
        <v>166</v>
      </c>
      <c r="C171" s="60" t="s">
        <v>49</v>
      </c>
      <c r="D171" s="61" t="s">
        <v>107</v>
      </c>
      <c r="E171" s="60" t="s">
        <v>246</v>
      </c>
      <c r="F171" s="62">
        <v>0.03273148148148148</v>
      </c>
      <c r="G171" s="50" t="str">
        <f t="shared" si="13"/>
        <v>4.17/km</v>
      </c>
      <c r="H171" s="51">
        <f t="shared" si="14"/>
        <v>0.008865740740740737</v>
      </c>
      <c r="I171" s="52">
        <f t="shared" si="12"/>
        <v>0.008506944444444445</v>
      </c>
    </row>
    <row r="172" spans="1:9" ht="18" customHeight="1">
      <c r="A172" s="49">
        <v>168</v>
      </c>
      <c r="B172" s="60" t="s">
        <v>430</v>
      </c>
      <c r="C172" s="60" t="s">
        <v>431</v>
      </c>
      <c r="D172" s="61" t="s">
        <v>97</v>
      </c>
      <c r="E172" s="60" t="s">
        <v>174</v>
      </c>
      <c r="F172" s="62">
        <v>0.0328125</v>
      </c>
      <c r="G172" s="50" t="str">
        <f t="shared" si="13"/>
        <v>4.18/km</v>
      </c>
      <c r="H172" s="51">
        <f t="shared" si="14"/>
        <v>0.008946759259259258</v>
      </c>
      <c r="I172" s="52">
        <f t="shared" si="12"/>
        <v>0.008946759259259258</v>
      </c>
    </row>
    <row r="173" spans="1:9" ht="18" customHeight="1">
      <c r="A173" s="49">
        <v>169</v>
      </c>
      <c r="B173" s="60" t="s">
        <v>432</v>
      </c>
      <c r="C173" s="60" t="s">
        <v>139</v>
      </c>
      <c r="D173" s="61" t="s">
        <v>107</v>
      </c>
      <c r="E173" s="60" t="s">
        <v>174</v>
      </c>
      <c r="F173" s="62">
        <v>0.03288194444444444</v>
      </c>
      <c r="G173" s="50" t="str">
        <f t="shared" si="13"/>
        <v>4.18/km</v>
      </c>
      <c r="H173" s="51">
        <f t="shared" si="14"/>
        <v>0.0090162037037037</v>
      </c>
      <c r="I173" s="52">
        <f t="shared" si="12"/>
        <v>0.008657407407407409</v>
      </c>
    </row>
    <row r="174" spans="1:9" ht="18" customHeight="1">
      <c r="A174" s="49">
        <v>170</v>
      </c>
      <c r="B174" s="60" t="s">
        <v>433</v>
      </c>
      <c r="C174" s="60" t="s">
        <v>434</v>
      </c>
      <c r="D174" s="61" t="s">
        <v>145</v>
      </c>
      <c r="E174" s="60" t="s">
        <v>237</v>
      </c>
      <c r="F174" s="62">
        <v>0.03290509259259259</v>
      </c>
      <c r="G174" s="50" t="str">
        <f t="shared" si="13"/>
        <v>4.18/km</v>
      </c>
      <c r="H174" s="51">
        <f t="shared" si="14"/>
        <v>0.009039351851851847</v>
      </c>
      <c r="I174" s="52">
        <f t="shared" si="12"/>
        <v>0.00166666666666666</v>
      </c>
    </row>
    <row r="175" spans="1:9" ht="18" customHeight="1">
      <c r="A175" s="49">
        <v>171</v>
      </c>
      <c r="B175" s="60" t="s">
        <v>435</v>
      </c>
      <c r="C175" s="60" t="s">
        <v>11</v>
      </c>
      <c r="D175" s="61" t="s">
        <v>107</v>
      </c>
      <c r="E175" s="60" t="s">
        <v>175</v>
      </c>
      <c r="F175" s="62">
        <v>0.032962962962962965</v>
      </c>
      <c r="G175" s="50" t="str">
        <f t="shared" si="13"/>
        <v>4.19/km</v>
      </c>
      <c r="H175" s="51">
        <f t="shared" si="14"/>
        <v>0.009097222222222222</v>
      </c>
      <c r="I175" s="52">
        <f t="shared" si="12"/>
        <v>0.00873842592592593</v>
      </c>
    </row>
    <row r="176" spans="1:9" ht="18" customHeight="1">
      <c r="A176" s="49">
        <v>172</v>
      </c>
      <c r="B176" s="60" t="s">
        <v>436</v>
      </c>
      <c r="C176" s="60" t="s">
        <v>39</v>
      </c>
      <c r="D176" s="61" t="s">
        <v>97</v>
      </c>
      <c r="E176" s="60" t="s">
        <v>173</v>
      </c>
      <c r="F176" s="62">
        <v>0.032997685185185185</v>
      </c>
      <c r="G176" s="50" t="str">
        <f t="shared" si="13"/>
        <v>4.19/km</v>
      </c>
      <c r="H176" s="51">
        <f t="shared" si="14"/>
        <v>0.009131944444444443</v>
      </c>
      <c r="I176" s="52">
        <f t="shared" si="12"/>
        <v>0.009131944444444443</v>
      </c>
    </row>
    <row r="177" spans="1:9" ht="18" customHeight="1">
      <c r="A177" s="49">
        <v>173</v>
      </c>
      <c r="B177" s="60" t="s">
        <v>437</v>
      </c>
      <c r="C177" s="60" t="s">
        <v>305</v>
      </c>
      <c r="D177" s="61" t="s">
        <v>107</v>
      </c>
      <c r="E177" s="60" t="s">
        <v>174</v>
      </c>
      <c r="F177" s="62">
        <v>0.03304398148148149</v>
      </c>
      <c r="G177" s="50" t="str">
        <f t="shared" si="13"/>
        <v>4.20/km</v>
      </c>
      <c r="H177" s="51">
        <f t="shared" si="14"/>
        <v>0.009178240740740744</v>
      </c>
      <c r="I177" s="52">
        <f t="shared" si="12"/>
        <v>0.008819444444444453</v>
      </c>
    </row>
    <row r="178" spans="1:9" ht="18" customHeight="1">
      <c r="A178" s="49">
        <v>174</v>
      </c>
      <c r="B178" s="60" t="s">
        <v>438</v>
      </c>
      <c r="C178" s="60" t="s">
        <v>46</v>
      </c>
      <c r="D178" s="61" t="s">
        <v>135</v>
      </c>
      <c r="E178" s="60" t="s">
        <v>439</v>
      </c>
      <c r="F178" s="62">
        <v>0.033067129629629634</v>
      </c>
      <c r="G178" s="50" t="str">
        <f t="shared" si="13"/>
        <v>4.20/km</v>
      </c>
      <c r="H178" s="51">
        <f t="shared" si="14"/>
        <v>0.009201388888888891</v>
      </c>
      <c r="I178" s="52">
        <f t="shared" si="12"/>
        <v>0.0004282407407407429</v>
      </c>
    </row>
    <row r="179" spans="1:9" ht="18" customHeight="1">
      <c r="A179" s="49">
        <v>175</v>
      </c>
      <c r="B179" s="60" t="s">
        <v>440</v>
      </c>
      <c r="C179" s="60" t="s">
        <v>229</v>
      </c>
      <c r="D179" s="61" t="s">
        <v>119</v>
      </c>
      <c r="E179" s="60" t="s">
        <v>403</v>
      </c>
      <c r="F179" s="62">
        <v>0.033067129629629634</v>
      </c>
      <c r="G179" s="50" t="str">
        <f t="shared" si="13"/>
        <v>4.20/km</v>
      </c>
      <c r="H179" s="51">
        <f t="shared" si="14"/>
        <v>0.009201388888888891</v>
      </c>
      <c r="I179" s="52">
        <f t="shared" si="12"/>
        <v>0.0026620370370370426</v>
      </c>
    </row>
    <row r="180" spans="1:9" ht="18" customHeight="1">
      <c r="A180" s="49">
        <v>176</v>
      </c>
      <c r="B180" s="60" t="s">
        <v>441</v>
      </c>
      <c r="C180" s="60" t="s">
        <v>35</v>
      </c>
      <c r="D180" s="61" t="s">
        <v>107</v>
      </c>
      <c r="E180" s="60" t="s">
        <v>269</v>
      </c>
      <c r="F180" s="62">
        <v>0.03314814814814815</v>
      </c>
      <c r="G180" s="50" t="str">
        <f t="shared" si="13"/>
        <v>4.20/km</v>
      </c>
      <c r="H180" s="51">
        <f t="shared" si="14"/>
        <v>0.009282407407407406</v>
      </c>
      <c r="I180" s="52">
        <f t="shared" si="12"/>
        <v>0.008923611111111115</v>
      </c>
    </row>
    <row r="181" spans="1:9" ht="18" customHeight="1">
      <c r="A181" s="49">
        <v>177</v>
      </c>
      <c r="B181" s="60" t="s">
        <v>277</v>
      </c>
      <c r="C181" s="60" t="s">
        <v>9</v>
      </c>
      <c r="D181" s="61" t="s">
        <v>107</v>
      </c>
      <c r="E181" s="60" t="s">
        <v>246</v>
      </c>
      <c r="F181" s="62">
        <v>0.03314814814814815</v>
      </c>
      <c r="G181" s="50" t="str">
        <f t="shared" si="13"/>
        <v>4.20/km</v>
      </c>
      <c r="H181" s="51">
        <f t="shared" si="14"/>
        <v>0.009282407407407406</v>
      </c>
      <c r="I181" s="52">
        <f t="shared" si="12"/>
        <v>0.008923611111111115</v>
      </c>
    </row>
    <row r="182" spans="1:9" ht="18" customHeight="1">
      <c r="A182" s="49">
        <v>178</v>
      </c>
      <c r="B182" s="60" t="s">
        <v>442</v>
      </c>
      <c r="C182" s="60" t="s">
        <v>137</v>
      </c>
      <c r="D182" s="61" t="s">
        <v>107</v>
      </c>
      <c r="E182" s="60" t="s">
        <v>246</v>
      </c>
      <c r="F182" s="62">
        <v>0.03315972222222222</v>
      </c>
      <c r="G182" s="50" t="str">
        <f t="shared" si="13"/>
        <v>4.20/km</v>
      </c>
      <c r="H182" s="51">
        <f t="shared" si="14"/>
        <v>0.00929398148148148</v>
      </c>
      <c r="I182" s="52">
        <f t="shared" si="12"/>
        <v>0.008935185185185188</v>
      </c>
    </row>
    <row r="183" spans="1:9" ht="18" customHeight="1">
      <c r="A183" s="49">
        <v>179</v>
      </c>
      <c r="B183" s="60" t="s">
        <v>443</v>
      </c>
      <c r="C183" s="60" t="s">
        <v>444</v>
      </c>
      <c r="D183" s="61" t="s">
        <v>207</v>
      </c>
      <c r="E183" s="60" t="s">
        <v>445</v>
      </c>
      <c r="F183" s="62">
        <v>0.033171296296296296</v>
      </c>
      <c r="G183" s="50" t="str">
        <f t="shared" si="13"/>
        <v>4.21/km</v>
      </c>
      <c r="H183" s="51">
        <f t="shared" si="14"/>
        <v>0.009305555555555553</v>
      </c>
      <c r="I183" s="52">
        <f t="shared" si="12"/>
        <v>0.002743055555555554</v>
      </c>
    </row>
    <row r="184" spans="1:9" ht="18" customHeight="1">
      <c r="A184" s="49">
        <v>180</v>
      </c>
      <c r="B184" s="60" t="s">
        <v>224</v>
      </c>
      <c r="C184" s="60" t="s">
        <v>10</v>
      </c>
      <c r="D184" s="61" t="s">
        <v>119</v>
      </c>
      <c r="E184" s="60" t="s">
        <v>398</v>
      </c>
      <c r="F184" s="62">
        <v>0.03318287037037037</v>
      </c>
      <c r="G184" s="50" t="str">
        <f t="shared" si="13"/>
        <v>4.21/km</v>
      </c>
      <c r="H184" s="51">
        <f t="shared" si="14"/>
        <v>0.009317129629629627</v>
      </c>
      <c r="I184" s="52">
        <f t="shared" si="12"/>
        <v>0.0027777777777777783</v>
      </c>
    </row>
    <row r="185" spans="1:9" ht="18" customHeight="1">
      <c r="A185" s="49">
        <v>181</v>
      </c>
      <c r="B185" s="60" t="s">
        <v>446</v>
      </c>
      <c r="C185" s="60" t="s">
        <v>59</v>
      </c>
      <c r="D185" s="61" t="s">
        <v>90</v>
      </c>
      <c r="E185" s="60" t="s">
        <v>174</v>
      </c>
      <c r="F185" s="62">
        <v>0.03320601851851852</v>
      </c>
      <c r="G185" s="50" t="str">
        <f t="shared" si="13"/>
        <v>4.21/km</v>
      </c>
      <c r="H185" s="51">
        <f t="shared" si="14"/>
        <v>0.009340277777777774</v>
      </c>
      <c r="I185" s="52">
        <f t="shared" si="12"/>
        <v>0.008981481481481483</v>
      </c>
    </row>
    <row r="186" spans="1:9" ht="18" customHeight="1">
      <c r="A186" s="49">
        <v>182</v>
      </c>
      <c r="B186" s="60" t="s">
        <v>447</v>
      </c>
      <c r="C186" s="60" t="s">
        <v>27</v>
      </c>
      <c r="D186" s="61" t="s">
        <v>90</v>
      </c>
      <c r="E186" s="60" t="s">
        <v>238</v>
      </c>
      <c r="F186" s="62">
        <v>0.033229166666666664</v>
      </c>
      <c r="G186" s="50" t="str">
        <f t="shared" si="13"/>
        <v>4.21/km</v>
      </c>
      <c r="H186" s="51">
        <f t="shared" si="14"/>
        <v>0.009363425925925921</v>
      </c>
      <c r="I186" s="52">
        <f t="shared" si="12"/>
        <v>0.00900462962962963</v>
      </c>
    </row>
    <row r="187" spans="1:9" ht="18" customHeight="1">
      <c r="A187" s="49">
        <v>183</v>
      </c>
      <c r="B187" s="60" t="s">
        <v>448</v>
      </c>
      <c r="C187" s="60" t="s">
        <v>39</v>
      </c>
      <c r="D187" s="61" t="s">
        <v>97</v>
      </c>
      <c r="E187" s="60" t="s">
        <v>281</v>
      </c>
      <c r="F187" s="62">
        <v>0.033229166666666664</v>
      </c>
      <c r="G187" s="50" t="str">
        <f t="shared" si="13"/>
        <v>4.21/km</v>
      </c>
      <c r="H187" s="51">
        <f t="shared" si="14"/>
        <v>0.009363425925925921</v>
      </c>
      <c r="I187" s="52">
        <f t="shared" si="12"/>
        <v>0.009363425925925921</v>
      </c>
    </row>
    <row r="188" spans="1:9" ht="18" customHeight="1">
      <c r="A188" s="49">
        <v>184</v>
      </c>
      <c r="B188" s="60" t="s">
        <v>449</v>
      </c>
      <c r="C188" s="60" t="s">
        <v>157</v>
      </c>
      <c r="D188" s="61" t="s">
        <v>128</v>
      </c>
      <c r="E188" s="60" t="s">
        <v>263</v>
      </c>
      <c r="F188" s="62">
        <v>0.03325231481481481</v>
      </c>
      <c r="G188" s="50" t="str">
        <f t="shared" si="13"/>
        <v>4.21/km</v>
      </c>
      <c r="H188" s="51">
        <f t="shared" si="14"/>
        <v>0.009386574074074068</v>
      </c>
      <c r="I188" s="52">
        <f t="shared" si="12"/>
        <v>0.006493055555555554</v>
      </c>
    </row>
    <row r="189" spans="1:9" ht="18" customHeight="1">
      <c r="A189" s="49">
        <v>185</v>
      </c>
      <c r="B189" s="60" t="s">
        <v>450</v>
      </c>
      <c r="C189" s="60" t="s">
        <v>84</v>
      </c>
      <c r="D189" s="61" t="s">
        <v>90</v>
      </c>
      <c r="E189" s="60" t="s">
        <v>174</v>
      </c>
      <c r="F189" s="62">
        <v>0.03327546296296296</v>
      </c>
      <c r="G189" s="50" t="str">
        <f t="shared" si="13"/>
        <v>4.21/km</v>
      </c>
      <c r="H189" s="51">
        <f t="shared" si="14"/>
        <v>0.009409722222222215</v>
      </c>
      <c r="I189" s="52">
        <f t="shared" si="12"/>
        <v>0.009050925925925924</v>
      </c>
    </row>
    <row r="190" spans="1:9" ht="18" customHeight="1">
      <c r="A190" s="49">
        <v>186</v>
      </c>
      <c r="B190" s="60" t="s">
        <v>451</v>
      </c>
      <c r="C190" s="60" t="s">
        <v>286</v>
      </c>
      <c r="D190" s="61" t="s">
        <v>95</v>
      </c>
      <c r="E190" s="60" t="s">
        <v>452</v>
      </c>
      <c r="F190" s="62">
        <v>0.03328703703703704</v>
      </c>
      <c r="G190" s="50" t="str">
        <f t="shared" si="13"/>
        <v>4.21/km</v>
      </c>
      <c r="H190" s="51">
        <f t="shared" si="14"/>
        <v>0.009421296296296296</v>
      </c>
      <c r="I190" s="52">
        <f t="shared" si="12"/>
        <v>0.007638888888888893</v>
      </c>
    </row>
    <row r="191" spans="1:9" ht="18" customHeight="1">
      <c r="A191" s="49">
        <v>187</v>
      </c>
      <c r="B191" s="60" t="s">
        <v>154</v>
      </c>
      <c r="C191" s="60" t="s">
        <v>159</v>
      </c>
      <c r="D191" s="61" t="s">
        <v>145</v>
      </c>
      <c r="E191" s="60" t="s">
        <v>96</v>
      </c>
      <c r="F191" s="62">
        <v>0.03333333333333333</v>
      </c>
      <c r="G191" s="50" t="str">
        <f t="shared" si="13"/>
        <v>4.22/km</v>
      </c>
      <c r="H191" s="51">
        <f t="shared" si="14"/>
        <v>0.00946759259259259</v>
      </c>
      <c r="I191" s="52">
        <f t="shared" si="12"/>
        <v>0.002094907407407403</v>
      </c>
    </row>
    <row r="192" spans="1:9" ht="18" customHeight="1">
      <c r="A192" s="49">
        <v>188</v>
      </c>
      <c r="B192" s="60" t="s">
        <v>150</v>
      </c>
      <c r="C192" s="60" t="s">
        <v>305</v>
      </c>
      <c r="D192" s="61" t="s">
        <v>128</v>
      </c>
      <c r="E192" s="60" t="s">
        <v>96</v>
      </c>
      <c r="F192" s="62">
        <v>0.03333333333333333</v>
      </c>
      <c r="G192" s="50" t="str">
        <f t="shared" si="13"/>
        <v>4.22/km</v>
      </c>
      <c r="H192" s="51">
        <f t="shared" si="14"/>
        <v>0.00946759259259259</v>
      </c>
      <c r="I192" s="52">
        <f t="shared" si="12"/>
        <v>0.006574074074074076</v>
      </c>
    </row>
    <row r="193" spans="1:9" ht="18" customHeight="1">
      <c r="A193" s="49">
        <v>189</v>
      </c>
      <c r="B193" s="60" t="s">
        <v>453</v>
      </c>
      <c r="C193" s="60" t="s">
        <v>118</v>
      </c>
      <c r="D193" s="61" t="s">
        <v>107</v>
      </c>
      <c r="E193" s="60" t="s">
        <v>271</v>
      </c>
      <c r="F193" s="62">
        <v>0.033344907407407406</v>
      </c>
      <c r="G193" s="50" t="str">
        <f t="shared" si="13"/>
        <v>4.22/km</v>
      </c>
      <c r="H193" s="51">
        <f t="shared" si="14"/>
        <v>0.009479166666666664</v>
      </c>
      <c r="I193" s="52">
        <f t="shared" si="12"/>
        <v>0.009120370370370372</v>
      </c>
    </row>
    <row r="194" spans="1:9" ht="18" customHeight="1">
      <c r="A194" s="49">
        <v>190</v>
      </c>
      <c r="B194" s="60" t="s">
        <v>454</v>
      </c>
      <c r="C194" s="60" t="s">
        <v>10</v>
      </c>
      <c r="D194" s="61" t="s">
        <v>90</v>
      </c>
      <c r="E194" s="60" t="s">
        <v>175</v>
      </c>
      <c r="F194" s="62">
        <v>0.03335648148148148</v>
      </c>
      <c r="G194" s="50" t="str">
        <f t="shared" si="13"/>
        <v>4.22/km</v>
      </c>
      <c r="H194" s="51">
        <f t="shared" si="14"/>
        <v>0.009490740740740737</v>
      </c>
      <c r="I194" s="52">
        <f t="shared" si="12"/>
        <v>0.009131944444444446</v>
      </c>
    </row>
    <row r="195" spans="1:9" ht="18" customHeight="1">
      <c r="A195" s="49">
        <v>191</v>
      </c>
      <c r="B195" s="60" t="s">
        <v>164</v>
      </c>
      <c r="C195" s="60" t="s">
        <v>455</v>
      </c>
      <c r="D195" s="61" t="s">
        <v>119</v>
      </c>
      <c r="E195" s="60" t="s">
        <v>263</v>
      </c>
      <c r="F195" s="62">
        <v>0.03344907407407407</v>
      </c>
      <c r="G195" s="50" t="str">
        <f t="shared" si="13"/>
        <v>4.23/km</v>
      </c>
      <c r="H195" s="51">
        <f t="shared" si="14"/>
        <v>0.009583333333333326</v>
      </c>
      <c r="I195" s="52">
        <f t="shared" si="12"/>
        <v>0.0030439814814814774</v>
      </c>
    </row>
    <row r="196" spans="1:9" ht="18" customHeight="1">
      <c r="A196" s="49">
        <v>192</v>
      </c>
      <c r="B196" s="60" t="s">
        <v>456</v>
      </c>
      <c r="C196" s="60" t="s">
        <v>183</v>
      </c>
      <c r="D196" s="61" t="s">
        <v>97</v>
      </c>
      <c r="E196" s="60" t="s">
        <v>318</v>
      </c>
      <c r="F196" s="62">
        <v>0.03349537037037037</v>
      </c>
      <c r="G196" s="50" t="str">
        <f t="shared" si="13"/>
        <v>4.23/km</v>
      </c>
      <c r="H196" s="51">
        <f t="shared" si="14"/>
        <v>0.009629629629629627</v>
      </c>
      <c r="I196" s="52">
        <f t="shared" si="12"/>
        <v>0.009629629629629627</v>
      </c>
    </row>
    <row r="197" spans="1:9" ht="18" customHeight="1">
      <c r="A197" s="49">
        <v>193</v>
      </c>
      <c r="B197" s="60" t="s">
        <v>77</v>
      </c>
      <c r="C197" s="60" t="s">
        <v>78</v>
      </c>
      <c r="D197" s="61" t="s">
        <v>101</v>
      </c>
      <c r="E197" s="60" t="s">
        <v>457</v>
      </c>
      <c r="F197" s="62">
        <v>0.03350694444444444</v>
      </c>
      <c r="G197" s="50" t="str">
        <f t="shared" si="13"/>
        <v>4.23/km</v>
      </c>
      <c r="H197" s="51">
        <f t="shared" si="14"/>
        <v>0.0096412037037037</v>
      </c>
      <c r="I197" s="52">
        <f t="shared" si="12"/>
        <v>0.005925925925925925</v>
      </c>
    </row>
    <row r="198" spans="1:9" ht="18" customHeight="1">
      <c r="A198" s="49">
        <v>194</v>
      </c>
      <c r="B198" s="60" t="s">
        <v>458</v>
      </c>
      <c r="C198" s="60" t="s">
        <v>36</v>
      </c>
      <c r="D198" s="61" t="s">
        <v>125</v>
      </c>
      <c r="E198" s="60" t="s">
        <v>173</v>
      </c>
      <c r="F198" s="62">
        <v>0.03350694444444444</v>
      </c>
      <c r="G198" s="50" t="str">
        <f t="shared" si="13"/>
        <v>4.23/km</v>
      </c>
      <c r="H198" s="51">
        <f t="shared" si="14"/>
        <v>0.0096412037037037</v>
      </c>
      <c r="I198" s="52">
        <f aca="true" t="shared" si="15" ref="I198:I261">F198-INDEX($F$5:$F$500,MATCH(D198,$D$5:$D$500,0))</f>
        <v>0.008564814814814813</v>
      </c>
    </row>
    <row r="199" spans="1:9" ht="18" customHeight="1">
      <c r="A199" s="49">
        <v>195</v>
      </c>
      <c r="B199" s="60" t="s">
        <v>459</v>
      </c>
      <c r="C199" s="60" t="s">
        <v>11</v>
      </c>
      <c r="D199" s="61" t="s">
        <v>107</v>
      </c>
      <c r="E199" s="60" t="s">
        <v>263</v>
      </c>
      <c r="F199" s="62">
        <v>0.033553240740740745</v>
      </c>
      <c r="G199" s="50" t="str">
        <f t="shared" si="13"/>
        <v>4.24/km</v>
      </c>
      <c r="H199" s="51">
        <f t="shared" si="14"/>
        <v>0.009687500000000002</v>
      </c>
      <c r="I199" s="52">
        <f t="shared" si="15"/>
        <v>0.00932870370370371</v>
      </c>
    </row>
    <row r="200" spans="1:9" ht="18" customHeight="1">
      <c r="A200" s="49">
        <v>196</v>
      </c>
      <c r="B200" s="60" t="s">
        <v>460</v>
      </c>
      <c r="C200" s="60" t="s">
        <v>461</v>
      </c>
      <c r="D200" s="61" t="s">
        <v>207</v>
      </c>
      <c r="E200" s="60" t="s">
        <v>96</v>
      </c>
      <c r="F200" s="62">
        <v>0.03361111111111111</v>
      </c>
      <c r="G200" s="50" t="str">
        <f t="shared" si="13"/>
        <v>4.24/km</v>
      </c>
      <c r="H200" s="51">
        <f t="shared" si="14"/>
        <v>0.00974537037037037</v>
      </c>
      <c r="I200" s="52">
        <f t="shared" si="15"/>
        <v>0.0031828703703703706</v>
      </c>
    </row>
    <row r="201" spans="1:9" ht="18" customHeight="1">
      <c r="A201" s="49">
        <v>197</v>
      </c>
      <c r="B201" s="60" t="s">
        <v>462</v>
      </c>
      <c r="C201" s="60" t="s">
        <v>16</v>
      </c>
      <c r="D201" s="61" t="s">
        <v>107</v>
      </c>
      <c r="E201" s="60" t="s">
        <v>463</v>
      </c>
      <c r="F201" s="62">
        <v>0.033680555555555554</v>
      </c>
      <c r="G201" s="50" t="str">
        <f t="shared" si="13"/>
        <v>4.25/km</v>
      </c>
      <c r="H201" s="51">
        <f t="shared" si="14"/>
        <v>0.009814814814814811</v>
      </c>
      <c r="I201" s="52">
        <f t="shared" si="15"/>
        <v>0.00945601851851852</v>
      </c>
    </row>
    <row r="202" spans="1:9" ht="18" customHeight="1">
      <c r="A202" s="49">
        <v>198</v>
      </c>
      <c r="B202" s="60" t="s">
        <v>161</v>
      </c>
      <c r="C202" s="60" t="s">
        <v>69</v>
      </c>
      <c r="D202" s="61" t="s">
        <v>142</v>
      </c>
      <c r="E202" s="60" t="s">
        <v>162</v>
      </c>
      <c r="F202" s="62">
        <v>0.03369212962962963</v>
      </c>
      <c r="G202" s="50" t="str">
        <f t="shared" si="13"/>
        <v>4.25/km</v>
      </c>
      <c r="H202" s="51">
        <f t="shared" si="14"/>
        <v>0.009826388888888885</v>
      </c>
      <c r="I202" s="52">
        <f t="shared" si="15"/>
        <v>0.003136574074074073</v>
      </c>
    </row>
    <row r="203" spans="1:9" ht="18" customHeight="1">
      <c r="A203" s="49">
        <v>199</v>
      </c>
      <c r="B203" s="60" t="s">
        <v>302</v>
      </c>
      <c r="C203" s="60" t="s">
        <v>92</v>
      </c>
      <c r="D203" s="61" t="s">
        <v>90</v>
      </c>
      <c r="E203" s="60" t="s">
        <v>344</v>
      </c>
      <c r="F203" s="62">
        <v>0.033726851851851855</v>
      </c>
      <c r="G203" s="50" t="str">
        <f t="shared" si="13"/>
        <v>4.25/km</v>
      </c>
      <c r="H203" s="51">
        <f t="shared" si="14"/>
        <v>0.009861111111111112</v>
      </c>
      <c r="I203" s="52">
        <f t="shared" si="15"/>
        <v>0.009502314814814821</v>
      </c>
    </row>
    <row r="204" spans="1:9" ht="18" customHeight="1">
      <c r="A204" s="49">
        <v>200</v>
      </c>
      <c r="B204" s="60" t="s">
        <v>464</v>
      </c>
      <c r="C204" s="60" t="s">
        <v>187</v>
      </c>
      <c r="D204" s="61" t="s">
        <v>90</v>
      </c>
      <c r="E204" s="60" t="s">
        <v>263</v>
      </c>
      <c r="F204" s="62">
        <v>0.033726851851851855</v>
      </c>
      <c r="G204" s="50" t="str">
        <f t="shared" si="13"/>
        <v>4.25/km</v>
      </c>
      <c r="H204" s="51">
        <f t="shared" si="14"/>
        <v>0.009861111111111112</v>
      </c>
      <c r="I204" s="52">
        <f t="shared" si="15"/>
        <v>0.009502314814814821</v>
      </c>
    </row>
    <row r="205" spans="1:9" ht="18" customHeight="1">
      <c r="A205" s="49">
        <v>201</v>
      </c>
      <c r="B205" s="60" t="s">
        <v>465</v>
      </c>
      <c r="C205" s="60" t="s">
        <v>120</v>
      </c>
      <c r="D205" s="61" t="s">
        <v>101</v>
      </c>
      <c r="E205" s="60" t="s">
        <v>263</v>
      </c>
      <c r="F205" s="62">
        <v>0.03377314814814815</v>
      </c>
      <c r="G205" s="50" t="str">
        <f t="shared" si="13"/>
        <v>4.25/km</v>
      </c>
      <c r="H205" s="51">
        <f t="shared" si="14"/>
        <v>0.009907407407407406</v>
      </c>
      <c r="I205" s="52">
        <f t="shared" si="15"/>
        <v>0.006192129629629631</v>
      </c>
    </row>
    <row r="206" spans="1:9" ht="18" customHeight="1">
      <c r="A206" s="49">
        <v>202</v>
      </c>
      <c r="B206" s="60" t="s">
        <v>429</v>
      </c>
      <c r="C206" s="60" t="s">
        <v>229</v>
      </c>
      <c r="D206" s="61" t="s">
        <v>107</v>
      </c>
      <c r="E206" s="60" t="s">
        <v>173</v>
      </c>
      <c r="F206" s="62">
        <v>0.0338425925925926</v>
      </c>
      <c r="G206" s="50" t="str">
        <f t="shared" si="13"/>
        <v>4.26/km</v>
      </c>
      <c r="H206" s="51">
        <f t="shared" si="14"/>
        <v>0.009976851851851855</v>
      </c>
      <c r="I206" s="52">
        <f t="shared" si="15"/>
        <v>0.009618055555555564</v>
      </c>
    </row>
    <row r="207" spans="1:9" ht="18" customHeight="1">
      <c r="A207" s="49">
        <v>203</v>
      </c>
      <c r="B207" s="60" t="s">
        <v>466</v>
      </c>
      <c r="C207" s="60" t="s">
        <v>79</v>
      </c>
      <c r="D207" s="61" t="s">
        <v>107</v>
      </c>
      <c r="E207" s="60" t="s">
        <v>467</v>
      </c>
      <c r="F207" s="62">
        <v>0.033854166666666664</v>
      </c>
      <c r="G207" s="50" t="str">
        <f t="shared" si="13"/>
        <v>4.26/km</v>
      </c>
      <c r="H207" s="51">
        <f t="shared" si="14"/>
        <v>0.009988425925925921</v>
      </c>
      <c r="I207" s="52">
        <f t="shared" si="15"/>
        <v>0.00962962962962963</v>
      </c>
    </row>
    <row r="208" spans="1:9" ht="18" customHeight="1">
      <c r="A208" s="49">
        <v>204</v>
      </c>
      <c r="B208" s="60" t="s">
        <v>468</v>
      </c>
      <c r="C208" s="60" t="s">
        <v>73</v>
      </c>
      <c r="D208" s="61" t="s">
        <v>101</v>
      </c>
      <c r="E208" s="60" t="s">
        <v>96</v>
      </c>
      <c r="F208" s="62">
        <v>0.03386574074074074</v>
      </c>
      <c r="G208" s="50" t="str">
        <f t="shared" si="13"/>
        <v>4.26/km</v>
      </c>
      <c r="H208" s="51">
        <f t="shared" si="14"/>
        <v>0.009999999999999995</v>
      </c>
      <c r="I208" s="52">
        <f t="shared" si="15"/>
        <v>0.006284722222222219</v>
      </c>
    </row>
    <row r="209" spans="1:9" ht="18" customHeight="1">
      <c r="A209" s="49">
        <v>205</v>
      </c>
      <c r="B209" s="60" t="s">
        <v>469</v>
      </c>
      <c r="C209" s="60" t="s">
        <v>49</v>
      </c>
      <c r="D209" s="61" t="s">
        <v>101</v>
      </c>
      <c r="E209" s="60" t="s">
        <v>271</v>
      </c>
      <c r="F209" s="62">
        <v>0.03392361111111111</v>
      </c>
      <c r="G209" s="50" t="str">
        <f t="shared" si="13"/>
        <v>4.26/km</v>
      </c>
      <c r="H209" s="51">
        <f t="shared" si="14"/>
        <v>0.01005787037037037</v>
      </c>
      <c r="I209" s="52">
        <f t="shared" si="15"/>
        <v>0.006342592592592594</v>
      </c>
    </row>
    <row r="210" spans="1:9" ht="18" customHeight="1">
      <c r="A210" s="49">
        <v>206</v>
      </c>
      <c r="B210" s="60" t="s">
        <v>217</v>
      </c>
      <c r="C210" s="60" t="s">
        <v>99</v>
      </c>
      <c r="D210" s="61" t="s">
        <v>107</v>
      </c>
      <c r="E210" s="60" t="s">
        <v>355</v>
      </c>
      <c r="F210" s="62">
        <v>0.03394675925925926</v>
      </c>
      <c r="G210" s="50" t="str">
        <f t="shared" si="13"/>
        <v>4.27/km</v>
      </c>
      <c r="H210" s="51">
        <f t="shared" si="14"/>
        <v>0.010081018518518517</v>
      </c>
      <c r="I210" s="52">
        <f t="shared" si="15"/>
        <v>0.009722222222222226</v>
      </c>
    </row>
    <row r="211" spans="1:9" ht="18" customHeight="1">
      <c r="A211" s="49">
        <v>207</v>
      </c>
      <c r="B211" s="60" t="s">
        <v>186</v>
      </c>
      <c r="C211" s="60" t="s">
        <v>187</v>
      </c>
      <c r="D211" s="61" t="s">
        <v>90</v>
      </c>
      <c r="E211" s="60" t="s">
        <v>108</v>
      </c>
      <c r="F211" s="62">
        <v>0.03395833333333333</v>
      </c>
      <c r="G211" s="50" t="str">
        <f t="shared" si="13"/>
        <v>4.27/km</v>
      </c>
      <c r="H211" s="51">
        <f t="shared" si="14"/>
        <v>0.01009259259259259</v>
      </c>
      <c r="I211" s="52">
        <f t="shared" si="15"/>
        <v>0.0097337962962963</v>
      </c>
    </row>
    <row r="212" spans="1:9" ht="18" customHeight="1">
      <c r="A212" s="49">
        <v>208</v>
      </c>
      <c r="B212" s="60" t="s">
        <v>470</v>
      </c>
      <c r="C212" s="60" t="s">
        <v>182</v>
      </c>
      <c r="D212" s="61" t="s">
        <v>128</v>
      </c>
      <c r="E212" s="60" t="s">
        <v>271</v>
      </c>
      <c r="F212" s="62">
        <v>0.03400462962962963</v>
      </c>
      <c r="G212" s="50" t="str">
        <f t="shared" si="13"/>
        <v>4.27/km</v>
      </c>
      <c r="H212" s="51">
        <f t="shared" si="14"/>
        <v>0.010138888888888885</v>
      </c>
      <c r="I212" s="52">
        <f t="shared" si="15"/>
        <v>0.007245370370370371</v>
      </c>
    </row>
    <row r="213" spans="1:9" ht="18" customHeight="1">
      <c r="A213" s="49">
        <v>209</v>
      </c>
      <c r="B213" s="60" t="s">
        <v>471</v>
      </c>
      <c r="C213" s="60" t="s">
        <v>56</v>
      </c>
      <c r="D213" s="61" t="s">
        <v>107</v>
      </c>
      <c r="E213" s="60" t="s">
        <v>472</v>
      </c>
      <c r="F213" s="62">
        <v>0.03400462962962963</v>
      </c>
      <c r="G213" s="50" t="str">
        <f t="shared" si="13"/>
        <v>4.27/km</v>
      </c>
      <c r="H213" s="51">
        <f t="shared" si="14"/>
        <v>0.010138888888888885</v>
      </c>
      <c r="I213" s="52">
        <f t="shared" si="15"/>
        <v>0.009780092592592594</v>
      </c>
    </row>
    <row r="214" spans="1:9" ht="18" customHeight="1">
      <c r="A214" s="49">
        <v>210</v>
      </c>
      <c r="B214" s="60" t="s">
        <v>247</v>
      </c>
      <c r="C214" s="60" t="s">
        <v>286</v>
      </c>
      <c r="D214" s="61" t="s">
        <v>95</v>
      </c>
      <c r="E214" s="60" t="s">
        <v>246</v>
      </c>
      <c r="F214" s="62">
        <v>0.034027777777777775</v>
      </c>
      <c r="G214" s="50" t="str">
        <f t="shared" si="13"/>
        <v>4.27/km</v>
      </c>
      <c r="H214" s="51">
        <f t="shared" si="14"/>
        <v>0.010162037037037032</v>
      </c>
      <c r="I214" s="52">
        <f t="shared" si="15"/>
        <v>0.00837962962962963</v>
      </c>
    </row>
    <row r="215" spans="1:9" ht="18" customHeight="1">
      <c r="A215" s="49">
        <v>211</v>
      </c>
      <c r="B215" s="60" t="s">
        <v>136</v>
      </c>
      <c r="C215" s="60" t="s">
        <v>339</v>
      </c>
      <c r="D215" s="61" t="s">
        <v>107</v>
      </c>
      <c r="E215" s="60" t="s">
        <v>269</v>
      </c>
      <c r="F215" s="62">
        <v>0.034039351851851855</v>
      </c>
      <c r="G215" s="50" t="str">
        <f t="shared" si="13"/>
        <v>4.27/km</v>
      </c>
      <c r="H215" s="51">
        <f t="shared" si="14"/>
        <v>0.010173611111111112</v>
      </c>
      <c r="I215" s="52">
        <f t="shared" si="15"/>
        <v>0.009814814814814821</v>
      </c>
    </row>
    <row r="216" spans="1:9" ht="18" customHeight="1">
      <c r="A216" s="49">
        <v>212</v>
      </c>
      <c r="B216" s="60" t="s">
        <v>185</v>
      </c>
      <c r="C216" s="60" t="s">
        <v>204</v>
      </c>
      <c r="D216" s="61" t="s">
        <v>101</v>
      </c>
      <c r="E216" s="60" t="s">
        <v>162</v>
      </c>
      <c r="F216" s="62">
        <v>0.03405092592592592</v>
      </c>
      <c r="G216" s="50" t="str">
        <f t="shared" si="13"/>
        <v>4.27/km</v>
      </c>
      <c r="H216" s="51">
        <f t="shared" si="14"/>
        <v>0.010185185185185179</v>
      </c>
      <c r="I216" s="52">
        <f t="shared" si="15"/>
        <v>0.006469907407407403</v>
      </c>
    </row>
    <row r="217" spans="1:9" ht="18" customHeight="1">
      <c r="A217" s="49">
        <v>213</v>
      </c>
      <c r="B217" s="60" t="s">
        <v>160</v>
      </c>
      <c r="C217" s="60" t="s">
        <v>23</v>
      </c>
      <c r="D217" s="61" t="s">
        <v>97</v>
      </c>
      <c r="E217" s="60" t="s">
        <v>174</v>
      </c>
      <c r="F217" s="62">
        <v>0.034074074074074076</v>
      </c>
      <c r="G217" s="50" t="str">
        <f t="shared" si="13"/>
        <v>4.28/km</v>
      </c>
      <c r="H217" s="51">
        <f t="shared" si="14"/>
        <v>0.010208333333333333</v>
      </c>
      <c r="I217" s="52">
        <f t="shared" si="15"/>
        <v>0.010208333333333333</v>
      </c>
    </row>
    <row r="218" spans="1:9" ht="18" customHeight="1">
      <c r="A218" s="49">
        <v>214</v>
      </c>
      <c r="B218" s="60" t="s">
        <v>239</v>
      </c>
      <c r="C218" s="60" t="s">
        <v>339</v>
      </c>
      <c r="D218" s="61" t="s">
        <v>128</v>
      </c>
      <c r="E218" s="60" t="s">
        <v>96</v>
      </c>
      <c r="F218" s="62">
        <v>0.0341087962962963</v>
      </c>
      <c r="G218" s="50" t="str">
        <f t="shared" si="13"/>
        <v>4.28/km</v>
      </c>
      <c r="H218" s="51">
        <f t="shared" si="14"/>
        <v>0.010243055555555554</v>
      </c>
      <c r="I218" s="52">
        <f t="shared" si="15"/>
        <v>0.00734953703703704</v>
      </c>
    </row>
    <row r="219" spans="1:9" ht="18" customHeight="1">
      <c r="A219" s="49">
        <v>215</v>
      </c>
      <c r="B219" s="60" t="s">
        <v>185</v>
      </c>
      <c r="C219" s="60" t="s">
        <v>59</v>
      </c>
      <c r="D219" s="61" t="s">
        <v>128</v>
      </c>
      <c r="E219" s="60" t="s">
        <v>174</v>
      </c>
      <c r="F219" s="62">
        <v>0.03415509259259259</v>
      </c>
      <c r="G219" s="50" t="str">
        <f t="shared" si="13"/>
        <v>4.28/km</v>
      </c>
      <c r="H219" s="51">
        <f t="shared" si="14"/>
        <v>0.010289351851851848</v>
      </c>
      <c r="I219" s="52">
        <f t="shared" si="15"/>
        <v>0.007395833333333334</v>
      </c>
    </row>
    <row r="220" spans="1:9" ht="18" customHeight="1">
      <c r="A220" s="49">
        <v>216</v>
      </c>
      <c r="B220" s="60" t="s">
        <v>473</v>
      </c>
      <c r="C220" s="60" t="s">
        <v>18</v>
      </c>
      <c r="D220" s="61" t="s">
        <v>107</v>
      </c>
      <c r="E220" s="60" t="s">
        <v>246</v>
      </c>
      <c r="F220" s="62">
        <v>0.034270833333333334</v>
      </c>
      <c r="G220" s="50" t="str">
        <f t="shared" si="13"/>
        <v>4.29/km</v>
      </c>
      <c r="H220" s="51">
        <f t="shared" si="14"/>
        <v>0.01040509259259259</v>
      </c>
      <c r="I220" s="52">
        <f t="shared" si="15"/>
        <v>0.0100462962962963</v>
      </c>
    </row>
    <row r="221" spans="1:9" ht="18" customHeight="1">
      <c r="A221" s="49">
        <v>217</v>
      </c>
      <c r="B221" s="60" t="s">
        <v>474</v>
      </c>
      <c r="C221" s="60" t="s">
        <v>84</v>
      </c>
      <c r="D221" s="61" t="s">
        <v>107</v>
      </c>
      <c r="E221" s="60" t="s">
        <v>246</v>
      </c>
      <c r="F221" s="62">
        <v>0.034270833333333334</v>
      </c>
      <c r="G221" s="50" t="str">
        <f t="shared" si="13"/>
        <v>4.29/km</v>
      </c>
      <c r="H221" s="51">
        <f t="shared" si="14"/>
        <v>0.01040509259259259</v>
      </c>
      <c r="I221" s="52">
        <f t="shared" si="15"/>
        <v>0.0100462962962963</v>
      </c>
    </row>
    <row r="222" spans="1:9" ht="18" customHeight="1">
      <c r="A222" s="49">
        <v>218</v>
      </c>
      <c r="B222" s="60" t="s">
        <v>155</v>
      </c>
      <c r="C222" s="60" t="s">
        <v>49</v>
      </c>
      <c r="D222" s="61" t="s">
        <v>95</v>
      </c>
      <c r="E222" s="60" t="s">
        <v>315</v>
      </c>
      <c r="F222" s="62">
        <v>0.03428240740740741</v>
      </c>
      <c r="G222" s="50" t="str">
        <f t="shared" si="13"/>
        <v>4.29/km</v>
      </c>
      <c r="H222" s="51">
        <f t="shared" si="14"/>
        <v>0.010416666666666664</v>
      </c>
      <c r="I222" s="52">
        <f t="shared" si="15"/>
        <v>0.008634259259259262</v>
      </c>
    </row>
    <row r="223" spans="1:9" ht="18" customHeight="1">
      <c r="A223" s="49">
        <v>219</v>
      </c>
      <c r="B223" s="60" t="s">
        <v>475</v>
      </c>
      <c r="C223" s="60" t="s">
        <v>476</v>
      </c>
      <c r="D223" s="61" t="s">
        <v>129</v>
      </c>
      <c r="E223" s="60" t="s">
        <v>252</v>
      </c>
      <c r="F223" s="62">
        <v>0.0343287037037037</v>
      </c>
      <c r="G223" s="50" t="str">
        <f t="shared" si="13"/>
        <v>4.30/km</v>
      </c>
      <c r="H223" s="51">
        <f t="shared" si="14"/>
        <v>0.010462962962962959</v>
      </c>
      <c r="I223" s="52">
        <f t="shared" si="15"/>
        <v>0</v>
      </c>
    </row>
    <row r="224" spans="1:9" ht="18" customHeight="1">
      <c r="A224" s="49">
        <v>220</v>
      </c>
      <c r="B224" s="60" t="s">
        <v>477</v>
      </c>
      <c r="C224" s="60" t="s">
        <v>16</v>
      </c>
      <c r="D224" s="61" t="s">
        <v>125</v>
      </c>
      <c r="E224" s="60" t="s">
        <v>263</v>
      </c>
      <c r="F224" s="62">
        <v>0.03435185185185185</v>
      </c>
      <c r="G224" s="50" t="str">
        <f t="shared" si="13"/>
        <v>4.30/km</v>
      </c>
      <c r="H224" s="51">
        <f t="shared" si="14"/>
        <v>0.010486111111111106</v>
      </c>
      <c r="I224" s="52">
        <f t="shared" si="15"/>
        <v>0.009409722222222219</v>
      </c>
    </row>
    <row r="225" spans="1:9" ht="18" customHeight="1">
      <c r="A225" s="49">
        <v>221</v>
      </c>
      <c r="B225" s="60" t="s">
        <v>478</v>
      </c>
      <c r="C225" s="60" t="s">
        <v>479</v>
      </c>
      <c r="D225" s="61" t="s">
        <v>101</v>
      </c>
      <c r="E225" s="60" t="s">
        <v>334</v>
      </c>
      <c r="F225" s="62">
        <v>0.034386574074074076</v>
      </c>
      <c r="G225" s="50" t="str">
        <f t="shared" si="13"/>
        <v>4.30/km</v>
      </c>
      <c r="H225" s="51">
        <f t="shared" si="14"/>
        <v>0.010520833333333333</v>
      </c>
      <c r="I225" s="52">
        <f t="shared" si="15"/>
        <v>0.006805555555555558</v>
      </c>
    </row>
    <row r="226" spans="1:9" ht="18" customHeight="1">
      <c r="A226" s="49">
        <v>222</v>
      </c>
      <c r="B226" s="60" t="s">
        <v>370</v>
      </c>
      <c r="C226" s="60" t="s">
        <v>139</v>
      </c>
      <c r="D226" s="61" t="s">
        <v>125</v>
      </c>
      <c r="E226" s="60" t="s">
        <v>249</v>
      </c>
      <c r="F226" s="62">
        <v>0.03445601851851852</v>
      </c>
      <c r="G226" s="50" t="str">
        <f t="shared" si="13"/>
        <v>4.31/km</v>
      </c>
      <c r="H226" s="51">
        <f t="shared" si="14"/>
        <v>0.010590277777777775</v>
      </c>
      <c r="I226" s="52">
        <f t="shared" si="15"/>
        <v>0.009513888888888888</v>
      </c>
    </row>
    <row r="227" spans="1:9" ht="18" customHeight="1">
      <c r="A227" s="49">
        <v>223</v>
      </c>
      <c r="B227" s="60" t="s">
        <v>480</v>
      </c>
      <c r="C227" s="60" t="s">
        <v>481</v>
      </c>
      <c r="D227" s="61" t="s">
        <v>101</v>
      </c>
      <c r="E227" s="60" t="s">
        <v>96</v>
      </c>
      <c r="F227" s="62">
        <v>0.03445601851851852</v>
      </c>
      <c r="G227" s="50" t="str">
        <f t="shared" si="13"/>
        <v>4.31/km</v>
      </c>
      <c r="H227" s="51">
        <f t="shared" si="14"/>
        <v>0.010590277777777775</v>
      </c>
      <c r="I227" s="52">
        <f t="shared" si="15"/>
        <v>0.006874999999999999</v>
      </c>
    </row>
    <row r="228" spans="1:9" ht="18" customHeight="1">
      <c r="A228" s="49">
        <v>224</v>
      </c>
      <c r="B228" s="60" t="s">
        <v>482</v>
      </c>
      <c r="C228" s="60" t="s">
        <v>483</v>
      </c>
      <c r="D228" s="61" t="s">
        <v>128</v>
      </c>
      <c r="E228" s="60" t="s">
        <v>265</v>
      </c>
      <c r="F228" s="62">
        <v>0.03449074074074074</v>
      </c>
      <c r="G228" s="50" t="str">
        <f t="shared" si="13"/>
        <v>4.31/km</v>
      </c>
      <c r="H228" s="51">
        <f t="shared" si="14"/>
        <v>0.010624999999999996</v>
      </c>
      <c r="I228" s="52">
        <f t="shared" si="15"/>
        <v>0.0077314814814814815</v>
      </c>
    </row>
    <row r="229" spans="1:9" ht="18" customHeight="1">
      <c r="A229" s="49">
        <v>225</v>
      </c>
      <c r="B229" s="60" t="s">
        <v>484</v>
      </c>
      <c r="C229" s="60" t="s">
        <v>63</v>
      </c>
      <c r="D229" s="61" t="s">
        <v>90</v>
      </c>
      <c r="E229" s="60" t="s">
        <v>396</v>
      </c>
      <c r="F229" s="62">
        <v>0.03451388888888889</v>
      </c>
      <c r="G229" s="50" t="str">
        <f t="shared" si="13"/>
        <v>4.31/km</v>
      </c>
      <c r="H229" s="51">
        <f t="shared" si="14"/>
        <v>0.01064814814814815</v>
      </c>
      <c r="I229" s="52">
        <f t="shared" si="15"/>
        <v>0.010289351851851859</v>
      </c>
    </row>
    <row r="230" spans="1:9" ht="18" customHeight="1">
      <c r="A230" s="49">
        <v>226</v>
      </c>
      <c r="B230" s="60" t="s">
        <v>485</v>
      </c>
      <c r="C230" s="60" t="s">
        <v>486</v>
      </c>
      <c r="D230" s="61" t="s">
        <v>101</v>
      </c>
      <c r="E230" s="60" t="s">
        <v>269</v>
      </c>
      <c r="F230" s="62">
        <v>0.034571759259259253</v>
      </c>
      <c r="G230" s="50" t="str">
        <f t="shared" si="13"/>
        <v>4.32/km</v>
      </c>
      <c r="H230" s="51">
        <f t="shared" si="14"/>
        <v>0.01070601851851851</v>
      </c>
      <c r="I230" s="52">
        <f t="shared" si="15"/>
        <v>0.006990740740740735</v>
      </c>
    </row>
    <row r="231" spans="1:9" ht="18" customHeight="1">
      <c r="A231" s="49">
        <v>227</v>
      </c>
      <c r="B231" s="60" t="s">
        <v>487</v>
      </c>
      <c r="C231" s="60" t="s">
        <v>11</v>
      </c>
      <c r="D231" s="61" t="s">
        <v>101</v>
      </c>
      <c r="E231" s="60" t="s">
        <v>93</v>
      </c>
      <c r="F231" s="62">
        <v>0.034571759259259253</v>
      </c>
      <c r="G231" s="50" t="str">
        <f t="shared" si="13"/>
        <v>4.32/km</v>
      </c>
      <c r="H231" s="51">
        <f t="shared" si="14"/>
        <v>0.01070601851851851</v>
      </c>
      <c r="I231" s="52">
        <f t="shared" si="15"/>
        <v>0.006990740740740735</v>
      </c>
    </row>
    <row r="232" spans="1:9" ht="18" customHeight="1">
      <c r="A232" s="49">
        <v>228</v>
      </c>
      <c r="B232" s="60" t="s">
        <v>304</v>
      </c>
      <c r="C232" s="60" t="s">
        <v>488</v>
      </c>
      <c r="D232" s="61" t="s">
        <v>101</v>
      </c>
      <c r="E232" s="60" t="s">
        <v>173</v>
      </c>
      <c r="F232" s="62">
        <v>0.03460648148148148</v>
      </c>
      <c r="G232" s="50" t="str">
        <f t="shared" si="13"/>
        <v>4.32/km</v>
      </c>
      <c r="H232" s="51">
        <f t="shared" si="14"/>
        <v>0.010740740740740738</v>
      </c>
      <c r="I232" s="52">
        <f t="shared" si="15"/>
        <v>0.0070254629629629625</v>
      </c>
    </row>
    <row r="233" spans="1:9" ht="18" customHeight="1">
      <c r="A233" s="49">
        <v>229</v>
      </c>
      <c r="B233" s="60" t="s">
        <v>389</v>
      </c>
      <c r="C233" s="60" t="s">
        <v>29</v>
      </c>
      <c r="D233" s="61" t="s">
        <v>101</v>
      </c>
      <c r="E233" s="60" t="s">
        <v>265</v>
      </c>
      <c r="F233" s="62">
        <v>0.034652777777777775</v>
      </c>
      <c r="G233" s="50" t="str">
        <f t="shared" si="13"/>
        <v>4.32/km</v>
      </c>
      <c r="H233" s="51">
        <f t="shared" si="14"/>
        <v>0.010787037037037032</v>
      </c>
      <c r="I233" s="52">
        <f t="shared" si="15"/>
        <v>0.007071759259259257</v>
      </c>
    </row>
    <row r="234" spans="1:9" ht="18" customHeight="1">
      <c r="A234" s="49">
        <v>230</v>
      </c>
      <c r="B234" s="60" t="s">
        <v>489</v>
      </c>
      <c r="C234" s="60" t="s">
        <v>116</v>
      </c>
      <c r="D234" s="61" t="s">
        <v>95</v>
      </c>
      <c r="E234" s="60" t="s">
        <v>281</v>
      </c>
      <c r="F234" s="62">
        <v>0.034826388888888886</v>
      </c>
      <c r="G234" s="50" t="str">
        <f aca="true" t="shared" si="16" ref="G234:G297">TEXT(INT((HOUR(F234)*3600+MINUTE(F234)*60+SECOND(F234))/$I$3/60),"0")&amp;"."&amp;TEXT(MOD((HOUR(F234)*3600+MINUTE(F234)*60+SECOND(F234))/$I$3,60),"00")&amp;"/km"</f>
        <v>4.34/km</v>
      </c>
      <c r="H234" s="51">
        <f aca="true" t="shared" si="17" ref="H234:H297">F234-$F$5</f>
        <v>0.010960648148148143</v>
      </c>
      <c r="I234" s="52">
        <f t="shared" si="15"/>
        <v>0.00917824074074074</v>
      </c>
    </row>
    <row r="235" spans="1:9" ht="18" customHeight="1">
      <c r="A235" s="49">
        <v>231</v>
      </c>
      <c r="B235" s="60" t="s">
        <v>490</v>
      </c>
      <c r="C235" s="60" t="s">
        <v>139</v>
      </c>
      <c r="D235" s="61" t="s">
        <v>149</v>
      </c>
      <c r="E235" s="60" t="s">
        <v>398</v>
      </c>
      <c r="F235" s="62">
        <v>0.034826388888888886</v>
      </c>
      <c r="G235" s="50" t="str">
        <f t="shared" si="16"/>
        <v>4.34/km</v>
      </c>
      <c r="H235" s="51">
        <f t="shared" si="17"/>
        <v>0.010960648148148143</v>
      </c>
      <c r="I235" s="52">
        <f t="shared" si="15"/>
        <v>0</v>
      </c>
    </row>
    <row r="236" spans="1:9" ht="18" customHeight="1">
      <c r="A236" s="49">
        <v>232</v>
      </c>
      <c r="B236" s="60" t="s">
        <v>491</v>
      </c>
      <c r="C236" s="60" t="s">
        <v>73</v>
      </c>
      <c r="D236" s="61" t="s">
        <v>107</v>
      </c>
      <c r="E236" s="60" t="s">
        <v>246</v>
      </c>
      <c r="F236" s="62">
        <v>0.03483796296296296</v>
      </c>
      <c r="G236" s="50" t="str">
        <f t="shared" si="16"/>
        <v>4.34/km</v>
      </c>
      <c r="H236" s="51">
        <f t="shared" si="17"/>
        <v>0.010972222222222217</v>
      </c>
      <c r="I236" s="52">
        <f t="shared" si="15"/>
        <v>0.010613425925925925</v>
      </c>
    </row>
    <row r="237" spans="1:9" ht="18" customHeight="1">
      <c r="A237" s="49">
        <v>233</v>
      </c>
      <c r="B237" s="60" t="s">
        <v>492</v>
      </c>
      <c r="C237" s="60" t="s">
        <v>79</v>
      </c>
      <c r="D237" s="61" t="s">
        <v>101</v>
      </c>
      <c r="E237" s="60" t="s">
        <v>246</v>
      </c>
      <c r="F237" s="62">
        <v>0.034861111111111114</v>
      </c>
      <c r="G237" s="50" t="str">
        <f t="shared" si="16"/>
        <v>4.34/km</v>
      </c>
      <c r="H237" s="51">
        <f t="shared" si="17"/>
        <v>0.01099537037037037</v>
      </c>
      <c r="I237" s="52">
        <f t="shared" si="15"/>
        <v>0.007280092592592595</v>
      </c>
    </row>
    <row r="238" spans="1:9" ht="18" customHeight="1">
      <c r="A238" s="49">
        <v>234</v>
      </c>
      <c r="B238" s="60" t="s">
        <v>493</v>
      </c>
      <c r="C238" s="60" t="s">
        <v>80</v>
      </c>
      <c r="D238" s="61" t="s">
        <v>107</v>
      </c>
      <c r="E238" s="60" t="s">
        <v>325</v>
      </c>
      <c r="F238" s="62">
        <v>0.0349537037037037</v>
      </c>
      <c r="G238" s="50" t="str">
        <f t="shared" si="16"/>
        <v>4.35/km</v>
      </c>
      <c r="H238" s="51">
        <f t="shared" si="17"/>
        <v>0.01108796296296296</v>
      </c>
      <c r="I238" s="52">
        <f t="shared" si="15"/>
        <v>0.010729166666666668</v>
      </c>
    </row>
    <row r="239" spans="1:9" ht="18" customHeight="1">
      <c r="A239" s="49">
        <v>235</v>
      </c>
      <c r="B239" s="60" t="s">
        <v>202</v>
      </c>
      <c r="C239" s="60" t="s">
        <v>243</v>
      </c>
      <c r="D239" s="61" t="s">
        <v>107</v>
      </c>
      <c r="E239" s="60" t="s">
        <v>281</v>
      </c>
      <c r="F239" s="62">
        <v>0.034999999999999996</v>
      </c>
      <c r="G239" s="50" t="str">
        <f t="shared" si="16"/>
        <v>4.35/km</v>
      </c>
      <c r="H239" s="51">
        <f t="shared" si="17"/>
        <v>0.011134259259259253</v>
      </c>
      <c r="I239" s="52">
        <f t="shared" si="15"/>
        <v>0.010775462962962962</v>
      </c>
    </row>
    <row r="240" spans="1:9" ht="18" customHeight="1">
      <c r="A240" s="49">
        <v>236</v>
      </c>
      <c r="B240" s="60" t="s">
        <v>494</v>
      </c>
      <c r="C240" s="60" t="s">
        <v>495</v>
      </c>
      <c r="D240" s="61" t="s">
        <v>135</v>
      </c>
      <c r="E240" s="60" t="s">
        <v>344</v>
      </c>
      <c r="F240" s="62">
        <v>0.034999999999999996</v>
      </c>
      <c r="G240" s="50" t="str">
        <f t="shared" si="16"/>
        <v>4.35/km</v>
      </c>
      <c r="H240" s="51">
        <f t="shared" si="17"/>
        <v>0.011134259259259253</v>
      </c>
      <c r="I240" s="52">
        <f t="shared" si="15"/>
        <v>0.0023611111111111055</v>
      </c>
    </row>
    <row r="241" spans="1:9" ht="18" customHeight="1">
      <c r="A241" s="49">
        <v>237</v>
      </c>
      <c r="B241" s="60" t="s">
        <v>496</v>
      </c>
      <c r="C241" s="60" t="s">
        <v>84</v>
      </c>
      <c r="D241" s="61" t="s">
        <v>90</v>
      </c>
      <c r="E241" s="60" t="s">
        <v>344</v>
      </c>
      <c r="F241" s="62">
        <v>0.034999999999999996</v>
      </c>
      <c r="G241" s="50" t="str">
        <f t="shared" si="16"/>
        <v>4.35/km</v>
      </c>
      <c r="H241" s="51">
        <f t="shared" si="17"/>
        <v>0.011134259259259253</v>
      </c>
      <c r="I241" s="52">
        <f t="shared" si="15"/>
        <v>0.010775462962962962</v>
      </c>
    </row>
    <row r="242" spans="1:9" ht="18" customHeight="1">
      <c r="A242" s="49">
        <v>238</v>
      </c>
      <c r="B242" s="60" t="s">
        <v>202</v>
      </c>
      <c r="C242" s="60" t="s">
        <v>62</v>
      </c>
      <c r="D242" s="61" t="s">
        <v>125</v>
      </c>
      <c r="E242" s="60" t="s">
        <v>108</v>
      </c>
      <c r="F242" s="62">
        <v>0.03501157407407408</v>
      </c>
      <c r="G242" s="50" t="str">
        <f t="shared" si="16"/>
        <v>4.35/km</v>
      </c>
      <c r="H242" s="51">
        <f t="shared" si="17"/>
        <v>0.011145833333333334</v>
      </c>
      <c r="I242" s="52">
        <f t="shared" si="15"/>
        <v>0.010069444444444447</v>
      </c>
    </row>
    <row r="243" spans="1:9" ht="18" customHeight="1">
      <c r="A243" s="49">
        <v>239</v>
      </c>
      <c r="B243" s="60" t="s">
        <v>31</v>
      </c>
      <c r="C243" s="60" t="s">
        <v>211</v>
      </c>
      <c r="D243" s="61" t="s">
        <v>107</v>
      </c>
      <c r="E243" s="60" t="s">
        <v>497</v>
      </c>
      <c r="F243" s="62">
        <v>0.035034722222222224</v>
      </c>
      <c r="G243" s="50" t="str">
        <f t="shared" si="16"/>
        <v>4.35/km</v>
      </c>
      <c r="H243" s="51">
        <f t="shared" si="17"/>
        <v>0.011168981481481481</v>
      </c>
      <c r="I243" s="52">
        <f t="shared" si="15"/>
        <v>0.01081018518518519</v>
      </c>
    </row>
    <row r="244" spans="1:9" ht="18" customHeight="1">
      <c r="A244" s="49">
        <v>240</v>
      </c>
      <c r="B244" s="60" t="s">
        <v>498</v>
      </c>
      <c r="C244" s="60" t="s">
        <v>9</v>
      </c>
      <c r="D244" s="61" t="s">
        <v>90</v>
      </c>
      <c r="E244" s="60" t="s">
        <v>325</v>
      </c>
      <c r="F244" s="62">
        <v>0.03509259259259259</v>
      </c>
      <c r="G244" s="50" t="str">
        <f t="shared" si="16"/>
        <v>4.36/km</v>
      </c>
      <c r="H244" s="51">
        <f t="shared" si="17"/>
        <v>0.011226851851851849</v>
      </c>
      <c r="I244" s="52">
        <f t="shared" si="15"/>
        <v>0.010868055555555558</v>
      </c>
    </row>
    <row r="245" spans="1:9" ht="18" customHeight="1">
      <c r="A245" s="49">
        <v>241</v>
      </c>
      <c r="B245" s="60" t="s">
        <v>104</v>
      </c>
      <c r="C245" s="60" t="s">
        <v>71</v>
      </c>
      <c r="D245" s="61" t="s">
        <v>90</v>
      </c>
      <c r="E245" s="60" t="s">
        <v>246</v>
      </c>
      <c r="F245" s="62">
        <v>0.035104166666666665</v>
      </c>
      <c r="G245" s="50" t="str">
        <f t="shared" si="16"/>
        <v>4.36/km</v>
      </c>
      <c r="H245" s="51">
        <f t="shared" si="17"/>
        <v>0.011238425925925923</v>
      </c>
      <c r="I245" s="52">
        <f t="shared" si="15"/>
        <v>0.010879629629629631</v>
      </c>
    </row>
    <row r="246" spans="1:9" ht="18" customHeight="1">
      <c r="A246" s="49">
        <v>242</v>
      </c>
      <c r="B246" s="60" t="s">
        <v>166</v>
      </c>
      <c r="C246" s="60" t="s">
        <v>499</v>
      </c>
      <c r="D246" s="61" t="s">
        <v>107</v>
      </c>
      <c r="E246" s="60" t="s">
        <v>96</v>
      </c>
      <c r="F246" s="62">
        <v>0.035115740740740746</v>
      </c>
      <c r="G246" s="50" t="str">
        <f t="shared" si="16"/>
        <v>4.36/km</v>
      </c>
      <c r="H246" s="51">
        <f t="shared" si="17"/>
        <v>0.011250000000000003</v>
      </c>
      <c r="I246" s="52">
        <f t="shared" si="15"/>
        <v>0.010891203703703712</v>
      </c>
    </row>
    <row r="247" spans="1:9" ht="18" customHeight="1">
      <c r="A247" s="49">
        <v>243</v>
      </c>
      <c r="B247" s="60" t="s">
        <v>500</v>
      </c>
      <c r="C247" s="60" t="s">
        <v>501</v>
      </c>
      <c r="D247" s="61" t="s">
        <v>135</v>
      </c>
      <c r="E247" s="60" t="s">
        <v>252</v>
      </c>
      <c r="F247" s="62">
        <v>0.035115740740740746</v>
      </c>
      <c r="G247" s="50" t="str">
        <f t="shared" si="16"/>
        <v>4.36/km</v>
      </c>
      <c r="H247" s="51">
        <f t="shared" si="17"/>
        <v>0.011250000000000003</v>
      </c>
      <c r="I247" s="52">
        <f t="shared" si="15"/>
        <v>0.002476851851851855</v>
      </c>
    </row>
    <row r="248" spans="1:9" ht="18" customHeight="1">
      <c r="A248" s="49">
        <v>244</v>
      </c>
      <c r="B248" s="60" t="s">
        <v>502</v>
      </c>
      <c r="C248" s="60" t="s">
        <v>286</v>
      </c>
      <c r="D248" s="61" t="s">
        <v>95</v>
      </c>
      <c r="E248" s="60" t="s">
        <v>246</v>
      </c>
      <c r="F248" s="62">
        <v>0.03512731481481481</v>
      </c>
      <c r="G248" s="50" t="str">
        <f t="shared" si="16"/>
        <v>4.36/km</v>
      </c>
      <c r="H248" s="51">
        <f t="shared" si="17"/>
        <v>0.01126157407407407</v>
      </c>
      <c r="I248" s="52">
        <f t="shared" si="15"/>
        <v>0.009479166666666667</v>
      </c>
    </row>
    <row r="249" spans="1:9" ht="18" customHeight="1">
      <c r="A249" s="49">
        <v>245</v>
      </c>
      <c r="B249" s="60" t="s">
        <v>503</v>
      </c>
      <c r="C249" s="60" t="s">
        <v>9</v>
      </c>
      <c r="D249" s="61" t="s">
        <v>90</v>
      </c>
      <c r="E249" s="60" t="s">
        <v>355</v>
      </c>
      <c r="F249" s="62">
        <v>0.03515046296296296</v>
      </c>
      <c r="G249" s="50" t="str">
        <f t="shared" si="16"/>
        <v>4.36/km</v>
      </c>
      <c r="H249" s="51">
        <f t="shared" si="17"/>
        <v>0.011284722222222217</v>
      </c>
      <c r="I249" s="52">
        <f t="shared" si="15"/>
        <v>0.010925925925925926</v>
      </c>
    </row>
    <row r="250" spans="1:9" ht="18" customHeight="1">
      <c r="A250" s="49">
        <v>246</v>
      </c>
      <c r="B250" s="60" t="s">
        <v>382</v>
      </c>
      <c r="C250" s="60" t="s">
        <v>504</v>
      </c>
      <c r="D250" s="61" t="s">
        <v>149</v>
      </c>
      <c r="E250" s="60" t="s">
        <v>269</v>
      </c>
      <c r="F250" s="62">
        <v>0.03516203703703704</v>
      </c>
      <c r="G250" s="50" t="str">
        <f t="shared" si="16"/>
        <v>4.36/km</v>
      </c>
      <c r="H250" s="51">
        <f t="shared" si="17"/>
        <v>0.011296296296296297</v>
      </c>
      <c r="I250" s="52">
        <f t="shared" si="15"/>
        <v>0.00033564814814815436</v>
      </c>
    </row>
    <row r="251" spans="1:9" ht="18" customHeight="1">
      <c r="A251" s="49">
        <v>247</v>
      </c>
      <c r="B251" s="60" t="s">
        <v>420</v>
      </c>
      <c r="C251" s="60" t="s">
        <v>53</v>
      </c>
      <c r="D251" s="61" t="s">
        <v>101</v>
      </c>
      <c r="E251" s="60" t="s">
        <v>174</v>
      </c>
      <c r="F251" s="62">
        <v>0.03516203703703704</v>
      </c>
      <c r="G251" s="50" t="str">
        <f t="shared" si="16"/>
        <v>4.36/km</v>
      </c>
      <c r="H251" s="51">
        <f t="shared" si="17"/>
        <v>0.011296296296296297</v>
      </c>
      <c r="I251" s="52">
        <f t="shared" si="15"/>
        <v>0.007581018518518522</v>
      </c>
    </row>
    <row r="252" spans="1:9" ht="18" customHeight="1">
      <c r="A252" s="49">
        <v>248</v>
      </c>
      <c r="B252" s="60" t="s">
        <v>505</v>
      </c>
      <c r="C252" s="60" t="s">
        <v>289</v>
      </c>
      <c r="D252" s="61" t="s">
        <v>128</v>
      </c>
      <c r="E252" s="60" t="s">
        <v>246</v>
      </c>
      <c r="F252" s="62">
        <v>0.0352662037037037</v>
      </c>
      <c r="G252" s="50" t="str">
        <f t="shared" si="16"/>
        <v>4.37/km</v>
      </c>
      <c r="H252" s="51">
        <f t="shared" si="17"/>
        <v>0.01140046296296296</v>
      </c>
      <c r="I252" s="52">
        <f t="shared" si="15"/>
        <v>0.008506944444444445</v>
      </c>
    </row>
    <row r="253" spans="1:9" ht="18" customHeight="1">
      <c r="A253" s="49">
        <v>249</v>
      </c>
      <c r="B253" s="60" t="s">
        <v>506</v>
      </c>
      <c r="C253" s="60" t="s">
        <v>137</v>
      </c>
      <c r="D253" s="61" t="s">
        <v>119</v>
      </c>
      <c r="E253" s="60" t="s">
        <v>363</v>
      </c>
      <c r="F253" s="62">
        <v>0.03530092592592592</v>
      </c>
      <c r="G253" s="50" t="str">
        <f t="shared" si="16"/>
        <v>4.37/km</v>
      </c>
      <c r="H253" s="51">
        <f t="shared" si="17"/>
        <v>0.01143518518518518</v>
      </c>
      <c r="I253" s="52">
        <f t="shared" si="15"/>
        <v>0.004895833333333332</v>
      </c>
    </row>
    <row r="254" spans="1:9" ht="18" customHeight="1">
      <c r="A254" s="49">
        <v>250</v>
      </c>
      <c r="B254" s="60" t="s">
        <v>507</v>
      </c>
      <c r="C254" s="60" t="s">
        <v>179</v>
      </c>
      <c r="D254" s="61" t="s">
        <v>129</v>
      </c>
      <c r="E254" s="60" t="s">
        <v>100</v>
      </c>
      <c r="F254" s="62">
        <v>0.03530092592592592</v>
      </c>
      <c r="G254" s="50" t="str">
        <f t="shared" si="16"/>
        <v>4.37/km</v>
      </c>
      <c r="H254" s="51">
        <f t="shared" si="17"/>
        <v>0.01143518518518518</v>
      </c>
      <c r="I254" s="52">
        <f t="shared" si="15"/>
        <v>0.0009722222222222215</v>
      </c>
    </row>
    <row r="255" spans="1:9" ht="18" customHeight="1">
      <c r="A255" s="49">
        <v>251</v>
      </c>
      <c r="B255" s="60" t="s">
        <v>508</v>
      </c>
      <c r="C255" s="60" t="s">
        <v>9</v>
      </c>
      <c r="D255" s="61" t="s">
        <v>107</v>
      </c>
      <c r="E255" s="60" t="s">
        <v>509</v>
      </c>
      <c r="F255" s="62">
        <v>0.035312500000000004</v>
      </c>
      <c r="G255" s="50" t="str">
        <f t="shared" si="16"/>
        <v>4.37/km</v>
      </c>
      <c r="H255" s="51">
        <f t="shared" si="17"/>
        <v>0.01144675925925926</v>
      </c>
      <c r="I255" s="52">
        <f t="shared" si="15"/>
        <v>0.01108796296296297</v>
      </c>
    </row>
    <row r="256" spans="1:9" ht="18" customHeight="1">
      <c r="A256" s="49">
        <v>252</v>
      </c>
      <c r="B256" s="60" t="s">
        <v>41</v>
      </c>
      <c r="C256" s="60" t="s">
        <v>56</v>
      </c>
      <c r="D256" s="61" t="s">
        <v>90</v>
      </c>
      <c r="E256" s="60" t="s">
        <v>246</v>
      </c>
      <c r="F256" s="62">
        <v>0.03533564814814815</v>
      </c>
      <c r="G256" s="50" t="str">
        <f t="shared" si="16"/>
        <v>4.38/km</v>
      </c>
      <c r="H256" s="51">
        <f t="shared" si="17"/>
        <v>0.011469907407407408</v>
      </c>
      <c r="I256" s="52">
        <f t="shared" si="15"/>
        <v>0.011111111111111117</v>
      </c>
    </row>
    <row r="257" spans="1:9" ht="18" customHeight="1">
      <c r="A257" s="49">
        <v>253</v>
      </c>
      <c r="B257" s="60" t="s">
        <v>411</v>
      </c>
      <c r="C257" s="60" t="s">
        <v>510</v>
      </c>
      <c r="D257" s="61" t="s">
        <v>107</v>
      </c>
      <c r="E257" s="60" t="s">
        <v>96</v>
      </c>
      <c r="F257" s="62">
        <v>0.03546296296296297</v>
      </c>
      <c r="G257" s="50" t="str">
        <f t="shared" si="16"/>
        <v>4.39/km</v>
      </c>
      <c r="H257" s="51">
        <f t="shared" si="17"/>
        <v>0.011597222222222224</v>
      </c>
      <c r="I257" s="52">
        <f t="shared" si="15"/>
        <v>0.011238425925925933</v>
      </c>
    </row>
    <row r="258" spans="1:9" ht="18" customHeight="1">
      <c r="A258" s="49">
        <v>254</v>
      </c>
      <c r="B258" s="60" t="s">
        <v>511</v>
      </c>
      <c r="C258" s="60" t="s">
        <v>10</v>
      </c>
      <c r="D258" s="61" t="s">
        <v>97</v>
      </c>
      <c r="E258" s="60" t="s">
        <v>355</v>
      </c>
      <c r="F258" s="62">
        <v>0.03553240740740741</v>
      </c>
      <c r="G258" s="50" t="str">
        <f t="shared" si="16"/>
        <v>4.39/km</v>
      </c>
      <c r="H258" s="51">
        <f t="shared" si="17"/>
        <v>0.011666666666666665</v>
      </c>
      <c r="I258" s="52">
        <f t="shared" si="15"/>
        <v>0.011666666666666665</v>
      </c>
    </row>
    <row r="259" spans="1:9" ht="18" customHeight="1">
      <c r="A259" s="49">
        <v>255</v>
      </c>
      <c r="B259" s="60" t="s">
        <v>319</v>
      </c>
      <c r="C259" s="60" t="s">
        <v>229</v>
      </c>
      <c r="D259" s="61" t="s">
        <v>119</v>
      </c>
      <c r="E259" s="60" t="s">
        <v>174</v>
      </c>
      <c r="F259" s="62">
        <v>0.035555555555555556</v>
      </c>
      <c r="G259" s="50" t="str">
        <f t="shared" si="16"/>
        <v>4.39/km</v>
      </c>
      <c r="H259" s="51">
        <f t="shared" si="17"/>
        <v>0.011689814814814813</v>
      </c>
      <c r="I259" s="52">
        <f t="shared" si="15"/>
        <v>0.005150462962962964</v>
      </c>
    </row>
    <row r="260" spans="1:9" ht="18" customHeight="1">
      <c r="A260" s="49">
        <v>256</v>
      </c>
      <c r="B260" s="60" t="s">
        <v>512</v>
      </c>
      <c r="C260" s="60" t="s">
        <v>52</v>
      </c>
      <c r="D260" s="61" t="s">
        <v>125</v>
      </c>
      <c r="E260" s="60" t="s">
        <v>318</v>
      </c>
      <c r="F260" s="62">
        <v>0.03561342592592592</v>
      </c>
      <c r="G260" s="50" t="str">
        <f t="shared" si="16"/>
        <v>4.40/km</v>
      </c>
      <c r="H260" s="51">
        <f t="shared" si="17"/>
        <v>0.01174768518518518</v>
      </c>
      <c r="I260" s="52">
        <f t="shared" si="15"/>
        <v>0.010671296296296293</v>
      </c>
    </row>
    <row r="261" spans="1:9" ht="18" customHeight="1">
      <c r="A261" s="49">
        <v>257</v>
      </c>
      <c r="B261" s="60" t="s">
        <v>513</v>
      </c>
      <c r="C261" s="60" t="s">
        <v>42</v>
      </c>
      <c r="D261" s="61" t="s">
        <v>107</v>
      </c>
      <c r="E261" s="60" t="s">
        <v>514</v>
      </c>
      <c r="F261" s="62">
        <v>0.03564814814814815</v>
      </c>
      <c r="G261" s="50" t="str">
        <f t="shared" si="16"/>
        <v>4.40/km</v>
      </c>
      <c r="H261" s="51">
        <f t="shared" si="17"/>
        <v>0.011782407407407408</v>
      </c>
      <c r="I261" s="52">
        <f t="shared" si="15"/>
        <v>0.011423611111111117</v>
      </c>
    </row>
    <row r="262" spans="1:9" ht="18" customHeight="1">
      <c r="A262" s="49">
        <v>258</v>
      </c>
      <c r="B262" s="60" t="s">
        <v>515</v>
      </c>
      <c r="C262" s="60" t="s">
        <v>516</v>
      </c>
      <c r="D262" s="61" t="s">
        <v>97</v>
      </c>
      <c r="E262" s="60" t="s">
        <v>269</v>
      </c>
      <c r="F262" s="62">
        <v>0.035694444444444445</v>
      </c>
      <c r="G262" s="50" t="str">
        <f t="shared" si="16"/>
        <v>4.40/km</v>
      </c>
      <c r="H262" s="51">
        <f t="shared" si="17"/>
        <v>0.011828703703703702</v>
      </c>
      <c r="I262" s="52">
        <f aca="true" t="shared" si="18" ref="I262:I325">F262-INDEX($F$5:$F$500,MATCH(D262,$D$5:$D$500,0))</f>
        <v>0.011828703703703702</v>
      </c>
    </row>
    <row r="263" spans="1:9" ht="18" customHeight="1">
      <c r="A263" s="49">
        <v>259</v>
      </c>
      <c r="B263" s="60" t="s">
        <v>517</v>
      </c>
      <c r="C263" s="60" t="s">
        <v>10</v>
      </c>
      <c r="D263" s="61" t="s">
        <v>125</v>
      </c>
      <c r="E263" s="60" t="s">
        <v>315</v>
      </c>
      <c r="F263" s="62">
        <v>0.03571759259259259</v>
      </c>
      <c r="G263" s="50" t="str">
        <f t="shared" si="16"/>
        <v>4.41/km</v>
      </c>
      <c r="H263" s="51">
        <f t="shared" si="17"/>
        <v>0.01185185185185185</v>
      </c>
      <c r="I263" s="52">
        <f t="shared" si="18"/>
        <v>0.010775462962962962</v>
      </c>
    </row>
    <row r="264" spans="1:9" ht="18" customHeight="1">
      <c r="A264" s="49">
        <v>260</v>
      </c>
      <c r="B264" s="60" t="s">
        <v>58</v>
      </c>
      <c r="C264" s="60" t="s">
        <v>144</v>
      </c>
      <c r="D264" s="61" t="s">
        <v>169</v>
      </c>
      <c r="E264" s="60" t="s">
        <v>509</v>
      </c>
      <c r="F264" s="62">
        <v>0.035729166666666666</v>
      </c>
      <c r="G264" s="50" t="str">
        <f t="shared" si="16"/>
        <v>4.41/km</v>
      </c>
      <c r="H264" s="51">
        <f t="shared" si="17"/>
        <v>0.011863425925925923</v>
      </c>
      <c r="I264" s="52">
        <f t="shared" si="18"/>
        <v>0</v>
      </c>
    </row>
    <row r="265" spans="1:9" ht="18" customHeight="1">
      <c r="A265" s="49">
        <v>261</v>
      </c>
      <c r="B265" s="60" t="s">
        <v>518</v>
      </c>
      <c r="C265" s="60" t="s">
        <v>49</v>
      </c>
      <c r="D265" s="61" t="s">
        <v>107</v>
      </c>
      <c r="E265" s="60" t="s">
        <v>246</v>
      </c>
      <c r="F265" s="62">
        <v>0.035740740740740747</v>
      </c>
      <c r="G265" s="50" t="str">
        <f t="shared" si="16"/>
        <v>4.41/km</v>
      </c>
      <c r="H265" s="51">
        <f t="shared" si="17"/>
        <v>0.011875000000000004</v>
      </c>
      <c r="I265" s="52">
        <f t="shared" si="18"/>
        <v>0.011516203703703713</v>
      </c>
    </row>
    <row r="266" spans="1:9" ht="18" customHeight="1">
      <c r="A266" s="49">
        <v>262</v>
      </c>
      <c r="B266" s="60" t="s">
        <v>166</v>
      </c>
      <c r="C266" s="60" t="s">
        <v>26</v>
      </c>
      <c r="D266" s="61" t="s">
        <v>101</v>
      </c>
      <c r="E266" s="60" t="s">
        <v>246</v>
      </c>
      <c r="F266" s="62">
        <v>0.03575231481481481</v>
      </c>
      <c r="G266" s="50" t="str">
        <f t="shared" si="16"/>
        <v>4.41/km</v>
      </c>
      <c r="H266" s="51">
        <f t="shared" si="17"/>
        <v>0.01188657407407407</v>
      </c>
      <c r="I266" s="52">
        <f t="shared" si="18"/>
        <v>0.008171296296296295</v>
      </c>
    </row>
    <row r="267" spans="1:9" ht="18" customHeight="1">
      <c r="A267" s="49">
        <v>263</v>
      </c>
      <c r="B267" s="60" t="s">
        <v>171</v>
      </c>
      <c r="C267" s="60" t="s">
        <v>172</v>
      </c>
      <c r="D267" s="61" t="s">
        <v>145</v>
      </c>
      <c r="E267" s="60" t="s">
        <v>173</v>
      </c>
      <c r="F267" s="62">
        <v>0.03584490740740741</v>
      </c>
      <c r="G267" s="50" t="str">
        <f t="shared" si="16"/>
        <v>4.42/km</v>
      </c>
      <c r="H267" s="51">
        <f t="shared" si="17"/>
        <v>0.011979166666666666</v>
      </c>
      <c r="I267" s="52">
        <f t="shared" si="18"/>
        <v>0.004606481481481479</v>
      </c>
    </row>
    <row r="268" spans="1:9" ht="18" customHeight="1">
      <c r="A268" s="49">
        <v>264</v>
      </c>
      <c r="B268" s="60" t="s">
        <v>132</v>
      </c>
      <c r="C268" s="60" t="s">
        <v>139</v>
      </c>
      <c r="D268" s="61" t="s">
        <v>101</v>
      </c>
      <c r="E268" s="60" t="s">
        <v>133</v>
      </c>
      <c r="F268" s="62">
        <v>0.0358912037037037</v>
      </c>
      <c r="G268" s="50" t="str">
        <f t="shared" si="16"/>
        <v>4.42/km</v>
      </c>
      <c r="H268" s="51">
        <f t="shared" si="17"/>
        <v>0.01202546296296296</v>
      </c>
      <c r="I268" s="52">
        <f t="shared" si="18"/>
        <v>0.008310185185185184</v>
      </c>
    </row>
    <row r="269" spans="1:9" ht="18" customHeight="1">
      <c r="A269" s="49">
        <v>265</v>
      </c>
      <c r="B269" s="60" t="s">
        <v>519</v>
      </c>
      <c r="C269" s="60" t="s">
        <v>25</v>
      </c>
      <c r="D269" s="61" t="s">
        <v>101</v>
      </c>
      <c r="E269" s="60" t="s">
        <v>315</v>
      </c>
      <c r="F269" s="62">
        <v>0.03596064814814815</v>
      </c>
      <c r="G269" s="50" t="str">
        <f t="shared" si="16"/>
        <v>4.42/km</v>
      </c>
      <c r="H269" s="51">
        <f t="shared" si="17"/>
        <v>0.012094907407407408</v>
      </c>
      <c r="I269" s="52">
        <f t="shared" si="18"/>
        <v>0.008379629629629633</v>
      </c>
    </row>
    <row r="270" spans="1:9" ht="18" customHeight="1">
      <c r="A270" s="49">
        <v>266</v>
      </c>
      <c r="B270" s="60" t="s">
        <v>520</v>
      </c>
      <c r="C270" s="60" t="s">
        <v>26</v>
      </c>
      <c r="D270" s="61" t="s">
        <v>128</v>
      </c>
      <c r="E270" s="60" t="s">
        <v>521</v>
      </c>
      <c r="F270" s="62">
        <v>0.03597222222222222</v>
      </c>
      <c r="G270" s="50" t="str">
        <f t="shared" si="16"/>
        <v>4.43/km</v>
      </c>
      <c r="H270" s="51">
        <f t="shared" si="17"/>
        <v>0.012106481481481475</v>
      </c>
      <c r="I270" s="52">
        <f t="shared" si="18"/>
        <v>0.009212962962962961</v>
      </c>
    </row>
    <row r="271" spans="1:9" ht="18" customHeight="1">
      <c r="A271" s="49">
        <v>267</v>
      </c>
      <c r="B271" s="60" t="s">
        <v>522</v>
      </c>
      <c r="C271" s="60" t="s">
        <v>73</v>
      </c>
      <c r="D271" s="61" t="s">
        <v>125</v>
      </c>
      <c r="E271" s="60" t="s">
        <v>269</v>
      </c>
      <c r="F271" s="62">
        <v>0.036006944444444446</v>
      </c>
      <c r="G271" s="50" t="str">
        <f t="shared" si="16"/>
        <v>4.43/km</v>
      </c>
      <c r="H271" s="51">
        <f t="shared" si="17"/>
        <v>0.012141203703703703</v>
      </c>
      <c r="I271" s="52">
        <f t="shared" si="18"/>
        <v>0.011064814814814816</v>
      </c>
    </row>
    <row r="272" spans="1:9" ht="18" customHeight="1">
      <c r="A272" s="49">
        <v>268</v>
      </c>
      <c r="B272" s="60" t="s">
        <v>178</v>
      </c>
      <c r="C272" s="60" t="s">
        <v>39</v>
      </c>
      <c r="D272" s="61" t="s">
        <v>107</v>
      </c>
      <c r="E272" s="60" t="s">
        <v>174</v>
      </c>
      <c r="F272" s="62">
        <v>0.03601851851851852</v>
      </c>
      <c r="G272" s="50" t="str">
        <f t="shared" si="16"/>
        <v>4.43/km</v>
      </c>
      <c r="H272" s="51">
        <f t="shared" si="17"/>
        <v>0.012152777777777776</v>
      </c>
      <c r="I272" s="52">
        <f t="shared" si="18"/>
        <v>0.011793981481481485</v>
      </c>
    </row>
    <row r="273" spans="1:9" ht="18" customHeight="1">
      <c r="A273" s="49">
        <v>269</v>
      </c>
      <c r="B273" s="60" t="s">
        <v>523</v>
      </c>
      <c r="C273" s="60" t="s">
        <v>50</v>
      </c>
      <c r="D273" s="61" t="s">
        <v>107</v>
      </c>
      <c r="E273" s="60" t="s">
        <v>133</v>
      </c>
      <c r="F273" s="62">
        <v>0.03605324074074074</v>
      </c>
      <c r="G273" s="50" t="str">
        <f t="shared" si="16"/>
        <v>4.43/km</v>
      </c>
      <c r="H273" s="51">
        <f t="shared" si="17"/>
        <v>0.012187499999999997</v>
      </c>
      <c r="I273" s="52">
        <f t="shared" si="18"/>
        <v>0.011828703703703706</v>
      </c>
    </row>
    <row r="274" spans="1:9" ht="18" customHeight="1">
      <c r="A274" s="49">
        <v>270</v>
      </c>
      <c r="B274" s="60" t="s">
        <v>203</v>
      </c>
      <c r="C274" s="60" t="s">
        <v>9</v>
      </c>
      <c r="D274" s="61" t="s">
        <v>97</v>
      </c>
      <c r="E274" s="60" t="s">
        <v>108</v>
      </c>
      <c r="F274" s="62">
        <v>0.03606481481481481</v>
      </c>
      <c r="G274" s="50" t="str">
        <f t="shared" si="16"/>
        <v>4.43/km</v>
      </c>
      <c r="H274" s="51">
        <f t="shared" si="17"/>
        <v>0.01219907407407407</v>
      </c>
      <c r="I274" s="52">
        <f t="shared" si="18"/>
        <v>0.01219907407407407</v>
      </c>
    </row>
    <row r="275" spans="1:9" ht="18" customHeight="1">
      <c r="A275" s="49">
        <v>271</v>
      </c>
      <c r="B275" s="60" t="s">
        <v>524</v>
      </c>
      <c r="C275" s="60" t="s">
        <v>157</v>
      </c>
      <c r="D275" s="61" t="s">
        <v>101</v>
      </c>
      <c r="E275" s="60" t="s">
        <v>96</v>
      </c>
      <c r="F275" s="62">
        <v>0.03606481481481481</v>
      </c>
      <c r="G275" s="50" t="str">
        <f t="shared" si="16"/>
        <v>4.43/km</v>
      </c>
      <c r="H275" s="51">
        <f t="shared" si="17"/>
        <v>0.01219907407407407</v>
      </c>
      <c r="I275" s="52">
        <f t="shared" si="18"/>
        <v>0.008483796296296295</v>
      </c>
    </row>
    <row r="276" spans="1:9" ht="18" customHeight="1">
      <c r="A276" s="49">
        <v>272</v>
      </c>
      <c r="B276" s="60" t="s">
        <v>525</v>
      </c>
      <c r="C276" s="60" t="s">
        <v>124</v>
      </c>
      <c r="D276" s="61" t="s">
        <v>125</v>
      </c>
      <c r="E276" s="60" t="s">
        <v>327</v>
      </c>
      <c r="F276" s="62">
        <v>0.03612268518518518</v>
      </c>
      <c r="G276" s="50" t="str">
        <f t="shared" si="16"/>
        <v>4.44/km</v>
      </c>
      <c r="H276" s="51">
        <f t="shared" si="17"/>
        <v>0.012256944444444438</v>
      </c>
      <c r="I276" s="52">
        <f t="shared" si="18"/>
        <v>0.011180555555555551</v>
      </c>
    </row>
    <row r="277" spans="1:9" ht="18" customHeight="1">
      <c r="A277" s="49">
        <v>273</v>
      </c>
      <c r="B277" s="60" t="s">
        <v>226</v>
      </c>
      <c r="C277" s="60" t="s">
        <v>10</v>
      </c>
      <c r="D277" s="61" t="s">
        <v>107</v>
      </c>
      <c r="E277" s="60" t="s">
        <v>174</v>
      </c>
      <c r="F277" s="62">
        <v>0.036180555555555556</v>
      </c>
      <c r="G277" s="50" t="str">
        <f t="shared" si="16"/>
        <v>4.44/km</v>
      </c>
      <c r="H277" s="51">
        <f t="shared" si="17"/>
        <v>0.012314814814814813</v>
      </c>
      <c r="I277" s="52">
        <f t="shared" si="18"/>
        <v>0.011956018518518522</v>
      </c>
    </row>
    <row r="278" spans="1:9" ht="18" customHeight="1">
      <c r="A278" s="49">
        <v>274</v>
      </c>
      <c r="B278" s="60" t="s">
        <v>526</v>
      </c>
      <c r="C278" s="60" t="s">
        <v>18</v>
      </c>
      <c r="D278" s="61" t="s">
        <v>90</v>
      </c>
      <c r="E278" s="60" t="s">
        <v>96</v>
      </c>
      <c r="F278" s="62">
        <v>0.03626157407407408</v>
      </c>
      <c r="G278" s="50" t="str">
        <f t="shared" si="16"/>
        <v>4.45/km</v>
      </c>
      <c r="H278" s="51">
        <f t="shared" si="17"/>
        <v>0.012395833333333335</v>
      </c>
      <c r="I278" s="52">
        <f t="shared" si="18"/>
        <v>0.012037037037037044</v>
      </c>
    </row>
    <row r="279" spans="1:9" ht="18" customHeight="1">
      <c r="A279" s="49">
        <v>275</v>
      </c>
      <c r="B279" s="60" t="s">
        <v>527</v>
      </c>
      <c r="C279" s="60" t="s">
        <v>528</v>
      </c>
      <c r="D279" s="61" t="s">
        <v>135</v>
      </c>
      <c r="E279" s="60" t="s">
        <v>175</v>
      </c>
      <c r="F279" s="62">
        <v>0.03626157407407408</v>
      </c>
      <c r="G279" s="50" t="str">
        <f t="shared" si="16"/>
        <v>4.45/km</v>
      </c>
      <c r="H279" s="51">
        <f t="shared" si="17"/>
        <v>0.012395833333333335</v>
      </c>
      <c r="I279" s="52">
        <f t="shared" si="18"/>
        <v>0.003622685185185187</v>
      </c>
    </row>
    <row r="280" spans="1:9" ht="18" customHeight="1">
      <c r="A280" s="49">
        <v>276</v>
      </c>
      <c r="B280" s="60" t="s">
        <v>529</v>
      </c>
      <c r="C280" s="60" t="s">
        <v>56</v>
      </c>
      <c r="D280" s="61" t="s">
        <v>107</v>
      </c>
      <c r="E280" s="60" t="s">
        <v>271</v>
      </c>
      <c r="F280" s="62">
        <v>0.036284722222222225</v>
      </c>
      <c r="G280" s="50" t="str">
        <f t="shared" si="16"/>
        <v>4.45/km</v>
      </c>
      <c r="H280" s="51">
        <f t="shared" si="17"/>
        <v>0.012418981481481482</v>
      </c>
      <c r="I280" s="52">
        <f t="shared" si="18"/>
        <v>0.012060185185185191</v>
      </c>
    </row>
    <row r="281" spans="1:9" ht="18" customHeight="1">
      <c r="A281" s="49">
        <v>277</v>
      </c>
      <c r="B281" s="60" t="s">
        <v>104</v>
      </c>
      <c r="C281" s="60" t="s">
        <v>530</v>
      </c>
      <c r="D281" s="61" t="s">
        <v>129</v>
      </c>
      <c r="E281" s="60" t="s">
        <v>463</v>
      </c>
      <c r="F281" s="62">
        <v>0.03636574074074074</v>
      </c>
      <c r="G281" s="50" t="str">
        <f t="shared" si="16"/>
        <v>4.46/km</v>
      </c>
      <c r="H281" s="51">
        <f t="shared" si="17"/>
        <v>0.012499999999999997</v>
      </c>
      <c r="I281" s="52">
        <f t="shared" si="18"/>
        <v>0.0020370370370370386</v>
      </c>
    </row>
    <row r="282" spans="1:9" ht="18" customHeight="1">
      <c r="A282" s="49">
        <v>278</v>
      </c>
      <c r="B282" s="60" t="s">
        <v>531</v>
      </c>
      <c r="C282" s="60" t="s">
        <v>9</v>
      </c>
      <c r="D282" s="61" t="s">
        <v>101</v>
      </c>
      <c r="E282" s="60" t="s">
        <v>162</v>
      </c>
      <c r="F282" s="62">
        <v>0.03636574074074074</v>
      </c>
      <c r="G282" s="50" t="str">
        <f t="shared" si="16"/>
        <v>4.46/km</v>
      </c>
      <c r="H282" s="51">
        <f t="shared" si="17"/>
        <v>0.012499999999999997</v>
      </c>
      <c r="I282" s="52">
        <f t="shared" si="18"/>
        <v>0.008784722222222222</v>
      </c>
    </row>
    <row r="283" spans="1:9" ht="18" customHeight="1">
      <c r="A283" s="49">
        <v>279</v>
      </c>
      <c r="B283" s="60" t="s">
        <v>86</v>
      </c>
      <c r="C283" s="60" t="s">
        <v>62</v>
      </c>
      <c r="D283" s="61" t="s">
        <v>107</v>
      </c>
      <c r="E283" s="60" t="s">
        <v>403</v>
      </c>
      <c r="F283" s="62">
        <v>0.036377314814814814</v>
      </c>
      <c r="G283" s="50" t="str">
        <f t="shared" si="16"/>
        <v>4.46/km</v>
      </c>
      <c r="H283" s="51">
        <f t="shared" si="17"/>
        <v>0.01251157407407407</v>
      </c>
      <c r="I283" s="52">
        <f t="shared" si="18"/>
        <v>0.01215277777777778</v>
      </c>
    </row>
    <row r="284" spans="1:9" ht="18" customHeight="1">
      <c r="A284" s="49">
        <v>280</v>
      </c>
      <c r="B284" s="60" t="s">
        <v>453</v>
      </c>
      <c r="C284" s="60" t="s">
        <v>223</v>
      </c>
      <c r="D284" s="61" t="s">
        <v>95</v>
      </c>
      <c r="E284" s="60" t="s">
        <v>133</v>
      </c>
      <c r="F284" s="62">
        <v>0.036412037037037034</v>
      </c>
      <c r="G284" s="50" t="str">
        <f t="shared" si="16"/>
        <v>4.46/km</v>
      </c>
      <c r="H284" s="51">
        <f t="shared" si="17"/>
        <v>0.012546296296296292</v>
      </c>
      <c r="I284" s="52">
        <f t="shared" si="18"/>
        <v>0.010763888888888889</v>
      </c>
    </row>
    <row r="285" spans="1:9" ht="18" customHeight="1">
      <c r="A285" s="49">
        <v>281</v>
      </c>
      <c r="B285" s="60" t="s">
        <v>532</v>
      </c>
      <c r="C285" s="60" t="s">
        <v>16</v>
      </c>
      <c r="D285" s="61" t="s">
        <v>101</v>
      </c>
      <c r="E285" s="60" t="s">
        <v>100</v>
      </c>
      <c r="F285" s="62">
        <v>0.03644675925925926</v>
      </c>
      <c r="G285" s="50" t="str">
        <f t="shared" si="16"/>
        <v>4.46/km</v>
      </c>
      <c r="H285" s="51">
        <f t="shared" si="17"/>
        <v>0.01258101851851852</v>
      </c>
      <c r="I285" s="52">
        <f t="shared" si="18"/>
        <v>0.008865740740740743</v>
      </c>
    </row>
    <row r="286" spans="1:9" ht="18" customHeight="1">
      <c r="A286" s="49">
        <v>282</v>
      </c>
      <c r="B286" s="60" t="s">
        <v>533</v>
      </c>
      <c r="C286" s="60" t="s">
        <v>534</v>
      </c>
      <c r="D286" s="61" t="s">
        <v>125</v>
      </c>
      <c r="E286" s="60" t="s">
        <v>249</v>
      </c>
      <c r="F286" s="62">
        <v>0.03650462962962963</v>
      </c>
      <c r="G286" s="50" t="str">
        <f t="shared" si="16"/>
        <v>4.47/km</v>
      </c>
      <c r="H286" s="51">
        <f t="shared" si="17"/>
        <v>0.012638888888888887</v>
      </c>
      <c r="I286" s="52">
        <f t="shared" si="18"/>
        <v>0.0115625</v>
      </c>
    </row>
    <row r="287" spans="1:9" ht="18" customHeight="1">
      <c r="A287" s="49">
        <v>283</v>
      </c>
      <c r="B287" s="60" t="s">
        <v>535</v>
      </c>
      <c r="C287" s="60" t="s">
        <v>9</v>
      </c>
      <c r="D287" s="61" t="s">
        <v>90</v>
      </c>
      <c r="E287" s="60" t="s">
        <v>269</v>
      </c>
      <c r="F287" s="62">
        <v>0.03650462962962963</v>
      </c>
      <c r="G287" s="50" t="str">
        <f t="shared" si="16"/>
        <v>4.47/km</v>
      </c>
      <c r="H287" s="51">
        <f t="shared" si="17"/>
        <v>0.012638888888888887</v>
      </c>
      <c r="I287" s="52">
        <f t="shared" si="18"/>
        <v>0.012280092592592596</v>
      </c>
    </row>
    <row r="288" spans="1:9" ht="18" customHeight="1">
      <c r="A288" s="49">
        <v>284</v>
      </c>
      <c r="B288" s="60" t="s">
        <v>536</v>
      </c>
      <c r="C288" s="60" t="s">
        <v>70</v>
      </c>
      <c r="D288" s="61" t="s">
        <v>125</v>
      </c>
      <c r="E288" s="60" t="s">
        <v>162</v>
      </c>
      <c r="F288" s="62">
        <v>0.03673611111111111</v>
      </c>
      <c r="G288" s="50" t="str">
        <f t="shared" si="16"/>
        <v>4.49/km</v>
      </c>
      <c r="H288" s="51">
        <f t="shared" si="17"/>
        <v>0.012870370370370365</v>
      </c>
      <c r="I288" s="52">
        <f t="shared" si="18"/>
        <v>0.011793981481481478</v>
      </c>
    </row>
    <row r="289" spans="1:9" ht="18" customHeight="1">
      <c r="A289" s="49">
        <v>285</v>
      </c>
      <c r="B289" s="60" t="s">
        <v>537</v>
      </c>
      <c r="C289" s="60" t="s">
        <v>222</v>
      </c>
      <c r="D289" s="61" t="s">
        <v>149</v>
      </c>
      <c r="E289" s="60" t="s">
        <v>271</v>
      </c>
      <c r="F289" s="62">
        <v>0.036770833333333336</v>
      </c>
      <c r="G289" s="50" t="str">
        <f t="shared" si="16"/>
        <v>4.49/km</v>
      </c>
      <c r="H289" s="51">
        <f t="shared" si="17"/>
        <v>0.012905092592592593</v>
      </c>
      <c r="I289" s="52">
        <f t="shared" si="18"/>
        <v>0.00194444444444445</v>
      </c>
    </row>
    <row r="290" spans="1:9" ht="18" customHeight="1">
      <c r="A290" s="49">
        <v>286</v>
      </c>
      <c r="B290" s="60" t="s">
        <v>338</v>
      </c>
      <c r="C290" s="60" t="s">
        <v>26</v>
      </c>
      <c r="D290" s="61" t="s">
        <v>128</v>
      </c>
      <c r="E290" s="60" t="s">
        <v>96</v>
      </c>
      <c r="F290" s="62">
        <v>0.03681712962962963</v>
      </c>
      <c r="G290" s="50" t="str">
        <f t="shared" si="16"/>
        <v>4.49/km</v>
      </c>
      <c r="H290" s="51">
        <f t="shared" si="17"/>
        <v>0.012951388888888887</v>
      </c>
      <c r="I290" s="52">
        <f t="shared" si="18"/>
        <v>0.010057870370370373</v>
      </c>
    </row>
    <row r="291" spans="1:9" ht="18" customHeight="1">
      <c r="A291" s="49">
        <v>287</v>
      </c>
      <c r="B291" s="60" t="s">
        <v>538</v>
      </c>
      <c r="C291" s="60" t="s">
        <v>139</v>
      </c>
      <c r="D291" s="61" t="s">
        <v>149</v>
      </c>
      <c r="E291" s="60" t="s">
        <v>539</v>
      </c>
      <c r="F291" s="62">
        <v>0.036828703703703704</v>
      </c>
      <c r="G291" s="50" t="str">
        <f t="shared" si="16"/>
        <v>4.49/km</v>
      </c>
      <c r="H291" s="51">
        <f t="shared" si="17"/>
        <v>0.01296296296296296</v>
      </c>
      <c r="I291" s="52">
        <f t="shared" si="18"/>
        <v>0.002002314814814818</v>
      </c>
    </row>
    <row r="292" spans="1:9" ht="18" customHeight="1">
      <c r="A292" s="49">
        <v>288</v>
      </c>
      <c r="B292" s="60" t="s">
        <v>540</v>
      </c>
      <c r="C292" s="60" t="s">
        <v>541</v>
      </c>
      <c r="D292" s="61" t="s">
        <v>207</v>
      </c>
      <c r="E292" s="60" t="s">
        <v>96</v>
      </c>
      <c r="F292" s="62">
        <v>0.03685185185185185</v>
      </c>
      <c r="G292" s="50" t="str">
        <f t="shared" si="16"/>
        <v>4.49/km</v>
      </c>
      <c r="H292" s="51">
        <f t="shared" si="17"/>
        <v>0.012986111111111108</v>
      </c>
      <c r="I292" s="52">
        <f t="shared" si="18"/>
        <v>0.006423611111111109</v>
      </c>
    </row>
    <row r="293" spans="1:9" ht="18" customHeight="1">
      <c r="A293" s="49">
        <v>289</v>
      </c>
      <c r="B293" s="60" t="s">
        <v>134</v>
      </c>
      <c r="C293" s="60" t="s">
        <v>16</v>
      </c>
      <c r="D293" s="61" t="s">
        <v>101</v>
      </c>
      <c r="E293" s="60" t="s">
        <v>542</v>
      </c>
      <c r="F293" s="62">
        <v>0.036944444444444446</v>
      </c>
      <c r="G293" s="50" t="str">
        <f t="shared" si="16"/>
        <v>4.50/km</v>
      </c>
      <c r="H293" s="51">
        <f t="shared" si="17"/>
        <v>0.013078703703703703</v>
      </c>
      <c r="I293" s="52">
        <f t="shared" si="18"/>
        <v>0.009363425925925928</v>
      </c>
    </row>
    <row r="294" spans="1:9" ht="18" customHeight="1">
      <c r="A294" s="49">
        <v>290</v>
      </c>
      <c r="B294" s="60" t="s">
        <v>196</v>
      </c>
      <c r="C294" s="60" t="s">
        <v>60</v>
      </c>
      <c r="D294" s="61" t="s">
        <v>97</v>
      </c>
      <c r="E294" s="60" t="s">
        <v>344</v>
      </c>
      <c r="F294" s="62">
        <v>0.03699074074074074</v>
      </c>
      <c r="G294" s="50" t="str">
        <f t="shared" si="16"/>
        <v>4.51/km</v>
      </c>
      <c r="H294" s="51">
        <f t="shared" si="17"/>
        <v>0.013124999999999998</v>
      </c>
      <c r="I294" s="52">
        <f t="shared" si="18"/>
        <v>0.013124999999999998</v>
      </c>
    </row>
    <row r="295" spans="1:9" ht="18" customHeight="1">
      <c r="A295" s="49">
        <v>291</v>
      </c>
      <c r="B295" s="60" t="s">
        <v>191</v>
      </c>
      <c r="C295" s="60" t="s">
        <v>74</v>
      </c>
      <c r="D295" s="61" t="s">
        <v>107</v>
      </c>
      <c r="E295" s="60" t="s">
        <v>344</v>
      </c>
      <c r="F295" s="62">
        <v>0.03699074074074074</v>
      </c>
      <c r="G295" s="50" t="str">
        <f t="shared" si="16"/>
        <v>4.51/km</v>
      </c>
      <c r="H295" s="51">
        <f t="shared" si="17"/>
        <v>0.013124999999999998</v>
      </c>
      <c r="I295" s="52">
        <f t="shared" si="18"/>
        <v>0.012766203703703707</v>
      </c>
    </row>
    <row r="296" spans="1:9" ht="18" customHeight="1">
      <c r="A296" s="49">
        <v>292</v>
      </c>
      <c r="B296" s="60" t="s">
        <v>192</v>
      </c>
      <c r="C296" s="60" t="s">
        <v>193</v>
      </c>
      <c r="D296" s="61" t="s">
        <v>142</v>
      </c>
      <c r="E296" s="60" t="s">
        <v>344</v>
      </c>
      <c r="F296" s="62">
        <v>0.03699074074074074</v>
      </c>
      <c r="G296" s="50" t="str">
        <f t="shared" si="16"/>
        <v>4.51/km</v>
      </c>
      <c r="H296" s="51">
        <f t="shared" si="17"/>
        <v>0.013124999999999998</v>
      </c>
      <c r="I296" s="52">
        <f t="shared" si="18"/>
        <v>0.006435185185185186</v>
      </c>
    </row>
    <row r="297" spans="1:9" ht="18" customHeight="1">
      <c r="A297" s="49">
        <v>293</v>
      </c>
      <c r="B297" s="60" t="s">
        <v>543</v>
      </c>
      <c r="C297" s="60" t="s">
        <v>544</v>
      </c>
      <c r="D297" s="61" t="s">
        <v>149</v>
      </c>
      <c r="E297" s="60" t="s">
        <v>545</v>
      </c>
      <c r="F297" s="62">
        <v>0.03702546296296296</v>
      </c>
      <c r="G297" s="50" t="str">
        <f t="shared" si="16"/>
        <v>4.51/km</v>
      </c>
      <c r="H297" s="51">
        <f t="shared" si="17"/>
        <v>0.013159722222222218</v>
      </c>
      <c r="I297" s="52">
        <f t="shared" si="18"/>
        <v>0.0021990740740740755</v>
      </c>
    </row>
    <row r="298" spans="1:9" ht="18" customHeight="1">
      <c r="A298" s="49">
        <v>294</v>
      </c>
      <c r="B298" s="60" t="s">
        <v>88</v>
      </c>
      <c r="C298" s="60" t="s">
        <v>48</v>
      </c>
      <c r="D298" s="61" t="s">
        <v>128</v>
      </c>
      <c r="E298" s="60" t="s">
        <v>342</v>
      </c>
      <c r="F298" s="62">
        <v>0.037071759259259256</v>
      </c>
      <c r="G298" s="50" t="str">
        <f aca="true" t="shared" si="19" ref="G298:G361">TEXT(INT((HOUR(F298)*3600+MINUTE(F298)*60+SECOND(F298))/$I$3/60),"0")&amp;"."&amp;TEXT(MOD((HOUR(F298)*3600+MINUTE(F298)*60+SECOND(F298))/$I$3,60),"00")&amp;"/km"</f>
        <v>4.51/km</v>
      </c>
      <c r="H298" s="51">
        <f aca="true" t="shared" si="20" ref="H298:H361">F298-$F$5</f>
        <v>0.013206018518518513</v>
      </c>
      <c r="I298" s="52">
        <f t="shared" si="18"/>
        <v>0.010312499999999999</v>
      </c>
    </row>
    <row r="299" spans="1:9" ht="18" customHeight="1">
      <c r="A299" s="49">
        <v>295</v>
      </c>
      <c r="B299" s="60" t="s">
        <v>546</v>
      </c>
      <c r="C299" s="60" t="s">
        <v>156</v>
      </c>
      <c r="D299" s="61" t="s">
        <v>119</v>
      </c>
      <c r="E299" s="60" t="s">
        <v>265</v>
      </c>
      <c r="F299" s="62">
        <v>0.037175925925925925</v>
      </c>
      <c r="G299" s="50" t="str">
        <f t="shared" si="19"/>
        <v>4.52/km</v>
      </c>
      <c r="H299" s="51">
        <f t="shared" si="20"/>
        <v>0.013310185185185182</v>
      </c>
      <c r="I299" s="52">
        <f t="shared" si="18"/>
        <v>0.0067708333333333336</v>
      </c>
    </row>
    <row r="300" spans="1:9" ht="18" customHeight="1">
      <c r="A300" s="49">
        <v>296</v>
      </c>
      <c r="B300" s="60" t="s">
        <v>188</v>
      </c>
      <c r="C300" s="60" t="s">
        <v>189</v>
      </c>
      <c r="D300" s="61" t="s">
        <v>97</v>
      </c>
      <c r="E300" s="60" t="s">
        <v>342</v>
      </c>
      <c r="F300" s="62">
        <v>0.03719907407407407</v>
      </c>
      <c r="G300" s="50" t="str">
        <f t="shared" si="19"/>
        <v>4.52/km</v>
      </c>
      <c r="H300" s="51">
        <f t="shared" si="20"/>
        <v>0.013333333333333329</v>
      </c>
      <c r="I300" s="52">
        <f t="shared" si="18"/>
        <v>0.013333333333333329</v>
      </c>
    </row>
    <row r="301" spans="1:9" ht="18" customHeight="1">
      <c r="A301" s="49">
        <v>297</v>
      </c>
      <c r="B301" s="60" t="s">
        <v>547</v>
      </c>
      <c r="C301" s="60" t="s">
        <v>548</v>
      </c>
      <c r="D301" s="61" t="s">
        <v>101</v>
      </c>
      <c r="E301" s="60" t="s">
        <v>152</v>
      </c>
      <c r="F301" s="62">
        <v>0.037245370370370366</v>
      </c>
      <c r="G301" s="50" t="str">
        <f t="shared" si="19"/>
        <v>4.53/km</v>
      </c>
      <c r="H301" s="51">
        <f t="shared" si="20"/>
        <v>0.013379629629629623</v>
      </c>
      <c r="I301" s="52">
        <f t="shared" si="18"/>
        <v>0.009664351851851848</v>
      </c>
    </row>
    <row r="302" spans="1:9" ht="18" customHeight="1">
      <c r="A302" s="49">
        <v>298</v>
      </c>
      <c r="B302" s="60" t="s">
        <v>549</v>
      </c>
      <c r="C302" s="60" t="s">
        <v>10</v>
      </c>
      <c r="D302" s="61" t="s">
        <v>97</v>
      </c>
      <c r="E302" s="60" t="s">
        <v>246</v>
      </c>
      <c r="F302" s="62">
        <v>0.03725694444444445</v>
      </c>
      <c r="G302" s="50" t="str">
        <f t="shared" si="19"/>
        <v>4.53/km</v>
      </c>
      <c r="H302" s="51">
        <f t="shared" si="20"/>
        <v>0.013391203703703704</v>
      </c>
      <c r="I302" s="52">
        <f t="shared" si="18"/>
        <v>0.013391203703703704</v>
      </c>
    </row>
    <row r="303" spans="1:9" ht="18" customHeight="1">
      <c r="A303" s="49">
        <v>299</v>
      </c>
      <c r="B303" s="60" t="s">
        <v>164</v>
      </c>
      <c r="C303" s="60" t="s">
        <v>184</v>
      </c>
      <c r="D303" s="61" t="s">
        <v>128</v>
      </c>
      <c r="E303" s="60" t="s">
        <v>550</v>
      </c>
      <c r="F303" s="62">
        <v>0.03736111111111111</v>
      </c>
      <c r="G303" s="50" t="str">
        <f t="shared" si="19"/>
        <v>4.53/km</v>
      </c>
      <c r="H303" s="51">
        <f t="shared" si="20"/>
        <v>0.013495370370370366</v>
      </c>
      <c r="I303" s="52">
        <f t="shared" si="18"/>
        <v>0.010601851851851852</v>
      </c>
    </row>
    <row r="304" spans="1:9" ht="18" customHeight="1">
      <c r="A304" s="49">
        <v>300</v>
      </c>
      <c r="B304" s="60" t="s">
        <v>61</v>
      </c>
      <c r="C304" s="60" t="s">
        <v>194</v>
      </c>
      <c r="D304" s="61" t="s">
        <v>145</v>
      </c>
      <c r="E304" s="60" t="s">
        <v>152</v>
      </c>
      <c r="F304" s="62">
        <v>0.03736111111111111</v>
      </c>
      <c r="G304" s="50" t="str">
        <f t="shared" si="19"/>
        <v>4.53/km</v>
      </c>
      <c r="H304" s="51">
        <f t="shared" si="20"/>
        <v>0.013495370370370366</v>
      </c>
      <c r="I304" s="52">
        <f t="shared" si="18"/>
        <v>0.006122685185185179</v>
      </c>
    </row>
    <row r="305" spans="1:9" ht="18" customHeight="1">
      <c r="A305" s="49">
        <v>301</v>
      </c>
      <c r="B305" s="60" t="s">
        <v>551</v>
      </c>
      <c r="C305" s="60" t="s">
        <v>62</v>
      </c>
      <c r="D305" s="61" t="s">
        <v>97</v>
      </c>
      <c r="E305" s="60" t="s">
        <v>111</v>
      </c>
      <c r="F305" s="62">
        <v>0.037395833333333336</v>
      </c>
      <c r="G305" s="50" t="str">
        <f t="shared" si="19"/>
        <v>4.54/km</v>
      </c>
      <c r="H305" s="51">
        <f t="shared" si="20"/>
        <v>0.013530092592592594</v>
      </c>
      <c r="I305" s="52">
        <f t="shared" si="18"/>
        <v>0.013530092592592594</v>
      </c>
    </row>
    <row r="306" spans="1:9" ht="18" customHeight="1">
      <c r="A306" s="49">
        <v>302</v>
      </c>
      <c r="B306" s="60" t="s">
        <v>354</v>
      </c>
      <c r="C306" s="60" t="s">
        <v>172</v>
      </c>
      <c r="D306" s="61" t="s">
        <v>129</v>
      </c>
      <c r="E306" s="60" t="s">
        <v>318</v>
      </c>
      <c r="F306" s="62">
        <v>0.03740740740740741</v>
      </c>
      <c r="G306" s="50" t="str">
        <f t="shared" si="19"/>
        <v>4.54/km</v>
      </c>
      <c r="H306" s="51">
        <f t="shared" si="20"/>
        <v>0.013541666666666667</v>
      </c>
      <c r="I306" s="52">
        <f t="shared" si="18"/>
        <v>0.0030787037037037085</v>
      </c>
    </row>
    <row r="307" spans="1:9" ht="18" customHeight="1">
      <c r="A307" s="49">
        <v>303</v>
      </c>
      <c r="B307" s="60" t="s">
        <v>552</v>
      </c>
      <c r="C307" s="60" t="s">
        <v>501</v>
      </c>
      <c r="D307" s="61" t="s">
        <v>180</v>
      </c>
      <c r="E307" s="60" t="s">
        <v>398</v>
      </c>
      <c r="F307" s="62">
        <v>0.037442129629629624</v>
      </c>
      <c r="G307" s="50" t="str">
        <f t="shared" si="19"/>
        <v>4.54/km</v>
      </c>
      <c r="H307" s="51">
        <f t="shared" si="20"/>
        <v>0.013576388888888881</v>
      </c>
      <c r="I307" s="52">
        <f t="shared" si="18"/>
        <v>0</v>
      </c>
    </row>
    <row r="308" spans="1:9" ht="18" customHeight="1">
      <c r="A308" s="49">
        <v>304</v>
      </c>
      <c r="B308" s="60" t="s">
        <v>553</v>
      </c>
      <c r="C308" s="60" t="s">
        <v>57</v>
      </c>
      <c r="D308" s="61" t="s">
        <v>107</v>
      </c>
      <c r="E308" s="60" t="s">
        <v>315</v>
      </c>
      <c r="F308" s="62">
        <v>0.03760416666666667</v>
      </c>
      <c r="G308" s="50" t="str">
        <f t="shared" si="19"/>
        <v>4.55/km</v>
      </c>
      <c r="H308" s="51">
        <f t="shared" si="20"/>
        <v>0.013738425925925925</v>
      </c>
      <c r="I308" s="52">
        <f t="shared" si="18"/>
        <v>0.013379629629629634</v>
      </c>
    </row>
    <row r="309" spans="1:9" ht="18" customHeight="1">
      <c r="A309" s="49">
        <v>305</v>
      </c>
      <c r="B309" s="60" t="s">
        <v>554</v>
      </c>
      <c r="C309" s="60" t="s">
        <v>555</v>
      </c>
      <c r="D309" s="61" t="s">
        <v>101</v>
      </c>
      <c r="E309" s="60" t="s">
        <v>269</v>
      </c>
      <c r="F309" s="62">
        <v>0.03760416666666667</v>
      </c>
      <c r="G309" s="50" t="str">
        <f t="shared" si="19"/>
        <v>4.55/km</v>
      </c>
      <c r="H309" s="51">
        <f t="shared" si="20"/>
        <v>0.013738425925925925</v>
      </c>
      <c r="I309" s="52">
        <f t="shared" si="18"/>
        <v>0.010023148148148149</v>
      </c>
    </row>
    <row r="310" spans="1:9" ht="18" customHeight="1">
      <c r="A310" s="49">
        <v>306</v>
      </c>
      <c r="B310" s="60" t="s">
        <v>556</v>
      </c>
      <c r="C310" s="60" t="s">
        <v>54</v>
      </c>
      <c r="D310" s="61" t="s">
        <v>129</v>
      </c>
      <c r="E310" s="60" t="s">
        <v>255</v>
      </c>
      <c r="F310" s="62">
        <v>0.03768518518518518</v>
      </c>
      <c r="G310" s="50" t="str">
        <f t="shared" si="19"/>
        <v>4.56/km</v>
      </c>
      <c r="H310" s="51">
        <f t="shared" si="20"/>
        <v>0.01381944444444444</v>
      </c>
      <c r="I310" s="52">
        <f t="shared" si="18"/>
        <v>0.003356481481481481</v>
      </c>
    </row>
    <row r="311" spans="1:9" ht="18" customHeight="1">
      <c r="A311" s="49">
        <v>307</v>
      </c>
      <c r="B311" s="60" t="s">
        <v>55</v>
      </c>
      <c r="C311" s="60" t="s">
        <v>84</v>
      </c>
      <c r="D311" s="61" t="s">
        <v>90</v>
      </c>
      <c r="E311" s="60" t="s">
        <v>255</v>
      </c>
      <c r="F311" s="62">
        <v>0.03768518518518518</v>
      </c>
      <c r="G311" s="50" t="str">
        <f t="shared" si="19"/>
        <v>4.56/km</v>
      </c>
      <c r="H311" s="51">
        <f t="shared" si="20"/>
        <v>0.01381944444444444</v>
      </c>
      <c r="I311" s="52">
        <f t="shared" si="18"/>
        <v>0.013460648148148149</v>
      </c>
    </row>
    <row r="312" spans="1:9" ht="18" customHeight="1">
      <c r="A312" s="49">
        <v>308</v>
      </c>
      <c r="B312" s="60" t="s">
        <v>200</v>
      </c>
      <c r="C312" s="60" t="s">
        <v>45</v>
      </c>
      <c r="D312" s="61" t="s">
        <v>169</v>
      </c>
      <c r="E312" s="60" t="s">
        <v>342</v>
      </c>
      <c r="F312" s="62">
        <v>0.03775462962962963</v>
      </c>
      <c r="G312" s="50" t="str">
        <f t="shared" si="19"/>
        <v>4.57/km</v>
      </c>
      <c r="H312" s="51">
        <f t="shared" si="20"/>
        <v>0.013888888888888888</v>
      </c>
      <c r="I312" s="52">
        <f t="shared" si="18"/>
        <v>0.002025462962962965</v>
      </c>
    </row>
    <row r="313" spans="1:9" ht="18" customHeight="1">
      <c r="A313" s="49">
        <v>309</v>
      </c>
      <c r="B313" s="60" t="s">
        <v>201</v>
      </c>
      <c r="C313" s="60" t="s">
        <v>120</v>
      </c>
      <c r="D313" s="61" t="s">
        <v>128</v>
      </c>
      <c r="E313" s="60" t="s">
        <v>342</v>
      </c>
      <c r="F313" s="62">
        <v>0.03775462962962963</v>
      </c>
      <c r="G313" s="50" t="str">
        <f t="shared" si="19"/>
        <v>4.57/km</v>
      </c>
      <c r="H313" s="51">
        <f t="shared" si="20"/>
        <v>0.013888888888888888</v>
      </c>
      <c r="I313" s="52">
        <f t="shared" si="18"/>
        <v>0.010995370370370374</v>
      </c>
    </row>
    <row r="314" spans="1:9" ht="18" customHeight="1">
      <c r="A314" s="49">
        <v>310</v>
      </c>
      <c r="B314" s="60" t="s">
        <v>557</v>
      </c>
      <c r="C314" s="60" t="s">
        <v>10</v>
      </c>
      <c r="D314" s="61" t="s">
        <v>101</v>
      </c>
      <c r="E314" s="60" t="s">
        <v>174</v>
      </c>
      <c r="F314" s="62">
        <v>0.037800925925925925</v>
      </c>
      <c r="G314" s="50" t="str">
        <f t="shared" si="19"/>
        <v>4.57/km</v>
      </c>
      <c r="H314" s="51">
        <f t="shared" si="20"/>
        <v>0.013935185185185182</v>
      </c>
      <c r="I314" s="52">
        <f t="shared" si="18"/>
        <v>0.010219907407407407</v>
      </c>
    </row>
    <row r="315" spans="1:9" ht="18" customHeight="1">
      <c r="A315" s="49">
        <v>311</v>
      </c>
      <c r="B315" s="60" t="s">
        <v>558</v>
      </c>
      <c r="C315" s="60" t="s">
        <v>11</v>
      </c>
      <c r="D315" s="61" t="s">
        <v>95</v>
      </c>
      <c r="E315" s="60" t="s">
        <v>263</v>
      </c>
      <c r="F315" s="62">
        <v>0.03787037037037037</v>
      </c>
      <c r="G315" s="50" t="str">
        <f t="shared" si="19"/>
        <v>4.57/km</v>
      </c>
      <c r="H315" s="51">
        <f t="shared" si="20"/>
        <v>0.014004629629629624</v>
      </c>
      <c r="I315" s="52">
        <f t="shared" si="18"/>
        <v>0.012222222222222221</v>
      </c>
    </row>
    <row r="316" spans="1:9" ht="18" customHeight="1">
      <c r="A316" s="49">
        <v>312</v>
      </c>
      <c r="B316" s="60" t="s">
        <v>559</v>
      </c>
      <c r="C316" s="60" t="s">
        <v>35</v>
      </c>
      <c r="D316" s="61" t="s">
        <v>95</v>
      </c>
      <c r="E316" s="60" t="s">
        <v>263</v>
      </c>
      <c r="F316" s="62">
        <v>0.03787037037037037</v>
      </c>
      <c r="G316" s="50" t="str">
        <f t="shared" si="19"/>
        <v>4.57/km</v>
      </c>
      <c r="H316" s="51">
        <f t="shared" si="20"/>
        <v>0.014004629629629624</v>
      </c>
      <c r="I316" s="52">
        <f t="shared" si="18"/>
        <v>0.012222222222222221</v>
      </c>
    </row>
    <row r="317" spans="1:9" ht="18" customHeight="1">
      <c r="A317" s="49">
        <v>313</v>
      </c>
      <c r="B317" s="60" t="s">
        <v>560</v>
      </c>
      <c r="C317" s="60" t="s">
        <v>56</v>
      </c>
      <c r="D317" s="61" t="s">
        <v>107</v>
      </c>
      <c r="E317" s="60" t="s">
        <v>133</v>
      </c>
      <c r="F317" s="62">
        <v>0.03788194444444444</v>
      </c>
      <c r="G317" s="50" t="str">
        <f t="shared" si="19"/>
        <v>4.58/km</v>
      </c>
      <c r="H317" s="51">
        <f t="shared" si="20"/>
        <v>0.014016203703703697</v>
      </c>
      <c r="I317" s="52">
        <f t="shared" si="18"/>
        <v>0.013657407407407406</v>
      </c>
    </row>
    <row r="318" spans="1:9" ht="18" customHeight="1">
      <c r="A318" s="49">
        <v>314</v>
      </c>
      <c r="B318" s="60" t="s">
        <v>216</v>
      </c>
      <c r="C318" s="60" t="s">
        <v>78</v>
      </c>
      <c r="D318" s="61" t="s">
        <v>165</v>
      </c>
      <c r="E318" s="60" t="s">
        <v>269</v>
      </c>
      <c r="F318" s="62">
        <v>0.03792824074074074</v>
      </c>
      <c r="G318" s="50" t="str">
        <f t="shared" si="19"/>
        <v>4.58/km</v>
      </c>
      <c r="H318" s="51">
        <f t="shared" si="20"/>
        <v>0.014062499999999999</v>
      </c>
      <c r="I318" s="52">
        <f t="shared" si="18"/>
        <v>0</v>
      </c>
    </row>
    <row r="319" spans="1:9" ht="18" customHeight="1">
      <c r="A319" s="49">
        <v>315</v>
      </c>
      <c r="B319" s="60" t="s">
        <v>561</v>
      </c>
      <c r="C319" s="60" t="s">
        <v>562</v>
      </c>
      <c r="D319" s="61" t="s">
        <v>169</v>
      </c>
      <c r="E319" s="60" t="s">
        <v>96</v>
      </c>
      <c r="F319" s="62">
        <v>0.037939814814814815</v>
      </c>
      <c r="G319" s="50" t="str">
        <f t="shared" si="19"/>
        <v>4.58/km</v>
      </c>
      <c r="H319" s="51">
        <f t="shared" si="20"/>
        <v>0.014074074074074072</v>
      </c>
      <c r="I319" s="52">
        <f t="shared" si="18"/>
        <v>0.002210648148148149</v>
      </c>
    </row>
    <row r="320" spans="1:9" ht="18" customHeight="1">
      <c r="A320" s="49">
        <v>316</v>
      </c>
      <c r="B320" s="60" t="s">
        <v>563</v>
      </c>
      <c r="C320" s="60" t="s">
        <v>75</v>
      </c>
      <c r="D320" s="61" t="s">
        <v>107</v>
      </c>
      <c r="E320" s="60" t="s">
        <v>315</v>
      </c>
      <c r="F320" s="62">
        <v>0.03806712962962963</v>
      </c>
      <c r="G320" s="50" t="str">
        <f t="shared" si="19"/>
        <v>4.59/km</v>
      </c>
      <c r="H320" s="51">
        <f t="shared" si="20"/>
        <v>0.014201388888888888</v>
      </c>
      <c r="I320" s="52">
        <f t="shared" si="18"/>
        <v>0.013842592592592597</v>
      </c>
    </row>
    <row r="321" spans="1:9" ht="18" customHeight="1">
      <c r="A321" s="49">
        <v>317</v>
      </c>
      <c r="B321" s="60" t="s">
        <v>564</v>
      </c>
      <c r="C321" s="60" t="s">
        <v>26</v>
      </c>
      <c r="D321" s="61" t="s">
        <v>101</v>
      </c>
      <c r="E321" s="60" t="s">
        <v>246</v>
      </c>
      <c r="F321" s="62">
        <v>0.038113425925925926</v>
      </c>
      <c r="G321" s="50" t="str">
        <f t="shared" si="19"/>
        <v>4.59/km</v>
      </c>
      <c r="H321" s="51">
        <f t="shared" si="20"/>
        <v>0.014247685185185183</v>
      </c>
      <c r="I321" s="52">
        <f t="shared" si="18"/>
        <v>0.010532407407407407</v>
      </c>
    </row>
    <row r="322" spans="1:9" ht="18" customHeight="1">
      <c r="A322" s="49">
        <v>318</v>
      </c>
      <c r="B322" s="60" t="s">
        <v>565</v>
      </c>
      <c r="C322" s="60" t="s">
        <v>220</v>
      </c>
      <c r="D322" s="61" t="s">
        <v>129</v>
      </c>
      <c r="E322" s="60" t="s">
        <v>96</v>
      </c>
      <c r="F322" s="62">
        <v>0.038125</v>
      </c>
      <c r="G322" s="50" t="str">
        <f t="shared" si="19"/>
        <v>4.59/km</v>
      </c>
      <c r="H322" s="51">
        <f t="shared" si="20"/>
        <v>0.014259259259259256</v>
      </c>
      <c r="I322" s="52">
        <f t="shared" si="18"/>
        <v>0.0037962962962962976</v>
      </c>
    </row>
    <row r="323" spans="1:9" ht="18" customHeight="1">
      <c r="A323" s="49">
        <v>319</v>
      </c>
      <c r="B323" s="60" t="s">
        <v>566</v>
      </c>
      <c r="C323" s="60" t="s">
        <v>10</v>
      </c>
      <c r="D323" s="61" t="s">
        <v>128</v>
      </c>
      <c r="E323" s="60" t="s">
        <v>96</v>
      </c>
      <c r="F323" s="62">
        <v>0.038125</v>
      </c>
      <c r="G323" s="50" t="str">
        <f t="shared" si="19"/>
        <v>4.59/km</v>
      </c>
      <c r="H323" s="51">
        <f t="shared" si="20"/>
        <v>0.014259259259259256</v>
      </c>
      <c r="I323" s="52">
        <f t="shared" si="18"/>
        <v>0.011365740740740742</v>
      </c>
    </row>
    <row r="324" spans="1:9" ht="18" customHeight="1">
      <c r="A324" s="49">
        <v>320</v>
      </c>
      <c r="B324" s="60" t="s">
        <v>218</v>
      </c>
      <c r="C324" s="60" t="s">
        <v>219</v>
      </c>
      <c r="D324" s="61" t="s">
        <v>101</v>
      </c>
      <c r="E324" s="60" t="s">
        <v>96</v>
      </c>
      <c r="F324" s="62">
        <v>0.03813657407407407</v>
      </c>
      <c r="G324" s="50" t="str">
        <f t="shared" si="19"/>
        <v>4.60/km</v>
      </c>
      <c r="H324" s="51">
        <f t="shared" si="20"/>
        <v>0.01427083333333333</v>
      </c>
      <c r="I324" s="52">
        <f t="shared" si="18"/>
        <v>0.010555555555555554</v>
      </c>
    </row>
    <row r="325" spans="1:9" ht="18" customHeight="1">
      <c r="A325" s="49">
        <v>321</v>
      </c>
      <c r="B325" s="60" t="s">
        <v>567</v>
      </c>
      <c r="C325" s="60" t="s">
        <v>85</v>
      </c>
      <c r="D325" s="61" t="s">
        <v>119</v>
      </c>
      <c r="E325" s="60" t="s">
        <v>271</v>
      </c>
      <c r="F325" s="62">
        <v>0.03817129629629629</v>
      </c>
      <c r="G325" s="50" t="str">
        <f t="shared" si="19"/>
        <v>4.60/km</v>
      </c>
      <c r="H325" s="51">
        <f t="shared" si="20"/>
        <v>0.01430555555555555</v>
      </c>
      <c r="I325" s="52">
        <f t="shared" si="18"/>
        <v>0.007766203703703702</v>
      </c>
    </row>
    <row r="326" spans="1:9" ht="18" customHeight="1">
      <c r="A326" s="49">
        <v>322</v>
      </c>
      <c r="B326" s="60" t="s">
        <v>568</v>
      </c>
      <c r="C326" s="60" t="s">
        <v>37</v>
      </c>
      <c r="D326" s="61" t="s">
        <v>107</v>
      </c>
      <c r="E326" s="60" t="s">
        <v>215</v>
      </c>
      <c r="F326" s="62">
        <v>0.038182870370370374</v>
      </c>
      <c r="G326" s="50" t="str">
        <f t="shared" si="19"/>
        <v>4.60/km</v>
      </c>
      <c r="H326" s="51">
        <f t="shared" si="20"/>
        <v>0.014317129629629631</v>
      </c>
      <c r="I326" s="52">
        <f aca="true" t="shared" si="21" ref="I326:I389">F326-INDEX($F$5:$F$500,MATCH(D326,$D$5:$D$500,0))</f>
        <v>0.01395833333333334</v>
      </c>
    </row>
    <row r="327" spans="1:9" ht="18" customHeight="1">
      <c r="A327" s="49">
        <v>323</v>
      </c>
      <c r="B327" s="60" t="s">
        <v>569</v>
      </c>
      <c r="C327" s="60" t="s">
        <v>570</v>
      </c>
      <c r="D327" s="61" t="s">
        <v>169</v>
      </c>
      <c r="E327" s="60" t="s">
        <v>96</v>
      </c>
      <c r="F327" s="62">
        <v>0.03821759259259259</v>
      </c>
      <c r="G327" s="50" t="str">
        <f t="shared" si="19"/>
        <v>5.00/km</v>
      </c>
      <c r="H327" s="51">
        <f t="shared" si="20"/>
        <v>0.014351851851851845</v>
      </c>
      <c r="I327" s="52">
        <f t="shared" si="21"/>
        <v>0.0024884259259259217</v>
      </c>
    </row>
    <row r="328" spans="1:9" ht="18" customHeight="1">
      <c r="A328" s="49">
        <v>324</v>
      </c>
      <c r="B328" s="60" t="s">
        <v>571</v>
      </c>
      <c r="C328" s="60" t="s">
        <v>27</v>
      </c>
      <c r="D328" s="61" t="s">
        <v>101</v>
      </c>
      <c r="E328" s="60" t="s">
        <v>572</v>
      </c>
      <c r="F328" s="62">
        <v>0.03826388888888889</v>
      </c>
      <c r="G328" s="50" t="str">
        <f t="shared" si="19"/>
        <v>5.01/km</v>
      </c>
      <c r="H328" s="51">
        <f t="shared" si="20"/>
        <v>0.014398148148148146</v>
      </c>
      <c r="I328" s="52">
        <f t="shared" si="21"/>
        <v>0.01068287037037037</v>
      </c>
    </row>
    <row r="329" spans="1:9" ht="18" customHeight="1">
      <c r="A329" s="49">
        <v>325</v>
      </c>
      <c r="B329" s="60" t="s">
        <v>197</v>
      </c>
      <c r="C329" s="60" t="s">
        <v>573</v>
      </c>
      <c r="D329" s="61" t="s">
        <v>101</v>
      </c>
      <c r="E329" s="60" t="s">
        <v>318</v>
      </c>
      <c r="F329" s="62">
        <v>0.038287037037037036</v>
      </c>
      <c r="G329" s="50" t="str">
        <f t="shared" si="19"/>
        <v>5.01/km</v>
      </c>
      <c r="H329" s="51">
        <f t="shared" si="20"/>
        <v>0.014421296296296293</v>
      </c>
      <c r="I329" s="52">
        <f t="shared" si="21"/>
        <v>0.010706018518518517</v>
      </c>
    </row>
    <row r="330" spans="1:9" ht="18" customHeight="1">
      <c r="A330" s="49">
        <v>326</v>
      </c>
      <c r="B330" s="60" t="s">
        <v>574</v>
      </c>
      <c r="C330" s="60" t="s">
        <v>16</v>
      </c>
      <c r="D330" s="61" t="s">
        <v>107</v>
      </c>
      <c r="E330" s="60" t="s">
        <v>355</v>
      </c>
      <c r="F330" s="62">
        <v>0.03829861111111111</v>
      </c>
      <c r="G330" s="50" t="str">
        <f t="shared" si="19"/>
        <v>5.01/km</v>
      </c>
      <c r="H330" s="51">
        <f t="shared" si="20"/>
        <v>0.014432870370370367</v>
      </c>
      <c r="I330" s="52">
        <f t="shared" si="21"/>
        <v>0.014074074074074076</v>
      </c>
    </row>
    <row r="331" spans="1:9" ht="18" customHeight="1">
      <c r="A331" s="49">
        <v>327</v>
      </c>
      <c r="B331" s="60" t="s">
        <v>575</v>
      </c>
      <c r="C331" s="60" t="s">
        <v>46</v>
      </c>
      <c r="D331" s="61" t="s">
        <v>145</v>
      </c>
      <c r="E331" s="60" t="s">
        <v>355</v>
      </c>
      <c r="F331" s="62">
        <v>0.03829861111111111</v>
      </c>
      <c r="G331" s="50" t="str">
        <f t="shared" si="19"/>
        <v>5.01/km</v>
      </c>
      <c r="H331" s="51">
        <f t="shared" si="20"/>
        <v>0.014432870370370367</v>
      </c>
      <c r="I331" s="52">
        <f t="shared" si="21"/>
        <v>0.00706018518518518</v>
      </c>
    </row>
    <row r="332" spans="1:9" ht="18" customHeight="1">
      <c r="A332" s="49">
        <v>328</v>
      </c>
      <c r="B332" s="60" t="s">
        <v>493</v>
      </c>
      <c r="C332" s="60" t="s">
        <v>576</v>
      </c>
      <c r="D332" s="61" t="s">
        <v>135</v>
      </c>
      <c r="E332" s="60" t="s">
        <v>93</v>
      </c>
      <c r="F332" s="62">
        <v>0.03834490740740741</v>
      </c>
      <c r="G332" s="50" t="str">
        <f t="shared" si="19"/>
        <v>5.01/km</v>
      </c>
      <c r="H332" s="51">
        <f t="shared" si="20"/>
        <v>0.014479166666666668</v>
      </c>
      <c r="I332" s="52">
        <f t="shared" si="21"/>
        <v>0.00570601851851852</v>
      </c>
    </row>
    <row r="333" spans="1:9" ht="18" customHeight="1">
      <c r="A333" s="49">
        <v>329</v>
      </c>
      <c r="B333" s="60" t="s">
        <v>354</v>
      </c>
      <c r="C333" s="60" t="s">
        <v>10</v>
      </c>
      <c r="D333" s="61" t="s">
        <v>128</v>
      </c>
      <c r="E333" s="60" t="s">
        <v>355</v>
      </c>
      <c r="F333" s="62">
        <v>0.0383912037037037</v>
      </c>
      <c r="G333" s="50" t="str">
        <f t="shared" si="19"/>
        <v>5.02/km</v>
      </c>
      <c r="H333" s="51">
        <f t="shared" si="20"/>
        <v>0.014525462962962955</v>
      </c>
      <c r="I333" s="52">
        <f t="shared" si="21"/>
        <v>0.011631944444444441</v>
      </c>
    </row>
    <row r="334" spans="1:9" ht="18" customHeight="1">
      <c r="A334" s="49">
        <v>330</v>
      </c>
      <c r="B334" s="60" t="s">
        <v>577</v>
      </c>
      <c r="C334" s="60" t="s">
        <v>578</v>
      </c>
      <c r="D334" s="61" t="s">
        <v>101</v>
      </c>
      <c r="E334" s="60" t="s">
        <v>355</v>
      </c>
      <c r="F334" s="62">
        <v>0.038425925925925926</v>
      </c>
      <c r="G334" s="50" t="str">
        <f t="shared" si="19"/>
        <v>5.02/km</v>
      </c>
      <c r="H334" s="51">
        <f t="shared" si="20"/>
        <v>0.014560185185185183</v>
      </c>
      <c r="I334" s="52">
        <f t="shared" si="21"/>
        <v>0.010844907407407407</v>
      </c>
    </row>
    <row r="335" spans="1:9" ht="18" customHeight="1">
      <c r="A335" s="49">
        <v>331</v>
      </c>
      <c r="B335" s="60" t="s">
        <v>198</v>
      </c>
      <c r="C335" s="60" t="s">
        <v>199</v>
      </c>
      <c r="D335" s="61" t="s">
        <v>180</v>
      </c>
      <c r="E335" s="60" t="s">
        <v>105</v>
      </c>
      <c r="F335" s="62">
        <v>0.03857638888888889</v>
      </c>
      <c r="G335" s="50" t="str">
        <f t="shared" si="19"/>
        <v>5.03/km</v>
      </c>
      <c r="H335" s="51">
        <f t="shared" si="20"/>
        <v>0.014710648148148146</v>
      </c>
      <c r="I335" s="52">
        <f t="shared" si="21"/>
        <v>0.0011342592592592654</v>
      </c>
    </row>
    <row r="336" spans="1:9" ht="18" customHeight="1">
      <c r="A336" s="49">
        <v>332</v>
      </c>
      <c r="B336" s="60" t="s">
        <v>148</v>
      </c>
      <c r="C336" s="60" t="s">
        <v>579</v>
      </c>
      <c r="D336" s="61" t="s">
        <v>90</v>
      </c>
      <c r="E336" s="60" t="s">
        <v>355</v>
      </c>
      <c r="F336" s="62">
        <v>0.03858796296296297</v>
      </c>
      <c r="G336" s="50" t="str">
        <f t="shared" si="19"/>
        <v>5.03/km</v>
      </c>
      <c r="H336" s="51">
        <f t="shared" si="20"/>
        <v>0.014722222222222227</v>
      </c>
      <c r="I336" s="52">
        <f t="shared" si="21"/>
        <v>0.014363425925925936</v>
      </c>
    </row>
    <row r="337" spans="1:9" ht="18" customHeight="1">
      <c r="A337" s="49">
        <v>333</v>
      </c>
      <c r="B337" s="60" t="s">
        <v>164</v>
      </c>
      <c r="C337" s="60" t="s">
        <v>65</v>
      </c>
      <c r="D337" s="61" t="s">
        <v>101</v>
      </c>
      <c r="E337" s="60" t="s">
        <v>269</v>
      </c>
      <c r="F337" s="62">
        <v>0.03863425925925926</v>
      </c>
      <c r="G337" s="50" t="str">
        <f t="shared" si="19"/>
        <v>5.03/km</v>
      </c>
      <c r="H337" s="51">
        <f t="shared" si="20"/>
        <v>0.014768518518518514</v>
      </c>
      <c r="I337" s="52">
        <f t="shared" si="21"/>
        <v>0.011053240740740738</v>
      </c>
    </row>
    <row r="338" spans="1:9" ht="18" customHeight="1">
      <c r="A338" s="49">
        <v>334</v>
      </c>
      <c r="B338" s="60" t="s">
        <v>580</v>
      </c>
      <c r="C338" s="60" t="s">
        <v>581</v>
      </c>
      <c r="D338" s="61" t="s">
        <v>142</v>
      </c>
      <c r="E338" s="60" t="s">
        <v>344</v>
      </c>
      <c r="F338" s="62">
        <v>0.038657407407407404</v>
      </c>
      <c r="G338" s="50" t="str">
        <f t="shared" si="19"/>
        <v>5.04/km</v>
      </c>
      <c r="H338" s="51">
        <f t="shared" si="20"/>
        <v>0.014791666666666661</v>
      </c>
      <c r="I338" s="52">
        <f t="shared" si="21"/>
        <v>0.00810185185185185</v>
      </c>
    </row>
    <row r="339" spans="1:9" ht="18" customHeight="1">
      <c r="A339" s="49">
        <v>335</v>
      </c>
      <c r="B339" s="60" t="s">
        <v>147</v>
      </c>
      <c r="C339" s="60" t="s">
        <v>34</v>
      </c>
      <c r="D339" s="61" t="s">
        <v>125</v>
      </c>
      <c r="E339" s="60" t="s">
        <v>344</v>
      </c>
      <c r="F339" s="62">
        <v>0.03869212962962963</v>
      </c>
      <c r="G339" s="50" t="str">
        <f t="shared" si="19"/>
        <v>5.04/km</v>
      </c>
      <c r="H339" s="51">
        <f t="shared" si="20"/>
        <v>0.014826388888888889</v>
      </c>
      <c r="I339" s="52">
        <f t="shared" si="21"/>
        <v>0.013750000000000002</v>
      </c>
    </row>
    <row r="340" spans="1:9" ht="18" customHeight="1">
      <c r="A340" s="49">
        <v>336</v>
      </c>
      <c r="B340" s="60" t="s">
        <v>582</v>
      </c>
      <c r="C340" s="60" t="s">
        <v>25</v>
      </c>
      <c r="D340" s="61" t="s">
        <v>107</v>
      </c>
      <c r="E340" s="60" t="s">
        <v>265</v>
      </c>
      <c r="F340" s="62">
        <v>0.038796296296296294</v>
      </c>
      <c r="G340" s="50" t="str">
        <f t="shared" si="19"/>
        <v>5.05/km</v>
      </c>
      <c r="H340" s="51">
        <f t="shared" si="20"/>
        <v>0.014930555555555551</v>
      </c>
      <c r="I340" s="52">
        <f t="shared" si="21"/>
        <v>0.01457175925925926</v>
      </c>
    </row>
    <row r="341" spans="1:9" ht="18" customHeight="1">
      <c r="A341" s="49">
        <v>337</v>
      </c>
      <c r="B341" s="60" t="s">
        <v>583</v>
      </c>
      <c r="C341" s="60" t="s">
        <v>14</v>
      </c>
      <c r="D341" s="61" t="s">
        <v>90</v>
      </c>
      <c r="E341" s="60" t="s">
        <v>174</v>
      </c>
      <c r="F341" s="62">
        <v>0.03885416666666667</v>
      </c>
      <c r="G341" s="50" t="str">
        <f t="shared" si="19"/>
        <v>5.05/km</v>
      </c>
      <c r="H341" s="51">
        <f t="shared" si="20"/>
        <v>0.014988425925925926</v>
      </c>
      <c r="I341" s="52">
        <f t="shared" si="21"/>
        <v>0.014629629629629635</v>
      </c>
    </row>
    <row r="342" spans="1:9" ht="18" customHeight="1">
      <c r="A342" s="49">
        <v>338</v>
      </c>
      <c r="B342" s="60" t="s">
        <v>209</v>
      </c>
      <c r="C342" s="60" t="s">
        <v>210</v>
      </c>
      <c r="D342" s="61" t="s">
        <v>169</v>
      </c>
      <c r="E342" s="60" t="s">
        <v>96</v>
      </c>
      <c r="F342" s="62">
        <v>0.038969907407407404</v>
      </c>
      <c r="G342" s="50" t="str">
        <f t="shared" si="19"/>
        <v>5.06/km</v>
      </c>
      <c r="H342" s="51">
        <f t="shared" si="20"/>
        <v>0.015104166666666662</v>
      </c>
      <c r="I342" s="52">
        <f t="shared" si="21"/>
        <v>0.0032407407407407385</v>
      </c>
    </row>
    <row r="343" spans="1:9" ht="18" customHeight="1">
      <c r="A343" s="49">
        <v>339</v>
      </c>
      <c r="B343" s="60" t="s">
        <v>212</v>
      </c>
      <c r="C343" s="60" t="s">
        <v>213</v>
      </c>
      <c r="D343" s="61" t="s">
        <v>149</v>
      </c>
      <c r="E343" s="60" t="s">
        <v>109</v>
      </c>
      <c r="F343" s="62">
        <v>0.038969907407407404</v>
      </c>
      <c r="G343" s="50" t="str">
        <f t="shared" si="19"/>
        <v>5.06/km</v>
      </c>
      <c r="H343" s="51">
        <f t="shared" si="20"/>
        <v>0.015104166666666662</v>
      </c>
      <c r="I343" s="52">
        <f t="shared" si="21"/>
        <v>0.004143518518518519</v>
      </c>
    </row>
    <row r="344" spans="1:9" ht="18" customHeight="1">
      <c r="A344" s="49">
        <v>340</v>
      </c>
      <c r="B344" s="60" t="s">
        <v>584</v>
      </c>
      <c r="C344" s="60" t="s">
        <v>193</v>
      </c>
      <c r="D344" s="61" t="s">
        <v>135</v>
      </c>
      <c r="E344" s="60" t="s">
        <v>463</v>
      </c>
      <c r="F344" s="62">
        <v>0.03903935185185185</v>
      </c>
      <c r="G344" s="50" t="str">
        <f t="shared" si="19"/>
        <v>5.07/km</v>
      </c>
      <c r="H344" s="51">
        <f t="shared" si="20"/>
        <v>0.01517361111111111</v>
      </c>
      <c r="I344" s="52">
        <f t="shared" si="21"/>
        <v>0.006400462962962962</v>
      </c>
    </row>
    <row r="345" spans="1:9" ht="18" customHeight="1">
      <c r="A345" s="49">
        <v>341</v>
      </c>
      <c r="B345" s="60" t="s">
        <v>585</v>
      </c>
      <c r="C345" s="60" t="s">
        <v>10</v>
      </c>
      <c r="D345" s="61" t="s">
        <v>107</v>
      </c>
      <c r="E345" s="60" t="s">
        <v>586</v>
      </c>
      <c r="F345" s="62">
        <v>0.0390625</v>
      </c>
      <c r="G345" s="50" t="str">
        <f t="shared" si="19"/>
        <v>5.07/km</v>
      </c>
      <c r="H345" s="51">
        <f t="shared" si="20"/>
        <v>0.015196759259259257</v>
      </c>
      <c r="I345" s="52">
        <f t="shared" si="21"/>
        <v>0.014837962962962966</v>
      </c>
    </row>
    <row r="346" spans="1:9" ht="18" customHeight="1">
      <c r="A346" s="49">
        <v>342</v>
      </c>
      <c r="B346" s="60" t="s">
        <v>587</v>
      </c>
      <c r="C346" s="60" t="s">
        <v>79</v>
      </c>
      <c r="D346" s="61" t="s">
        <v>101</v>
      </c>
      <c r="E346" s="60" t="s">
        <v>315</v>
      </c>
      <c r="F346" s="62">
        <v>0.0390625</v>
      </c>
      <c r="G346" s="50" t="str">
        <f t="shared" si="19"/>
        <v>5.07/km</v>
      </c>
      <c r="H346" s="51">
        <f t="shared" si="20"/>
        <v>0.015196759259259257</v>
      </c>
      <c r="I346" s="52">
        <f t="shared" si="21"/>
        <v>0.011481481481481481</v>
      </c>
    </row>
    <row r="347" spans="1:9" ht="18" customHeight="1">
      <c r="A347" s="49">
        <v>343</v>
      </c>
      <c r="B347" s="60" t="s">
        <v>221</v>
      </c>
      <c r="C347" s="60" t="s">
        <v>99</v>
      </c>
      <c r="D347" s="61" t="s">
        <v>125</v>
      </c>
      <c r="E347" s="60" t="s">
        <v>162</v>
      </c>
      <c r="F347" s="62">
        <v>0.03916666666666666</v>
      </c>
      <c r="G347" s="50" t="str">
        <f t="shared" si="19"/>
        <v>5.08/km</v>
      </c>
      <c r="H347" s="51">
        <f t="shared" si="20"/>
        <v>0.01530092592592592</v>
      </c>
      <c r="I347" s="52">
        <f t="shared" si="21"/>
        <v>0.014224537037037032</v>
      </c>
    </row>
    <row r="348" spans="1:9" ht="18" customHeight="1">
      <c r="A348" s="49">
        <v>344</v>
      </c>
      <c r="B348" s="60" t="s">
        <v>588</v>
      </c>
      <c r="C348" s="60" t="s">
        <v>36</v>
      </c>
      <c r="D348" s="61" t="s">
        <v>90</v>
      </c>
      <c r="E348" s="60" t="s">
        <v>355</v>
      </c>
      <c r="F348" s="62">
        <v>0.03918981481481481</v>
      </c>
      <c r="G348" s="50" t="str">
        <f t="shared" si="19"/>
        <v>5.08/km</v>
      </c>
      <c r="H348" s="51">
        <f t="shared" si="20"/>
        <v>0.015324074074074066</v>
      </c>
      <c r="I348" s="52">
        <f t="shared" si="21"/>
        <v>0.014965277777777775</v>
      </c>
    </row>
    <row r="349" spans="1:9" ht="18" customHeight="1">
      <c r="A349" s="49">
        <v>345</v>
      </c>
      <c r="B349" s="60" t="s">
        <v>589</v>
      </c>
      <c r="C349" s="60" t="s">
        <v>390</v>
      </c>
      <c r="D349" s="61" t="s">
        <v>142</v>
      </c>
      <c r="E349" s="60" t="s">
        <v>238</v>
      </c>
      <c r="F349" s="62">
        <v>0.03920138888888889</v>
      </c>
      <c r="G349" s="50" t="str">
        <f t="shared" si="19"/>
        <v>5.08/km</v>
      </c>
      <c r="H349" s="51">
        <f t="shared" si="20"/>
        <v>0.015335648148148147</v>
      </c>
      <c r="I349" s="52">
        <f t="shared" si="21"/>
        <v>0.008645833333333335</v>
      </c>
    </row>
    <row r="350" spans="1:9" ht="18" customHeight="1">
      <c r="A350" s="49">
        <v>346</v>
      </c>
      <c r="B350" s="60" t="s">
        <v>590</v>
      </c>
      <c r="C350" s="60" t="s">
        <v>28</v>
      </c>
      <c r="D350" s="61" t="s">
        <v>101</v>
      </c>
      <c r="E350" s="60" t="s">
        <v>162</v>
      </c>
      <c r="F350" s="62">
        <v>0.039247685185185184</v>
      </c>
      <c r="G350" s="50" t="str">
        <f t="shared" si="19"/>
        <v>5.08/km</v>
      </c>
      <c r="H350" s="51">
        <f t="shared" si="20"/>
        <v>0.015381944444444441</v>
      </c>
      <c r="I350" s="52">
        <f t="shared" si="21"/>
        <v>0.011666666666666665</v>
      </c>
    </row>
    <row r="351" spans="1:9" ht="18" customHeight="1">
      <c r="A351" s="49">
        <v>347</v>
      </c>
      <c r="B351" s="60" t="s">
        <v>121</v>
      </c>
      <c r="C351" s="60" t="s">
        <v>79</v>
      </c>
      <c r="D351" s="61" t="s">
        <v>95</v>
      </c>
      <c r="E351" s="60" t="s">
        <v>355</v>
      </c>
      <c r="F351" s="62">
        <v>0.03925925925925926</v>
      </c>
      <c r="G351" s="50" t="str">
        <f t="shared" si="19"/>
        <v>5.08/km</v>
      </c>
      <c r="H351" s="51">
        <f t="shared" si="20"/>
        <v>0.015393518518518515</v>
      </c>
      <c r="I351" s="52">
        <f t="shared" si="21"/>
        <v>0.013611111111111112</v>
      </c>
    </row>
    <row r="352" spans="1:9" ht="18" customHeight="1">
      <c r="A352" s="49">
        <v>348</v>
      </c>
      <c r="B352" s="60" t="s">
        <v>591</v>
      </c>
      <c r="C352" s="60" t="s">
        <v>190</v>
      </c>
      <c r="D352" s="61" t="s">
        <v>169</v>
      </c>
      <c r="E352" s="60" t="s">
        <v>281</v>
      </c>
      <c r="F352" s="62">
        <v>0.03925925925925926</v>
      </c>
      <c r="G352" s="50" t="str">
        <f t="shared" si="19"/>
        <v>5.08/km</v>
      </c>
      <c r="H352" s="51">
        <f t="shared" si="20"/>
        <v>0.015393518518518515</v>
      </c>
      <c r="I352" s="52">
        <f t="shared" si="21"/>
        <v>0.0035300925925925916</v>
      </c>
    </row>
    <row r="353" spans="1:9" ht="18" customHeight="1">
      <c r="A353" s="49">
        <v>349</v>
      </c>
      <c r="B353" s="60" t="s">
        <v>592</v>
      </c>
      <c r="C353" s="60" t="s">
        <v>593</v>
      </c>
      <c r="D353" s="61" t="s">
        <v>119</v>
      </c>
      <c r="E353" s="60" t="s">
        <v>173</v>
      </c>
      <c r="F353" s="62">
        <v>0.03943287037037037</v>
      </c>
      <c r="G353" s="50" t="str">
        <f t="shared" si="19"/>
        <v>5.10/km</v>
      </c>
      <c r="H353" s="51">
        <f t="shared" si="20"/>
        <v>0.015567129629629625</v>
      </c>
      <c r="I353" s="52">
        <f t="shared" si="21"/>
        <v>0.009027777777777777</v>
      </c>
    </row>
    <row r="354" spans="1:9" ht="18" customHeight="1">
      <c r="A354" s="49">
        <v>350</v>
      </c>
      <c r="B354" s="60" t="s">
        <v>163</v>
      </c>
      <c r="C354" s="60" t="s">
        <v>594</v>
      </c>
      <c r="D354" s="61" t="s">
        <v>207</v>
      </c>
      <c r="E354" s="60" t="s">
        <v>246</v>
      </c>
      <c r="F354" s="62">
        <v>0.03943287037037037</v>
      </c>
      <c r="G354" s="50" t="str">
        <f t="shared" si="19"/>
        <v>5.10/km</v>
      </c>
      <c r="H354" s="51">
        <f t="shared" si="20"/>
        <v>0.015567129629629625</v>
      </c>
      <c r="I354" s="52">
        <f t="shared" si="21"/>
        <v>0.009004629629629626</v>
      </c>
    </row>
    <row r="355" spans="1:9" ht="18" customHeight="1">
      <c r="A355" s="49">
        <v>351</v>
      </c>
      <c r="B355" s="60" t="s">
        <v>595</v>
      </c>
      <c r="C355" s="60" t="s">
        <v>53</v>
      </c>
      <c r="D355" s="61" t="s">
        <v>165</v>
      </c>
      <c r="E355" s="60" t="s">
        <v>269</v>
      </c>
      <c r="F355" s="62">
        <v>0.039525462962962964</v>
      </c>
      <c r="G355" s="50" t="str">
        <f t="shared" si="19"/>
        <v>5.10/km</v>
      </c>
      <c r="H355" s="51">
        <f t="shared" si="20"/>
        <v>0.01565972222222222</v>
      </c>
      <c r="I355" s="52">
        <f t="shared" si="21"/>
        <v>0.001597222222222222</v>
      </c>
    </row>
    <row r="356" spans="1:9" ht="18" customHeight="1">
      <c r="A356" s="49">
        <v>352</v>
      </c>
      <c r="B356" s="60" t="s">
        <v>596</v>
      </c>
      <c r="C356" s="60" t="s">
        <v>139</v>
      </c>
      <c r="D356" s="61" t="s">
        <v>165</v>
      </c>
      <c r="E356" s="60" t="s">
        <v>93</v>
      </c>
      <c r="F356" s="62">
        <v>0.03953703703703703</v>
      </c>
      <c r="G356" s="50" t="str">
        <f t="shared" si="19"/>
        <v>5.11/km</v>
      </c>
      <c r="H356" s="51">
        <f t="shared" si="20"/>
        <v>0.015671296296296287</v>
      </c>
      <c r="I356" s="52">
        <f t="shared" si="21"/>
        <v>0.0016087962962962887</v>
      </c>
    </row>
    <row r="357" spans="1:9" ht="18" customHeight="1">
      <c r="A357" s="49">
        <v>353</v>
      </c>
      <c r="B357" s="60" t="s">
        <v>206</v>
      </c>
      <c r="C357" s="60" t="s">
        <v>168</v>
      </c>
      <c r="D357" s="61" t="s">
        <v>145</v>
      </c>
      <c r="E357" s="60" t="s">
        <v>342</v>
      </c>
      <c r="F357" s="62">
        <v>0.03978009259259259</v>
      </c>
      <c r="G357" s="50" t="str">
        <f t="shared" si="19"/>
        <v>5.12/km</v>
      </c>
      <c r="H357" s="51">
        <f t="shared" si="20"/>
        <v>0.015914351851851846</v>
      </c>
      <c r="I357" s="52">
        <f t="shared" si="21"/>
        <v>0.00854166666666666</v>
      </c>
    </row>
    <row r="358" spans="1:9" ht="18" customHeight="1">
      <c r="A358" s="49">
        <v>354</v>
      </c>
      <c r="B358" s="60" t="s">
        <v>597</v>
      </c>
      <c r="C358" s="60" t="s">
        <v>20</v>
      </c>
      <c r="D358" s="61" t="s">
        <v>107</v>
      </c>
      <c r="E358" s="60" t="s">
        <v>96</v>
      </c>
      <c r="F358" s="62">
        <v>0.040011574074074074</v>
      </c>
      <c r="G358" s="50" t="str">
        <f t="shared" si="19"/>
        <v>5.14/km</v>
      </c>
      <c r="H358" s="51">
        <f t="shared" si="20"/>
        <v>0.01614583333333333</v>
      </c>
      <c r="I358" s="52">
        <f t="shared" si="21"/>
        <v>0.01578703703703704</v>
      </c>
    </row>
    <row r="359" spans="1:9" ht="18" customHeight="1">
      <c r="A359" s="49">
        <v>355</v>
      </c>
      <c r="B359" s="60" t="s">
        <v>598</v>
      </c>
      <c r="C359" s="60" t="s">
        <v>245</v>
      </c>
      <c r="D359" s="61" t="s">
        <v>97</v>
      </c>
      <c r="E359" s="60" t="s">
        <v>263</v>
      </c>
      <c r="F359" s="62">
        <v>0.040046296296296295</v>
      </c>
      <c r="G359" s="50" t="str">
        <f t="shared" si="19"/>
        <v>5.15/km</v>
      </c>
      <c r="H359" s="51">
        <f t="shared" si="20"/>
        <v>0.016180555555555552</v>
      </c>
      <c r="I359" s="52">
        <f t="shared" si="21"/>
        <v>0.016180555555555552</v>
      </c>
    </row>
    <row r="360" spans="1:9" ht="18" customHeight="1">
      <c r="A360" s="49">
        <v>356</v>
      </c>
      <c r="B360" s="60" t="s">
        <v>599</v>
      </c>
      <c r="C360" s="60" t="s">
        <v>60</v>
      </c>
      <c r="D360" s="61" t="s">
        <v>149</v>
      </c>
      <c r="E360" s="60" t="s">
        <v>246</v>
      </c>
      <c r="F360" s="62">
        <v>0.04012731481481482</v>
      </c>
      <c r="G360" s="50" t="str">
        <f t="shared" si="19"/>
        <v>5.15/km</v>
      </c>
      <c r="H360" s="51">
        <f t="shared" si="20"/>
        <v>0.016261574074074074</v>
      </c>
      <c r="I360" s="52">
        <f t="shared" si="21"/>
        <v>0.005300925925925931</v>
      </c>
    </row>
    <row r="361" spans="1:9" ht="18" customHeight="1">
      <c r="A361" s="49">
        <v>357</v>
      </c>
      <c r="B361" s="60" t="s">
        <v>600</v>
      </c>
      <c r="C361" s="60" t="s">
        <v>601</v>
      </c>
      <c r="D361" s="61" t="s">
        <v>169</v>
      </c>
      <c r="E361" s="60" t="s">
        <v>281</v>
      </c>
      <c r="F361" s="62">
        <v>0.040324074074074075</v>
      </c>
      <c r="G361" s="50" t="str">
        <f t="shared" si="19"/>
        <v>5.17/km</v>
      </c>
      <c r="H361" s="51">
        <f t="shared" si="20"/>
        <v>0.016458333333333332</v>
      </c>
      <c r="I361" s="52">
        <f t="shared" si="21"/>
        <v>0.004594907407407409</v>
      </c>
    </row>
    <row r="362" spans="1:9" ht="18" customHeight="1">
      <c r="A362" s="49">
        <v>358</v>
      </c>
      <c r="B362" s="60" t="s">
        <v>602</v>
      </c>
      <c r="C362" s="60" t="s">
        <v>603</v>
      </c>
      <c r="D362" s="61" t="s">
        <v>125</v>
      </c>
      <c r="E362" s="60" t="s">
        <v>344</v>
      </c>
      <c r="F362" s="62">
        <v>0.04045138888888889</v>
      </c>
      <c r="G362" s="50" t="str">
        <f aca="true" t="shared" si="22" ref="G362:G422">TEXT(INT((HOUR(F362)*3600+MINUTE(F362)*60+SECOND(F362))/$I$3/60),"0")&amp;"."&amp;TEXT(MOD((HOUR(F362)*3600+MINUTE(F362)*60+SECOND(F362))/$I$3,60),"00")&amp;"/km"</f>
        <v>5.18/km</v>
      </c>
      <c r="H362" s="51">
        <f aca="true" t="shared" si="23" ref="H362:H422">F362-$F$5</f>
        <v>0.016585648148148148</v>
      </c>
      <c r="I362" s="52">
        <f t="shared" si="21"/>
        <v>0.01550925925925926</v>
      </c>
    </row>
    <row r="363" spans="1:9" ht="18" customHeight="1">
      <c r="A363" s="49">
        <v>359</v>
      </c>
      <c r="B363" s="60" t="s">
        <v>604</v>
      </c>
      <c r="C363" s="60" t="s">
        <v>605</v>
      </c>
      <c r="D363" s="61" t="s">
        <v>97</v>
      </c>
      <c r="E363" s="60" t="s">
        <v>355</v>
      </c>
      <c r="F363" s="62">
        <v>0.040462962962962964</v>
      </c>
      <c r="G363" s="50" t="str">
        <f t="shared" si="22"/>
        <v>5.18/km</v>
      </c>
      <c r="H363" s="51">
        <f t="shared" si="23"/>
        <v>0.01659722222222222</v>
      </c>
      <c r="I363" s="52">
        <f t="shared" si="21"/>
        <v>0.01659722222222222</v>
      </c>
    </row>
    <row r="364" spans="1:9" ht="18" customHeight="1">
      <c r="A364" s="49">
        <v>360</v>
      </c>
      <c r="B364" s="60" t="s">
        <v>606</v>
      </c>
      <c r="C364" s="60" t="s">
        <v>81</v>
      </c>
      <c r="D364" s="61" t="s">
        <v>135</v>
      </c>
      <c r="E364" s="60" t="s">
        <v>607</v>
      </c>
      <c r="F364" s="62">
        <v>0.04055555555555555</v>
      </c>
      <c r="G364" s="50" t="str">
        <f t="shared" si="22"/>
        <v>5.19/km</v>
      </c>
      <c r="H364" s="51">
        <f t="shared" si="23"/>
        <v>0.01668981481481481</v>
      </c>
      <c r="I364" s="52">
        <f t="shared" si="21"/>
        <v>0.007916666666666662</v>
      </c>
    </row>
    <row r="365" spans="1:9" ht="18" customHeight="1">
      <c r="A365" s="49">
        <v>361</v>
      </c>
      <c r="B365" s="60" t="s">
        <v>608</v>
      </c>
      <c r="C365" s="60" t="s">
        <v>20</v>
      </c>
      <c r="D365" s="61" t="s">
        <v>90</v>
      </c>
      <c r="E365" s="60" t="s">
        <v>509</v>
      </c>
      <c r="F365" s="62">
        <v>0.04055555555555555</v>
      </c>
      <c r="G365" s="50" t="str">
        <f t="shared" si="22"/>
        <v>5.19/km</v>
      </c>
      <c r="H365" s="51">
        <f t="shared" si="23"/>
        <v>0.01668981481481481</v>
      </c>
      <c r="I365" s="52">
        <f t="shared" si="21"/>
        <v>0.01633101851851852</v>
      </c>
    </row>
    <row r="366" spans="1:9" ht="18" customHeight="1">
      <c r="A366" s="49">
        <v>362</v>
      </c>
      <c r="B366" s="60" t="s">
        <v>350</v>
      </c>
      <c r="C366" s="60" t="s">
        <v>305</v>
      </c>
      <c r="D366" s="61" t="s">
        <v>101</v>
      </c>
      <c r="E366" s="60" t="s">
        <v>174</v>
      </c>
      <c r="F366" s="62">
        <v>0.04079861111111111</v>
      </c>
      <c r="G366" s="50" t="str">
        <f t="shared" si="22"/>
        <v>5.20/km</v>
      </c>
      <c r="H366" s="51">
        <f t="shared" si="23"/>
        <v>0.01693287037037037</v>
      </c>
      <c r="I366" s="52">
        <f t="shared" si="21"/>
        <v>0.013217592592592593</v>
      </c>
    </row>
    <row r="367" spans="1:9" ht="18" customHeight="1">
      <c r="A367" s="49">
        <v>363</v>
      </c>
      <c r="B367" s="60" t="s">
        <v>420</v>
      </c>
      <c r="C367" s="60" t="s">
        <v>609</v>
      </c>
      <c r="D367" s="61" t="s">
        <v>232</v>
      </c>
      <c r="E367" s="60" t="s">
        <v>174</v>
      </c>
      <c r="F367" s="62">
        <v>0.04079861111111111</v>
      </c>
      <c r="G367" s="50" t="str">
        <f t="shared" si="22"/>
        <v>5.20/km</v>
      </c>
      <c r="H367" s="51">
        <f t="shared" si="23"/>
        <v>0.01693287037037037</v>
      </c>
      <c r="I367" s="52">
        <f t="shared" si="21"/>
        <v>0</v>
      </c>
    </row>
    <row r="368" spans="1:9" ht="18" customHeight="1">
      <c r="A368" s="49">
        <v>364</v>
      </c>
      <c r="B368" s="60" t="s">
        <v>166</v>
      </c>
      <c r="C368" s="60" t="s">
        <v>36</v>
      </c>
      <c r="D368" s="61" t="s">
        <v>97</v>
      </c>
      <c r="E368" s="60" t="s">
        <v>315</v>
      </c>
      <c r="F368" s="62">
        <v>0.040983796296296296</v>
      </c>
      <c r="G368" s="50" t="str">
        <f t="shared" si="22"/>
        <v>5.22/km</v>
      </c>
      <c r="H368" s="51">
        <f t="shared" si="23"/>
        <v>0.017118055555555553</v>
      </c>
      <c r="I368" s="52">
        <f t="shared" si="21"/>
        <v>0.017118055555555553</v>
      </c>
    </row>
    <row r="369" spans="1:9" ht="18" customHeight="1">
      <c r="A369" s="49">
        <v>365</v>
      </c>
      <c r="B369" s="60" t="s">
        <v>610</v>
      </c>
      <c r="C369" s="60" t="s">
        <v>611</v>
      </c>
      <c r="D369" s="61" t="s">
        <v>128</v>
      </c>
      <c r="E369" s="60" t="s">
        <v>246</v>
      </c>
      <c r="F369" s="62">
        <v>0.041053240740740744</v>
      </c>
      <c r="G369" s="50" t="str">
        <f t="shared" si="22"/>
        <v>5.22/km</v>
      </c>
      <c r="H369" s="51">
        <f t="shared" si="23"/>
        <v>0.0171875</v>
      </c>
      <c r="I369" s="52">
        <f t="shared" si="21"/>
        <v>0.014293981481481487</v>
      </c>
    </row>
    <row r="370" spans="1:9" ht="18" customHeight="1">
      <c r="A370" s="49">
        <v>366</v>
      </c>
      <c r="B370" s="60" t="s">
        <v>225</v>
      </c>
      <c r="C370" s="60" t="s">
        <v>54</v>
      </c>
      <c r="D370" s="61" t="s">
        <v>135</v>
      </c>
      <c r="E370" s="60" t="s">
        <v>265</v>
      </c>
      <c r="F370" s="62">
        <v>0.04113425925925926</v>
      </c>
      <c r="G370" s="50" t="str">
        <f t="shared" si="22"/>
        <v>5.23/km</v>
      </c>
      <c r="H370" s="51">
        <f t="shared" si="23"/>
        <v>0.017268518518518516</v>
      </c>
      <c r="I370" s="52">
        <f t="shared" si="21"/>
        <v>0.008495370370370368</v>
      </c>
    </row>
    <row r="371" spans="1:9" ht="18" customHeight="1">
      <c r="A371" s="49">
        <v>367</v>
      </c>
      <c r="B371" s="60" t="s">
        <v>532</v>
      </c>
      <c r="C371" s="60" t="s">
        <v>10</v>
      </c>
      <c r="D371" s="61" t="s">
        <v>119</v>
      </c>
      <c r="E371" s="60" t="s">
        <v>100</v>
      </c>
      <c r="F371" s="62">
        <v>0.04114583333333333</v>
      </c>
      <c r="G371" s="50" t="str">
        <f t="shared" si="22"/>
        <v>5.23/km</v>
      </c>
      <c r="H371" s="51">
        <f t="shared" si="23"/>
        <v>0.01728009259259259</v>
      </c>
      <c r="I371" s="52">
        <f t="shared" si="21"/>
        <v>0.010740740740740742</v>
      </c>
    </row>
    <row r="372" spans="1:9" ht="18" customHeight="1">
      <c r="A372" s="49">
        <v>368</v>
      </c>
      <c r="B372" s="60" t="s">
        <v>612</v>
      </c>
      <c r="C372" s="60" t="s">
        <v>157</v>
      </c>
      <c r="D372" s="61" t="s">
        <v>128</v>
      </c>
      <c r="E372" s="60" t="s">
        <v>246</v>
      </c>
      <c r="F372" s="62">
        <v>0.041226851851851855</v>
      </c>
      <c r="G372" s="50" t="str">
        <f t="shared" si="22"/>
        <v>5.24/km</v>
      </c>
      <c r="H372" s="51">
        <f t="shared" si="23"/>
        <v>0.017361111111111112</v>
      </c>
      <c r="I372" s="52">
        <f t="shared" si="21"/>
        <v>0.014467592592592598</v>
      </c>
    </row>
    <row r="373" spans="1:9" ht="18" customHeight="1">
      <c r="A373" s="49">
        <v>369</v>
      </c>
      <c r="B373" s="60" t="s">
        <v>613</v>
      </c>
      <c r="C373" s="60" t="s">
        <v>36</v>
      </c>
      <c r="D373" s="61" t="s">
        <v>90</v>
      </c>
      <c r="E373" s="60" t="s">
        <v>174</v>
      </c>
      <c r="F373" s="62">
        <v>0.04127314814814815</v>
      </c>
      <c r="G373" s="50" t="str">
        <f t="shared" si="22"/>
        <v>5.24/km</v>
      </c>
      <c r="H373" s="51">
        <f t="shared" si="23"/>
        <v>0.017407407407407406</v>
      </c>
      <c r="I373" s="52">
        <f t="shared" si="21"/>
        <v>0.017048611111111115</v>
      </c>
    </row>
    <row r="374" spans="1:9" ht="18" customHeight="1">
      <c r="A374" s="49">
        <v>370</v>
      </c>
      <c r="B374" s="60" t="s">
        <v>614</v>
      </c>
      <c r="C374" s="60" t="s">
        <v>205</v>
      </c>
      <c r="D374" s="61" t="s">
        <v>142</v>
      </c>
      <c r="E374" s="60" t="s">
        <v>342</v>
      </c>
      <c r="F374" s="62">
        <v>0.041354166666666664</v>
      </c>
      <c r="G374" s="50" t="str">
        <f t="shared" si="22"/>
        <v>5.25/km</v>
      </c>
      <c r="H374" s="51">
        <f t="shared" si="23"/>
        <v>0.01748842592592592</v>
      </c>
      <c r="I374" s="52">
        <f t="shared" si="21"/>
        <v>0.01079861111111111</v>
      </c>
    </row>
    <row r="375" spans="1:9" ht="18" customHeight="1">
      <c r="A375" s="49">
        <v>371</v>
      </c>
      <c r="B375" s="60" t="s">
        <v>453</v>
      </c>
      <c r="C375" s="60" t="s">
        <v>615</v>
      </c>
      <c r="D375" s="61" t="s">
        <v>129</v>
      </c>
      <c r="E375" s="60" t="s">
        <v>616</v>
      </c>
      <c r="F375" s="62">
        <v>0.04137731481481482</v>
      </c>
      <c r="G375" s="50" t="str">
        <f t="shared" si="22"/>
        <v>5.25/km</v>
      </c>
      <c r="H375" s="51">
        <f t="shared" si="23"/>
        <v>0.017511574074074075</v>
      </c>
      <c r="I375" s="52">
        <f t="shared" si="21"/>
        <v>0.007048611111111117</v>
      </c>
    </row>
    <row r="376" spans="1:9" ht="18" customHeight="1">
      <c r="A376" s="49">
        <v>372</v>
      </c>
      <c r="B376" s="60" t="s">
        <v>617</v>
      </c>
      <c r="C376" s="60" t="s">
        <v>99</v>
      </c>
      <c r="D376" s="61" t="s">
        <v>128</v>
      </c>
      <c r="E376" s="60" t="s">
        <v>355</v>
      </c>
      <c r="F376" s="62">
        <v>0.041527777777777775</v>
      </c>
      <c r="G376" s="50" t="str">
        <f t="shared" si="22"/>
        <v>5.26/km</v>
      </c>
      <c r="H376" s="51">
        <f t="shared" si="23"/>
        <v>0.01766203703703703</v>
      </c>
      <c r="I376" s="52">
        <f t="shared" si="21"/>
        <v>0.014768518518518518</v>
      </c>
    </row>
    <row r="377" spans="1:9" ht="18" customHeight="1">
      <c r="A377" s="49">
        <v>373</v>
      </c>
      <c r="B377" s="60" t="s">
        <v>618</v>
      </c>
      <c r="C377" s="60" t="s">
        <v>52</v>
      </c>
      <c r="D377" s="61" t="s">
        <v>125</v>
      </c>
      <c r="E377" s="60" t="s">
        <v>355</v>
      </c>
      <c r="F377" s="62">
        <v>0.04172453703703704</v>
      </c>
      <c r="G377" s="50" t="str">
        <f t="shared" si="22"/>
        <v>5.28/km</v>
      </c>
      <c r="H377" s="51">
        <f t="shared" si="23"/>
        <v>0.017858796296296296</v>
      </c>
      <c r="I377" s="52">
        <f t="shared" si="21"/>
        <v>0.01678240740740741</v>
      </c>
    </row>
    <row r="378" spans="1:9" ht="18" customHeight="1">
      <c r="A378" s="49">
        <v>374</v>
      </c>
      <c r="B378" s="60" t="s">
        <v>619</v>
      </c>
      <c r="C378" s="60" t="s">
        <v>73</v>
      </c>
      <c r="D378" s="61" t="s">
        <v>97</v>
      </c>
      <c r="E378" s="60" t="s">
        <v>620</v>
      </c>
      <c r="F378" s="62">
        <v>0.0422800925925926</v>
      </c>
      <c r="G378" s="50" t="str">
        <f t="shared" si="22"/>
        <v>5.32/km</v>
      </c>
      <c r="H378" s="51">
        <f t="shared" si="23"/>
        <v>0.018414351851851855</v>
      </c>
      <c r="I378" s="52">
        <f t="shared" si="21"/>
        <v>0.018414351851851855</v>
      </c>
    </row>
    <row r="379" spans="1:9" ht="18" customHeight="1">
      <c r="A379" s="49">
        <v>375</v>
      </c>
      <c r="B379" s="60" t="s">
        <v>621</v>
      </c>
      <c r="C379" s="60" t="s">
        <v>35</v>
      </c>
      <c r="D379" s="61" t="s">
        <v>107</v>
      </c>
      <c r="E379" s="60" t="s">
        <v>269</v>
      </c>
      <c r="F379" s="62">
        <v>0.042337962962962966</v>
      </c>
      <c r="G379" s="50" t="str">
        <f t="shared" si="22"/>
        <v>5.33/km</v>
      </c>
      <c r="H379" s="51">
        <f t="shared" si="23"/>
        <v>0.018472222222222223</v>
      </c>
      <c r="I379" s="52">
        <f t="shared" si="21"/>
        <v>0.018113425925925932</v>
      </c>
    </row>
    <row r="380" spans="1:9" ht="18" customHeight="1">
      <c r="A380" s="49">
        <v>376</v>
      </c>
      <c r="B380" s="60" t="s">
        <v>622</v>
      </c>
      <c r="C380" s="60" t="s">
        <v>29</v>
      </c>
      <c r="D380" s="61" t="s">
        <v>149</v>
      </c>
      <c r="E380" s="60" t="s">
        <v>215</v>
      </c>
      <c r="F380" s="62">
        <v>0.0425</v>
      </c>
      <c r="G380" s="50" t="str">
        <f t="shared" si="22"/>
        <v>5.34/km</v>
      </c>
      <c r="H380" s="51">
        <f t="shared" si="23"/>
        <v>0.01863425925925926</v>
      </c>
      <c r="I380" s="52">
        <f t="shared" si="21"/>
        <v>0.007673611111111117</v>
      </c>
    </row>
    <row r="381" spans="1:9" ht="18" customHeight="1">
      <c r="A381" s="49">
        <v>377</v>
      </c>
      <c r="B381" s="60" t="s">
        <v>623</v>
      </c>
      <c r="C381" s="60" t="s">
        <v>624</v>
      </c>
      <c r="D381" s="61" t="s">
        <v>129</v>
      </c>
      <c r="E381" s="60" t="s">
        <v>281</v>
      </c>
      <c r="F381" s="62">
        <v>0.04251157407407408</v>
      </c>
      <c r="G381" s="50" t="str">
        <f t="shared" si="22"/>
        <v>5.34/km</v>
      </c>
      <c r="H381" s="51">
        <f t="shared" si="23"/>
        <v>0.018645833333333334</v>
      </c>
      <c r="I381" s="52">
        <f t="shared" si="21"/>
        <v>0.008182870370370375</v>
      </c>
    </row>
    <row r="382" spans="1:9" ht="18" customHeight="1">
      <c r="A382" s="49">
        <v>378</v>
      </c>
      <c r="B382" s="60" t="s">
        <v>625</v>
      </c>
      <c r="C382" s="60" t="s">
        <v>626</v>
      </c>
      <c r="D382" s="61" t="s">
        <v>142</v>
      </c>
      <c r="E382" s="60" t="s">
        <v>281</v>
      </c>
      <c r="F382" s="62">
        <v>0.042569444444444444</v>
      </c>
      <c r="G382" s="50" t="str">
        <f t="shared" si="22"/>
        <v>5.34/km</v>
      </c>
      <c r="H382" s="51">
        <f t="shared" si="23"/>
        <v>0.0187037037037037</v>
      </c>
      <c r="I382" s="52">
        <f t="shared" si="21"/>
        <v>0.01201388888888889</v>
      </c>
    </row>
    <row r="383" spans="1:9" ht="18" customHeight="1">
      <c r="A383" s="49">
        <v>379</v>
      </c>
      <c r="B383" s="60" t="s">
        <v>627</v>
      </c>
      <c r="C383" s="60" t="s">
        <v>33</v>
      </c>
      <c r="D383" s="61" t="s">
        <v>165</v>
      </c>
      <c r="E383" s="60" t="s">
        <v>539</v>
      </c>
      <c r="F383" s="62">
        <v>0.042604166666666665</v>
      </c>
      <c r="G383" s="50" t="str">
        <f t="shared" si="22"/>
        <v>5.35/km</v>
      </c>
      <c r="H383" s="51">
        <f t="shared" si="23"/>
        <v>0.018738425925925922</v>
      </c>
      <c r="I383" s="52">
        <f t="shared" si="21"/>
        <v>0.004675925925925924</v>
      </c>
    </row>
    <row r="384" spans="1:9" ht="18" customHeight="1">
      <c r="A384" s="49">
        <v>380</v>
      </c>
      <c r="B384" s="60" t="s">
        <v>628</v>
      </c>
      <c r="C384" s="60" t="s">
        <v>67</v>
      </c>
      <c r="D384" s="61" t="s">
        <v>90</v>
      </c>
      <c r="E384" s="60" t="s">
        <v>96</v>
      </c>
      <c r="F384" s="62">
        <v>0.04297453703703704</v>
      </c>
      <c r="G384" s="50" t="str">
        <f t="shared" si="22"/>
        <v>5.38/km</v>
      </c>
      <c r="H384" s="51">
        <f t="shared" si="23"/>
        <v>0.019108796296296297</v>
      </c>
      <c r="I384" s="52">
        <f t="shared" si="21"/>
        <v>0.018750000000000006</v>
      </c>
    </row>
    <row r="385" spans="1:9" ht="18" customHeight="1">
      <c r="A385" s="49">
        <v>381</v>
      </c>
      <c r="B385" s="60" t="s">
        <v>76</v>
      </c>
      <c r="C385" s="60" t="s">
        <v>37</v>
      </c>
      <c r="D385" s="61" t="s">
        <v>101</v>
      </c>
      <c r="E385" s="60" t="s">
        <v>215</v>
      </c>
      <c r="F385" s="62">
        <v>0.04311342592592593</v>
      </c>
      <c r="G385" s="50" t="str">
        <f t="shared" si="22"/>
        <v>5.39/km</v>
      </c>
      <c r="H385" s="51">
        <f t="shared" si="23"/>
        <v>0.019247685185185187</v>
      </c>
      <c r="I385" s="52">
        <f t="shared" si="21"/>
        <v>0.015532407407407411</v>
      </c>
    </row>
    <row r="386" spans="1:9" ht="18" customHeight="1">
      <c r="A386" s="49">
        <v>382</v>
      </c>
      <c r="B386" s="60" t="s">
        <v>629</v>
      </c>
      <c r="C386" s="60" t="s">
        <v>228</v>
      </c>
      <c r="D386" s="61" t="s">
        <v>145</v>
      </c>
      <c r="E386" s="60" t="s">
        <v>246</v>
      </c>
      <c r="F386" s="62">
        <v>0.04313657407407407</v>
      </c>
      <c r="G386" s="50" t="str">
        <f t="shared" si="22"/>
        <v>5.39/km</v>
      </c>
      <c r="H386" s="51">
        <f t="shared" si="23"/>
        <v>0.019270833333333327</v>
      </c>
      <c r="I386" s="52">
        <f t="shared" si="21"/>
        <v>0.01189814814814814</v>
      </c>
    </row>
    <row r="387" spans="1:9" ht="18" customHeight="1">
      <c r="A387" s="49">
        <v>383</v>
      </c>
      <c r="B387" s="60" t="s">
        <v>630</v>
      </c>
      <c r="C387" s="60" t="s">
        <v>631</v>
      </c>
      <c r="D387" s="61" t="s">
        <v>129</v>
      </c>
      <c r="E387" s="60" t="s">
        <v>246</v>
      </c>
      <c r="F387" s="62">
        <v>0.04314814814814815</v>
      </c>
      <c r="G387" s="50" t="str">
        <f t="shared" si="22"/>
        <v>5.39/km</v>
      </c>
      <c r="H387" s="51">
        <f t="shared" si="23"/>
        <v>0.019282407407407408</v>
      </c>
      <c r="I387" s="52">
        <f t="shared" si="21"/>
        <v>0.00881944444444445</v>
      </c>
    </row>
    <row r="388" spans="1:9" ht="18" customHeight="1">
      <c r="A388" s="49">
        <v>384</v>
      </c>
      <c r="B388" s="60" t="s">
        <v>632</v>
      </c>
      <c r="C388" s="60" t="s">
        <v>633</v>
      </c>
      <c r="D388" s="61" t="s">
        <v>128</v>
      </c>
      <c r="E388" s="60" t="s">
        <v>174</v>
      </c>
      <c r="F388" s="62">
        <v>0.043472222222222225</v>
      </c>
      <c r="G388" s="50" t="str">
        <f t="shared" si="22"/>
        <v>5.41/km</v>
      </c>
      <c r="H388" s="51">
        <f t="shared" si="23"/>
        <v>0.01960648148148148</v>
      </c>
      <c r="I388" s="52">
        <f t="shared" si="21"/>
        <v>0.016712962962962968</v>
      </c>
    </row>
    <row r="389" spans="1:9" ht="18" customHeight="1">
      <c r="A389" s="49">
        <v>385</v>
      </c>
      <c r="B389" s="60" t="s">
        <v>634</v>
      </c>
      <c r="C389" s="60" t="s">
        <v>635</v>
      </c>
      <c r="D389" s="61" t="s">
        <v>135</v>
      </c>
      <c r="E389" s="60" t="s">
        <v>246</v>
      </c>
      <c r="F389" s="62">
        <v>0.04366898148148148</v>
      </c>
      <c r="G389" s="50" t="str">
        <f t="shared" si="22"/>
        <v>5.43/km</v>
      </c>
      <c r="H389" s="51">
        <f t="shared" si="23"/>
        <v>0.01980324074074074</v>
      </c>
      <c r="I389" s="52">
        <f t="shared" si="21"/>
        <v>0.011030092592592591</v>
      </c>
    </row>
    <row r="390" spans="1:9" ht="18" customHeight="1">
      <c r="A390" s="49">
        <v>386</v>
      </c>
      <c r="B390" s="60" t="s">
        <v>636</v>
      </c>
      <c r="C390" s="60" t="s">
        <v>11</v>
      </c>
      <c r="D390" s="61" t="s">
        <v>119</v>
      </c>
      <c r="E390" s="60" t="s">
        <v>398</v>
      </c>
      <c r="F390" s="62">
        <v>0.04380787037037037</v>
      </c>
      <c r="G390" s="50" t="str">
        <f t="shared" si="22"/>
        <v>5.44/km</v>
      </c>
      <c r="H390" s="51">
        <f t="shared" si="23"/>
        <v>0.01994212962962963</v>
      </c>
      <c r="I390" s="52">
        <f aca="true" t="shared" si="24" ref="I390:I422">F390-INDEX($F$5:$F$500,MATCH(D390,$D$5:$D$500,0))</f>
        <v>0.01340277777777778</v>
      </c>
    </row>
    <row r="391" spans="1:9" ht="18" customHeight="1">
      <c r="A391" s="49">
        <v>387</v>
      </c>
      <c r="B391" s="60" t="s">
        <v>536</v>
      </c>
      <c r="C391" s="60" t="s">
        <v>16</v>
      </c>
      <c r="D391" s="61" t="s">
        <v>149</v>
      </c>
      <c r="E391" s="60" t="s">
        <v>162</v>
      </c>
      <c r="F391" s="62">
        <v>0.04386574074074074</v>
      </c>
      <c r="G391" s="50" t="str">
        <f t="shared" si="22"/>
        <v>5.45/km</v>
      </c>
      <c r="H391" s="51">
        <f t="shared" si="23"/>
        <v>0.019999999999999997</v>
      </c>
      <c r="I391" s="52">
        <f t="shared" si="24"/>
        <v>0.009039351851851854</v>
      </c>
    </row>
    <row r="392" spans="1:9" ht="18" customHeight="1">
      <c r="A392" s="49">
        <v>388</v>
      </c>
      <c r="B392" s="60" t="s">
        <v>637</v>
      </c>
      <c r="C392" s="60" t="s">
        <v>199</v>
      </c>
      <c r="D392" s="61" t="s">
        <v>180</v>
      </c>
      <c r="E392" s="60" t="s">
        <v>281</v>
      </c>
      <c r="F392" s="62">
        <v>0.04386574074074074</v>
      </c>
      <c r="G392" s="50" t="str">
        <f t="shared" si="22"/>
        <v>5.45/km</v>
      </c>
      <c r="H392" s="51">
        <f t="shared" si="23"/>
        <v>0.019999999999999997</v>
      </c>
      <c r="I392" s="52">
        <f t="shared" si="24"/>
        <v>0.006423611111111116</v>
      </c>
    </row>
    <row r="393" spans="1:9" ht="18" customHeight="1">
      <c r="A393" s="49">
        <v>389</v>
      </c>
      <c r="B393" s="60" t="s">
        <v>30</v>
      </c>
      <c r="C393" s="60" t="s">
        <v>11</v>
      </c>
      <c r="D393" s="61" t="s">
        <v>119</v>
      </c>
      <c r="E393" s="60" t="s">
        <v>174</v>
      </c>
      <c r="F393" s="62">
        <v>0.04395833333333333</v>
      </c>
      <c r="G393" s="50" t="str">
        <f t="shared" si="22"/>
        <v>5.45/km</v>
      </c>
      <c r="H393" s="51">
        <f t="shared" si="23"/>
        <v>0.020092592592592586</v>
      </c>
      <c r="I393" s="52">
        <f t="shared" si="24"/>
        <v>0.013553240740740737</v>
      </c>
    </row>
    <row r="394" spans="1:9" ht="18" customHeight="1">
      <c r="A394" s="49">
        <v>390</v>
      </c>
      <c r="B394" s="60" t="s">
        <v>638</v>
      </c>
      <c r="C394" s="60" t="s">
        <v>47</v>
      </c>
      <c r="D394" s="61" t="s">
        <v>101</v>
      </c>
      <c r="E394" s="60" t="s">
        <v>355</v>
      </c>
      <c r="F394" s="62">
        <v>0.04407407407407407</v>
      </c>
      <c r="G394" s="50" t="str">
        <f t="shared" si="22"/>
        <v>5.46/km</v>
      </c>
      <c r="H394" s="51">
        <f t="shared" si="23"/>
        <v>0.020208333333333328</v>
      </c>
      <c r="I394" s="52">
        <f t="shared" si="24"/>
        <v>0.016493055555555552</v>
      </c>
    </row>
    <row r="395" spans="1:9" ht="18" customHeight="1">
      <c r="A395" s="49">
        <v>391</v>
      </c>
      <c r="B395" s="60" t="s">
        <v>639</v>
      </c>
      <c r="C395" s="60" t="s">
        <v>44</v>
      </c>
      <c r="D395" s="61" t="s">
        <v>135</v>
      </c>
      <c r="E395" s="60" t="s">
        <v>175</v>
      </c>
      <c r="F395" s="62">
        <v>0.04407407407407407</v>
      </c>
      <c r="G395" s="50" t="str">
        <f t="shared" si="22"/>
        <v>5.46/km</v>
      </c>
      <c r="H395" s="51">
        <f t="shared" si="23"/>
        <v>0.020208333333333328</v>
      </c>
      <c r="I395" s="52">
        <f t="shared" si="24"/>
        <v>0.01143518518518518</v>
      </c>
    </row>
    <row r="396" spans="1:9" ht="18" customHeight="1">
      <c r="A396" s="49">
        <v>392</v>
      </c>
      <c r="B396" s="60" t="s">
        <v>640</v>
      </c>
      <c r="C396" s="60" t="s">
        <v>205</v>
      </c>
      <c r="D396" s="61" t="s">
        <v>145</v>
      </c>
      <c r="E396" s="60" t="s">
        <v>246</v>
      </c>
      <c r="F396" s="62">
        <v>0.04415509259259259</v>
      </c>
      <c r="G396" s="50" t="str">
        <f t="shared" si="22"/>
        <v>5.47/km</v>
      </c>
      <c r="H396" s="51">
        <f t="shared" si="23"/>
        <v>0.02028935185185185</v>
      </c>
      <c r="I396" s="52">
        <f t="shared" si="24"/>
        <v>0.012916666666666663</v>
      </c>
    </row>
    <row r="397" spans="1:9" ht="18" customHeight="1">
      <c r="A397" s="49">
        <v>393</v>
      </c>
      <c r="B397" s="60" t="s">
        <v>641</v>
      </c>
      <c r="C397" s="60" t="s">
        <v>59</v>
      </c>
      <c r="D397" s="61" t="s">
        <v>149</v>
      </c>
      <c r="E397" s="60" t="s">
        <v>246</v>
      </c>
      <c r="F397" s="62">
        <v>0.04416666666666667</v>
      </c>
      <c r="G397" s="50" t="str">
        <f t="shared" si="22"/>
        <v>5.47/km</v>
      </c>
      <c r="H397" s="51">
        <f t="shared" si="23"/>
        <v>0.020300925925925924</v>
      </c>
      <c r="I397" s="52">
        <f t="shared" si="24"/>
        <v>0.00934027777777778</v>
      </c>
    </row>
    <row r="398" spans="1:9" ht="18" customHeight="1">
      <c r="A398" s="49">
        <v>394</v>
      </c>
      <c r="B398" s="60" t="s">
        <v>639</v>
      </c>
      <c r="C398" s="60" t="s">
        <v>642</v>
      </c>
      <c r="D398" s="61" t="s">
        <v>128</v>
      </c>
      <c r="E398" s="60" t="s">
        <v>269</v>
      </c>
      <c r="F398" s="62">
        <v>0.044363425925925924</v>
      </c>
      <c r="G398" s="50" t="str">
        <f t="shared" si="22"/>
        <v>5.48/km</v>
      </c>
      <c r="H398" s="51">
        <f t="shared" si="23"/>
        <v>0.02049768518518518</v>
      </c>
      <c r="I398" s="52">
        <f t="shared" si="24"/>
        <v>0.017604166666666667</v>
      </c>
    </row>
    <row r="399" spans="1:9" ht="18" customHeight="1">
      <c r="A399" s="49">
        <v>395</v>
      </c>
      <c r="B399" s="60" t="s">
        <v>643</v>
      </c>
      <c r="C399" s="60" t="s">
        <v>233</v>
      </c>
      <c r="D399" s="61" t="s">
        <v>180</v>
      </c>
      <c r="E399" s="60" t="s">
        <v>230</v>
      </c>
      <c r="F399" s="62">
        <v>0.044606481481481476</v>
      </c>
      <c r="G399" s="50" t="str">
        <f t="shared" si="22"/>
        <v>5.50/km</v>
      </c>
      <c r="H399" s="51">
        <f t="shared" si="23"/>
        <v>0.020740740740740733</v>
      </c>
      <c r="I399" s="52">
        <f t="shared" si="24"/>
        <v>0.007164351851851852</v>
      </c>
    </row>
    <row r="400" spans="1:9" ht="18" customHeight="1">
      <c r="A400" s="49">
        <v>396</v>
      </c>
      <c r="B400" s="60" t="s">
        <v>32</v>
      </c>
      <c r="C400" s="60" t="s">
        <v>139</v>
      </c>
      <c r="D400" s="61" t="s">
        <v>149</v>
      </c>
      <c r="E400" s="60" t="s">
        <v>230</v>
      </c>
      <c r="F400" s="62">
        <v>0.044606481481481476</v>
      </c>
      <c r="G400" s="50" t="str">
        <f t="shared" si="22"/>
        <v>5.50/km</v>
      </c>
      <c r="H400" s="51">
        <f t="shared" si="23"/>
        <v>0.020740740740740733</v>
      </c>
      <c r="I400" s="52">
        <f t="shared" si="24"/>
        <v>0.00978009259259259</v>
      </c>
    </row>
    <row r="401" spans="1:9" ht="18" customHeight="1">
      <c r="A401" s="49">
        <v>397</v>
      </c>
      <c r="B401" s="60" t="s">
        <v>644</v>
      </c>
      <c r="C401" s="60" t="s">
        <v>20</v>
      </c>
      <c r="D401" s="61" t="s">
        <v>165</v>
      </c>
      <c r="E401" s="60" t="s">
        <v>269</v>
      </c>
      <c r="F401" s="62">
        <v>0.045254629629629624</v>
      </c>
      <c r="G401" s="50" t="str">
        <f t="shared" si="22"/>
        <v>5.55/km</v>
      </c>
      <c r="H401" s="51">
        <f t="shared" si="23"/>
        <v>0.02138888888888888</v>
      </c>
      <c r="I401" s="52">
        <f t="shared" si="24"/>
        <v>0.007326388888888882</v>
      </c>
    </row>
    <row r="402" spans="1:9" ht="18" customHeight="1">
      <c r="A402" s="49">
        <v>398</v>
      </c>
      <c r="B402" s="60" t="s">
        <v>645</v>
      </c>
      <c r="C402" s="60" t="s">
        <v>82</v>
      </c>
      <c r="D402" s="61" t="s">
        <v>135</v>
      </c>
      <c r="E402" s="60" t="s">
        <v>398</v>
      </c>
      <c r="F402" s="62">
        <v>0.04586805555555556</v>
      </c>
      <c r="G402" s="50" t="str">
        <f t="shared" si="22"/>
        <v>6.00/km</v>
      </c>
      <c r="H402" s="51">
        <f t="shared" si="23"/>
        <v>0.022002314814814815</v>
      </c>
      <c r="I402" s="52">
        <f t="shared" si="24"/>
        <v>0.013229166666666667</v>
      </c>
    </row>
    <row r="403" spans="1:9" ht="18" customHeight="1">
      <c r="A403" s="49">
        <v>399</v>
      </c>
      <c r="B403" s="60" t="s">
        <v>241</v>
      </c>
      <c r="C403" s="60" t="s">
        <v>646</v>
      </c>
      <c r="D403" s="61" t="s">
        <v>90</v>
      </c>
      <c r="E403" s="60" t="s">
        <v>173</v>
      </c>
      <c r="F403" s="62">
        <v>0.046134259259259264</v>
      </c>
      <c r="G403" s="50" t="str">
        <f t="shared" si="22"/>
        <v>6.02/km</v>
      </c>
      <c r="H403" s="51">
        <f t="shared" si="23"/>
        <v>0.02226851851851852</v>
      </c>
      <c r="I403" s="52">
        <f t="shared" si="24"/>
        <v>0.02190972222222223</v>
      </c>
    </row>
    <row r="404" spans="1:9" ht="18" customHeight="1">
      <c r="A404" s="49">
        <v>400</v>
      </c>
      <c r="B404" s="60" t="s">
        <v>647</v>
      </c>
      <c r="C404" s="60" t="s">
        <v>11</v>
      </c>
      <c r="D404" s="61" t="s">
        <v>101</v>
      </c>
      <c r="E404" s="60" t="s">
        <v>96</v>
      </c>
      <c r="F404" s="62">
        <v>0.046168981481481484</v>
      </c>
      <c r="G404" s="50" t="str">
        <f t="shared" si="22"/>
        <v>6.03/km</v>
      </c>
      <c r="H404" s="51">
        <f t="shared" si="23"/>
        <v>0.02230324074074074</v>
      </c>
      <c r="I404" s="52">
        <f t="shared" si="24"/>
        <v>0.018587962962962966</v>
      </c>
    </row>
    <row r="405" spans="1:9" ht="18" customHeight="1">
      <c r="A405" s="49">
        <v>401</v>
      </c>
      <c r="B405" s="60" t="s">
        <v>648</v>
      </c>
      <c r="C405" s="60" t="s">
        <v>228</v>
      </c>
      <c r="D405" s="61" t="s">
        <v>145</v>
      </c>
      <c r="E405" s="60" t="s">
        <v>246</v>
      </c>
      <c r="F405" s="62">
        <v>0.04635416666666667</v>
      </c>
      <c r="G405" s="50" t="str">
        <f t="shared" si="22"/>
        <v>6.04/km</v>
      </c>
      <c r="H405" s="51">
        <f t="shared" si="23"/>
        <v>0.022488425925925926</v>
      </c>
      <c r="I405" s="52">
        <f t="shared" si="24"/>
        <v>0.015115740740740739</v>
      </c>
    </row>
    <row r="406" spans="1:9" ht="18" customHeight="1">
      <c r="A406" s="49">
        <v>402</v>
      </c>
      <c r="B406" s="60" t="s">
        <v>649</v>
      </c>
      <c r="C406" s="60" t="s">
        <v>48</v>
      </c>
      <c r="D406" s="61" t="s">
        <v>119</v>
      </c>
      <c r="E406" s="60" t="s">
        <v>355</v>
      </c>
      <c r="F406" s="62">
        <v>0.04637731481481481</v>
      </c>
      <c r="G406" s="50" t="str">
        <f t="shared" si="22"/>
        <v>6.04/km</v>
      </c>
      <c r="H406" s="51">
        <f t="shared" si="23"/>
        <v>0.022511574074074066</v>
      </c>
      <c r="I406" s="52">
        <f t="shared" si="24"/>
        <v>0.015972222222222218</v>
      </c>
    </row>
    <row r="407" spans="1:9" ht="18" customHeight="1">
      <c r="A407" s="49">
        <v>403</v>
      </c>
      <c r="B407" s="60" t="s">
        <v>313</v>
      </c>
      <c r="C407" s="60" t="s">
        <v>118</v>
      </c>
      <c r="D407" s="61" t="s">
        <v>101</v>
      </c>
      <c r="E407" s="60" t="s">
        <v>162</v>
      </c>
      <c r="F407" s="62">
        <v>0.04719907407407407</v>
      </c>
      <c r="G407" s="50" t="str">
        <f t="shared" si="22"/>
        <v>6.11/km</v>
      </c>
      <c r="H407" s="51">
        <f t="shared" si="23"/>
        <v>0.023333333333333324</v>
      </c>
      <c r="I407" s="52">
        <f t="shared" si="24"/>
        <v>0.01961805555555555</v>
      </c>
    </row>
    <row r="408" spans="1:9" ht="18" customHeight="1">
      <c r="A408" s="49">
        <v>404</v>
      </c>
      <c r="B408" s="60" t="s">
        <v>88</v>
      </c>
      <c r="C408" s="60" t="s">
        <v>650</v>
      </c>
      <c r="D408" s="61" t="s">
        <v>129</v>
      </c>
      <c r="E408" s="60" t="s">
        <v>651</v>
      </c>
      <c r="F408" s="62">
        <v>0.04791666666666666</v>
      </c>
      <c r="G408" s="50" t="str">
        <f t="shared" si="22"/>
        <v>6.16/km</v>
      </c>
      <c r="H408" s="51">
        <f t="shared" si="23"/>
        <v>0.02405092592592592</v>
      </c>
      <c r="I408" s="52">
        <f t="shared" si="24"/>
        <v>0.013587962962962961</v>
      </c>
    </row>
    <row r="409" spans="1:9" ht="18" customHeight="1">
      <c r="A409" s="49">
        <v>405</v>
      </c>
      <c r="B409" s="60" t="s">
        <v>440</v>
      </c>
      <c r="C409" s="60" t="s">
        <v>244</v>
      </c>
      <c r="D409" s="61" t="s">
        <v>145</v>
      </c>
      <c r="E409" s="60" t="s">
        <v>355</v>
      </c>
      <c r="F409" s="62">
        <v>0.0483912037037037</v>
      </c>
      <c r="G409" s="50" t="str">
        <f t="shared" si="22"/>
        <v>6.20/km</v>
      </c>
      <c r="H409" s="51">
        <f t="shared" si="23"/>
        <v>0.024525462962962957</v>
      </c>
      <c r="I409" s="52">
        <f t="shared" si="24"/>
        <v>0.01715277777777777</v>
      </c>
    </row>
    <row r="410" spans="1:9" ht="18" customHeight="1">
      <c r="A410" s="49">
        <v>406</v>
      </c>
      <c r="B410" s="60" t="s">
        <v>208</v>
      </c>
      <c r="C410" s="60" t="s">
        <v>10</v>
      </c>
      <c r="D410" s="61" t="s">
        <v>101</v>
      </c>
      <c r="E410" s="60" t="s">
        <v>96</v>
      </c>
      <c r="F410" s="62">
        <v>0.04844907407407408</v>
      </c>
      <c r="G410" s="50" t="str">
        <f t="shared" si="22"/>
        <v>6.21/km</v>
      </c>
      <c r="H410" s="51">
        <f t="shared" si="23"/>
        <v>0.02458333333333334</v>
      </c>
      <c r="I410" s="52">
        <f t="shared" si="24"/>
        <v>0.020868055555555563</v>
      </c>
    </row>
    <row r="411" spans="1:9" ht="18" customHeight="1">
      <c r="A411" s="49">
        <v>407</v>
      </c>
      <c r="B411" s="60" t="s">
        <v>652</v>
      </c>
      <c r="C411" s="60" t="s">
        <v>653</v>
      </c>
      <c r="D411" s="61" t="s">
        <v>101</v>
      </c>
      <c r="E411" s="60" t="s">
        <v>318</v>
      </c>
      <c r="F411" s="62">
        <v>0.04859953703703704</v>
      </c>
      <c r="G411" s="50" t="str">
        <f t="shared" si="22"/>
        <v>6.22/km</v>
      </c>
      <c r="H411" s="51">
        <f t="shared" si="23"/>
        <v>0.024733796296296295</v>
      </c>
      <c r="I411" s="52">
        <f t="shared" si="24"/>
        <v>0.02101851851851852</v>
      </c>
    </row>
    <row r="412" spans="1:9" ht="18" customHeight="1">
      <c r="A412" s="49">
        <v>408</v>
      </c>
      <c r="B412" s="60" t="s">
        <v>654</v>
      </c>
      <c r="C412" s="60" t="s">
        <v>655</v>
      </c>
      <c r="D412" s="61" t="s">
        <v>149</v>
      </c>
      <c r="E412" s="60" t="s">
        <v>287</v>
      </c>
      <c r="F412" s="62">
        <v>0.050648148148148144</v>
      </c>
      <c r="G412" s="50" t="str">
        <f t="shared" si="22"/>
        <v>6.38/km</v>
      </c>
      <c r="H412" s="51">
        <f t="shared" si="23"/>
        <v>0.0267824074074074</v>
      </c>
      <c r="I412" s="52">
        <f t="shared" si="24"/>
        <v>0.015821759259259258</v>
      </c>
    </row>
    <row r="413" spans="1:9" ht="18" customHeight="1">
      <c r="A413" s="49">
        <v>409</v>
      </c>
      <c r="B413" s="60" t="s">
        <v>589</v>
      </c>
      <c r="C413" s="60" t="s">
        <v>64</v>
      </c>
      <c r="D413" s="61" t="s">
        <v>145</v>
      </c>
      <c r="E413" s="60" t="s">
        <v>398</v>
      </c>
      <c r="F413" s="62">
        <v>0.05228009259259259</v>
      </c>
      <c r="G413" s="50" t="str">
        <f t="shared" si="22"/>
        <v>6.51/km</v>
      </c>
      <c r="H413" s="51">
        <f t="shared" si="23"/>
        <v>0.02841435185185185</v>
      </c>
      <c r="I413" s="52">
        <f t="shared" si="24"/>
        <v>0.021041666666666663</v>
      </c>
    </row>
    <row r="414" spans="1:9" ht="18" customHeight="1">
      <c r="A414" s="49">
        <v>410</v>
      </c>
      <c r="B414" s="60" t="s">
        <v>596</v>
      </c>
      <c r="C414" s="60" t="s">
        <v>11</v>
      </c>
      <c r="D414" s="61" t="s">
        <v>107</v>
      </c>
      <c r="E414" s="60" t="s">
        <v>133</v>
      </c>
      <c r="F414" s="62">
        <v>0.05229166666666666</v>
      </c>
      <c r="G414" s="50" t="str">
        <f t="shared" si="22"/>
        <v>6.51/km</v>
      </c>
      <c r="H414" s="51">
        <f t="shared" si="23"/>
        <v>0.028425925925925917</v>
      </c>
      <c r="I414" s="52">
        <f t="shared" si="24"/>
        <v>0.028067129629629626</v>
      </c>
    </row>
    <row r="415" spans="1:9" ht="18" customHeight="1">
      <c r="A415" s="49">
        <v>411</v>
      </c>
      <c r="B415" s="60" t="s">
        <v>170</v>
      </c>
      <c r="C415" s="60" t="s">
        <v>386</v>
      </c>
      <c r="D415" s="61" t="s">
        <v>142</v>
      </c>
      <c r="E415" s="60" t="s">
        <v>246</v>
      </c>
      <c r="F415" s="62">
        <v>0.05273148148148148</v>
      </c>
      <c r="G415" s="50" t="str">
        <f t="shared" si="22"/>
        <v>6.54/km</v>
      </c>
      <c r="H415" s="51">
        <f t="shared" si="23"/>
        <v>0.02886574074074074</v>
      </c>
      <c r="I415" s="52">
        <f t="shared" si="24"/>
        <v>0.02217592592592593</v>
      </c>
    </row>
    <row r="416" spans="1:9" ht="18" customHeight="1">
      <c r="A416" s="49">
        <v>412</v>
      </c>
      <c r="B416" s="60" t="s">
        <v>656</v>
      </c>
      <c r="C416" s="60" t="s">
        <v>37</v>
      </c>
      <c r="D416" s="61" t="s">
        <v>101</v>
      </c>
      <c r="E416" s="60" t="s">
        <v>616</v>
      </c>
      <c r="F416" s="62">
        <v>0.05273148148148148</v>
      </c>
      <c r="G416" s="50" t="str">
        <f t="shared" si="22"/>
        <v>6.54/km</v>
      </c>
      <c r="H416" s="51">
        <f t="shared" si="23"/>
        <v>0.02886574074074074</v>
      </c>
      <c r="I416" s="52">
        <f t="shared" si="24"/>
        <v>0.025150462962962965</v>
      </c>
    </row>
    <row r="417" spans="1:9" ht="18" customHeight="1">
      <c r="A417" s="49">
        <v>413</v>
      </c>
      <c r="B417" s="60" t="s">
        <v>657</v>
      </c>
      <c r="C417" s="60" t="s">
        <v>231</v>
      </c>
      <c r="D417" s="61" t="s">
        <v>207</v>
      </c>
      <c r="E417" s="60" t="s">
        <v>355</v>
      </c>
      <c r="F417" s="62">
        <v>0.05407407407407407</v>
      </c>
      <c r="G417" s="50" t="str">
        <f t="shared" si="22"/>
        <v>7.05/km</v>
      </c>
      <c r="H417" s="51">
        <f t="shared" si="23"/>
        <v>0.03020833333333333</v>
      </c>
      <c r="I417" s="52">
        <f t="shared" si="24"/>
        <v>0.02364583333333333</v>
      </c>
    </row>
    <row r="418" spans="1:9" ht="18" customHeight="1">
      <c r="A418" s="49">
        <v>414</v>
      </c>
      <c r="B418" s="60" t="s">
        <v>442</v>
      </c>
      <c r="C418" s="60" t="s">
        <v>42</v>
      </c>
      <c r="D418" s="61" t="s">
        <v>90</v>
      </c>
      <c r="E418" s="60" t="s">
        <v>133</v>
      </c>
      <c r="F418" s="62">
        <v>0.05407407407407407</v>
      </c>
      <c r="G418" s="50" t="str">
        <f t="shared" si="22"/>
        <v>7.05/km</v>
      </c>
      <c r="H418" s="51">
        <f t="shared" si="23"/>
        <v>0.03020833333333333</v>
      </c>
      <c r="I418" s="52">
        <f t="shared" si="24"/>
        <v>0.02984953703703704</v>
      </c>
    </row>
    <row r="419" spans="1:9" ht="18" customHeight="1">
      <c r="A419" s="49">
        <v>415</v>
      </c>
      <c r="B419" s="60" t="s">
        <v>117</v>
      </c>
      <c r="C419" s="60" t="s">
        <v>92</v>
      </c>
      <c r="D419" s="61" t="s">
        <v>125</v>
      </c>
      <c r="E419" s="60" t="s">
        <v>355</v>
      </c>
      <c r="F419" s="62">
        <v>0.0583912037037037</v>
      </c>
      <c r="G419" s="50" t="str">
        <f t="shared" si="22"/>
        <v>7.39/km</v>
      </c>
      <c r="H419" s="51">
        <f t="shared" si="23"/>
        <v>0.03452546296296296</v>
      </c>
      <c r="I419" s="52">
        <f t="shared" si="24"/>
        <v>0.033449074074074076</v>
      </c>
    </row>
    <row r="420" spans="1:9" ht="18" customHeight="1">
      <c r="A420" s="49">
        <v>416</v>
      </c>
      <c r="B420" s="60" t="s">
        <v>658</v>
      </c>
      <c r="C420" s="60" t="s">
        <v>89</v>
      </c>
      <c r="D420" s="61" t="s">
        <v>129</v>
      </c>
      <c r="E420" s="60" t="s">
        <v>318</v>
      </c>
      <c r="F420" s="62">
        <v>0.06557870370370371</v>
      </c>
      <c r="G420" s="50" t="str">
        <f t="shared" si="22"/>
        <v>8.35/km</v>
      </c>
      <c r="H420" s="51">
        <f t="shared" si="23"/>
        <v>0.041712962962962966</v>
      </c>
      <c r="I420" s="52">
        <f t="shared" si="24"/>
        <v>0.03125000000000001</v>
      </c>
    </row>
    <row r="421" spans="1:9" ht="18" customHeight="1">
      <c r="A421" s="49">
        <v>417</v>
      </c>
      <c r="B421" s="60" t="s">
        <v>657</v>
      </c>
      <c r="C421" s="60" t="s">
        <v>87</v>
      </c>
      <c r="D421" s="61" t="s">
        <v>97</v>
      </c>
      <c r="E421" s="60" t="s">
        <v>355</v>
      </c>
      <c r="F421" s="62">
        <v>0.06571759259259259</v>
      </c>
      <c r="G421" s="50" t="str">
        <f t="shared" si="22"/>
        <v>8.36/km</v>
      </c>
      <c r="H421" s="51">
        <f t="shared" si="23"/>
        <v>0.04185185185185185</v>
      </c>
      <c r="I421" s="52">
        <f t="shared" si="24"/>
        <v>0.04185185185185185</v>
      </c>
    </row>
    <row r="422" spans="1:9" ht="18" customHeight="1">
      <c r="A422" s="53">
        <v>418</v>
      </c>
      <c r="B422" s="63" t="s">
        <v>659</v>
      </c>
      <c r="C422" s="63" t="s">
        <v>13</v>
      </c>
      <c r="D422" s="64" t="s">
        <v>90</v>
      </c>
      <c r="E422" s="63" t="s">
        <v>355</v>
      </c>
      <c r="F422" s="65">
        <v>0.06572916666666667</v>
      </c>
      <c r="G422" s="54" t="str">
        <f t="shared" si="22"/>
        <v>8.36/km</v>
      </c>
      <c r="H422" s="55">
        <f t="shared" si="23"/>
        <v>0.04186342592592593</v>
      </c>
      <c r="I422" s="56">
        <f t="shared" si="24"/>
        <v>0.04150462962962964</v>
      </c>
    </row>
  </sheetData>
  <sheetProtection/>
  <autoFilter ref="A4:I41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Cascatalonga</v>
      </c>
      <c r="B1" s="38"/>
      <c r="C1" s="39"/>
    </row>
    <row r="2" spans="1:3" ht="24" customHeight="1">
      <c r="A2" s="40" t="str">
        <f>Individuale!B3</f>
        <v>Isola del Liri (FR) Italia - Sabato 15/07/2017</v>
      </c>
      <c r="B2" s="41"/>
      <c r="C2" s="42"/>
    </row>
    <row r="3" spans="1:3" ht="24" customHeight="1">
      <c r="A3" s="43"/>
      <c r="B3" s="44" t="s">
        <v>236</v>
      </c>
      <c r="C3" s="45">
        <f>SUM(C5:C969)</f>
        <v>418</v>
      </c>
    </row>
    <row r="4" spans="1:3" ht="24" customHeight="1">
      <c r="A4" s="46" t="s">
        <v>1</v>
      </c>
      <c r="B4" s="47" t="s">
        <v>5</v>
      </c>
      <c r="C4" s="48" t="s">
        <v>235</v>
      </c>
    </row>
    <row r="5" spans="1:3" ht="18" customHeight="1">
      <c r="A5" s="11">
        <v>1</v>
      </c>
      <c r="B5" s="12" t="s">
        <v>96</v>
      </c>
      <c r="C5" s="13">
        <v>45</v>
      </c>
    </row>
    <row r="6" spans="1:3" ht="18" customHeight="1">
      <c r="A6" s="14">
        <v>2</v>
      </c>
      <c r="B6" s="15" t="s">
        <v>246</v>
      </c>
      <c r="C6" s="16">
        <v>40</v>
      </c>
    </row>
    <row r="7" spans="1:3" ht="18" customHeight="1">
      <c r="A7" s="14">
        <v>3</v>
      </c>
      <c r="B7" s="15" t="s">
        <v>174</v>
      </c>
      <c r="C7" s="16">
        <v>26</v>
      </c>
    </row>
    <row r="8" spans="1:3" ht="18" customHeight="1">
      <c r="A8" s="14">
        <v>4</v>
      </c>
      <c r="B8" s="15" t="s">
        <v>355</v>
      </c>
      <c r="C8" s="16">
        <v>23</v>
      </c>
    </row>
    <row r="9" spans="1:3" ht="18" customHeight="1">
      <c r="A9" s="14">
        <v>5</v>
      </c>
      <c r="B9" s="15" t="s">
        <v>269</v>
      </c>
      <c r="C9" s="16">
        <v>21</v>
      </c>
    </row>
    <row r="10" spans="1:3" ht="18" customHeight="1">
      <c r="A10" s="14">
        <v>6</v>
      </c>
      <c r="B10" s="15" t="s">
        <v>281</v>
      </c>
      <c r="C10" s="16">
        <v>19</v>
      </c>
    </row>
    <row r="11" spans="1:3" ht="18" customHeight="1">
      <c r="A11" s="14">
        <v>7</v>
      </c>
      <c r="B11" s="15" t="s">
        <v>263</v>
      </c>
      <c r="C11" s="16">
        <v>14</v>
      </c>
    </row>
    <row r="12" spans="1:3" ht="18" customHeight="1">
      <c r="A12" s="14">
        <v>8</v>
      </c>
      <c r="B12" s="15" t="s">
        <v>265</v>
      </c>
      <c r="C12" s="16">
        <v>13</v>
      </c>
    </row>
    <row r="13" spans="1:3" ht="18" customHeight="1">
      <c r="A13" s="14">
        <v>9</v>
      </c>
      <c r="B13" s="15" t="s">
        <v>271</v>
      </c>
      <c r="C13" s="16">
        <v>13</v>
      </c>
    </row>
    <row r="14" spans="1:3" ht="18" customHeight="1">
      <c r="A14" s="14">
        <v>10</v>
      </c>
      <c r="B14" s="15" t="s">
        <v>162</v>
      </c>
      <c r="C14" s="16">
        <v>11</v>
      </c>
    </row>
    <row r="15" spans="1:3" ht="18" customHeight="1">
      <c r="A15" s="14">
        <v>11</v>
      </c>
      <c r="B15" s="15" t="s">
        <v>344</v>
      </c>
      <c r="C15" s="16">
        <v>11</v>
      </c>
    </row>
    <row r="16" spans="1:3" ht="18" customHeight="1">
      <c r="A16" s="14">
        <v>12</v>
      </c>
      <c r="B16" s="15" t="s">
        <v>100</v>
      </c>
      <c r="C16" s="16">
        <v>10</v>
      </c>
    </row>
    <row r="17" spans="1:3" ht="18" customHeight="1">
      <c r="A17" s="14">
        <v>13</v>
      </c>
      <c r="B17" s="15" t="s">
        <v>315</v>
      </c>
      <c r="C17" s="16">
        <v>10</v>
      </c>
    </row>
    <row r="18" spans="1:3" ht="18" customHeight="1">
      <c r="A18" s="14">
        <v>14</v>
      </c>
      <c r="B18" s="15" t="s">
        <v>173</v>
      </c>
      <c r="C18" s="16">
        <v>9</v>
      </c>
    </row>
    <row r="19" spans="1:3" ht="18" customHeight="1">
      <c r="A19" s="14">
        <v>15</v>
      </c>
      <c r="B19" s="15" t="s">
        <v>133</v>
      </c>
      <c r="C19" s="16">
        <v>9</v>
      </c>
    </row>
    <row r="20" spans="1:3" ht="18" customHeight="1">
      <c r="A20" s="14">
        <v>16</v>
      </c>
      <c r="B20" s="15" t="s">
        <v>175</v>
      </c>
      <c r="C20" s="16">
        <v>9</v>
      </c>
    </row>
    <row r="21" spans="1:3" ht="18" customHeight="1">
      <c r="A21" s="14">
        <v>17</v>
      </c>
      <c r="B21" s="15" t="s">
        <v>398</v>
      </c>
      <c r="C21" s="16">
        <v>8</v>
      </c>
    </row>
    <row r="22" spans="1:3" ht="18" customHeight="1">
      <c r="A22" s="14">
        <v>18</v>
      </c>
      <c r="B22" s="15" t="s">
        <v>252</v>
      </c>
      <c r="C22" s="16">
        <v>8</v>
      </c>
    </row>
    <row r="23" spans="1:3" ht="18" customHeight="1">
      <c r="A23" s="14">
        <v>19</v>
      </c>
      <c r="B23" s="15" t="s">
        <v>318</v>
      </c>
      <c r="C23" s="16">
        <v>8</v>
      </c>
    </row>
    <row r="24" spans="1:3" ht="18" customHeight="1">
      <c r="A24" s="14">
        <v>20</v>
      </c>
      <c r="B24" s="15" t="s">
        <v>342</v>
      </c>
      <c r="C24" s="16">
        <v>8</v>
      </c>
    </row>
    <row r="25" spans="1:3" ht="18" customHeight="1">
      <c r="A25" s="14">
        <v>21</v>
      </c>
      <c r="B25" s="15" t="s">
        <v>152</v>
      </c>
      <c r="C25" s="16">
        <v>7</v>
      </c>
    </row>
    <row r="26" spans="1:3" ht="18" customHeight="1">
      <c r="A26" s="14">
        <v>22</v>
      </c>
      <c r="B26" s="15" t="s">
        <v>111</v>
      </c>
      <c r="C26" s="16">
        <v>6</v>
      </c>
    </row>
    <row r="27" spans="1:3" ht="18" customHeight="1">
      <c r="A27" s="14">
        <v>23</v>
      </c>
      <c r="B27" s="15" t="s">
        <v>327</v>
      </c>
      <c r="C27" s="16">
        <v>4</v>
      </c>
    </row>
    <row r="28" spans="1:3" ht="18" customHeight="1">
      <c r="A28" s="14">
        <v>24</v>
      </c>
      <c r="B28" s="15" t="s">
        <v>108</v>
      </c>
      <c r="C28" s="16">
        <v>4</v>
      </c>
    </row>
    <row r="29" spans="1:3" ht="18" customHeight="1">
      <c r="A29" s="14">
        <v>25</v>
      </c>
      <c r="B29" s="15" t="s">
        <v>255</v>
      </c>
      <c r="C29" s="16">
        <v>4</v>
      </c>
    </row>
    <row r="30" spans="1:3" ht="18" customHeight="1">
      <c r="A30" s="14">
        <v>26</v>
      </c>
      <c r="B30" s="15" t="s">
        <v>463</v>
      </c>
      <c r="C30" s="16">
        <v>3</v>
      </c>
    </row>
    <row r="31" spans="1:3" ht="15.75">
      <c r="A31" s="14">
        <v>27</v>
      </c>
      <c r="B31" s="15" t="s">
        <v>93</v>
      </c>
      <c r="C31" s="16">
        <v>3</v>
      </c>
    </row>
    <row r="32" spans="1:3" ht="15.75">
      <c r="A32" s="14">
        <v>28</v>
      </c>
      <c r="B32" s="15" t="s">
        <v>249</v>
      </c>
      <c r="C32" s="16">
        <v>3</v>
      </c>
    </row>
    <row r="33" spans="1:3" ht="15.75">
      <c r="A33" s="14">
        <v>29</v>
      </c>
      <c r="B33" s="15" t="s">
        <v>509</v>
      </c>
      <c r="C33" s="16">
        <v>3</v>
      </c>
    </row>
    <row r="34" spans="1:3" ht="15.75">
      <c r="A34" s="14">
        <v>30</v>
      </c>
      <c r="B34" s="15" t="s">
        <v>287</v>
      </c>
      <c r="C34" s="16">
        <v>3</v>
      </c>
    </row>
    <row r="35" spans="1:3" ht="15.75">
      <c r="A35" s="14">
        <v>31</v>
      </c>
      <c r="B35" s="15" t="s">
        <v>363</v>
      </c>
      <c r="C35" s="16">
        <v>3</v>
      </c>
    </row>
    <row r="36" spans="1:3" ht="15.75">
      <c r="A36" s="14">
        <v>32</v>
      </c>
      <c r="B36" s="15" t="s">
        <v>403</v>
      </c>
      <c r="C36" s="16">
        <v>3</v>
      </c>
    </row>
    <row r="37" spans="1:3" ht="15.75">
      <c r="A37" s="14">
        <v>33</v>
      </c>
      <c r="B37" s="15" t="s">
        <v>325</v>
      </c>
      <c r="C37" s="16">
        <v>3</v>
      </c>
    </row>
    <row r="38" spans="1:3" ht="15.75">
      <c r="A38" s="14">
        <v>34</v>
      </c>
      <c r="B38" s="15" t="s">
        <v>215</v>
      </c>
      <c r="C38" s="16">
        <v>3</v>
      </c>
    </row>
    <row r="39" spans="1:3" ht="15.75">
      <c r="A39" s="14">
        <v>35</v>
      </c>
      <c r="B39" s="15" t="s">
        <v>334</v>
      </c>
      <c r="C39" s="16">
        <v>3</v>
      </c>
    </row>
    <row r="40" spans="1:3" ht="15.75">
      <c r="A40" s="14">
        <v>36</v>
      </c>
      <c r="B40" s="15" t="s">
        <v>238</v>
      </c>
      <c r="C40" s="16">
        <v>3</v>
      </c>
    </row>
    <row r="41" spans="1:3" ht="15.75">
      <c r="A41" s="14">
        <v>37</v>
      </c>
      <c r="B41" s="15" t="s">
        <v>616</v>
      </c>
      <c r="C41" s="16">
        <v>2</v>
      </c>
    </row>
    <row r="42" spans="1:3" ht="15.75">
      <c r="A42" s="14">
        <v>38</v>
      </c>
      <c r="B42" s="15" t="s">
        <v>361</v>
      </c>
      <c r="C42" s="16">
        <v>2</v>
      </c>
    </row>
    <row r="43" spans="1:3" ht="15.75">
      <c r="A43" s="14">
        <v>39</v>
      </c>
      <c r="B43" s="15" t="s">
        <v>105</v>
      </c>
      <c r="C43" s="16">
        <v>2</v>
      </c>
    </row>
    <row r="44" spans="1:3" ht="15.75">
      <c r="A44" s="14">
        <v>40</v>
      </c>
      <c r="B44" s="15" t="s">
        <v>276</v>
      </c>
      <c r="C44" s="16">
        <v>2</v>
      </c>
    </row>
    <row r="45" spans="1:3" ht="15.75">
      <c r="A45" s="14">
        <v>41</v>
      </c>
      <c r="B45" s="15" t="s">
        <v>299</v>
      </c>
      <c r="C45" s="16">
        <v>2</v>
      </c>
    </row>
    <row r="46" spans="1:3" ht="15.75">
      <c r="A46" s="14">
        <v>42</v>
      </c>
      <c r="B46" s="15" t="s">
        <v>237</v>
      </c>
      <c r="C46" s="16">
        <v>2</v>
      </c>
    </row>
    <row r="47" spans="1:3" ht="15.75">
      <c r="A47" s="14">
        <v>43</v>
      </c>
      <c r="B47" s="15" t="s">
        <v>396</v>
      </c>
      <c r="C47" s="16">
        <v>2</v>
      </c>
    </row>
    <row r="48" spans="1:3" ht="15.75">
      <c r="A48" s="14">
        <v>44</v>
      </c>
      <c r="B48" s="15" t="s">
        <v>230</v>
      </c>
      <c r="C48" s="16">
        <v>2</v>
      </c>
    </row>
    <row r="49" spans="1:3" ht="15.75">
      <c r="A49" s="14">
        <v>45</v>
      </c>
      <c r="B49" s="15" t="s">
        <v>539</v>
      </c>
      <c r="C49" s="16">
        <v>2</v>
      </c>
    </row>
    <row r="50" spans="1:3" ht="15.75">
      <c r="A50" s="14">
        <v>46</v>
      </c>
      <c r="B50" s="15" t="s">
        <v>620</v>
      </c>
      <c r="C50" s="16">
        <v>1</v>
      </c>
    </row>
    <row r="51" spans="1:3" ht="15.75">
      <c r="A51" s="14">
        <v>47</v>
      </c>
      <c r="B51" s="15" t="s">
        <v>542</v>
      </c>
      <c r="C51" s="16">
        <v>1</v>
      </c>
    </row>
    <row r="52" spans="1:3" ht="15.75">
      <c r="A52" s="14">
        <v>48</v>
      </c>
      <c r="B52" s="15" t="s">
        <v>472</v>
      </c>
      <c r="C52" s="16">
        <v>1</v>
      </c>
    </row>
    <row r="53" spans="1:3" ht="15.75">
      <c r="A53" s="14">
        <v>49</v>
      </c>
      <c r="B53" s="15" t="s">
        <v>109</v>
      </c>
      <c r="C53" s="16">
        <v>1</v>
      </c>
    </row>
    <row r="54" spans="1:3" ht="15.75">
      <c r="A54" s="14">
        <v>50</v>
      </c>
      <c r="B54" s="15" t="s">
        <v>521</v>
      </c>
      <c r="C54" s="16">
        <v>1</v>
      </c>
    </row>
    <row r="55" spans="1:3" ht="15.75">
      <c r="A55" s="14">
        <v>51</v>
      </c>
      <c r="B55" s="15" t="s">
        <v>387</v>
      </c>
      <c r="C55" s="16">
        <v>1</v>
      </c>
    </row>
    <row r="56" spans="1:3" ht="15.75">
      <c r="A56" s="14">
        <v>52</v>
      </c>
      <c r="B56" s="15" t="s">
        <v>102</v>
      </c>
      <c r="C56" s="16">
        <v>1</v>
      </c>
    </row>
    <row r="57" spans="1:3" ht="15.75">
      <c r="A57" s="14">
        <v>53</v>
      </c>
      <c r="B57" s="15" t="s">
        <v>279</v>
      </c>
      <c r="C57" s="16">
        <v>1</v>
      </c>
    </row>
    <row r="58" spans="1:3" ht="15.75">
      <c r="A58" s="14">
        <v>54</v>
      </c>
      <c r="B58" s="15" t="s">
        <v>380</v>
      </c>
      <c r="C58" s="16">
        <v>1</v>
      </c>
    </row>
    <row r="59" spans="1:3" ht="15.75">
      <c r="A59" s="14">
        <v>55</v>
      </c>
      <c r="B59" s="15" t="s">
        <v>445</v>
      </c>
      <c r="C59" s="16">
        <v>1</v>
      </c>
    </row>
    <row r="60" spans="1:3" ht="15.75">
      <c r="A60" s="14">
        <v>56</v>
      </c>
      <c r="B60" s="15" t="s">
        <v>426</v>
      </c>
      <c r="C60" s="16">
        <v>1</v>
      </c>
    </row>
    <row r="61" spans="1:3" ht="15.75">
      <c r="A61" s="14">
        <v>57</v>
      </c>
      <c r="B61" s="15" t="s">
        <v>651</v>
      </c>
      <c r="C61" s="16">
        <v>1</v>
      </c>
    </row>
    <row r="62" spans="1:3" ht="15.75">
      <c r="A62" s="14">
        <v>58</v>
      </c>
      <c r="B62" s="15" t="s">
        <v>348</v>
      </c>
      <c r="C62" s="16">
        <v>1</v>
      </c>
    </row>
    <row r="63" spans="1:3" ht="15.75">
      <c r="A63" s="14">
        <v>59</v>
      </c>
      <c r="B63" s="15" t="s">
        <v>439</v>
      </c>
      <c r="C63" s="16">
        <v>1</v>
      </c>
    </row>
    <row r="64" spans="1:3" ht="15.75">
      <c r="A64" s="14">
        <v>60</v>
      </c>
      <c r="B64" s="15" t="s">
        <v>359</v>
      </c>
      <c r="C64" s="16">
        <v>1</v>
      </c>
    </row>
    <row r="65" spans="1:3" ht="15.75">
      <c r="A65" s="14">
        <v>61</v>
      </c>
      <c r="B65" s="15" t="s">
        <v>545</v>
      </c>
      <c r="C65" s="16">
        <v>1</v>
      </c>
    </row>
    <row r="66" spans="1:3" ht="15.75">
      <c r="A66" s="14">
        <v>62</v>
      </c>
      <c r="B66" s="15" t="s">
        <v>467</v>
      </c>
      <c r="C66" s="16">
        <v>1</v>
      </c>
    </row>
    <row r="67" spans="1:3" ht="15.75">
      <c r="A67" s="14">
        <v>63</v>
      </c>
      <c r="B67" s="15" t="s">
        <v>586</v>
      </c>
      <c r="C67" s="16">
        <v>1</v>
      </c>
    </row>
    <row r="68" spans="1:3" ht="15.75">
      <c r="A68" s="14">
        <v>64</v>
      </c>
      <c r="B68" s="15" t="s">
        <v>514</v>
      </c>
      <c r="C68" s="16">
        <v>1</v>
      </c>
    </row>
    <row r="69" spans="1:3" ht="15.75">
      <c r="A69" s="14">
        <v>65</v>
      </c>
      <c r="B69" s="15" t="s">
        <v>452</v>
      </c>
      <c r="C69" s="16">
        <v>1</v>
      </c>
    </row>
    <row r="70" spans="1:3" ht="15.75">
      <c r="A70" s="14">
        <v>66</v>
      </c>
      <c r="B70" s="15" t="s">
        <v>291</v>
      </c>
      <c r="C70" s="16">
        <v>1</v>
      </c>
    </row>
    <row r="71" spans="1:3" ht="15.75">
      <c r="A71" s="14">
        <v>67</v>
      </c>
      <c r="B71" s="15" t="s">
        <v>607</v>
      </c>
      <c r="C71" s="16">
        <v>1</v>
      </c>
    </row>
    <row r="72" spans="1:3" ht="15.75">
      <c r="A72" s="14">
        <v>68</v>
      </c>
      <c r="B72" s="15" t="s">
        <v>550</v>
      </c>
      <c r="C72" s="16">
        <v>1</v>
      </c>
    </row>
    <row r="73" spans="1:3" ht="15.75">
      <c r="A73" s="14">
        <v>69</v>
      </c>
      <c r="B73" s="15" t="s">
        <v>572</v>
      </c>
      <c r="C73" s="16">
        <v>1</v>
      </c>
    </row>
    <row r="74" spans="1:3" ht="15.75">
      <c r="A74" s="14">
        <v>70</v>
      </c>
      <c r="B74" s="15" t="s">
        <v>457</v>
      </c>
      <c r="C74" s="16">
        <v>1</v>
      </c>
    </row>
    <row r="75" spans="1:3" ht="15.75">
      <c r="A75" s="14">
        <v>71</v>
      </c>
      <c r="B75" s="15" t="s">
        <v>260</v>
      </c>
      <c r="C75" s="16">
        <v>1</v>
      </c>
    </row>
    <row r="76" spans="1:3" ht="15.75">
      <c r="A76" s="17">
        <v>72</v>
      </c>
      <c r="B76" s="18" t="s">
        <v>497</v>
      </c>
      <c r="C76" s="19">
        <v>1</v>
      </c>
    </row>
  </sheetData>
  <sheetProtection/>
  <autoFilter ref="A4:C4">
    <sortState ref="A5:C76">
      <sortCondition descending="1" sortBy="value" ref="C5:C76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2017-07-19T21:27:50Z</dcterms:modified>
  <cp:category/>
  <cp:version/>
  <cp:contentType/>
  <cp:contentStatus/>
</cp:coreProperties>
</file>