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<sst xmlns="http://schemas.openxmlformats.org/spreadsheetml/2006/main" count="673" uniqueCount="380">
  <si>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</si>
  <si>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</si>
  <si>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</si>
  <si>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</si>
  <si>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</si>
  <si>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</si>
  <si>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</si>
  <si>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</si>
  <si>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</si>
  <si>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</si>
  <si>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Roberto</t>
  </si>
  <si>
    <t>Alessandro</t>
  </si>
  <si>
    <t>Fabrizio</t>
  </si>
  <si>
    <t>Marco</t>
  </si>
  <si>
    <t>Giuseppe</t>
  </si>
  <si>
    <t>Sergio</t>
  </si>
  <si>
    <t>Pierluigi</t>
  </si>
  <si>
    <t>Francesco</t>
  </si>
  <si>
    <t>Fabio</t>
  </si>
  <si>
    <t>Michele</t>
  </si>
  <si>
    <t>Salvatore</t>
  </si>
  <si>
    <t>Riccardo</t>
  </si>
  <si>
    <t>Luciano</t>
  </si>
  <si>
    <t>Patrizia</t>
  </si>
  <si>
    <t>Laura</t>
  </si>
  <si>
    <t>Gianluca</t>
  </si>
  <si>
    <t>Mario</t>
  </si>
  <si>
    <t>Vincenzo</t>
  </si>
  <si>
    <t>Antonietta</t>
  </si>
  <si>
    <t>Giovanni</t>
  </si>
  <si>
    <t>Paolo</t>
  </si>
  <si>
    <t>Antonio</t>
  </si>
  <si>
    <t>Iscritti</t>
  </si>
  <si>
    <t>Laami</t>
  </si>
  <si>
    <t>Cherkaoui</t>
  </si>
  <si>
    <t>M_C30</t>
  </si>
  <si>
    <t>Running Club Futura</t>
  </si>
  <si>
    <t>Embaye</t>
  </si>
  <si>
    <t>Elias</t>
  </si>
  <si>
    <t>M_A20</t>
  </si>
  <si>
    <t>Lbm Sport Team</t>
  </si>
  <si>
    <t>Adim</t>
  </si>
  <si>
    <t>Ismail</t>
  </si>
  <si>
    <t>Fiamme Argento Caserta</t>
  </si>
  <si>
    <t>Rutigliano</t>
  </si>
  <si>
    <t>Pasquale</t>
  </si>
  <si>
    <t>C.S. Esercito</t>
  </si>
  <si>
    <t>Lamiri</t>
  </si>
  <si>
    <t>Mohammed</t>
  </si>
  <si>
    <t>M_D35</t>
  </si>
  <si>
    <t>Asd Ecomaratona Dei Marsi</t>
  </si>
  <si>
    <t>Kadiri</t>
  </si>
  <si>
    <t>Hamid</t>
  </si>
  <si>
    <t>Piermatteo</t>
  </si>
  <si>
    <t>A.S.D. Hinna Atletica Scafati</t>
  </si>
  <si>
    <t>Squittieri</t>
  </si>
  <si>
    <t>Adolfo</t>
  </si>
  <si>
    <t>M_E40</t>
  </si>
  <si>
    <t>Asdatl. Isaura Valle Dell'Irno</t>
  </si>
  <si>
    <t>Rescigno</t>
  </si>
  <si>
    <t>Luongo</t>
  </si>
  <si>
    <t>Capuani</t>
  </si>
  <si>
    <t>Asd Esercito - 80° Rav Roma</t>
  </si>
  <si>
    <t>Mallozzi</t>
  </si>
  <si>
    <t>Olimpic Marina</t>
  </si>
  <si>
    <t>Jahat</t>
  </si>
  <si>
    <t>Hanane</t>
  </si>
  <si>
    <t>W_Unica</t>
  </si>
  <si>
    <t>Asd Audacia Record</t>
  </si>
  <si>
    <t>Laviola</t>
  </si>
  <si>
    <t>Pilla</t>
  </si>
  <si>
    <t>Marciano</t>
  </si>
  <si>
    <t>M_F45</t>
  </si>
  <si>
    <t>Atletica Venafro</t>
  </si>
  <si>
    <t>Vozza</t>
  </si>
  <si>
    <t>Domenico</t>
  </si>
  <si>
    <t>Tersigni</t>
  </si>
  <si>
    <t>Attilio</t>
  </si>
  <si>
    <t>S.S. Lazio Atl.</t>
  </si>
  <si>
    <t>Vacca</t>
  </si>
  <si>
    <t>Asd Montemiletto Team Runners</t>
  </si>
  <si>
    <t>De Lise</t>
  </si>
  <si>
    <t>Gerardo</t>
  </si>
  <si>
    <t>Petrocchi</t>
  </si>
  <si>
    <t>Claudio</t>
  </si>
  <si>
    <t>Parisi</t>
  </si>
  <si>
    <t>Magno Roberto</t>
  </si>
  <si>
    <t>M_G50</t>
  </si>
  <si>
    <t>Pol.Ciociara A.Fava</t>
  </si>
  <si>
    <t>Tomao</t>
  </si>
  <si>
    <t>Poli Golfo</t>
  </si>
  <si>
    <t>Nabli</t>
  </si>
  <si>
    <t>Lazhar</t>
  </si>
  <si>
    <t>Ghizlame</t>
  </si>
  <si>
    <t>Asme</t>
  </si>
  <si>
    <t>Runner Team 99 Sbv</t>
  </si>
  <si>
    <t>Osiride</t>
  </si>
  <si>
    <t>Raffaele</t>
  </si>
  <si>
    <t>Acciarino</t>
  </si>
  <si>
    <t>Fantigrossi</t>
  </si>
  <si>
    <t>Ilaria</t>
  </si>
  <si>
    <t>Atletica Sidermec - Vitali</t>
  </si>
  <si>
    <t>Maienza</t>
  </si>
  <si>
    <t>Pietro</t>
  </si>
  <si>
    <t>A.S.D. Atletica San Nicola</t>
  </si>
  <si>
    <t>Santagata</t>
  </si>
  <si>
    <t>Pepe</t>
  </si>
  <si>
    <t>Gennaro</t>
  </si>
  <si>
    <t>A.S.D. Napoli Nord Marathon</t>
  </si>
  <si>
    <t>De Cave</t>
  </si>
  <si>
    <t>Massimo</t>
  </si>
  <si>
    <t>Latina Runners</t>
  </si>
  <si>
    <t>Vellucci</t>
  </si>
  <si>
    <t>Asd Podistica Questura Di Latina</t>
  </si>
  <si>
    <t>Vavuso</t>
  </si>
  <si>
    <t>Aurelio</t>
  </si>
  <si>
    <t>Magliocca</t>
  </si>
  <si>
    <t>Chiesa</t>
  </si>
  <si>
    <t>Asd Trail Dei Due Laghi</t>
  </si>
  <si>
    <t>Mandarello</t>
  </si>
  <si>
    <t>Stefano</t>
  </si>
  <si>
    <t>Gionta</t>
  </si>
  <si>
    <t>Vento</t>
  </si>
  <si>
    <t>Loredana</t>
  </si>
  <si>
    <t>D'Ambrosio</t>
  </si>
  <si>
    <t>Ingrosso</t>
  </si>
  <si>
    <t>Fiorini</t>
  </si>
  <si>
    <t>Felice</t>
  </si>
  <si>
    <t>Opoa Plus Ultra</t>
  </si>
  <si>
    <t>Nardone</t>
  </si>
  <si>
    <t>M_H55</t>
  </si>
  <si>
    <t>Amatori Lecco</t>
  </si>
  <si>
    <t>Cammuso</t>
  </si>
  <si>
    <t>A.S.D. Atletica Cales</t>
  </si>
  <si>
    <t>Pellegrino</t>
  </si>
  <si>
    <t>Iadicicco</t>
  </si>
  <si>
    <t>Lucio</t>
  </si>
  <si>
    <t>Deriu</t>
  </si>
  <si>
    <t>Agostino</t>
  </si>
  <si>
    <t>M_I60</t>
  </si>
  <si>
    <t>Ciccolella</t>
  </si>
  <si>
    <t>Luigi</t>
  </si>
  <si>
    <t>D'Acunto</t>
  </si>
  <si>
    <t>Costagliola</t>
  </si>
  <si>
    <t>Team Running R.Iiliano</t>
  </si>
  <si>
    <t>Di Principe</t>
  </si>
  <si>
    <t>Zonzin</t>
  </si>
  <si>
    <t>Fitnes Montello</t>
  </si>
  <si>
    <t>Muzzo</t>
  </si>
  <si>
    <t>Orazio</t>
  </si>
  <si>
    <t>Stravato</t>
  </si>
  <si>
    <t>Asd Fondi Runners 2010</t>
  </si>
  <si>
    <t>Carciero</t>
  </si>
  <si>
    <t>Mariorenzi</t>
  </si>
  <si>
    <t>Mancini</t>
  </si>
  <si>
    <t>Caterino</t>
  </si>
  <si>
    <t>Atl. Club Nautico Gaeta</t>
  </si>
  <si>
    <t>Belalba</t>
  </si>
  <si>
    <t>Caiazzo</t>
  </si>
  <si>
    <t>Antimo</t>
  </si>
  <si>
    <t>Morlando</t>
  </si>
  <si>
    <t>Franco</t>
  </si>
  <si>
    <t>Raso</t>
  </si>
  <si>
    <t>M_L65</t>
  </si>
  <si>
    <t>Atletica Monticellana</t>
  </si>
  <si>
    <t>Guida</t>
  </si>
  <si>
    <t>Uisp Roma</t>
  </si>
  <si>
    <t>Maltempo</t>
  </si>
  <si>
    <t>Ida</t>
  </si>
  <si>
    <t>Cinotti</t>
  </si>
  <si>
    <t>De Marco</t>
  </si>
  <si>
    <t>M_M70</t>
  </si>
  <si>
    <t>Martini</t>
  </si>
  <si>
    <t>Atina Trail Runner</t>
  </si>
  <si>
    <t>D'Aguanno</t>
  </si>
  <si>
    <t>Atl. Training</t>
  </si>
  <si>
    <t>Nacca</t>
  </si>
  <si>
    <t>Passaretta</t>
  </si>
  <si>
    <t>Simonetti</t>
  </si>
  <si>
    <t>A.S.D. Podistica Pomigliano</t>
  </si>
  <si>
    <t>De Rosa</t>
  </si>
  <si>
    <t>A.S.D. G. P. I Gladiatori</t>
  </si>
  <si>
    <t>Saccone</t>
  </si>
  <si>
    <t>Gelfusa</t>
  </si>
  <si>
    <t>Benedetto</t>
  </si>
  <si>
    <t>Gioia</t>
  </si>
  <si>
    <t>Cosmo</t>
  </si>
  <si>
    <t>Scarpellino</t>
  </si>
  <si>
    <t>D'Angelo</t>
  </si>
  <si>
    <t>Villano</t>
  </si>
  <si>
    <t>Bruno</t>
  </si>
  <si>
    <t>Cioppa</t>
  </si>
  <si>
    <t>Tommaso</t>
  </si>
  <si>
    <t>Serangeli</t>
  </si>
  <si>
    <t>Leo</t>
  </si>
  <si>
    <t>Atl. Amatori Velletri</t>
  </si>
  <si>
    <t>Amedei</t>
  </si>
  <si>
    <t>Palma</t>
  </si>
  <si>
    <t>Valenza</t>
  </si>
  <si>
    <t>Uisp Latina</t>
  </si>
  <si>
    <t>Ciarcia</t>
  </si>
  <si>
    <t>Romagnoli</t>
  </si>
  <si>
    <t>Santone</t>
  </si>
  <si>
    <t>Latene</t>
  </si>
  <si>
    <t>Franzino</t>
  </si>
  <si>
    <t>Sabrina</t>
  </si>
  <si>
    <t>Di Criscio</t>
  </si>
  <si>
    <t>Perrotta</t>
  </si>
  <si>
    <t>Coppa</t>
  </si>
  <si>
    <t>Silvio</t>
  </si>
  <si>
    <t>Cipro</t>
  </si>
  <si>
    <t>Capocci</t>
  </si>
  <si>
    <t>Sciarretta</t>
  </si>
  <si>
    <t>Bianchi</t>
  </si>
  <si>
    <t>Asd Opoa Team Running Trasacco</t>
  </si>
  <si>
    <t>Chianese</t>
  </si>
  <si>
    <t>Henry</t>
  </si>
  <si>
    <t>Angelica</t>
  </si>
  <si>
    <t>Cortellessa</t>
  </si>
  <si>
    <t>Erminio</t>
  </si>
  <si>
    <t>Agresti</t>
  </si>
  <si>
    <t>Atletica Latina</t>
  </si>
  <si>
    <t>Spoletini</t>
  </si>
  <si>
    <t>Simmel Colleferro</t>
  </si>
  <si>
    <t>Di Carlo</t>
  </si>
  <si>
    <t>Antonella</t>
  </si>
  <si>
    <t>Atl. Amatori Fiat Cassino</t>
  </si>
  <si>
    <t>De Vivo</t>
  </si>
  <si>
    <t>Mazzariello</t>
  </si>
  <si>
    <t>Pagliuca</t>
  </si>
  <si>
    <t>Immacolata</t>
  </si>
  <si>
    <t>Pagnano</t>
  </si>
  <si>
    <t>Comando Scuole Dell'Esercito</t>
  </si>
  <si>
    <t>Pasqualetto</t>
  </si>
  <si>
    <t>Massa</t>
  </si>
  <si>
    <t>Emilio</t>
  </si>
  <si>
    <t>Trani</t>
  </si>
  <si>
    <t>Cimmino</t>
  </si>
  <si>
    <t>Corbo</t>
  </si>
  <si>
    <t>Martone</t>
  </si>
  <si>
    <t>Frncesco</t>
  </si>
  <si>
    <t>Simeone</t>
  </si>
  <si>
    <t>Polsinelli</t>
  </si>
  <si>
    <t>Anna Felicita</t>
  </si>
  <si>
    <t>Consolazio</t>
  </si>
  <si>
    <t>Di Gaetano</t>
  </si>
  <si>
    <t>Pierino</t>
  </si>
  <si>
    <t>Carroccia</t>
  </si>
  <si>
    <t>Parisella</t>
  </si>
  <si>
    <t>Farina</t>
  </si>
  <si>
    <t>Ciro</t>
  </si>
  <si>
    <t>Panozzo</t>
  </si>
  <si>
    <t>Paola Antonella</t>
  </si>
  <si>
    <t>Esposito</t>
  </si>
  <si>
    <t>Santillo</t>
  </si>
  <si>
    <t>Maria Paola</t>
  </si>
  <si>
    <t>Pescosolido</t>
  </si>
  <si>
    <t>Eleuterio</t>
  </si>
  <si>
    <t>Atletica Arce</t>
  </si>
  <si>
    <t>00:35:59</t>
  </si>
  <si>
    <t>00:36:12</t>
  </si>
  <si>
    <t>00:36:37</t>
  </si>
  <si>
    <t>00:37:34</t>
  </si>
  <si>
    <t>00:38:08</t>
  </si>
  <si>
    <t>00:38:37</t>
  </si>
  <si>
    <t>00:40:04</t>
  </si>
  <si>
    <t>00:40:18</t>
  </si>
  <si>
    <t>00:40:57</t>
  </si>
  <si>
    <t>00:41:01</t>
  </si>
  <si>
    <t>00:41:11</t>
  </si>
  <si>
    <t>00:41:28</t>
  </si>
  <si>
    <t>00:42:21</t>
  </si>
  <si>
    <t>00:43:36</t>
  </si>
  <si>
    <t>00:43:47</t>
  </si>
  <si>
    <t>00:44:00</t>
  </si>
  <si>
    <t>00:44:07</t>
  </si>
  <si>
    <t>00:44:29</t>
  </si>
  <si>
    <t>00:45:02</t>
  </si>
  <si>
    <t>00:45:13</t>
  </si>
  <si>
    <t>00:45:27</t>
  </si>
  <si>
    <t>00:45:34</t>
  </si>
  <si>
    <t>00:45:48</t>
  </si>
  <si>
    <t>00:46:01</t>
  </si>
  <si>
    <t>00:46:02</t>
  </si>
  <si>
    <t>00:46:05</t>
  </si>
  <si>
    <t>00:46:13</t>
  </si>
  <si>
    <t>00:46:27</t>
  </si>
  <si>
    <t>00:46:46</t>
  </si>
  <si>
    <t>00:47:20</t>
  </si>
  <si>
    <t>00:47:37</t>
  </si>
  <si>
    <t>00:47:42</t>
  </si>
  <si>
    <t>00:47:48</t>
  </si>
  <si>
    <t>00:47:57</t>
  </si>
  <si>
    <t>00:48:01</t>
  </si>
  <si>
    <t>00:48:06</t>
  </si>
  <si>
    <t>00:48:14</t>
  </si>
  <si>
    <t>00:48:36</t>
  </si>
  <si>
    <t>00:48:58</t>
  </si>
  <si>
    <t>00:49:16</t>
  </si>
  <si>
    <t>00:49:27</t>
  </si>
  <si>
    <t>00:49:32</t>
  </si>
  <si>
    <t>00:49:36</t>
  </si>
  <si>
    <t>00:49:47</t>
  </si>
  <si>
    <t>00:50:38</t>
  </si>
  <si>
    <t>00:51:01</t>
  </si>
  <si>
    <t>00:51:03</t>
  </si>
  <si>
    <t>00:51:06</t>
  </si>
  <si>
    <t>00:51:10</t>
  </si>
  <si>
    <t>00:51:22</t>
  </si>
  <si>
    <t>00:51:36</t>
  </si>
  <si>
    <t>00:51:40</t>
  </si>
  <si>
    <t>00:51:48</t>
  </si>
  <si>
    <t>00:51:57</t>
  </si>
  <si>
    <t>00:52:14</t>
  </si>
  <si>
    <t>00:52:44</t>
  </si>
  <si>
    <t>00:52:53</t>
  </si>
  <si>
    <t>00:53:08</t>
  </si>
  <si>
    <t>00:53:18</t>
  </si>
  <si>
    <t>00:53:30</t>
  </si>
  <si>
    <t>00:53:49</t>
  </si>
  <si>
    <t>00:53:54</t>
  </si>
  <si>
    <t>00:54:00</t>
  </si>
  <si>
    <t>00:54:07</t>
  </si>
  <si>
    <t>00:54:22</t>
  </si>
  <si>
    <t>00:54:23</t>
  </si>
  <si>
    <t>00:54:53</t>
  </si>
  <si>
    <t>00:55:05</t>
  </si>
  <si>
    <t>00:55:48</t>
  </si>
  <si>
    <t>00:55:59</t>
  </si>
  <si>
    <t>00:56:08</t>
  </si>
  <si>
    <t>00:56:10</t>
  </si>
  <si>
    <t>00:56:21</t>
  </si>
  <si>
    <t>00:56:26</t>
  </si>
  <si>
    <t>00:56:34</t>
  </si>
  <si>
    <t>00:57:07</t>
  </si>
  <si>
    <t>00:57:09</t>
  </si>
  <si>
    <t>00:57:12</t>
  </si>
  <si>
    <t>00:57:24</t>
  </si>
  <si>
    <t>00:57:27</t>
  </si>
  <si>
    <t>00:57:46</t>
  </si>
  <si>
    <t>00:59:15</t>
  </si>
  <si>
    <t>00:59:17</t>
  </si>
  <si>
    <t>00:59:19</t>
  </si>
  <si>
    <t>00:59:27</t>
  </si>
  <si>
    <t>00:59:33</t>
  </si>
  <si>
    <t>01:00:05</t>
  </si>
  <si>
    <t>01:00:17</t>
  </si>
  <si>
    <t>01:00:19</t>
  </si>
  <si>
    <t>01:00:22</t>
  </si>
  <si>
    <t>01:00:56</t>
  </si>
  <si>
    <t>01:01:29</t>
  </si>
  <si>
    <t>01:01:43</t>
  </si>
  <si>
    <t>01:02:37</t>
  </si>
  <si>
    <t>01:02:47</t>
  </si>
  <si>
    <t>01:03:19</t>
  </si>
  <si>
    <t>01:03:31</t>
  </si>
  <si>
    <t>01:03:44</t>
  </si>
  <si>
    <t>01:03:47</t>
  </si>
  <si>
    <t>01:04:53</t>
  </si>
  <si>
    <t>01:05:50</t>
  </si>
  <si>
    <t>01:05:51</t>
  </si>
  <si>
    <t>01:06:07</t>
  </si>
  <si>
    <t>01:06:24</t>
  </si>
  <si>
    <t>01:06:34</t>
  </si>
  <si>
    <t>01:07:03</t>
  </si>
  <si>
    <t>01:07:45</t>
  </si>
  <si>
    <t>01:10:10</t>
  </si>
  <si>
    <t>01:10:51</t>
  </si>
  <si>
    <t>01:13:41</t>
  </si>
  <si>
    <t>01:14:09</t>
  </si>
  <si>
    <t>01:14:11</t>
  </si>
  <si>
    <t>01:14:59</t>
  </si>
  <si>
    <t>01:15:07</t>
  </si>
  <si>
    <t>01:15:16</t>
  </si>
  <si>
    <t>01:16:57</t>
  </si>
  <si>
    <t>01:17:21</t>
  </si>
  <si>
    <t>01:17:22</t>
  </si>
  <si>
    <t>01:18:27</t>
  </si>
  <si>
    <t>Giro delle Contrade 16ª edizione</t>
  </si>
  <si>
    <t>Trivio di Formia (LT) Italia - Domenica 10/07/2011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</si>
</sst>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378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379</v>
      </c>
      <c r="B2" s="19"/>
      <c r="C2" s="19"/>
      <c r="D2" s="19"/>
      <c r="E2" s="19"/>
      <c r="F2" s="19"/>
      <c r="G2" s="19"/>
      <c r="H2" s="3" t="s">
        <v>0</v>
      </c>
      <c r="I2" s="4">
        <v>10.6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33</v>
      </c>
      <c r="C4" s="22" t="s">
        <v>34</v>
      </c>
      <c r="D4" s="32" t="s">
        <v>35</v>
      </c>
      <c r="E4" s="22" t="s">
        <v>36</v>
      </c>
      <c r="F4" s="32" t="s">
        <v>259</v>
      </c>
      <c r="G4" s="23" t="str">
        <f aca="true" t="shared" si="0" ref="G4:G67">TEXT(INT((HOUR(F4)*3600+MINUTE(F4)*60+SECOND(F4))/$I$2/60),"0")&amp;"."&amp;TEXT(MOD((HOUR(F4)*3600+MINUTE(F4)*60+SECOND(F4))/$I$2,60),"00")&amp;"/km"</f>
        <v>3.24/km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5" t="s">
        <v>37</v>
      </c>
      <c r="C5" s="25" t="s">
        <v>38</v>
      </c>
      <c r="D5" s="33" t="s">
        <v>39</v>
      </c>
      <c r="E5" s="25" t="s">
        <v>40</v>
      </c>
      <c r="F5" s="33" t="s">
        <v>260</v>
      </c>
      <c r="G5" s="26" t="str">
        <f t="shared" si="0"/>
        <v>3.25/km</v>
      </c>
      <c r="H5" s="27">
        <f t="shared" si="1"/>
        <v>0.00015046296296296335</v>
      </c>
      <c r="I5" s="27">
        <f t="shared" si="2"/>
        <v>0</v>
      </c>
    </row>
    <row r="6" spans="1:9" s="12" customFormat="1" ht="15" customHeight="1">
      <c r="A6" s="13">
        <v>3</v>
      </c>
      <c r="B6" s="25" t="s">
        <v>41</v>
      </c>
      <c r="C6" s="25" t="s">
        <v>42</v>
      </c>
      <c r="D6" s="33" t="s">
        <v>35</v>
      </c>
      <c r="E6" s="25" t="s">
        <v>43</v>
      </c>
      <c r="F6" s="33" t="s">
        <v>261</v>
      </c>
      <c r="G6" s="26" t="str">
        <f t="shared" si="0"/>
        <v>3.27/km</v>
      </c>
      <c r="H6" s="27">
        <f t="shared" si="1"/>
        <v>0.000439814814814813</v>
      </c>
      <c r="I6" s="27">
        <f t="shared" si="2"/>
        <v>0.000439814814814813</v>
      </c>
    </row>
    <row r="7" spans="1:9" s="12" customFormat="1" ht="15" customHeight="1">
      <c r="A7" s="13">
        <v>4</v>
      </c>
      <c r="B7" s="25" t="s">
        <v>44</v>
      </c>
      <c r="C7" s="25" t="s">
        <v>45</v>
      </c>
      <c r="D7" s="33" t="s">
        <v>35</v>
      </c>
      <c r="E7" s="25" t="s">
        <v>46</v>
      </c>
      <c r="F7" s="33" t="s">
        <v>262</v>
      </c>
      <c r="G7" s="26" t="str">
        <f t="shared" si="0"/>
        <v>3.33/km</v>
      </c>
      <c r="H7" s="27">
        <f t="shared" si="1"/>
        <v>0.0010995370370370378</v>
      </c>
      <c r="I7" s="27">
        <f t="shared" si="2"/>
        <v>0.0010995370370370378</v>
      </c>
    </row>
    <row r="8" spans="1:9" s="12" customFormat="1" ht="15" customHeight="1">
      <c r="A8" s="13">
        <v>5</v>
      </c>
      <c r="B8" s="25" t="s">
        <v>47</v>
      </c>
      <c r="C8" s="25" t="s">
        <v>48</v>
      </c>
      <c r="D8" s="33" t="s">
        <v>49</v>
      </c>
      <c r="E8" s="25" t="s">
        <v>50</v>
      </c>
      <c r="F8" s="33" t="s">
        <v>263</v>
      </c>
      <c r="G8" s="26" t="str">
        <f t="shared" si="0"/>
        <v>3.36/km</v>
      </c>
      <c r="H8" s="27">
        <f t="shared" si="1"/>
        <v>0.001493055555555553</v>
      </c>
      <c r="I8" s="27">
        <f t="shared" si="2"/>
        <v>0</v>
      </c>
    </row>
    <row r="9" spans="1:9" s="12" customFormat="1" ht="15" customHeight="1">
      <c r="A9" s="13">
        <v>6</v>
      </c>
      <c r="B9" s="25" t="s">
        <v>51</v>
      </c>
      <c r="C9" s="25" t="s">
        <v>52</v>
      </c>
      <c r="D9" s="33" t="s">
        <v>35</v>
      </c>
      <c r="E9" s="25" t="s">
        <v>43</v>
      </c>
      <c r="F9" s="33" t="s">
        <v>264</v>
      </c>
      <c r="G9" s="26" t="str">
        <f t="shared" si="0"/>
        <v>3.39/km</v>
      </c>
      <c r="H9" s="27">
        <f t="shared" si="1"/>
        <v>0.001828703703703704</v>
      </c>
      <c r="I9" s="27">
        <f t="shared" si="2"/>
        <v>0.001828703703703704</v>
      </c>
    </row>
    <row r="10" spans="1:9" s="12" customFormat="1" ht="15" customHeight="1">
      <c r="A10" s="13">
        <v>7</v>
      </c>
      <c r="B10" s="25" t="s">
        <v>53</v>
      </c>
      <c r="C10" s="25" t="s">
        <v>25</v>
      </c>
      <c r="D10" s="33" t="s">
        <v>39</v>
      </c>
      <c r="E10" s="25" t="s">
        <v>54</v>
      </c>
      <c r="F10" s="33" t="s">
        <v>265</v>
      </c>
      <c r="G10" s="26" t="str">
        <f t="shared" si="0"/>
        <v>3.47/km</v>
      </c>
      <c r="H10" s="27">
        <f t="shared" si="1"/>
        <v>0.002835648148148146</v>
      </c>
      <c r="I10" s="27">
        <f t="shared" si="2"/>
        <v>0.002685185185185183</v>
      </c>
    </row>
    <row r="11" spans="1:9" s="12" customFormat="1" ht="15" customHeight="1">
      <c r="A11" s="13">
        <v>8</v>
      </c>
      <c r="B11" s="25" t="s">
        <v>55</v>
      </c>
      <c r="C11" s="25" t="s">
        <v>56</v>
      </c>
      <c r="D11" s="33" t="s">
        <v>57</v>
      </c>
      <c r="E11" s="25" t="s">
        <v>58</v>
      </c>
      <c r="F11" s="33" t="s">
        <v>266</v>
      </c>
      <c r="G11" s="26" t="str">
        <f t="shared" si="0"/>
        <v>3.48/km</v>
      </c>
      <c r="H11" s="27">
        <f t="shared" si="1"/>
        <v>0.002997685185185183</v>
      </c>
      <c r="I11" s="27">
        <f t="shared" si="2"/>
        <v>0</v>
      </c>
    </row>
    <row r="12" spans="1:9" s="12" customFormat="1" ht="15" customHeight="1">
      <c r="A12" s="13">
        <v>9</v>
      </c>
      <c r="B12" s="25" t="s">
        <v>59</v>
      </c>
      <c r="C12" s="25" t="s">
        <v>11</v>
      </c>
      <c r="D12" s="33" t="s">
        <v>39</v>
      </c>
      <c r="E12" s="25" t="s">
        <v>58</v>
      </c>
      <c r="F12" s="33" t="s">
        <v>267</v>
      </c>
      <c r="G12" s="26" t="str">
        <f t="shared" si="0"/>
        <v>3.52/km</v>
      </c>
      <c r="H12" s="27">
        <f t="shared" si="1"/>
        <v>0.003449074074074073</v>
      </c>
      <c r="I12" s="27">
        <f t="shared" si="2"/>
        <v>0.00329861111111111</v>
      </c>
    </row>
    <row r="13" spans="1:9" s="12" customFormat="1" ht="15" customHeight="1">
      <c r="A13" s="13">
        <v>10</v>
      </c>
      <c r="B13" s="25" t="s">
        <v>60</v>
      </c>
      <c r="C13" s="25" t="s">
        <v>31</v>
      </c>
      <c r="D13" s="33" t="s">
        <v>39</v>
      </c>
      <c r="E13" s="25" t="s">
        <v>43</v>
      </c>
      <c r="F13" s="33" t="s">
        <v>268</v>
      </c>
      <c r="G13" s="26" t="str">
        <f t="shared" si="0"/>
        <v>3.52/km</v>
      </c>
      <c r="H13" s="27">
        <f t="shared" si="1"/>
        <v>0.0034953703703703674</v>
      </c>
      <c r="I13" s="27">
        <f t="shared" si="2"/>
        <v>0.003344907407407404</v>
      </c>
    </row>
    <row r="14" spans="1:9" s="12" customFormat="1" ht="15" customHeight="1">
      <c r="A14" s="13">
        <v>11</v>
      </c>
      <c r="B14" s="25" t="s">
        <v>61</v>
      </c>
      <c r="C14" s="25" t="s">
        <v>26</v>
      </c>
      <c r="D14" s="33" t="s">
        <v>35</v>
      </c>
      <c r="E14" s="25" t="s">
        <v>62</v>
      </c>
      <c r="F14" s="33" t="s">
        <v>269</v>
      </c>
      <c r="G14" s="26" t="str">
        <f t="shared" si="0"/>
        <v>3.53/km</v>
      </c>
      <c r="H14" s="27">
        <f t="shared" si="1"/>
        <v>0.0036111111111111066</v>
      </c>
      <c r="I14" s="27">
        <f t="shared" si="2"/>
        <v>0.0036111111111111066</v>
      </c>
    </row>
    <row r="15" spans="1:9" s="12" customFormat="1" ht="15" customHeight="1">
      <c r="A15" s="13">
        <v>12</v>
      </c>
      <c r="B15" s="25" t="s">
        <v>63</v>
      </c>
      <c r="C15" s="25" t="s">
        <v>17</v>
      </c>
      <c r="D15" s="33" t="s">
        <v>39</v>
      </c>
      <c r="E15" s="25" t="s">
        <v>64</v>
      </c>
      <c r="F15" s="33" t="s">
        <v>270</v>
      </c>
      <c r="G15" s="26" t="str">
        <f t="shared" si="0"/>
        <v>3.55/km</v>
      </c>
      <c r="H15" s="27">
        <f t="shared" si="1"/>
        <v>0.0038078703703703677</v>
      </c>
      <c r="I15" s="27">
        <f t="shared" si="2"/>
        <v>0.0036574074074074044</v>
      </c>
    </row>
    <row r="16" spans="1:9" s="12" customFormat="1" ht="15" customHeight="1">
      <c r="A16" s="13">
        <v>13</v>
      </c>
      <c r="B16" s="25" t="s">
        <v>65</v>
      </c>
      <c r="C16" s="25" t="s">
        <v>66</v>
      </c>
      <c r="D16" s="33" t="s">
        <v>67</v>
      </c>
      <c r="E16" s="25" t="s">
        <v>68</v>
      </c>
      <c r="F16" s="33" t="s">
        <v>271</v>
      </c>
      <c r="G16" s="26" t="str">
        <f t="shared" si="0"/>
        <v>3.60/km</v>
      </c>
      <c r="H16" s="27">
        <f t="shared" si="1"/>
        <v>0.004421296296296295</v>
      </c>
      <c r="I16" s="27">
        <f t="shared" si="2"/>
        <v>0</v>
      </c>
    </row>
    <row r="17" spans="1:9" s="12" customFormat="1" ht="15" customHeight="1">
      <c r="A17" s="13">
        <v>14</v>
      </c>
      <c r="B17" s="25" t="s">
        <v>69</v>
      </c>
      <c r="C17" s="25" t="s">
        <v>31</v>
      </c>
      <c r="D17" s="33" t="s">
        <v>35</v>
      </c>
      <c r="E17" s="25" t="s">
        <v>64</v>
      </c>
      <c r="F17" s="33" t="s">
        <v>272</v>
      </c>
      <c r="G17" s="26" t="str">
        <f t="shared" si="0"/>
        <v>4.07/km</v>
      </c>
      <c r="H17" s="27">
        <f t="shared" si="1"/>
        <v>0.005289351851851851</v>
      </c>
      <c r="I17" s="27">
        <f t="shared" si="2"/>
        <v>0.005289351851851851</v>
      </c>
    </row>
    <row r="18" spans="1:9" s="12" customFormat="1" ht="15" customHeight="1">
      <c r="A18" s="13">
        <v>15</v>
      </c>
      <c r="B18" s="25" t="s">
        <v>70</v>
      </c>
      <c r="C18" s="25" t="s">
        <v>71</v>
      </c>
      <c r="D18" s="33" t="s">
        <v>72</v>
      </c>
      <c r="E18" s="25" t="s">
        <v>73</v>
      </c>
      <c r="F18" s="33" t="s">
        <v>273</v>
      </c>
      <c r="G18" s="26" t="str">
        <f t="shared" si="0"/>
        <v>4.08/km</v>
      </c>
      <c r="H18" s="27">
        <f t="shared" si="1"/>
        <v>0.005416666666666663</v>
      </c>
      <c r="I18" s="27">
        <f t="shared" si="2"/>
        <v>0</v>
      </c>
    </row>
    <row r="19" spans="1:9" s="12" customFormat="1" ht="15" customHeight="1">
      <c r="A19" s="13">
        <v>16</v>
      </c>
      <c r="B19" s="25" t="s">
        <v>74</v>
      </c>
      <c r="C19" s="25" t="s">
        <v>75</v>
      </c>
      <c r="D19" s="33" t="s">
        <v>35</v>
      </c>
      <c r="E19" s="25" t="s">
        <v>43</v>
      </c>
      <c r="F19" s="33" t="s">
        <v>274</v>
      </c>
      <c r="G19" s="26" t="str">
        <f t="shared" si="0"/>
        <v>4.09/km</v>
      </c>
      <c r="H19" s="27">
        <f t="shared" si="1"/>
        <v>0.005567129629629627</v>
      </c>
      <c r="I19" s="27">
        <f t="shared" si="2"/>
        <v>0.005567129629629627</v>
      </c>
    </row>
    <row r="20" spans="1:9" s="12" customFormat="1" ht="15" customHeight="1">
      <c r="A20" s="13">
        <v>17</v>
      </c>
      <c r="B20" s="25" t="s">
        <v>76</v>
      </c>
      <c r="C20" s="25" t="s">
        <v>77</v>
      </c>
      <c r="D20" s="33" t="s">
        <v>72</v>
      </c>
      <c r="E20" s="25" t="s">
        <v>78</v>
      </c>
      <c r="F20" s="33" t="s">
        <v>275</v>
      </c>
      <c r="G20" s="26" t="str">
        <f t="shared" si="0"/>
        <v>4.10/km</v>
      </c>
      <c r="H20" s="27">
        <f t="shared" si="1"/>
        <v>0.005648148148148149</v>
      </c>
      <c r="I20" s="27">
        <f t="shared" si="2"/>
        <v>0.00023148148148148529</v>
      </c>
    </row>
    <row r="21" spans="1:9" s="12" customFormat="1" ht="15" customHeight="1">
      <c r="A21" s="13">
        <v>18</v>
      </c>
      <c r="B21" s="25" t="s">
        <v>79</v>
      </c>
      <c r="C21" s="25" t="s">
        <v>29</v>
      </c>
      <c r="D21" s="33" t="s">
        <v>39</v>
      </c>
      <c r="E21" s="25" t="s">
        <v>80</v>
      </c>
      <c r="F21" s="33" t="s">
        <v>276</v>
      </c>
      <c r="G21" s="26" t="str">
        <f t="shared" si="0"/>
        <v>4.12/km</v>
      </c>
      <c r="H21" s="27">
        <f t="shared" si="1"/>
        <v>0.005902777777777774</v>
      </c>
      <c r="I21" s="27">
        <f t="shared" si="2"/>
        <v>0.005752314814814811</v>
      </c>
    </row>
    <row r="22" spans="1:9" s="12" customFormat="1" ht="15" customHeight="1">
      <c r="A22" s="13">
        <v>19</v>
      </c>
      <c r="B22" s="25" t="s">
        <v>81</v>
      </c>
      <c r="C22" s="25" t="s">
        <v>82</v>
      </c>
      <c r="D22" s="33" t="s">
        <v>49</v>
      </c>
      <c r="E22" s="25" t="s">
        <v>43</v>
      </c>
      <c r="F22" s="33" t="s">
        <v>277</v>
      </c>
      <c r="G22" s="26" t="str">
        <f t="shared" si="0"/>
        <v>4.15/km</v>
      </c>
      <c r="H22" s="27">
        <f t="shared" si="1"/>
        <v>0.006284722222222219</v>
      </c>
      <c r="I22" s="27">
        <f t="shared" si="2"/>
        <v>0.004791666666666666</v>
      </c>
    </row>
    <row r="23" spans="1:9" s="12" customFormat="1" ht="15" customHeight="1">
      <c r="A23" s="13">
        <v>20</v>
      </c>
      <c r="B23" s="25" t="s">
        <v>83</v>
      </c>
      <c r="C23" s="25" t="s">
        <v>84</v>
      </c>
      <c r="D23" s="33" t="s">
        <v>35</v>
      </c>
      <c r="E23" s="25" t="s">
        <v>62</v>
      </c>
      <c r="F23" s="33" t="s">
        <v>278</v>
      </c>
      <c r="G23" s="26" t="str">
        <f t="shared" si="0"/>
        <v>4.16/km</v>
      </c>
      <c r="H23" s="27">
        <f t="shared" si="1"/>
        <v>0.0064120370370370355</v>
      </c>
      <c r="I23" s="27">
        <f t="shared" si="2"/>
        <v>0.0064120370370370355</v>
      </c>
    </row>
    <row r="24" spans="1:9" s="12" customFormat="1" ht="15" customHeight="1">
      <c r="A24" s="13">
        <v>21</v>
      </c>
      <c r="B24" s="25" t="s">
        <v>85</v>
      </c>
      <c r="C24" s="25" t="s">
        <v>86</v>
      </c>
      <c r="D24" s="33" t="s">
        <v>87</v>
      </c>
      <c r="E24" s="25" t="s">
        <v>88</v>
      </c>
      <c r="F24" s="33" t="s">
        <v>279</v>
      </c>
      <c r="G24" s="26" t="str">
        <f t="shared" si="0"/>
        <v>4.17/km</v>
      </c>
      <c r="H24" s="27">
        <f t="shared" si="1"/>
        <v>0.0065740740740740725</v>
      </c>
      <c r="I24" s="27">
        <f t="shared" si="2"/>
        <v>0</v>
      </c>
    </row>
    <row r="25" spans="1:9" s="12" customFormat="1" ht="15" customHeight="1">
      <c r="A25" s="13">
        <v>22</v>
      </c>
      <c r="B25" s="25" t="s">
        <v>89</v>
      </c>
      <c r="C25" s="25" t="s">
        <v>19</v>
      </c>
      <c r="D25" s="33" t="s">
        <v>87</v>
      </c>
      <c r="E25" s="25" t="s">
        <v>90</v>
      </c>
      <c r="F25" s="33" t="s">
        <v>280</v>
      </c>
      <c r="G25" s="26" t="str">
        <f t="shared" si="0"/>
        <v>4.18/km</v>
      </c>
      <c r="H25" s="27">
        <f t="shared" si="1"/>
        <v>0.006655092592592594</v>
      </c>
      <c r="I25" s="27">
        <f t="shared" si="2"/>
        <v>8.101851851852193E-05</v>
      </c>
    </row>
    <row r="26" spans="1:9" s="12" customFormat="1" ht="15" customHeight="1">
      <c r="A26" s="13">
        <v>23</v>
      </c>
      <c r="B26" s="25" t="s">
        <v>91</v>
      </c>
      <c r="C26" s="25" t="s">
        <v>92</v>
      </c>
      <c r="D26" s="33" t="s">
        <v>72</v>
      </c>
      <c r="E26" s="25" t="s">
        <v>73</v>
      </c>
      <c r="F26" s="33" t="s">
        <v>281</v>
      </c>
      <c r="G26" s="26" t="str">
        <f t="shared" si="0"/>
        <v>4.19/km</v>
      </c>
      <c r="H26" s="27">
        <f t="shared" si="1"/>
        <v>0.006817129629629624</v>
      </c>
      <c r="I26" s="27">
        <f t="shared" si="2"/>
        <v>0.001400462962962961</v>
      </c>
    </row>
    <row r="27" spans="1:9" s="14" customFormat="1" ht="15" customHeight="1">
      <c r="A27" s="13">
        <v>24</v>
      </c>
      <c r="B27" s="25" t="s">
        <v>93</v>
      </c>
      <c r="C27" s="25" t="s">
        <v>94</v>
      </c>
      <c r="D27" s="33" t="s">
        <v>67</v>
      </c>
      <c r="E27" s="25" t="s">
        <v>95</v>
      </c>
      <c r="F27" s="33" t="s">
        <v>282</v>
      </c>
      <c r="G27" s="26" t="str">
        <f t="shared" si="0"/>
        <v>4.20/km</v>
      </c>
      <c r="H27" s="27">
        <f t="shared" si="1"/>
        <v>0.006967592592592588</v>
      </c>
      <c r="I27" s="27">
        <f t="shared" si="2"/>
        <v>0.002546296296296293</v>
      </c>
    </row>
    <row r="28" spans="1:9" s="12" customFormat="1" ht="15" customHeight="1">
      <c r="A28" s="13">
        <v>25</v>
      </c>
      <c r="B28" s="25" t="s">
        <v>96</v>
      </c>
      <c r="C28" s="25" t="s">
        <v>97</v>
      </c>
      <c r="D28" s="33" t="s">
        <v>35</v>
      </c>
      <c r="E28" s="25" t="s">
        <v>43</v>
      </c>
      <c r="F28" s="33" t="s">
        <v>283</v>
      </c>
      <c r="G28" s="26" t="str">
        <f t="shared" si="0"/>
        <v>4.21/km</v>
      </c>
      <c r="H28" s="27">
        <f t="shared" si="1"/>
        <v>0.006979166666666661</v>
      </c>
      <c r="I28" s="27">
        <f t="shared" si="2"/>
        <v>0.006979166666666661</v>
      </c>
    </row>
    <row r="29" spans="1:9" s="12" customFormat="1" ht="15" customHeight="1">
      <c r="A29" s="13">
        <v>26</v>
      </c>
      <c r="B29" s="25" t="s">
        <v>98</v>
      </c>
      <c r="C29" s="25" t="s">
        <v>31</v>
      </c>
      <c r="D29" s="33" t="s">
        <v>72</v>
      </c>
      <c r="E29" s="25" t="s">
        <v>64</v>
      </c>
      <c r="F29" s="33" t="s">
        <v>284</v>
      </c>
      <c r="G29" s="26" t="str">
        <f t="shared" si="0"/>
        <v>4.21/km</v>
      </c>
      <c r="H29" s="27">
        <f t="shared" si="1"/>
        <v>0.007013888888888889</v>
      </c>
      <c r="I29" s="27">
        <f t="shared" si="2"/>
        <v>0.0015972222222222256</v>
      </c>
    </row>
    <row r="30" spans="1:9" s="12" customFormat="1" ht="15" customHeight="1">
      <c r="A30" s="13">
        <v>27</v>
      </c>
      <c r="B30" s="25" t="s">
        <v>99</v>
      </c>
      <c r="C30" s="25" t="s">
        <v>100</v>
      </c>
      <c r="D30" s="33" t="s">
        <v>67</v>
      </c>
      <c r="E30" s="25" t="s">
        <v>101</v>
      </c>
      <c r="F30" s="33" t="s">
        <v>285</v>
      </c>
      <c r="G30" s="26" t="str">
        <f t="shared" si="0"/>
        <v>4.22/km</v>
      </c>
      <c r="H30" s="27">
        <f t="shared" si="1"/>
        <v>0.0071064814814814845</v>
      </c>
      <c r="I30" s="27">
        <f t="shared" si="2"/>
        <v>0.0026851851851851898</v>
      </c>
    </row>
    <row r="31" spans="1:9" s="12" customFormat="1" ht="15" customHeight="1">
      <c r="A31" s="13">
        <v>28</v>
      </c>
      <c r="B31" s="25" t="s">
        <v>102</v>
      </c>
      <c r="C31" s="25" t="s">
        <v>103</v>
      </c>
      <c r="D31" s="33" t="s">
        <v>49</v>
      </c>
      <c r="E31" s="25" t="s">
        <v>104</v>
      </c>
      <c r="F31" s="33" t="s">
        <v>286</v>
      </c>
      <c r="G31" s="26" t="str">
        <f t="shared" si="0"/>
        <v>4.23/km</v>
      </c>
      <c r="H31" s="27">
        <f t="shared" si="1"/>
        <v>0.0072685185185185144</v>
      </c>
      <c r="I31" s="27">
        <f t="shared" si="2"/>
        <v>0.005775462962962961</v>
      </c>
    </row>
    <row r="32" spans="1:9" s="12" customFormat="1" ht="15" customHeight="1">
      <c r="A32" s="13">
        <v>29</v>
      </c>
      <c r="B32" s="25" t="s">
        <v>105</v>
      </c>
      <c r="C32" s="25" t="s">
        <v>17</v>
      </c>
      <c r="D32" s="33" t="s">
        <v>49</v>
      </c>
      <c r="E32" s="25" t="s">
        <v>43</v>
      </c>
      <c r="F32" s="33" t="s">
        <v>287</v>
      </c>
      <c r="G32" s="26" t="str">
        <f t="shared" si="0"/>
        <v>4.25/km</v>
      </c>
      <c r="H32" s="27">
        <f aca="true" t="shared" si="3" ref="H32:H95">F32-$F$4</f>
        <v>0.007488425925925919</v>
      </c>
      <c r="I32" s="27">
        <f t="shared" si="2"/>
        <v>0.005995370370370366</v>
      </c>
    </row>
    <row r="33" spans="1:9" s="12" customFormat="1" ht="15" customHeight="1">
      <c r="A33" s="13">
        <v>30</v>
      </c>
      <c r="B33" s="25" t="s">
        <v>106</v>
      </c>
      <c r="C33" s="25" t="s">
        <v>107</v>
      </c>
      <c r="D33" s="33" t="s">
        <v>72</v>
      </c>
      <c r="E33" s="25" t="s">
        <v>108</v>
      </c>
      <c r="F33" s="33" t="s">
        <v>288</v>
      </c>
      <c r="G33" s="26" t="str">
        <f t="shared" si="0"/>
        <v>4.28/km</v>
      </c>
      <c r="H33" s="27">
        <f t="shared" si="3"/>
        <v>0.007881944444444448</v>
      </c>
      <c r="I33" s="27">
        <f t="shared" si="2"/>
        <v>0.002465277777777785</v>
      </c>
    </row>
    <row r="34" spans="1:9" s="12" customFormat="1" ht="15" customHeight="1">
      <c r="A34" s="13">
        <v>31</v>
      </c>
      <c r="B34" s="25" t="s">
        <v>109</v>
      </c>
      <c r="C34" s="25" t="s">
        <v>110</v>
      </c>
      <c r="D34" s="33" t="s">
        <v>49</v>
      </c>
      <c r="E34" s="25" t="s">
        <v>111</v>
      </c>
      <c r="F34" s="33" t="s">
        <v>289</v>
      </c>
      <c r="G34" s="26" t="str">
        <f t="shared" si="0"/>
        <v>4.30/km</v>
      </c>
      <c r="H34" s="27">
        <f t="shared" si="3"/>
        <v>0.008078703703703706</v>
      </c>
      <c r="I34" s="27">
        <f t="shared" si="2"/>
        <v>0.006585648148148153</v>
      </c>
    </row>
    <row r="35" spans="1:9" s="12" customFormat="1" ht="15" customHeight="1">
      <c r="A35" s="13">
        <v>32</v>
      </c>
      <c r="B35" s="25" t="s">
        <v>112</v>
      </c>
      <c r="C35" s="25" t="s">
        <v>14</v>
      </c>
      <c r="D35" s="33" t="s">
        <v>72</v>
      </c>
      <c r="E35" s="25" t="s">
        <v>113</v>
      </c>
      <c r="F35" s="33" t="s">
        <v>290</v>
      </c>
      <c r="G35" s="26" t="str">
        <f t="shared" si="0"/>
        <v>4.30/km</v>
      </c>
      <c r="H35" s="27">
        <f t="shared" si="3"/>
        <v>0.008136574074074074</v>
      </c>
      <c r="I35" s="27">
        <f t="shared" si="2"/>
        <v>0.0027199074074074105</v>
      </c>
    </row>
    <row r="36" spans="1:9" s="12" customFormat="1" ht="15" customHeight="1">
      <c r="A36" s="13">
        <v>33</v>
      </c>
      <c r="B36" s="25" t="s">
        <v>114</v>
      </c>
      <c r="C36" s="25" t="s">
        <v>115</v>
      </c>
      <c r="D36" s="33" t="s">
        <v>35</v>
      </c>
      <c r="E36" s="25" t="s">
        <v>43</v>
      </c>
      <c r="F36" s="33" t="s">
        <v>291</v>
      </c>
      <c r="G36" s="26" t="str">
        <f t="shared" si="0"/>
        <v>4.31/km</v>
      </c>
      <c r="H36" s="27">
        <f t="shared" si="3"/>
        <v>0.008206018518518515</v>
      </c>
      <c r="I36" s="27">
        <f t="shared" si="2"/>
        <v>0.008206018518518515</v>
      </c>
    </row>
    <row r="37" spans="1:9" s="12" customFormat="1" ht="15" customHeight="1">
      <c r="A37" s="13">
        <v>34</v>
      </c>
      <c r="B37" s="25" t="s">
        <v>116</v>
      </c>
      <c r="C37" s="25" t="s">
        <v>17</v>
      </c>
      <c r="D37" s="33" t="s">
        <v>57</v>
      </c>
      <c r="E37" s="25" t="s">
        <v>43</v>
      </c>
      <c r="F37" s="33" t="s">
        <v>292</v>
      </c>
      <c r="G37" s="26" t="str">
        <f t="shared" si="0"/>
        <v>4.31/km</v>
      </c>
      <c r="H37" s="27">
        <f t="shared" si="3"/>
        <v>0.008310185185185184</v>
      </c>
      <c r="I37" s="27">
        <f t="shared" si="2"/>
        <v>0.005312500000000001</v>
      </c>
    </row>
    <row r="38" spans="1:9" s="12" customFormat="1" ht="15" customHeight="1">
      <c r="A38" s="13">
        <v>35</v>
      </c>
      <c r="B38" s="25" t="s">
        <v>117</v>
      </c>
      <c r="C38" s="25" t="s">
        <v>13</v>
      </c>
      <c r="D38" s="33" t="s">
        <v>39</v>
      </c>
      <c r="E38" s="25" t="s">
        <v>118</v>
      </c>
      <c r="F38" s="33" t="s">
        <v>293</v>
      </c>
      <c r="G38" s="26" t="str">
        <f t="shared" si="0"/>
        <v>4.32/km</v>
      </c>
      <c r="H38" s="27">
        <f t="shared" si="3"/>
        <v>0.008356481481481479</v>
      </c>
      <c r="I38" s="27">
        <f t="shared" si="2"/>
        <v>0.008206018518518515</v>
      </c>
    </row>
    <row r="39" spans="1:9" s="12" customFormat="1" ht="15" customHeight="1">
      <c r="A39" s="13">
        <v>36</v>
      </c>
      <c r="B39" s="25" t="s">
        <v>119</v>
      </c>
      <c r="C39" s="25" t="s">
        <v>120</v>
      </c>
      <c r="D39" s="33" t="s">
        <v>49</v>
      </c>
      <c r="E39" s="25" t="s">
        <v>62</v>
      </c>
      <c r="F39" s="33" t="s">
        <v>294</v>
      </c>
      <c r="G39" s="26" t="str">
        <f t="shared" si="0"/>
        <v>4.32/km</v>
      </c>
      <c r="H39" s="27">
        <f t="shared" si="3"/>
        <v>0.008414351851851846</v>
      </c>
      <c r="I39" s="27">
        <f t="shared" si="2"/>
        <v>0.0069212962962962934</v>
      </c>
    </row>
    <row r="40" spans="1:9" s="12" customFormat="1" ht="15" customHeight="1">
      <c r="A40" s="13">
        <v>37</v>
      </c>
      <c r="B40" s="25" t="s">
        <v>121</v>
      </c>
      <c r="C40" s="25" t="s">
        <v>110</v>
      </c>
      <c r="D40" s="33" t="s">
        <v>49</v>
      </c>
      <c r="E40" s="25" t="s">
        <v>73</v>
      </c>
      <c r="F40" s="33" t="s">
        <v>295</v>
      </c>
      <c r="G40" s="26" t="str">
        <f t="shared" si="0"/>
        <v>4.33/km</v>
      </c>
      <c r="H40" s="27">
        <f t="shared" si="3"/>
        <v>0.008506944444444442</v>
      </c>
      <c r="I40" s="27">
        <f t="shared" si="2"/>
        <v>0.007013888888888889</v>
      </c>
    </row>
    <row r="41" spans="1:9" s="12" customFormat="1" ht="15" customHeight="1">
      <c r="A41" s="13">
        <v>38</v>
      </c>
      <c r="B41" s="25" t="s">
        <v>122</v>
      </c>
      <c r="C41" s="25" t="s">
        <v>123</v>
      </c>
      <c r="D41" s="33" t="s">
        <v>67</v>
      </c>
      <c r="E41" s="25" t="s">
        <v>90</v>
      </c>
      <c r="F41" s="33" t="s">
        <v>296</v>
      </c>
      <c r="G41" s="26" t="str">
        <f t="shared" si="0"/>
        <v>4.35/km</v>
      </c>
      <c r="H41" s="27">
        <f t="shared" si="3"/>
        <v>0.008761574074074074</v>
      </c>
      <c r="I41" s="27">
        <f t="shared" si="2"/>
        <v>0.00434027777777778</v>
      </c>
    </row>
    <row r="42" spans="1:9" s="12" customFormat="1" ht="15" customHeight="1">
      <c r="A42" s="13">
        <v>39</v>
      </c>
      <c r="B42" s="25" t="s">
        <v>124</v>
      </c>
      <c r="C42" s="25" t="s">
        <v>19</v>
      </c>
      <c r="D42" s="33" t="s">
        <v>57</v>
      </c>
      <c r="E42" s="25" t="s">
        <v>90</v>
      </c>
      <c r="F42" s="33" t="s">
        <v>297</v>
      </c>
      <c r="G42" s="26" t="str">
        <f t="shared" si="0"/>
        <v>4.37/km</v>
      </c>
      <c r="H42" s="27">
        <f t="shared" si="3"/>
        <v>0.0090162037037037</v>
      </c>
      <c r="I42" s="27">
        <f t="shared" si="2"/>
        <v>0.006018518518518517</v>
      </c>
    </row>
    <row r="43" spans="1:9" s="12" customFormat="1" ht="15" customHeight="1">
      <c r="A43" s="13">
        <v>40</v>
      </c>
      <c r="B43" s="25" t="s">
        <v>125</v>
      </c>
      <c r="C43" s="25" t="s">
        <v>14</v>
      </c>
      <c r="D43" s="33" t="s">
        <v>57</v>
      </c>
      <c r="E43" s="25" t="s">
        <v>64</v>
      </c>
      <c r="F43" s="33" t="s">
        <v>298</v>
      </c>
      <c r="G43" s="26" t="str">
        <f t="shared" si="0"/>
        <v>4.39/km</v>
      </c>
      <c r="H43" s="27">
        <f t="shared" si="3"/>
        <v>0.009224537037037038</v>
      </c>
      <c r="I43" s="27">
        <f t="shared" si="2"/>
        <v>0.006226851851851855</v>
      </c>
    </row>
    <row r="44" spans="1:9" s="12" customFormat="1" ht="15" customHeight="1">
      <c r="A44" s="13">
        <v>41</v>
      </c>
      <c r="B44" s="25" t="s">
        <v>126</v>
      </c>
      <c r="C44" s="25" t="s">
        <v>127</v>
      </c>
      <c r="D44" s="33" t="s">
        <v>87</v>
      </c>
      <c r="E44" s="25" t="s">
        <v>128</v>
      </c>
      <c r="F44" s="33" t="s">
        <v>299</v>
      </c>
      <c r="G44" s="26" t="str">
        <f t="shared" si="0"/>
        <v>4.40/km</v>
      </c>
      <c r="H44" s="27">
        <f t="shared" si="3"/>
        <v>0.009351851851851854</v>
      </c>
      <c r="I44" s="27">
        <f t="shared" si="2"/>
        <v>0.002777777777777782</v>
      </c>
    </row>
    <row r="45" spans="1:9" s="12" customFormat="1" ht="15" customHeight="1">
      <c r="A45" s="13">
        <v>42</v>
      </c>
      <c r="B45" s="25" t="s">
        <v>129</v>
      </c>
      <c r="C45" s="25" t="s">
        <v>14</v>
      </c>
      <c r="D45" s="33" t="s">
        <v>130</v>
      </c>
      <c r="E45" s="25" t="s">
        <v>131</v>
      </c>
      <c r="F45" s="33" t="s">
        <v>300</v>
      </c>
      <c r="G45" s="26" t="str">
        <f t="shared" si="0"/>
        <v>4.40/km</v>
      </c>
      <c r="H45" s="27">
        <f t="shared" si="3"/>
        <v>0.009409722222222215</v>
      </c>
      <c r="I45" s="27">
        <f t="shared" si="2"/>
        <v>0</v>
      </c>
    </row>
    <row r="46" spans="1:9" s="12" customFormat="1" ht="15" customHeight="1">
      <c r="A46" s="13">
        <v>43</v>
      </c>
      <c r="B46" s="25" t="s">
        <v>132</v>
      </c>
      <c r="C46" s="25" t="s">
        <v>14</v>
      </c>
      <c r="D46" s="33" t="s">
        <v>87</v>
      </c>
      <c r="E46" s="25" t="s">
        <v>133</v>
      </c>
      <c r="F46" s="33" t="s">
        <v>301</v>
      </c>
      <c r="G46" s="26" t="str">
        <f t="shared" si="0"/>
        <v>4.41/km</v>
      </c>
      <c r="H46" s="27">
        <f t="shared" si="3"/>
        <v>0.009456018518518516</v>
      </c>
      <c r="I46" s="27">
        <f t="shared" si="2"/>
        <v>0.002881944444444444</v>
      </c>
    </row>
    <row r="47" spans="1:9" s="12" customFormat="1" ht="15" customHeight="1">
      <c r="A47" s="13">
        <v>44</v>
      </c>
      <c r="B47" s="25" t="s">
        <v>134</v>
      </c>
      <c r="C47" s="25" t="s">
        <v>11</v>
      </c>
      <c r="D47" s="33" t="s">
        <v>57</v>
      </c>
      <c r="E47" s="25" t="s">
        <v>43</v>
      </c>
      <c r="F47" s="33" t="s">
        <v>302</v>
      </c>
      <c r="G47" s="26" t="str">
        <f t="shared" si="0"/>
        <v>4.42/km</v>
      </c>
      <c r="H47" s="27">
        <f t="shared" si="3"/>
        <v>0.009583333333333326</v>
      </c>
      <c r="I47" s="27">
        <f t="shared" si="2"/>
        <v>0.0065856481481481426</v>
      </c>
    </row>
    <row r="48" spans="1:9" s="12" customFormat="1" ht="15" customHeight="1">
      <c r="A48" s="13">
        <v>45</v>
      </c>
      <c r="B48" s="25" t="s">
        <v>135</v>
      </c>
      <c r="C48" s="25" t="s">
        <v>136</v>
      </c>
      <c r="D48" s="33" t="s">
        <v>57</v>
      </c>
      <c r="E48" s="25" t="s">
        <v>133</v>
      </c>
      <c r="F48" s="33" t="s">
        <v>303</v>
      </c>
      <c r="G48" s="26" t="str">
        <f t="shared" si="0"/>
        <v>4.47/km</v>
      </c>
      <c r="H48" s="27">
        <f t="shared" si="3"/>
        <v>0.010173611111111112</v>
      </c>
      <c r="I48" s="27">
        <f t="shared" si="2"/>
        <v>0.007175925925925929</v>
      </c>
    </row>
    <row r="49" spans="1:9" s="12" customFormat="1" ht="15" customHeight="1">
      <c r="A49" s="13">
        <v>46</v>
      </c>
      <c r="B49" s="25" t="s">
        <v>137</v>
      </c>
      <c r="C49" s="25" t="s">
        <v>138</v>
      </c>
      <c r="D49" s="33" t="s">
        <v>139</v>
      </c>
      <c r="E49" s="25" t="s">
        <v>90</v>
      </c>
      <c r="F49" s="33" t="s">
        <v>304</v>
      </c>
      <c r="G49" s="26" t="str">
        <f t="shared" si="0"/>
        <v>4.49/km</v>
      </c>
      <c r="H49" s="27">
        <f t="shared" si="3"/>
        <v>0.010439814814814811</v>
      </c>
      <c r="I49" s="27">
        <f t="shared" si="2"/>
        <v>0</v>
      </c>
    </row>
    <row r="50" spans="1:9" s="12" customFormat="1" ht="15" customHeight="1">
      <c r="A50" s="13">
        <v>47</v>
      </c>
      <c r="B50" s="25" t="s">
        <v>140</v>
      </c>
      <c r="C50" s="25" t="s">
        <v>141</v>
      </c>
      <c r="D50" s="33" t="s">
        <v>130</v>
      </c>
      <c r="E50" s="25" t="s">
        <v>90</v>
      </c>
      <c r="F50" s="33" t="s">
        <v>305</v>
      </c>
      <c r="G50" s="26" t="str">
        <f t="shared" si="0"/>
        <v>4.49/km</v>
      </c>
      <c r="H50" s="27">
        <f t="shared" si="3"/>
        <v>0.010462962962962959</v>
      </c>
      <c r="I50" s="27">
        <f t="shared" si="2"/>
        <v>0.0010532407407407435</v>
      </c>
    </row>
    <row r="51" spans="1:9" s="12" customFormat="1" ht="15" customHeight="1">
      <c r="A51" s="13">
        <v>48</v>
      </c>
      <c r="B51" s="25" t="s">
        <v>142</v>
      </c>
      <c r="C51" s="25" t="s">
        <v>45</v>
      </c>
      <c r="D51" s="33" t="s">
        <v>57</v>
      </c>
      <c r="E51" s="25" t="s">
        <v>64</v>
      </c>
      <c r="F51" s="33" t="s">
        <v>306</v>
      </c>
      <c r="G51" s="26" t="str">
        <f t="shared" si="0"/>
        <v>4.49/km</v>
      </c>
      <c r="H51" s="27">
        <f t="shared" si="3"/>
        <v>0.010497685185185186</v>
      </c>
      <c r="I51" s="27">
        <f t="shared" si="2"/>
        <v>0.007500000000000003</v>
      </c>
    </row>
    <row r="52" spans="1:9" s="12" customFormat="1" ht="15" customHeight="1">
      <c r="A52" s="13">
        <v>49</v>
      </c>
      <c r="B52" s="25" t="s">
        <v>143</v>
      </c>
      <c r="C52" s="25" t="s">
        <v>107</v>
      </c>
      <c r="D52" s="33" t="s">
        <v>130</v>
      </c>
      <c r="E52" s="25" t="s">
        <v>144</v>
      </c>
      <c r="F52" s="33" t="s">
        <v>307</v>
      </c>
      <c r="G52" s="26" t="str">
        <f t="shared" si="0"/>
        <v>4.50/km</v>
      </c>
      <c r="H52" s="27">
        <f t="shared" si="3"/>
        <v>0.01054398148148148</v>
      </c>
      <c r="I52" s="27">
        <f t="shared" si="2"/>
        <v>0.0011342592592592654</v>
      </c>
    </row>
    <row r="53" spans="1:9" s="15" customFormat="1" ht="15" customHeight="1">
      <c r="A53" s="13">
        <v>50</v>
      </c>
      <c r="B53" s="25" t="s">
        <v>145</v>
      </c>
      <c r="C53" s="25" t="s">
        <v>23</v>
      </c>
      <c r="D53" s="33" t="s">
        <v>67</v>
      </c>
      <c r="E53" s="25" t="s">
        <v>64</v>
      </c>
      <c r="F53" s="33" t="s">
        <v>308</v>
      </c>
      <c r="G53" s="26" t="str">
        <f t="shared" si="0"/>
        <v>4.51/km</v>
      </c>
      <c r="H53" s="27">
        <f t="shared" si="3"/>
        <v>0.01068287037037037</v>
      </c>
      <c r="I53" s="27">
        <f t="shared" si="2"/>
        <v>0.006261574074074076</v>
      </c>
    </row>
    <row r="54" spans="1:9" s="12" customFormat="1" ht="15" customHeight="1">
      <c r="A54" s="13">
        <v>51</v>
      </c>
      <c r="B54" s="25" t="s">
        <v>146</v>
      </c>
      <c r="C54" s="25" t="s">
        <v>15</v>
      </c>
      <c r="D54" s="33" t="s">
        <v>87</v>
      </c>
      <c r="E54" s="25" t="s">
        <v>147</v>
      </c>
      <c r="F54" s="33" t="s">
        <v>308</v>
      </c>
      <c r="G54" s="26" t="str">
        <f t="shared" si="0"/>
        <v>4.51/km</v>
      </c>
      <c r="H54" s="27">
        <f t="shared" si="3"/>
        <v>0.01068287037037037</v>
      </c>
      <c r="I54" s="27">
        <f t="shared" si="2"/>
        <v>0.004108796296296298</v>
      </c>
    </row>
    <row r="55" spans="1:9" s="12" customFormat="1" ht="15" customHeight="1">
      <c r="A55" s="13">
        <v>52</v>
      </c>
      <c r="B55" s="25" t="s">
        <v>148</v>
      </c>
      <c r="C55" s="25" t="s">
        <v>149</v>
      </c>
      <c r="D55" s="33" t="s">
        <v>57</v>
      </c>
      <c r="E55" s="25" t="s">
        <v>90</v>
      </c>
      <c r="F55" s="33" t="s">
        <v>309</v>
      </c>
      <c r="G55" s="26" t="str">
        <f t="shared" si="0"/>
        <v>4.52/km</v>
      </c>
      <c r="H55" s="27">
        <f t="shared" si="3"/>
        <v>0.010844907407407407</v>
      </c>
      <c r="I55" s="27">
        <f t="shared" si="2"/>
        <v>0.007847222222222224</v>
      </c>
    </row>
    <row r="56" spans="1:9" s="12" customFormat="1" ht="15" customHeight="1">
      <c r="A56" s="13">
        <v>53</v>
      </c>
      <c r="B56" s="25" t="s">
        <v>150</v>
      </c>
      <c r="C56" s="25" t="s">
        <v>13</v>
      </c>
      <c r="D56" s="33" t="s">
        <v>72</v>
      </c>
      <c r="E56" s="25" t="s">
        <v>151</v>
      </c>
      <c r="F56" s="33" t="s">
        <v>310</v>
      </c>
      <c r="G56" s="26" t="str">
        <f t="shared" si="0"/>
        <v>4.52/km</v>
      </c>
      <c r="H56" s="27">
        <f t="shared" si="3"/>
        <v>0.010891203703703702</v>
      </c>
      <c r="I56" s="27">
        <f t="shared" si="2"/>
        <v>0.005474537037037038</v>
      </c>
    </row>
    <row r="57" spans="1:9" s="12" customFormat="1" ht="15" customHeight="1">
      <c r="A57" s="13">
        <v>54</v>
      </c>
      <c r="B57" s="25" t="s">
        <v>152</v>
      </c>
      <c r="C57" s="25" t="s">
        <v>14</v>
      </c>
      <c r="D57" s="33" t="s">
        <v>57</v>
      </c>
      <c r="E57" s="25" t="s">
        <v>90</v>
      </c>
      <c r="F57" s="33" t="s">
        <v>311</v>
      </c>
      <c r="G57" s="26" t="str">
        <f t="shared" si="0"/>
        <v>4.53/km</v>
      </c>
      <c r="H57" s="27">
        <f t="shared" si="3"/>
        <v>0.01098379629629629</v>
      </c>
      <c r="I57" s="27">
        <f t="shared" si="2"/>
        <v>0.007986111111111107</v>
      </c>
    </row>
    <row r="58" spans="1:9" s="12" customFormat="1" ht="15" customHeight="1">
      <c r="A58" s="13">
        <v>55</v>
      </c>
      <c r="B58" s="25" t="s">
        <v>153</v>
      </c>
      <c r="C58" s="25" t="s">
        <v>31</v>
      </c>
      <c r="D58" s="33" t="s">
        <v>57</v>
      </c>
      <c r="E58" s="25" t="s">
        <v>90</v>
      </c>
      <c r="F58" s="33" t="s">
        <v>312</v>
      </c>
      <c r="G58" s="26" t="str">
        <f t="shared" si="0"/>
        <v>4.54/km</v>
      </c>
      <c r="H58" s="27">
        <f t="shared" si="3"/>
        <v>0.01108796296296296</v>
      </c>
      <c r="I58" s="27">
        <f t="shared" si="2"/>
        <v>0.008090277777777776</v>
      </c>
    </row>
    <row r="59" spans="1:9" s="12" customFormat="1" ht="15" customHeight="1">
      <c r="A59" s="13">
        <v>56</v>
      </c>
      <c r="B59" s="25" t="s">
        <v>154</v>
      </c>
      <c r="C59" s="25" t="s">
        <v>107</v>
      </c>
      <c r="D59" s="33" t="s">
        <v>72</v>
      </c>
      <c r="E59" s="25" t="s">
        <v>64</v>
      </c>
      <c r="F59" s="33" t="s">
        <v>313</v>
      </c>
      <c r="G59" s="26" t="str">
        <f t="shared" si="0"/>
        <v>4.56/km</v>
      </c>
      <c r="H59" s="27">
        <f t="shared" si="3"/>
        <v>0.011284722222222217</v>
      </c>
      <c r="I59" s="27">
        <f t="shared" si="2"/>
        <v>0.0058680555555555534</v>
      </c>
    </row>
    <row r="60" spans="1:9" s="12" customFormat="1" ht="15" customHeight="1">
      <c r="A60" s="13">
        <v>57</v>
      </c>
      <c r="B60" s="25" t="s">
        <v>155</v>
      </c>
      <c r="C60" s="25" t="s">
        <v>29</v>
      </c>
      <c r="D60" s="33" t="s">
        <v>72</v>
      </c>
      <c r="E60" s="25" t="s">
        <v>156</v>
      </c>
      <c r="F60" s="33" t="s">
        <v>314</v>
      </c>
      <c r="G60" s="26" t="str">
        <f t="shared" si="0"/>
        <v>4.58/km</v>
      </c>
      <c r="H60" s="27">
        <f t="shared" si="3"/>
        <v>0.011631944444444445</v>
      </c>
      <c r="I60" s="27">
        <f t="shared" si="2"/>
        <v>0.006215277777777781</v>
      </c>
    </row>
    <row r="61" spans="1:9" s="12" customFormat="1" ht="15" customHeight="1">
      <c r="A61" s="13">
        <v>58</v>
      </c>
      <c r="B61" s="25" t="s">
        <v>157</v>
      </c>
      <c r="C61" s="25" t="s">
        <v>26</v>
      </c>
      <c r="D61" s="33" t="s">
        <v>130</v>
      </c>
      <c r="E61" s="25" t="s">
        <v>156</v>
      </c>
      <c r="F61" s="33" t="s">
        <v>315</v>
      </c>
      <c r="G61" s="26" t="str">
        <f t="shared" si="0"/>
        <v>4.59/km</v>
      </c>
      <c r="H61" s="27">
        <f t="shared" si="3"/>
        <v>0.011736111111111107</v>
      </c>
      <c r="I61" s="27">
        <f t="shared" si="2"/>
        <v>0.0023263888888888917</v>
      </c>
    </row>
    <row r="62" spans="1:9" s="12" customFormat="1" ht="15" customHeight="1">
      <c r="A62" s="13">
        <v>59</v>
      </c>
      <c r="B62" s="25" t="s">
        <v>158</v>
      </c>
      <c r="C62" s="25" t="s">
        <v>159</v>
      </c>
      <c r="D62" s="33" t="s">
        <v>57</v>
      </c>
      <c r="E62" s="25" t="s">
        <v>43</v>
      </c>
      <c r="F62" s="33" t="s">
        <v>316</v>
      </c>
      <c r="G62" s="26" t="str">
        <f t="shared" si="0"/>
        <v>5.01/km</v>
      </c>
      <c r="H62" s="27">
        <f t="shared" si="3"/>
        <v>0.011909722222222217</v>
      </c>
      <c r="I62" s="27">
        <f t="shared" si="2"/>
        <v>0.008912037037037034</v>
      </c>
    </row>
    <row r="63" spans="1:9" s="12" customFormat="1" ht="15" customHeight="1">
      <c r="A63" s="13">
        <v>60</v>
      </c>
      <c r="B63" s="25" t="s">
        <v>160</v>
      </c>
      <c r="C63" s="25" t="s">
        <v>161</v>
      </c>
      <c r="D63" s="33" t="s">
        <v>72</v>
      </c>
      <c r="E63" s="25" t="s">
        <v>64</v>
      </c>
      <c r="F63" s="33" t="s">
        <v>317</v>
      </c>
      <c r="G63" s="26" t="str">
        <f t="shared" si="0"/>
        <v>5.02/km</v>
      </c>
      <c r="H63" s="27">
        <f t="shared" si="3"/>
        <v>0.01202546296296296</v>
      </c>
      <c r="I63" s="27">
        <f t="shared" si="2"/>
        <v>0.006608796296296297</v>
      </c>
    </row>
    <row r="64" spans="1:9" s="12" customFormat="1" ht="15" customHeight="1">
      <c r="A64" s="13">
        <v>61</v>
      </c>
      <c r="B64" s="25" t="s">
        <v>162</v>
      </c>
      <c r="C64" s="25" t="s">
        <v>161</v>
      </c>
      <c r="D64" s="33" t="s">
        <v>163</v>
      </c>
      <c r="E64" s="25" t="s">
        <v>164</v>
      </c>
      <c r="F64" s="33" t="s">
        <v>318</v>
      </c>
      <c r="G64" s="26" t="str">
        <f t="shared" si="0"/>
        <v>5.03/km</v>
      </c>
      <c r="H64" s="27">
        <f t="shared" si="3"/>
        <v>0.01216435185185185</v>
      </c>
      <c r="I64" s="27">
        <f t="shared" si="2"/>
        <v>0</v>
      </c>
    </row>
    <row r="65" spans="1:9" s="12" customFormat="1" ht="15" customHeight="1">
      <c r="A65" s="13">
        <v>62</v>
      </c>
      <c r="B65" s="25" t="s">
        <v>165</v>
      </c>
      <c r="C65" s="25" t="s">
        <v>27</v>
      </c>
      <c r="D65" s="33" t="s">
        <v>57</v>
      </c>
      <c r="E65" s="25" t="s">
        <v>166</v>
      </c>
      <c r="F65" s="33" t="s">
        <v>319</v>
      </c>
      <c r="G65" s="26" t="str">
        <f t="shared" si="0"/>
        <v>5.05/km</v>
      </c>
      <c r="H65" s="27">
        <f t="shared" si="3"/>
        <v>0.012384259259259262</v>
      </c>
      <c r="I65" s="27">
        <f t="shared" si="2"/>
        <v>0.009386574074074078</v>
      </c>
    </row>
    <row r="66" spans="1:9" s="12" customFormat="1" ht="15" customHeight="1">
      <c r="A66" s="13">
        <v>63</v>
      </c>
      <c r="B66" s="25" t="s">
        <v>167</v>
      </c>
      <c r="C66" s="25" t="s">
        <v>168</v>
      </c>
      <c r="D66" s="33" t="s">
        <v>67</v>
      </c>
      <c r="E66" s="25" t="s">
        <v>156</v>
      </c>
      <c r="F66" s="33" t="s">
        <v>320</v>
      </c>
      <c r="G66" s="26" t="str">
        <f t="shared" si="0"/>
        <v>5.05/km</v>
      </c>
      <c r="H66" s="27">
        <f t="shared" si="3"/>
        <v>0.01244212962962963</v>
      </c>
      <c r="I66" s="27">
        <f t="shared" si="2"/>
        <v>0.008020833333333335</v>
      </c>
    </row>
    <row r="67" spans="1:9" s="12" customFormat="1" ht="15" customHeight="1">
      <c r="A67" s="13">
        <v>64</v>
      </c>
      <c r="B67" s="25" t="s">
        <v>169</v>
      </c>
      <c r="C67" s="25" t="s">
        <v>31</v>
      </c>
      <c r="D67" s="33" t="s">
        <v>72</v>
      </c>
      <c r="E67" s="25" t="s">
        <v>43</v>
      </c>
      <c r="F67" s="33" t="s">
        <v>321</v>
      </c>
      <c r="G67" s="26" t="str">
        <f t="shared" si="0"/>
        <v>5.06/km</v>
      </c>
      <c r="H67" s="27">
        <f t="shared" si="3"/>
        <v>0.01251157407407407</v>
      </c>
      <c r="I67" s="27">
        <f t="shared" si="2"/>
        <v>0.007094907407407407</v>
      </c>
    </row>
    <row r="68" spans="1:9" s="12" customFormat="1" ht="15" customHeight="1">
      <c r="A68" s="13">
        <v>65</v>
      </c>
      <c r="B68" s="25" t="s">
        <v>170</v>
      </c>
      <c r="C68" s="25" t="s">
        <v>14</v>
      </c>
      <c r="D68" s="33" t="s">
        <v>171</v>
      </c>
      <c r="E68" s="25" t="s">
        <v>64</v>
      </c>
      <c r="F68" s="33" t="s">
        <v>322</v>
      </c>
      <c r="G68" s="26" t="str">
        <f aca="true" t="shared" si="4" ref="G68:G126">TEXT(INT((HOUR(F68)*3600+MINUTE(F68)*60+SECOND(F68))/$I$2/60),"0")&amp;"."&amp;TEXT(MOD((HOUR(F68)*3600+MINUTE(F68)*60+SECOND(F68))/$I$2,60),"00")&amp;"/km"</f>
        <v>5.06/km</v>
      </c>
      <c r="H68" s="27">
        <f t="shared" si="3"/>
        <v>0.012592592592592593</v>
      </c>
      <c r="I68" s="27">
        <f aca="true" t="shared" si="5" ref="I68:I109">F68-INDEX($F$4:$F$1170,MATCH(D68,$D$4:$D$1170,0))</f>
        <v>0</v>
      </c>
    </row>
    <row r="69" spans="1:9" s="12" customFormat="1" ht="15" customHeight="1">
      <c r="A69" s="13">
        <v>66</v>
      </c>
      <c r="B69" s="25" t="s">
        <v>172</v>
      </c>
      <c r="C69" s="25" t="s">
        <v>30</v>
      </c>
      <c r="D69" s="33" t="s">
        <v>72</v>
      </c>
      <c r="E69" s="25" t="s">
        <v>173</v>
      </c>
      <c r="F69" s="33" t="s">
        <v>323</v>
      </c>
      <c r="G69" s="26" t="str">
        <f t="shared" si="4"/>
        <v>5.08/km</v>
      </c>
      <c r="H69" s="27">
        <f t="shared" si="3"/>
        <v>0.012766203703703703</v>
      </c>
      <c r="I69" s="27">
        <f t="shared" si="5"/>
        <v>0.00734953703703704</v>
      </c>
    </row>
    <row r="70" spans="1:9" s="12" customFormat="1" ht="15" customHeight="1">
      <c r="A70" s="13">
        <v>67</v>
      </c>
      <c r="B70" s="25" t="s">
        <v>174</v>
      </c>
      <c r="C70" s="25" t="s">
        <v>31</v>
      </c>
      <c r="D70" s="33" t="s">
        <v>87</v>
      </c>
      <c r="E70" s="25" t="s">
        <v>175</v>
      </c>
      <c r="F70" s="33" t="s">
        <v>324</v>
      </c>
      <c r="G70" s="26" t="str">
        <f t="shared" si="4"/>
        <v>5.08/km</v>
      </c>
      <c r="H70" s="27">
        <f t="shared" si="3"/>
        <v>0.012777777777777777</v>
      </c>
      <c r="I70" s="27">
        <f t="shared" si="5"/>
        <v>0.006203703703703704</v>
      </c>
    </row>
    <row r="71" spans="1:9" s="12" customFormat="1" ht="15" customHeight="1">
      <c r="A71" s="13">
        <v>68</v>
      </c>
      <c r="B71" s="25" t="s">
        <v>176</v>
      </c>
      <c r="C71" s="25" t="s">
        <v>27</v>
      </c>
      <c r="D71" s="33" t="s">
        <v>39</v>
      </c>
      <c r="E71" s="25" t="s">
        <v>43</v>
      </c>
      <c r="F71" s="33" t="s">
        <v>325</v>
      </c>
      <c r="G71" s="26" t="str">
        <f t="shared" si="4"/>
        <v>5.11/km</v>
      </c>
      <c r="H71" s="27">
        <f t="shared" si="3"/>
        <v>0.013124999999999998</v>
      </c>
      <c r="I71" s="27">
        <f t="shared" si="5"/>
        <v>0.012974537037037034</v>
      </c>
    </row>
    <row r="72" spans="1:9" s="12" customFormat="1" ht="15" customHeight="1">
      <c r="A72" s="13">
        <v>69</v>
      </c>
      <c r="B72" s="25" t="s">
        <v>177</v>
      </c>
      <c r="C72" s="25" t="s">
        <v>10</v>
      </c>
      <c r="D72" s="33" t="s">
        <v>39</v>
      </c>
      <c r="E72" s="25" t="s">
        <v>64</v>
      </c>
      <c r="F72" s="33" t="s">
        <v>326</v>
      </c>
      <c r="G72" s="26" t="str">
        <f t="shared" si="4"/>
        <v>5.12/km</v>
      </c>
      <c r="H72" s="27">
        <f t="shared" si="3"/>
        <v>0.013263888888888888</v>
      </c>
      <c r="I72" s="27">
        <f t="shared" si="5"/>
        <v>0.013113425925925924</v>
      </c>
    </row>
    <row r="73" spans="1:9" s="12" customFormat="1" ht="15" customHeight="1">
      <c r="A73" s="13">
        <v>70</v>
      </c>
      <c r="B73" s="25" t="s">
        <v>178</v>
      </c>
      <c r="C73" s="25" t="s">
        <v>31</v>
      </c>
      <c r="D73" s="33" t="s">
        <v>72</v>
      </c>
      <c r="E73" s="25" t="s">
        <v>179</v>
      </c>
      <c r="F73" s="33" t="s">
        <v>327</v>
      </c>
      <c r="G73" s="26" t="str">
        <f t="shared" si="4"/>
        <v>5.16/km</v>
      </c>
      <c r="H73" s="27">
        <f t="shared" si="3"/>
        <v>0.013761574074074072</v>
      </c>
      <c r="I73" s="27">
        <f t="shared" si="5"/>
        <v>0.008344907407407409</v>
      </c>
    </row>
    <row r="74" spans="1:9" s="12" customFormat="1" ht="15" customHeight="1">
      <c r="A74" s="13">
        <v>71</v>
      </c>
      <c r="B74" s="25" t="s">
        <v>180</v>
      </c>
      <c r="C74" s="25" t="s">
        <v>161</v>
      </c>
      <c r="D74" s="33" t="s">
        <v>130</v>
      </c>
      <c r="E74" s="25" t="s">
        <v>181</v>
      </c>
      <c r="F74" s="33" t="s">
        <v>328</v>
      </c>
      <c r="G74" s="26" t="str">
        <f t="shared" si="4"/>
        <v>5.17/km</v>
      </c>
      <c r="H74" s="27">
        <f t="shared" si="3"/>
        <v>0.013888888888888888</v>
      </c>
      <c r="I74" s="27">
        <f t="shared" si="5"/>
        <v>0.004479166666666673</v>
      </c>
    </row>
    <row r="75" spans="1:9" s="12" customFormat="1" ht="15" customHeight="1">
      <c r="A75" s="13">
        <v>72</v>
      </c>
      <c r="B75" s="25" t="s">
        <v>182</v>
      </c>
      <c r="C75" s="25" t="s">
        <v>107</v>
      </c>
      <c r="D75" s="33" t="s">
        <v>35</v>
      </c>
      <c r="E75" s="25" t="s">
        <v>43</v>
      </c>
      <c r="F75" s="33" t="s">
        <v>329</v>
      </c>
      <c r="G75" s="26" t="str">
        <f t="shared" si="4"/>
        <v>5.18/km</v>
      </c>
      <c r="H75" s="27">
        <f t="shared" si="3"/>
        <v>0.013993055555555557</v>
      </c>
      <c r="I75" s="27">
        <f t="shared" si="5"/>
        <v>0.013993055555555557</v>
      </c>
    </row>
    <row r="76" spans="1:9" s="12" customFormat="1" ht="15" customHeight="1">
      <c r="A76" s="13">
        <v>73</v>
      </c>
      <c r="B76" s="25" t="s">
        <v>183</v>
      </c>
      <c r="C76" s="25" t="s">
        <v>184</v>
      </c>
      <c r="D76" s="33" t="s">
        <v>72</v>
      </c>
      <c r="E76" s="25" t="s">
        <v>62</v>
      </c>
      <c r="F76" s="33" t="s">
        <v>330</v>
      </c>
      <c r="G76" s="26" t="str">
        <f t="shared" si="4"/>
        <v>5.18/km</v>
      </c>
      <c r="H76" s="27">
        <f t="shared" si="3"/>
        <v>0.014016203703703704</v>
      </c>
      <c r="I76" s="27">
        <f t="shared" si="5"/>
        <v>0.008599537037037041</v>
      </c>
    </row>
    <row r="77" spans="1:9" s="12" customFormat="1" ht="15" customHeight="1">
      <c r="A77" s="13">
        <v>74</v>
      </c>
      <c r="B77" s="25" t="s">
        <v>185</v>
      </c>
      <c r="C77" s="25" t="s">
        <v>186</v>
      </c>
      <c r="D77" s="33" t="s">
        <v>139</v>
      </c>
      <c r="E77" s="25" t="s">
        <v>90</v>
      </c>
      <c r="F77" s="33" t="s">
        <v>331</v>
      </c>
      <c r="G77" s="26" t="str">
        <f t="shared" si="4"/>
        <v>5.19/km</v>
      </c>
      <c r="H77" s="27">
        <f t="shared" si="3"/>
        <v>0.01414351851851852</v>
      </c>
      <c r="I77" s="27">
        <f t="shared" si="5"/>
        <v>0.003703703703703709</v>
      </c>
    </row>
    <row r="78" spans="1:9" s="12" customFormat="1" ht="15" customHeight="1">
      <c r="A78" s="13">
        <v>75</v>
      </c>
      <c r="B78" s="25" t="s">
        <v>187</v>
      </c>
      <c r="C78" s="25" t="s">
        <v>31</v>
      </c>
      <c r="D78" s="33" t="s">
        <v>87</v>
      </c>
      <c r="E78" s="25" t="s">
        <v>90</v>
      </c>
      <c r="F78" s="33" t="s">
        <v>332</v>
      </c>
      <c r="G78" s="26" t="str">
        <f t="shared" si="4"/>
        <v>5.19/km</v>
      </c>
      <c r="H78" s="27">
        <f t="shared" si="3"/>
        <v>0.014201388888888881</v>
      </c>
      <c r="I78" s="27">
        <f t="shared" si="5"/>
        <v>0.007627314814814809</v>
      </c>
    </row>
    <row r="79" spans="1:9" s="12" customFormat="1" ht="15" customHeight="1">
      <c r="A79" s="13">
        <v>76</v>
      </c>
      <c r="B79" s="25" t="s">
        <v>188</v>
      </c>
      <c r="C79" s="25" t="s">
        <v>28</v>
      </c>
      <c r="D79" s="33" t="s">
        <v>67</v>
      </c>
      <c r="E79" s="25" t="s">
        <v>43</v>
      </c>
      <c r="F79" s="33" t="s">
        <v>333</v>
      </c>
      <c r="G79" s="26" t="str">
        <f t="shared" si="4"/>
        <v>5.20/km</v>
      </c>
      <c r="H79" s="27">
        <f t="shared" si="3"/>
        <v>0.014293981481481484</v>
      </c>
      <c r="I79" s="27">
        <f t="shared" si="5"/>
        <v>0.00987268518518519</v>
      </c>
    </row>
    <row r="80" spans="1:9" s="15" customFormat="1" ht="15" customHeight="1">
      <c r="A80" s="13">
        <v>77</v>
      </c>
      <c r="B80" s="25" t="s">
        <v>189</v>
      </c>
      <c r="C80" s="25" t="s">
        <v>190</v>
      </c>
      <c r="D80" s="33" t="s">
        <v>57</v>
      </c>
      <c r="E80" s="25" t="s">
        <v>43</v>
      </c>
      <c r="F80" s="33" t="s">
        <v>333</v>
      </c>
      <c r="G80" s="26" t="str">
        <f t="shared" si="4"/>
        <v>5.20/km</v>
      </c>
      <c r="H80" s="27">
        <f t="shared" si="3"/>
        <v>0.014293981481481484</v>
      </c>
      <c r="I80" s="27">
        <f t="shared" si="5"/>
        <v>0.0112962962962963</v>
      </c>
    </row>
    <row r="81" spans="1:9" s="12" customFormat="1" ht="15" customHeight="1">
      <c r="A81" s="13">
        <v>78</v>
      </c>
      <c r="B81" s="25" t="s">
        <v>191</v>
      </c>
      <c r="C81" s="25" t="s">
        <v>192</v>
      </c>
      <c r="D81" s="33" t="s">
        <v>35</v>
      </c>
      <c r="E81" s="25" t="s">
        <v>43</v>
      </c>
      <c r="F81" s="33" t="s">
        <v>333</v>
      </c>
      <c r="G81" s="26" t="str">
        <f t="shared" si="4"/>
        <v>5.20/km</v>
      </c>
      <c r="H81" s="27">
        <f t="shared" si="3"/>
        <v>0.014293981481481484</v>
      </c>
      <c r="I81" s="27">
        <f t="shared" si="5"/>
        <v>0.014293981481481484</v>
      </c>
    </row>
    <row r="82" spans="1:9" s="12" customFormat="1" ht="15" customHeight="1">
      <c r="A82" s="13">
        <v>79</v>
      </c>
      <c r="B82" s="25" t="s">
        <v>193</v>
      </c>
      <c r="C82" s="25" t="s">
        <v>194</v>
      </c>
      <c r="D82" s="33" t="s">
        <v>87</v>
      </c>
      <c r="E82" s="25" t="s">
        <v>195</v>
      </c>
      <c r="F82" s="33" t="s">
        <v>334</v>
      </c>
      <c r="G82" s="26" t="str">
        <f t="shared" si="4"/>
        <v>5.23/km</v>
      </c>
      <c r="H82" s="27">
        <f t="shared" si="3"/>
        <v>0.014675925925925926</v>
      </c>
      <c r="I82" s="27">
        <f t="shared" si="5"/>
        <v>0.008101851851851853</v>
      </c>
    </row>
    <row r="83" spans="1:9" s="12" customFormat="1" ht="15" customHeight="1">
      <c r="A83" s="13">
        <v>80</v>
      </c>
      <c r="B83" s="25" t="s">
        <v>196</v>
      </c>
      <c r="C83" s="25" t="s">
        <v>12</v>
      </c>
      <c r="D83" s="33" t="s">
        <v>72</v>
      </c>
      <c r="E83" s="25" t="s">
        <v>175</v>
      </c>
      <c r="F83" s="33" t="s">
        <v>335</v>
      </c>
      <c r="G83" s="26" t="str">
        <f t="shared" si="4"/>
        <v>5.23/km</v>
      </c>
      <c r="H83" s="27">
        <f t="shared" si="3"/>
        <v>0.014699074074074073</v>
      </c>
      <c r="I83" s="27">
        <f t="shared" si="5"/>
        <v>0.00928240740740741</v>
      </c>
    </row>
    <row r="84" spans="1:9" ht="15" customHeight="1">
      <c r="A84" s="13">
        <v>81</v>
      </c>
      <c r="B84" s="25" t="s">
        <v>197</v>
      </c>
      <c r="C84" s="25" t="s">
        <v>21</v>
      </c>
      <c r="D84" s="33" t="s">
        <v>72</v>
      </c>
      <c r="E84" s="25" t="s">
        <v>64</v>
      </c>
      <c r="F84" s="33" t="s">
        <v>336</v>
      </c>
      <c r="G84" s="26" t="str">
        <f t="shared" si="4"/>
        <v>5.24/km</v>
      </c>
      <c r="H84" s="27">
        <f t="shared" si="3"/>
        <v>0.014733796296296293</v>
      </c>
      <c r="I84" s="27">
        <f t="shared" si="5"/>
        <v>0.00931712962962963</v>
      </c>
    </row>
    <row r="85" spans="1:9" ht="15" customHeight="1">
      <c r="A85" s="13">
        <v>82</v>
      </c>
      <c r="B85" s="25" t="s">
        <v>198</v>
      </c>
      <c r="C85" s="25" t="s">
        <v>14</v>
      </c>
      <c r="D85" s="33" t="s">
        <v>57</v>
      </c>
      <c r="E85" s="25" t="s">
        <v>199</v>
      </c>
      <c r="F85" s="33" t="s">
        <v>337</v>
      </c>
      <c r="G85" s="26" t="str">
        <f t="shared" si="4"/>
        <v>5.25/km</v>
      </c>
      <c r="H85" s="27">
        <f t="shared" si="3"/>
        <v>0.014872685185185183</v>
      </c>
      <c r="I85" s="27">
        <f t="shared" si="5"/>
        <v>0.011875</v>
      </c>
    </row>
    <row r="86" spans="1:9" ht="15" customHeight="1">
      <c r="A86" s="13">
        <v>83</v>
      </c>
      <c r="B86" s="25" t="s">
        <v>200</v>
      </c>
      <c r="C86" s="25" t="s">
        <v>18</v>
      </c>
      <c r="D86" s="33" t="s">
        <v>49</v>
      </c>
      <c r="E86" s="25" t="s">
        <v>40</v>
      </c>
      <c r="F86" s="33" t="s">
        <v>338</v>
      </c>
      <c r="G86" s="26" t="str">
        <f t="shared" si="4"/>
        <v>5.25/km</v>
      </c>
      <c r="H86" s="27">
        <f t="shared" si="3"/>
        <v>0.014907407407407404</v>
      </c>
      <c r="I86" s="27">
        <f t="shared" si="5"/>
        <v>0.013414351851851851</v>
      </c>
    </row>
    <row r="87" spans="1:9" ht="15" customHeight="1">
      <c r="A87" s="13">
        <v>84</v>
      </c>
      <c r="B87" s="25" t="s">
        <v>201</v>
      </c>
      <c r="C87" s="25" t="s">
        <v>11</v>
      </c>
      <c r="D87" s="33" t="s">
        <v>49</v>
      </c>
      <c r="E87" s="25" t="s">
        <v>133</v>
      </c>
      <c r="F87" s="33" t="s">
        <v>339</v>
      </c>
      <c r="G87" s="26" t="str">
        <f t="shared" si="4"/>
        <v>5.27/km</v>
      </c>
      <c r="H87" s="27">
        <f t="shared" si="3"/>
        <v>0.015127314814814809</v>
      </c>
      <c r="I87" s="27">
        <f t="shared" si="5"/>
        <v>0.013634259259259256</v>
      </c>
    </row>
    <row r="88" spans="1:9" ht="15" customHeight="1">
      <c r="A88" s="13">
        <v>85</v>
      </c>
      <c r="B88" s="25" t="s">
        <v>202</v>
      </c>
      <c r="C88" s="25" t="s">
        <v>17</v>
      </c>
      <c r="D88" s="33" t="s">
        <v>35</v>
      </c>
      <c r="E88" s="25" t="s">
        <v>43</v>
      </c>
      <c r="F88" s="33" t="s">
        <v>340</v>
      </c>
      <c r="G88" s="26" t="str">
        <f t="shared" si="4"/>
        <v>5.35/km</v>
      </c>
      <c r="H88" s="27">
        <f t="shared" si="3"/>
        <v>0.016157407407407405</v>
      </c>
      <c r="I88" s="27">
        <f t="shared" si="5"/>
        <v>0.016157407407407405</v>
      </c>
    </row>
    <row r="89" spans="1:9" ht="15" customHeight="1">
      <c r="A89" s="13">
        <v>86</v>
      </c>
      <c r="B89" s="25" t="s">
        <v>203</v>
      </c>
      <c r="C89" s="25" t="s">
        <v>31</v>
      </c>
      <c r="D89" s="33" t="s">
        <v>72</v>
      </c>
      <c r="E89" s="25" t="s">
        <v>64</v>
      </c>
      <c r="F89" s="33" t="s">
        <v>341</v>
      </c>
      <c r="G89" s="26" t="str">
        <f t="shared" si="4"/>
        <v>5.36/km</v>
      </c>
      <c r="H89" s="27">
        <f t="shared" si="3"/>
        <v>0.016180555555555552</v>
      </c>
      <c r="I89" s="27">
        <f t="shared" si="5"/>
        <v>0.010763888888888889</v>
      </c>
    </row>
    <row r="90" spans="1:9" ht="15" customHeight="1">
      <c r="A90" s="13">
        <v>87</v>
      </c>
      <c r="B90" s="25" t="s">
        <v>204</v>
      </c>
      <c r="C90" s="25" t="s">
        <v>205</v>
      </c>
      <c r="D90" s="33" t="s">
        <v>67</v>
      </c>
      <c r="E90" s="25" t="s">
        <v>64</v>
      </c>
      <c r="F90" s="33" t="s">
        <v>342</v>
      </c>
      <c r="G90" s="26" t="str">
        <f t="shared" si="4"/>
        <v>5.36/km</v>
      </c>
      <c r="H90" s="27">
        <f t="shared" si="3"/>
        <v>0.016203703703703706</v>
      </c>
      <c r="I90" s="27">
        <f t="shared" si="5"/>
        <v>0.011782407407407412</v>
      </c>
    </row>
    <row r="91" spans="1:9" ht="15" customHeight="1">
      <c r="A91" s="13">
        <v>88</v>
      </c>
      <c r="B91" s="25" t="s">
        <v>206</v>
      </c>
      <c r="C91" s="25" t="s">
        <v>75</v>
      </c>
      <c r="D91" s="33" t="s">
        <v>35</v>
      </c>
      <c r="E91" s="25" t="s">
        <v>43</v>
      </c>
      <c r="F91" s="33" t="s">
        <v>343</v>
      </c>
      <c r="G91" s="26" t="str">
        <f t="shared" si="4"/>
        <v>5.37/km</v>
      </c>
      <c r="H91" s="27">
        <f t="shared" si="3"/>
        <v>0.016296296296296295</v>
      </c>
      <c r="I91" s="27">
        <f t="shared" si="5"/>
        <v>0.016296296296296295</v>
      </c>
    </row>
    <row r="92" spans="1:9" ht="15" customHeight="1">
      <c r="A92" s="13">
        <v>89</v>
      </c>
      <c r="B92" s="25" t="s">
        <v>207</v>
      </c>
      <c r="C92" s="25" t="s">
        <v>31</v>
      </c>
      <c r="D92" s="33" t="s">
        <v>72</v>
      </c>
      <c r="E92" s="25" t="s">
        <v>43</v>
      </c>
      <c r="F92" s="33" t="s">
        <v>344</v>
      </c>
      <c r="G92" s="26" t="str">
        <f t="shared" si="4"/>
        <v>5.37/km</v>
      </c>
      <c r="H92" s="27">
        <f t="shared" si="3"/>
        <v>0.016365740740740736</v>
      </c>
      <c r="I92" s="27">
        <f t="shared" si="5"/>
        <v>0.010949074074074073</v>
      </c>
    </row>
    <row r="93" spans="1:9" ht="15" customHeight="1">
      <c r="A93" s="13">
        <v>90</v>
      </c>
      <c r="B93" s="25" t="s">
        <v>208</v>
      </c>
      <c r="C93" s="25" t="s">
        <v>209</v>
      </c>
      <c r="D93" s="33" t="s">
        <v>35</v>
      </c>
      <c r="E93" s="25" t="s">
        <v>164</v>
      </c>
      <c r="F93" s="33" t="s">
        <v>345</v>
      </c>
      <c r="G93" s="26" t="str">
        <f t="shared" si="4"/>
        <v>5.40/km</v>
      </c>
      <c r="H93" s="27">
        <f t="shared" si="3"/>
        <v>0.01673611111111111</v>
      </c>
      <c r="I93" s="27">
        <f t="shared" si="5"/>
        <v>0.01673611111111111</v>
      </c>
    </row>
    <row r="94" spans="1:9" ht="15" customHeight="1">
      <c r="A94" s="13">
        <v>91</v>
      </c>
      <c r="B94" s="25" t="s">
        <v>210</v>
      </c>
      <c r="C94" s="25" t="s">
        <v>29</v>
      </c>
      <c r="D94" s="33" t="s">
        <v>139</v>
      </c>
      <c r="E94" s="25" t="s">
        <v>43</v>
      </c>
      <c r="F94" s="33" t="s">
        <v>346</v>
      </c>
      <c r="G94" s="26" t="str">
        <f t="shared" si="4"/>
        <v>5.41/km</v>
      </c>
      <c r="H94" s="27">
        <f t="shared" si="3"/>
        <v>0.016875</v>
      </c>
      <c r="I94" s="27">
        <f t="shared" si="5"/>
        <v>0.00643518518518519</v>
      </c>
    </row>
    <row r="95" spans="1:9" ht="15" customHeight="1">
      <c r="A95" s="13">
        <v>92</v>
      </c>
      <c r="B95" s="25" t="s">
        <v>211</v>
      </c>
      <c r="C95" s="25" t="s">
        <v>97</v>
      </c>
      <c r="D95" s="33" t="s">
        <v>57</v>
      </c>
      <c r="E95" s="25" t="s">
        <v>73</v>
      </c>
      <c r="F95" s="33" t="s">
        <v>347</v>
      </c>
      <c r="G95" s="26" t="str">
        <f t="shared" si="4"/>
        <v>5.41/km</v>
      </c>
      <c r="H95" s="27">
        <f t="shared" si="3"/>
        <v>0.01689814814814814</v>
      </c>
      <c r="I95" s="27">
        <f t="shared" si="5"/>
        <v>0.013900462962962958</v>
      </c>
    </row>
    <row r="96" spans="1:9" ht="15" customHeight="1">
      <c r="A96" s="13">
        <v>93</v>
      </c>
      <c r="B96" s="25" t="s">
        <v>212</v>
      </c>
      <c r="C96" s="25" t="s">
        <v>14</v>
      </c>
      <c r="D96" s="33" t="s">
        <v>39</v>
      </c>
      <c r="E96" s="25" t="s">
        <v>64</v>
      </c>
      <c r="F96" s="33" t="s">
        <v>348</v>
      </c>
      <c r="G96" s="26" t="str">
        <f t="shared" si="4"/>
        <v>5.42/km</v>
      </c>
      <c r="H96" s="27">
        <f aca="true" t="shared" si="6" ref="H96:H109">F96-$F$4</f>
        <v>0.01693287037037037</v>
      </c>
      <c r="I96" s="27">
        <f t="shared" si="5"/>
        <v>0.016782407407407406</v>
      </c>
    </row>
    <row r="97" spans="1:9" ht="15" customHeight="1">
      <c r="A97" s="13">
        <v>94</v>
      </c>
      <c r="B97" s="25" t="s">
        <v>213</v>
      </c>
      <c r="C97" s="25" t="s">
        <v>23</v>
      </c>
      <c r="D97" s="33" t="s">
        <v>67</v>
      </c>
      <c r="E97" s="25" t="s">
        <v>214</v>
      </c>
      <c r="F97" s="33" t="s">
        <v>349</v>
      </c>
      <c r="G97" s="26" t="str">
        <f t="shared" si="4"/>
        <v>5.45/km</v>
      </c>
      <c r="H97" s="27">
        <f t="shared" si="6"/>
        <v>0.017326388888888884</v>
      </c>
      <c r="I97" s="27">
        <f t="shared" si="5"/>
        <v>0.01290509259259259</v>
      </c>
    </row>
    <row r="98" spans="1:9" ht="15" customHeight="1">
      <c r="A98" s="13">
        <v>95</v>
      </c>
      <c r="B98" s="25" t="s">
        <v>215</v>
      </c>
      <c r="C98" s="25" t="s">
        <v>17</v>
      </c>
      <c r="D98" s="33" t="s">
        <v>163</v>
      </c>
      <c r="E98" s="25" t="s">
        <v>64</v>
      </c>
      <c r="F98" s="33" t="s">
        <v>350</v>
      </c>
      <c r="G98" s="26" t="str">
        <f t="shared" si="4"/>
        <v>5.48/km</v>
      </c>
      <c r="H98" s="27">
        <f t="shared" si="6"/>
        <v>0.017708333333333333</v>
      </c>
      <c r="I98" s="27">
        <f t="shared" si="5"/>
        <v>0.005543981481481483</v>
      </c>
    </row>
    <row r="99" spans="1:9" ht="15" customHeight="1">
      <c r="A99" s="13">
        <v>96</v>
      </c>
      <c r="B99" s="25" t="s">
        <v>216</v>
      </c>
      <c r="C99" s="25" t="s">
        <v>217</v>
      </c>
      <c r="D99" s="33" t="s">
        <v>67</v>
      </c>
      <c r="E99" s="25" t="s">
        <v>64</v>
      </c>
      <c r="F99" s="33" t="s">
        <v>351</v>
      </c>
      <c r="G99" s="26" t="str">
        <f t="shared" si="4"/>
        <v>5.49/km</v>
      </c>
      <c r="H99" s="27">
        <f t="shared" si="6"/>
        <v>0.01787037037037037</v>
      </c>
      <c r="I99" s="27">
        <f t="shared" si="5"/>
        <v>0.013449074074074075</v>
      </c>
    </row>
    <row r="100" spans="1:9" ht="15" customHeight="1">
      <c r="A100" s="13">
        <v>97</v>
      </c>
      <c r="B100" s="25" t="s">
        <v>218</v>
      </c>
      <c r="C100" s="25" t="s">
        <v>219</v>
      </c>
      <c r="D100" s="33" t="s">
        <v>87</v>
      </c>
      <c r="E100" s="25" t="s">
        <v>62</v>
      </c>
      <c r="F100" s="33" t="s">
        <v>352</v>
      </c>
      <c r="G100" s="26" t="str">
        <f t="shared" si="4"/>
        <v>5.54/km</v>
      </c>
      <c r="H100" s="27">
        <f t="shared" si="6"/>
        <v>0.018495370370370363</v>
      </c>
      <c r="I100" s="27">
        <f t="shared" si="5"/>
        <v>0.011921296296296291</v>
      </c>
    </row>
    <row r="101" spans="1:9" ht="15" customHeight="1">
      <c r="A101" s="13">
        <v>98</v>
      </c>
      <c r="B101" s="25" t="s">
        <v>220</v>
      </c>
      <c r="C101" s="25" t="s">
        <v>29</v>
      </c>
      <c r="D101" s="33" t="s">
        <v>163</v>
      </c>
      <c r="E101" s="25" t="s">
        <v>221</v>
      </c>
      <c r="F101" s="33" t="s">
        <v>353</v>
      </c>
      <c r="G101" s="26" t="str">
        <f t="shared" si="4"/>
        <v>5.55/km</v>
      </c>
      <c r="H101" s="27">
        <f t="shared" si="6"/>
        <v>0.018611111111111106</v>
      </c>
      <c r="I101" s="27">
        <f t="shared" si="5"/>
        <v>0.006446759259259256</v>
      </c>
    </row>
    <row r="102" spans="1:9" ht="15" customHeight="1">
      <c r="A102" s="13">
        <v>99</v>
      </c>
      <c r="B102" s="25" t="s">
        <v>222</v>
      </c>
      <c r="C102" s="25" t="s">
        <v>22</v>
      </c>
      <c r="D102" s="33" t="s">
        <v>139</v>
      </c>
      <c r="E102" s="25" t="s">
        <v>223</v>
      </c>
      <c r="F102" s="33" t="s">
        <v>354</v>
      </c>
      <c r="G102" s="26" t="str">
        <f t="shared" si="4"/>
        <v>5.58/km</v>
      </c>
      <c r="H102" s="27">
        <f t="shared" si="6"/>
        <v>0.01898148148148148</v>
      </c>
      <c r="I102" s="27">
        <f t="shared" si="5"/>
        <v>0.00854166666666667</v>
      </c>
    </row>
    <row r="103" spans="1:9" ht="15" customHeight="1">
      <c r="A103" s="13">
        <v>100</v>
      </c>
      <c r="B103" s="25" t="s">
        <v>224</v>
      </c>
      <c r="C103" s="25" t="s">
        <v>225</v>
      </c>
      <c r="D103" s="33" t="s">
        <v>67</v>
      </c>
      <c r="E103" s="25" t="s">
        <v>226</v>
      </c>
      <c r="F103" s="33" t="s">
        <v>355</v>
      </c>
      <c r="G103" s="26" t="str">
        <f t="shared" si="4"/>
        <v>5.60/km</v>
      </c>
      <c r="H103" s="27">
        <f t="shared" si="6"/>
        <v>0.01912037037037037</v>
      </c>
      <c r="I103" s="27">
        <f t="shared" si="5"/>
        <v>0.014699074074074076</v>
      </c>
    </row>
    <row r="104" spans="1:9" ht="15" customHeight="1">
      <c r="A104" s="13">
        <v>101</v>
      </c>
      <c r="B104" s="25" t="s">
        <v>227</v>
      </c>
      <c r="C104" s="25" t="s">
        <v>110</v>
      </c>
      <c r="D104" s="33" t="s">
        <v>72</v>
      </c>
      <c r="E104" s="25" t="s">
        <v>181</v>
      </c>
      <c r="F104" s="33" t="s">
        <v>356</v>
      </c>
      <c r="G104" s="26" t="str">
        <f t="shared" si="4"/>
        <v>6.01/km</v>
      </c>
      <c r="H104" s="27">
        <f t="shared" si="6"/>
        <v>0.019270833333333327</v>
      </c>
      <c r="I104" s="27">
        <f t="shared" si="5"/>
        <v>0.013854166666666664</v>
      </c>
    </row>
    <row r="105" spans="1:9" ht="15" customHeight="1">
      <c r="A105" s="13">
        <v>102</v>
      </c>
      <c r="B105" s="25" t="s">
        <v>228</v>
      </c>
      <c r="C105" s="25" t="s">
        <v>141</v>
      </c>
      <c r="D105" s="33" t="s">
        <v>49</v>
      </c>
      <c r="E105" s="25" t="s">
        <v>43</v>
      </c>
      <c r="F105" s="33" t="s">
        <v>357</v>
      </c>
      <c r="G105" s="26" t="str">
        <f t="shared" si="4"/>
        <v>6.01/km</v>
      </c>
      <c r="H105" s="27">
        <f t="shared" si="6"/>
        <v>0.019305555555555555</v>
      </c>
      <c r="I105" s="27">
        <f t="shared" si="5"/>
        <v>0.017812500000000002</v>
      </c>
    </row>
    <row r="106" spans="1:9" ht="15" customHeight="1">
      <c r="A106" s="13">
        <v>103</v>
      </c>
      <c r="B106" s="25" t="s">
        <v>229</v>
      </c>
      <c r="C106" s="25" t="s">
        <v>230</v>
      </c>
      <c r="D106" s="33" t="s">
        <v>67</v>
      </c>
      <c r="E106" s="25" t="s">
        <v>64</v>
      </c>
      <c r="F106" s="33" t="s">
        <v>358</v>
      </c>
      <c r="G106" s="26" t="str">
        <f t="shared" si="4"/>
        <v>6.07/km</v>
      </c>
      <c r="H106" s="27">
        <f t="shared" si="6"/>
        <v>0.020069444444444445</v>
      </c>
      <c r="I106" s="27">
        <f t="shared" si="5"/>
        <v>0.01564814814814815</v>
      </c>
    </row>
    <row r="107" spans="1:9" ht="15" customHeight="1">
      <c r="A107" s="13">
        <v>104</v>
      </c>
      <c r="B107" s="25" t="s">
        <v>231</v>
      </c>
      <c r="C107" s="25" t="s">
        <v>27</v>
      </c>
      <c r="D107" s="33" t="s">
        <v>130</v>
      </c>
      <c r="E107" s="25" t="s">
        <v>232</v>
      </c>
      <c r="F107" s="33" t="s">
        <v>359</v>
      </c>
      <c r="G107" s="26" t="str">
        <f t="shared" si="4"/>
        <v>6.13/km</v>
      </c>
      <c r="H107" s="27">
        <f t="shared" si="6"/>
        <v>0.020729166666666667</v>
      </c>
      <c r="I107" s="27">
        <f t="shared" si="5"/>
        <v>0.011319444444444451</v>
      </c>
    </row>
    <row r="108" spans="1:9" ht="15" customHeight="1">
      <c r="A108" s="13">
        <v>105</v>
      </c>
      <c r="B108" s="25" t="s">
        <v>233</v>
      </c>
      <c r="C108" s="25" t="s">
        <v>16</v>
      </c>
      <c r="D108" s="33" t="s">
        <v>139</v>
      </c>
      <c r="E108" s="25" t="s">
        <v>64</v>
      </c>
      <c r="F108" s="33" t="s">
        <v>360</v>
      </c>
      <c r="G108" s="26" t="str">
        <f t="shared" si="4"/>
        <v>6.13/km</v>
      </c>
      <c r="H108" s="27">
        <f t="shared" si="6"/>
        <v>0.020740740740740733</v>
      </c>
      <c r="I108" s="27">
        <f t="shared" si="5"/>
        <v>0.010300925925925922</v>
      </c>
    </row>
    <row r="109" spans="1:9" ht="15" customHeight="1">
      <c r="A109" s="13">
        <v>106</v>
      </c>
      <c r="B109" s="25" t="s">
        <v>234</v>
      </c>
      <c r="C109" s="25" t="s">
        <v>235</v>
      </c>
      <c r="D109" s="33" t="s">
        <v>171</v>
      </c>
      <c r="E109" s="25" t="s">
        <v>90</v>
      </c>
      <c r="F109" s="33" t="s">
        <v>361</v>
      </c>
      <c r="G109" s="26" t="str">
        <f t="shared" si="4"/>
        <v>6.14/km</v>
      </c>
      <c r="H109" s="27">
        <f t="shared" si="6"/>
        <v>0.020925925925925924</v>
      </c>
      <c r="I109" s="27">
        <f t="shared" si="5"/>
        <v>0.008333333333333331</v>
      </c>
    </row>
    <row r="110" spans="1:9" ht="15" customHeight="1">
      <c r="A110" s="13">
        <v>107</v>
      </c>
      <c r="B110" s="25" t="s">
        <v>236</v>
      </c>
      <c r="C110" s="25" t="s">
        <v>184</v>
      </c>
      <c r="D110" s="33" t="s">
        <v>72</v>
      </c>
      <c r="E110" s="25" t="s">
        <v>164</v>
      </c>
      <c r="F110" s="33" t="s">
        <v>362</v>
      </c>
      <c r="G110" s="26" t="str">
        <f t="shared" si="4"/>
        <v>6.16/km</v>
      </c>
      <c r="H110" s="27">
        <f aca="true" t="shared" si="7" ref="H110:H126">F110-$F$4</f>
        <v>0.021122685185185182</v>
      </c>
      <c r="I110" s="27">
        <f aca="true" t="shared" si="8" ref="I110:I126">F110-INDEX($F$4:$F$1170,MATCH(D110,$D$4:$D$1170,0))</f>
        <v>0.01570601851851852</v>
      </c>
    </row>
    <row r="111" spans="1:9" ht="15" customHeight="1">
      <c r="A111" s="13">
        <v>108</v>
      </c>
      <c r="B111" s="25" t="s">
        <v>237</v>
      </c>
      <c r="C111" s="25" t="s">
        <v>84</v>
      </c>
      <c r="D111" s="33" t="s">
        <v>87</v>
      </c>
      <c r="E111" s="25" t="s">
        <v>164</v>
      </c>
      <c r="F111" s="33" t="s">
        <v>362</v>
      </c>
      <c r="G111" s="26" t="str">
        <f t="shared" si="4"/>
        <v>6.16/km</v>
      </c>
      <c r="H111" s="27">
        <f t="shared" si="7"/>
        <v>0.021122685185185182</v>
      </c>
      <c r="I111" s="27">
        <f t="shared" si="8"/>
        <v>0.01454861111111111</v>
      </c>
    </row>
    <row r="112" spans="1:9" ht="15" customHeight="1">
      <c r="A112" s="13">
        <v>109</v>
      </c>
      <c r="B112" s="25" t="s">
        <v>238</v>
      </c>
      <c r="C112" s="25" t="s">
        <v>20</v>
      </c>
      <c r="D112" s="33" t="s">
        <v>72</v>
      </c>
      <c r="E112" s="25" t="s">
        <v>181</v>
      </c>
      <c r="F112" s="33" t="s">
        <v>363</v>
      </c>
      <c r="G112" s="26" t="str">
        <f t="shared" si="4"/>
        <v>6.17/km</v>
      </c>
      <c r="H112" s="27">
        <f t="shared" si="7"/>
        <v>0.021238425925925924</v>
      </c>
      <c r="I112" s="27">
        <f t="shared" si="8"/>
        <v>0.01582175925925926</v>
      </c>
    </row>
    <row r="113" spans="1:9" ht="15" customHeight="1">
      <c r="A113" s="13">
        <v>110</v>
      </c>
      <c r="B113" s="25" t="s">
        <v>239</v>
      </c>
      <c r="C113" s="25" t="s">
        <v>240</v>
      </c>
      <c r="D113" s="33" t="s">
        <v>72</v>
      </c>
      <c r="E113" s="25" t="s">
        <v>43</v>
      </c>
      <c r="F113" s="33" t="s">
        <v>364</v>
      </c>
      <c r="G113" s="26" t="str">
        <f t="shared" si="4"/>
        <v>6.20/km</v>
      </c>
      <c r="H113" s="27">
        <f t="shared" si="7"/>
        <v>0.021574074074074072</v>
      </c>
      <c r="I113" s="27">
        <f t="shared" si="8"/>
        <v>0.01615740740740741</v>
      </c>
    </row>
    <row r="114" spans="1:9" ht="15" customHeight="1">
      <c r="A114" s="13">
        <v>111</v>
      </c>
      <c r="B114" s="25" t="s">
        <v>241</v>
      </c>
      <c r="C114" s="25" t="s">
        <v>31</v>
      </c>
      <c r="D114" s="33" t="s">
        <v>130</v>
      </c>
      <c r="E114" s="25" t="s">
        <v>64</v>
      </c>
      <c r="F114" s="33" t="s">
        <v>365</v>
      </c>
      <c r="G114" s="26" t="str">
        <f t="shared" si="4"/>
        <v>6.23/km</v>
      </c>
      <c r="H114" s="27">
        <f t="shared" si="7"/>
        <v>0.022060185185185183</v>
      </c>
      <c r="I114" s="27">
        <f t="shared" si="8"/>
        <v>0.012650462962962968</v>
      </c>
    </row>
    <row r="115" spans="1:9" ht="15" customHeight="1">
      <c r="A115" s="13">
        <v>112</v>
      </c>
      <c r="B115" s="25" t="s">
        <v>242</v>
      </c>
      <c r="C115" s="25" t="s">
        <v>243</v>
      </c>
      <c r="D115" s="33" t="s">
        <v>67</v>
      </c>
      <c r="E115" s="25" t="s">
        <v>128</v>
      </c>
      <c r="F115" s="33" t="s">
        <v>366</v>
      </c>
      <c r="G115" s="26" t="str">
        <f t="shared" si="4"/>
        <v>6.37/km</v>
      </c>
      <c r="H115" s="27">
        <f t="shared" si="7"/>
        <v>0.023738425925925927</v>
      </c>
      <c r="I115" s="27">
        <f t="shared" si="8"/>
        <v>0.019317129629629632</v>
      </c>
    </row>
    <row r="116" spans="1:9" ht="15" customHeight="1">
      <c r="A116" s="13">
        <v>113</v>
      </c>
      <c r="B116" s="25" t="s">
        <v>244</v>
      </c>
      <c r="C116" s="25" t="s">
        <v>225</v>
      </c>
      <c r="D116" s="33" t="s">
        <v>67</v>
      </c>
      <c r="E116" s="25" t="s">
        <v>181</v>
      </c>
      <c r="F116" s="33" t="s">
        <v>367</v>
      </c>
      <c r="G116" s="26" t="str">
        <f t="shared" si="4"/>
        <v>6.41/km</v>
      </c>
      <c r="H116" s="27">
        <f t="shared" si="7"/>
        <v>0.024212962962962964</v>
      </c>
      <c r="I116" s="27">
        <f t="shared" si="8"/>
        <v>0.01979166666666667</v>
      </c>
    </row>
    <row r="117" spans="1:9" ht="15" customHeight="1">
      <c r="A117" s="13">
        <v>114</v>
      </c>
      <c r="B117" s="25" t="s">
        <v>245</v>
      </c>
      <c r="C117" s="25" t="s">
        <v>246</v>
      </c>
      <c r="D117" s="33" t="s">
        <v>87</v>
      </c>
      <c r="E117" s="25" t="s">
        <v>43</v>
      </c>
      <c r="F117" s="33" t="s">
        <v>368</v>
      </c>
      <c r="G117" s="26" t="str">
        <f t="shared" si="4"/>
        <v>6.57/km</v>
      </c>
      <c r="H117" s="27">
        <f t="shared" si="7"/>
        <v>0.02618055555555556</v>
      </c>
      <c r="I117" s="27">
        <f t="shared" si="8"/>
        <v>0.01960648148148149</v>
      </c>
    </row>
    <row r="118" spans="1:9" ht="15" customHeight="1">
      <c r="A118" s="13">
        <v>115</v>
      </c>
      <c r="B118" s="25" t="s">
        <v>247</v>
      </c>
      <c r="C118" s="25" t="s">
        <v>14</v>
      </c>
      <c r="D118" s="33" t="s">
        <v>87</v>
      </c>
      <c r="E118" s="25" t="s">
        <v>151</v>
      </c>
      <c r="F118" s="33" t="s">
        <v>369</v>
      </c>
      <c r="G118" s="26" t="str">
        <f t="shared" si="4"/>
        <v>6.60/km</v>
      </c>
      <c r="H118" s="27">
        <f t="shared" si="7"/>
        <v>0.026504629629629628</v>
      </c>
      <c r="I118" s="27">
        <f t="shared" si="8"/>
        <v>0.019930555555555556</v>
      </c>
    </row>
    <row r="119" spans="1:9" ht="15" customHeight="1">
      <c r="A119" s="13">
        <v>116</v>
      </c>
      <c r="B119" s="25" t="s">
        <v>248</v>
      </c>
      <c r="C119" s="25" t="s">
        <v>24</v>
      </c>
      <c r="D119" s="33" t="s">
        <v>67</v>
      </c>
      <c r="E119" s="25" t="s">
        <v>151</v>
      </c>
      <c r="F119" s="33" t="s">
        <v>370</v>
      </c>
      <c r="G119" s="26" t="str">
        <f t="shared" si="4"/>
        <v>6.60/km</v>
      </c>
      <c r="H119" s="27">
        <f t="shared" si="7"/>
        <v>0.026527777777777782</v>
      </c>
      <c r="I119" s="27">
        <f t="shared" si="8"/>
        <v>0.022106481481481487</v>
      </c>
    </row>
    <row r="120" spans="1:9" ht="15" customHeight="1">
      <c r="A120" s="13">
        <v>117</v>
      </c>
      <c r="B120" s="25" t="s">
        <v>249</v>
      </c>
      <c r="C120" s="25" t="s">
        <v>250</v>
      </c>
      <c r="D120" s="33" t="s">
        <v>163</v>
      </c>
      <c r="E120" s="25" t="s">
        <v>43</v>
      </c>
      <c r="F120" s="33" t="s">
        <v>371</v>
      </c>
      <c r="G120" s="26" t="str">
        <f t="shared" si="4"/>
        <v>7.04/km</v>
      </c>
      <c r="H120" s="27">
        <f t="shared" si="7"/>
        <v>0.027083333333333327</v>
      </c>
      <c r="I120" s="27">
        <f t="shared" si="8"/>
        <v>0.014918981481481478</v>
      </c>
    </row>
    <row r="121" spans="1:9" ht="15" customHeight="1">
      <c r="A121" s="13">
        <v>118</v>
      </c>
      <c r="B121" s="25" t="s">
        <v>251</v>
      </c>
      <c r="C121" s="25" t="s">
        <v>252</v>
      </c>
      <c r="D121" s="33" t="s">
        <v>67</v>
      </c>
      <c r="E121" s="25" t="s">
        <v>164</v>
      </c>
      <c r="F121" s="33" t="s">
        <v>372</v>
      </c>
      <c r="G121" s="26" t="str">
        <f t="shared" si="4"/>
        <v>7.05/km</v>
      </c>
      <c r="H121" s="27">
        <f t="shared" si="7"/>
        <v>0.02717592592592593</v>
      </c>
      <c r="I121" s="27">
        <f t="shared" si="8"/>
        <v>0.022754629629629635</v>
      </c>
    </row>
    <row r="122" spans="1:9" ht="15" customHeight="1">
      <c r="A122" s="13">
        <v>119</v>
      </c>
      <c r="B122" s="25" t="s">
        <v>253</v>
      </c>
      <c r="C122" s="25" t="s">
        <v>107</v>
      </c>
      <c r="D122" s="33" t="s">
        <v>139</v>
      </c>
      <c r="E122" s="25" t="s">
        <v>90</v>
      </c>
      <c r="F122" s="33" t="s">
        <v>373</v>
      </c>
      <c r="G122" s="26" t="str">
        <f t="shared" si="4"/>
        <v>7.06/km</v>
      </c>
      <c r="H122" s="27">
        <f t="shared" si="7"/>
        <v>0.027280092592592592</v>
      </c>
      <c r="I122" s="27">
        <f t="shared" si="8"/>
        <v>0.01684027777777778</v>
      </c>
    </row>
    <row r="123" spans="1:9" ht="15" customHeight="1">
      <c r="A123" s="13">
        <v>120</v>
      </c>
      <c r="B123" s="25" t="s">
        <v>254</v>
      </c>
      <c r="C123" s="25" t="s">
        <v>20</v>
      </c>
      <c r="D123" s="33" t="s">
        <v>163</v>
      </c>
      <c r="E123" s="25" t="s">
        <v>43</v>
      </c>
      <c r="F123" s="33" t="s">
        <v>374</v>
      </c>
      <c r="G123" s="26" t="str">
        <f t="shared" si="4"/>
        <v>7.16/km</v>
      </c>
      <c r="H123" s="27">
        <f t="shared" si="7"/>
        <v>0.02844907407407407</v>
      </c>
      <c r="I123" s="27">
        <f t="shared" si="8"/>
        <v>0.01628472222222222</v>
      </c>
    </row>
    <row r="124" spans="1:9" ht="15" customHeight="1">
      <c r="A124" s="13">
        <v>121</v>
      </c>
      <c r="B124" s="25" t="s">
        <v>244</v>
      </c>
      <c r="C124" s="25" t="s">
        <v>255</v>
      </c>
      <c r="D124" s="33" t="s">
        <v>67</v>
      </c>
      <c r="E124" s="25" t="s">
        <v>181</v>
      </c>
      <c r="F124" s="33" t="s">
        <v>375</v>
      </c>
      <c r="G124" s="26" t="str">
        <f t="shared" si="4"/>
        <v>7.18/km</v>
      </c>
      <c r="H124" s="27">
        <f t="shared" si="7"/>
        <v>0.028726851851851844</v>
      </c>
      <c r="I124" s="27">
        <f t="shared" si="8"/>
        <v>0.02430555555555555</v>
      </c>
    </row>
    <row r="125" spans="1:9" ht="15" customHeight="1">
      <c r="A125" s="13">
        <v>122</v>
      </c>
      <c r="B125" s="25" t="s">
        <v>256</v>
      </c>
      <c r="C125" s="25" t="s">
        <v>257</v>
      </c>
      <c r="D125" s="33" t="s">
        <v>72</v>
      </c>
      <c r="E125" s="25" t="s">
        <v>258</v>
      </c>
      <c r="F125" s="33" t="s">
        <v>376</v>
      </c>
      <c r="G125" s="26" t="str">
        <f t="shared" si="4"/>
        <v>7.18/km</v>
      </c>
      <c r="H125" s="27">
        <f t="shared" si="7"/>
        <v>0.028738425925925924</v>
      </c>
      <c r="I125" s="27">
        <f t="shared" si="8"/>
        <v>0.02332175925925926</v>
      </c>
    </row>
    <row r="126" spans="1:9" ht="15" customHeight="1">
      <c r="A126" s="16">
        <v>123</v>
      </c>
      <c r="B126" s="28" t="s">
        <v>176</v>
      </c>
      <c r="C126" s="28" t="s">
        <v>107</v>
      </c>
      <c r="D126" s="34" t="s">
        <v>72</v>
      </c>
      <c r="E126" s="28" t="s">
        <v>43</v>
      </c>
      <c r="F126" s="34" t="s">
        <v>377</v>
      </c>
      <c r="G126" s="29" t="str">
        <f t="shared" si="4"/>
        <v>7.24/km</v>
      </c>
      <c r="H126" s="30">
        <f t="shared" si="7"/>
        <v>0.02949074074074074</v>
      </c>
      <c r="I126" s="30">
        <f t="shared" si="8"/>
        <v>0.024074074074074078</v>
      </c>
    </row>
    <row r="127" spans="1:9" ht="15" customHeight="1">
      <c r="A127"/>
      <c r="E127"/>
      <c r="G127"/>
      <c r="H127"/>
      <c r="I127"/>
    </row>
    <row r="128" spans="1:9" ht="15" customHeight="1">
      <c r="A128"/>
      <c r="E128"/>
      <c r="G128"/>
      <c r="H128"/>
      <c r="I128"/>
    </row>
    <row r="129" spans="1:9" ht="15" customHeight="1">
      <c r="A129"/>
      <c r="E129"/>
      <c r="G129"/>
      <c r="H129"/>
      <c r="I129"/>
    </row>
    <row r="130" spans="1:9" ht="15" customHeight="1">
      <c r="A130"/>
      <c r="E130"/>
      <c r="G130"/>
      <c r="H130"/>
      <c r="I130"/>
    </row>
    <row r="131" spans="1:9" ht="15" customHeight="1">
      <c r="A131"/>
      <c r="E131"/>
      <c r="G131"/>
      <c r="H131"/>
      <c r="I131"/>
    </row>
    <row r="132" spans="1:9" ht="15" customHeight="1">
      <c r="A132"/>
      <c r="E132"/>
      <c r="G132"/>
      <c r="H132"/>
      <c r="I132"/>
    </row>
    <row r="133" spans="1:9" ht="15" customHeight="1">
      <c r="A133"/>
      <c r="E133"/>
      <c r="G133"/>
      <c r="H133"/>
      <c r="I133"/>
    </row>
    <row r="134" spans="1:9" ht="15" customHeight="1">
      <c r="A134"/>
      <c r="E134"/>
      <c r="G134"/>
      <c r="H134"/>
      <c r="I134"/>
    </row>
    <row r="135" spans="1:9" ht="15" customHeight="1">
      <c r="A135"/>
      <c r="E135"/>
      <c r="G135"/>
      <c r="H135"/>
      <c r="I135"/>
    </row>
    <row r="136" spans="1:9" ht="15" customHeight="1">
      <c r="A136"/>
      <c r="E136"/>
      <c r="G136"/>
      <c r="H136"/>
      <c r="I136"/>
    </row>
    <row r="137" spans="1:9" ht="15" customHeight="1">
      <c r="A137"/>
      <c r="E137"/>
      <c r="G137"/>
      <c r="H137"/>
      <c r="I137"/>
    </row>
    <row r="138" spans="1:9" ht="15" customHeight="1">
      <c r="A138"/>
      <c r="E138"/>
      <c r="G138"/>
      <c r="H138"/>
      <c r="I138"/>
    </row>
    <row r="139" spans="1:9" ht="15" customHeight="1">
      <c r="A139"/>
      <c r="E139"/>
      <c r="G139"/>
      <c r="H139"/>
      <c r="I139"/>
    </row>
    <row r="140" spans="1:9" ht="15" customHeight="1">
      <c r="A140"/>
      <c r="E140"/>
      <c r="G140"/>
      <c r="H140"/>
      <c r="I140"/>
    </row>
    <row r="141" spans="1:9" ht="15" customHeight="1">
      <c r="A141"/>
      <c r="E141"/>
      <c r="G141"/>
      <c r="H141"/>
      <c r="I141"/>
    </row>
    <row r="142" spans="1:9" ht="15" customHeight="1">
      <c r="A142"/>
      <c r="E142"/>
      <c r="G142"/>
      <c r="H142"/>
      <c r="I142"/>
    </row>
    <row r="143" spans="1:9" ht="15" customHeight="1">
      <c r="A143"/>
      <c r="E143"/>
      <c r="G143"/>
      <c r="H143"/>
      <c r="I143"/>
    </row>
    <row r="144" spans="1:9" ht="15" customHeight="1">
      <c r="A144"/>
      <c r="E144"/>
      <c r="G144"/>
      <c r="H144"/>
      <c r="I144"/>
    </row>
    <row r="145" spans="1:9" ht="15" customHeight="1">
      <c r="A145"/>
      <c r="E145"/>
      <c r="G145"/>
      <c r="H145"/>
      <c r="I145"/>
    </row>
    <row r="146" spans="1:9" ht="15" customHeight="1">
      <c r="A146"/>
      <c r="E146"/>
      <c r="G146"/>
      <c r="H146"/>
      <c r="I146"/>
    </row>
    <row r="147" spans="1:9" ht="15" customHeight="1">
      <c r="A147"/>
      <c r="E147"/>
      <c r="G147"/>
      <c r="H147"/>
      <c r="I147"/>
    </row>
    <row r="148" spans="1:9" ht="15" customHeight="1">
      <c r="A148"/>
      <c r="E148"/>
      <c r="G148"/>
      <c r="H148"/>
      <c r="I148"/>
    </row>
    <row r="149" spans="1:9" ht="15" customHeight="1">
      <c r="A149"/>
      <c r="E149"/>
      <c r="G149"/>
      <c r="H149"/>
      <c r="I149"/>
    </row>
    <row r="150" spans="1:9" ht="15" customHeight="1">
      <c r="A150"/>
      <c r="E150"/>
      <c r="G150"/>
      <c r="H150"/>
      <c r="I150"/>
    </row>
    <row r="151" spans="1:9" ht="15" customHeight="1">
      <c r="A151"/>
      <c r="E151"/>
      <c r="G151"/>
      <c r="H151"/>
      <c r="I151"/>
    </row>
    <row r="152" spans="1:9" ht="15" customHeight="1">
      <c r="A152"/>
      <c r="E152"/>
      <c r="G152"/>
      <c r="H152"/>
      <c r="I152"/>
    </row>
    <row r="153" spans="1:9" ht="15" customHeight="1">
      <c r="A153"/>
      <c r="E153"/>
      <c r="G153"/>
      <c r="H153"/>
      <c r="I153"/>
    </row>
    <row r="154" spans="1:9" ht="15" customHeight="1">
      <c r="A154"/>
      <c r="E154"/>
      <c r="G154"/>
      <c r="H154"/>
      <c r="I154"/>
    </row>
    <row r="155" spans="1:9" ht="15" customHeight="1">
      <c r="A155"/>
      <c r="E155"/>
      <c r="G155"/>
      <c r="H155"/>
      <c r="I155"/>
    </row>
    <row r="156" spans="1:9" ht="15" customHeight="1">
      <c r="A156"/>
      <c r="E156"/>
      <c r="G156"/>
      <c r="H156"/>
      <c r="I156"/>
    </row>
    <row r="157" spans="1:9" ht="15" customHeight="1">
      <c r="A157"/>
      <c r="E157"/>
      <c r="G157"/>
      <c r="H157"/>
      <c r="I157"/>
    </row>
    <row r="158" spans="1:9" ht="15" customHeight="1">
      <c r="A158"/>
      <c r="E158"/>
      <c r="G158"/>
      <c r="H158"/>
      <c r="I158"/>
    </row>
    <row r="159" spans="1:9" ht="15" customHeight="1">
      <c r="A159"/>
      <c r="E159"/>
      <c r="G159"/>
      <c r="H159"/>
      <c r="I159"/>
    </row>
    <row r="160" spans="1:9" ht="15" customHeight="1">
      <c r="A160"/>
      <c r="E160"/>
      <c r="G160"/>
      <c r="H160"/>
      <c r="I160"/>
    </row>
    <row r="161" spans="1:9" ht="15" customHeight="1">
      <c r="A161"/>
      <c r="E161"/>
      <c r="G161"/>
      <c r="H161"/>
      <c r="I161"/>
    </row>
    <row r="162" spans="1:9" ht="15" customHeight="1">
      <c r="A162"/>
      <c r="E162"/>
      <c r="G162"/>
      <c r="H162"/>
      <c r="I162"/>
    </row>
    <row r="163" spans="1:9" ht="15" customHeight="1">
      <c r="A163"/>
      <c r="E163"/>
      <c r="G163"/>
      <c r="H163"/>
      <c r="I163"/>
    </row>
    <row r="164" spans="1:9" ht="15" customHeight="1">
      <c r="A164"/>
      <c r="E164"/>
      <c r="G164"/>
      <c r="H164"/>
      <c r="I164"/>
    </row>
    <row r="165" spans="1:9" ht="15" customHeight="1">
      <c r="A165"/>
      <c r="E165"/>
      <c r="G165"/>
      <c r="H165"/>
      <c r="I165"/>
    </row>
    <row r="166" spans="1:9" ht="15" customHeight="1">
      <c r="A166"/>
      <c r="E166"/>
      <c r="G166"/>
      <c r="H166"/>
      <c r="I166"/>
    </row>
    <row r="167" spans="1:9" ht="15" customHeight="1">
      <c r="A167"/>
      <c r="E167"/>
      <c r="G167"/>
      <c r="H167"/>
      <c r="I167"/>
    </row>
    <row r="168" spans="1:9" ht="15" customHeight="1">
      <c r="A168"/>
      <c r="E168"/>
      <c r="G168"/>
      <c r="H168"/>
      <c r="I168"/>
    </row>
    <row r="169" spans="1:9" ht="15" customHeight="1">
      <c r="A169"/>
      <c r="E169"/>
      <c r="G169"/>
      <c r="H169"/>
      <c r="I169"/>
    </row>
    <row r="170" spans="1:9" ht="15" customHeight="1">
      <c r="A170"/>
      <c r="E170"/>
      <c r="G170"/>
      <c r="H170"/>
      <c r="I170"/>
    </row>
    <row r="171" spans="1:9" ht="15" customHeight="1">
      <c r="A171"/>
      <c r="E171"/>
      <c r="G171"/>
      <c r="H171"/>
      <c r="I171"/>
    </row>
    <row r="172" spans="1:9" ht="15" customHeight="1">
      <c r="A172"/>
      <c r="E172"/>
      <c r="G172"/>
      <c r="H172"/>
      <c r="I172"/>
    </row>
    <row r="173" spans="1:9" ht="15" customHeight="1">
      <c r="A173"/>
      <c r="E173"/>
      <c r="G173"/>
      <c r="H173"/>
      <c r="I173"/>
    </row>
    <row r="174" spans="1:9" ht="15" customHeight="1">
      <c r="A174"/>
      <c r="E174"/>
      <c r="G174"/>
      <c r="H174"/>
      <c r="I174"/>
    </row>
    <row r="175" spans="1:9" ht="15" customHeight="1">
      <c r="A175"/>
      <c r="E175"/>
      <c r="G175"/>
      <c r="H175"/>
      <c r="I175"/>
    </row>
    <row r="176" spans="1:9" ht="15" customHeight="1">
      <c r="A176"/>
      <c r="E176"/>
      <c r="G176"/>
      <c r="H176"/>
      <c r="I176"/>
    </row>
    <row r="177" spans="1:9" ht="15" customHeight="1">
      <c r="A177"/>
      <c r="E177"/>
      <c r="G177"/>
      <c r="H177"/>
      <c r="I177"/>
    </row>
    <row r="178" spans="1:9" ht="15" customHeight="1">
      <c r="A178"/>
      <c r="E178"/>
      <c r="G178"/>
      <c r="H178"/>
      <c r="I178"/>
    </row>
    <row r="179" spans="1:9" ht="15" customHeight="1">
      <c r="A179"/>
      <c r="E179"/>
      <c r="G179"/>
      <c r="H179"/>
      <c r="I179"/>
    </row>
    <row r="180" spans="1:9" ht="15" customHeight="1">
      <c r="A180"/>
      <c r="E180"/>
      <c r="G180"/>
      <c r="H180"/>
      <c r="I180"/>
    </row>
    <row r="181" spans="1:9" ht="15" customHeight="1">
      <c r="A181"/>
      <c r="E181"/>
      <c r="G181"/>
      <c r="H181"/>
      <c r="I181"/>
    </row>
    <row r="182" spans="1:9" ht="15" customHeight="1">
      <c r="A182"/>
      <c r="E182"/>
      <c r="G182"/>
      <c r="H182"/>
      <c r="I182"/>
    </row>
    <row r="183" spans="1:9" ht="15" customHeight="1">
      <c r="A183"/>
      <c r="E183"/>
      <c r="G183"/>
      <c r="H183"/>
      <c r="I183"/>
    </row>
    <row r="184" spans="1:9" ht="15" customHeight="1">
      <c r="A184"/>
      <c r="E184"/>
      <c r="G184"/>
      <c r="H184"/>
      <c r="I184"/>
    </row>
    <row r="185" spans="1:9" ht="15" customHeight="1">
      <c r="A185"/>
      <c r="E185"/>
      <c r="G185"/>
      <c r="H185"/>
      <c r="I185"/>
    </row>
    <row r="186" spans="1:9" ht="15" customHeight="1">
      <c r="A186"/>
      <c r="E186"/>
      <c r="G186"/>
      <c r="H186"/>
      <c r="I186"/>
    </row>
    <row r="187" spans="1:9" ht="15" customHeight="1">
      <c r="A187"/>
      <c r="E187"/>
      <c r="G187"/>
      <c r="H187"/>
      <c r="I187"/>
    </row>
    <row r="188" spans="1:9" ht="15" customHeight="1">
      <c r="A188"/>
      <c r="E188"/>
      <c r="G188"/>
      <c r="H188"/>
      <c r="I188"/>
    </row>
    <row r="189" spans="1:9" ht="15" customHeight="1">
      <c r="A189"/>
      <c r="E189"/>
      <c r="G189"/>
      <c r="H189"/>
      <c r="I189"/>
    </row>
    <row r="190" spans="1:9" ht="15" customHeight="1">
      <c r="A190"/>
      <c r="E190"/>
      <c r="G190"/>
      <c r="H190"/>
      <c r="I190"/>
    </row>
    <row r="191" spans="1:9" ht="15" customHeight="1">
      <c r="A191"/>
      <c r="E191"/>
      <c r="G191"/>
      <c r="H191"/>
      <c r="I191"/>
    </row>
    <row r="192" spans="1:9" ht="15" customHeight="1">
      <c r="A192"/>
      <c r="E192"/>
      <c r="G192"/>
      <c r="H192"/>
      <c r="I192"/>
    </row>
    <row r="193" spans="1:9" ht="15" customHeight="1">
      <c r="A193"/>
      <c r="E193"/>
      <c r="G193"/>
      <c r="H193"/>
      <c r="I193"/>
    </row>
    <row r="194" spans="1:9" ht="15" customHeight="1">
      <c r="A194"/>
      <c r="E194"/>
      <c r="G194"/>
      <c r="H194"/>
      <c r="I194"/>
    </row>
    <row r="195" spans="1:9" ht="15" customHeight="1">
      <c r="A195"/>
      <c r="E195"/>
      <c r="G195"/>
      <c r="H195"/>
      <c r="I195"/>
    </row>
    <row r="196" spans="1:9" ht="15" customHeight="1">
      <c r="A196"/>
      <c r="E196"/>
      <c r="G196"/>
      <c r="H196"/>
      <c r="I196"/>
    </row>
    <row r="197" spans="1:9" ht="15" customHeight="1">
      <c r="A197"/>
      <c r="E197"/>
      <c r="G197"/>
      <c r="H197"/>
      <c r="I197"/>
    </row>
    <row r="198" spans="1:9" ht="15" customHeight="1">
      <c r="A198"/>
      <c r="E198"/>
      <c r="G198"/>
      <c r="H198"/>
      <c r="I198"/>
    </row>
    <row r="199" spans="1:9" ht="15" customHeight="1">
      <c r="A199"/>
      <c r="E199"/>
      <c r="G199"/>
      <c r="H199"/>
      <c r="I199"/>
    </row>
    <row r="200" spans="1:9" ht="15" customHeight="1">
      <c r="A200"/>
      <c r="E200"/>
      <c r="G200"/>
      <c r="H200"/>
      <c r="I200"/>
    </row>
    <row r="201" spans="1:9" ht="15" customHeight="1">
      <c r="A201"/>
      <c r="E201"/>
      <c r="G201"/>
      <c r="H201"/>
      <c r="I201"/>
    </row>
    <row r="202" spans="1:9" ht="15" customHeight="1">
      <c r="A202"/>
      <c r="E202"/>
      <c r="G202"/>
      <c r="H202"/>
      <c r="I202"/>
    </row>
    <row r="203" spans="1:9" ht="15" customHeight="1">
      <c r="A203"/>
      <c r="E203"/>
      <c r="G203"/>
      <c r="H203"/>
      <c r="I203"/>
    </row>
    <row r="204" spans="1:9" ht="15" customHeight="1">
      <c r="A204"/>
      <c r="E204"/>
      <c r="G204"/>
      <c r="H204"/>
      <c r="I204"/>
    </row>
    <row r="205" spans="1:9" ht="15" customHeight="1">
      <c r="A205"/>
      <c r="E205"/>
      <c r="G205"/>
      <c r="H205"/>
      <c r="I205"/>
    </row>
    <row r="206" spans="1:9" ht="15" customHeight="1">
      <c r="A206"/>
      <c r="E206"/>
      <c r="G206"/>
      <c r="H206"/>
      <c r="I206"/>
    </row>
    <row r="207" spans="1:9" ht="15" customHeight="1">
      <c r="A207"/>
      <c r="E207"/>
      <c r="G207"/>
      <c r="H207"/>
      <c r="I207"/>
    </row>
    <row r="208" spans="1:9" ht="15" customHeight="1">
      <c r="A208"/>
      <c r="E208"/>
      <c r="G208"/>
      <c r="H208"/>
      <c r="I208"/>
    </row>
    <row r="209" spans="1:9" ht="15" customHeight="1">
      <c r="A209"/>
      <c r="E209"/>
      <c r="G209"/>
      <c r="H209"/>
      <c r="I209"/>
    </row>
    <row r="210" spans="1:9" ht="15" customHeight="1">
      <c r="A210"/>
      <c r="E210"/>
      <c r="G210"/>
      <c r="H210"/>
      <c r="I210"/>
    </row>
    <row r="211" spans="1:9" ht="15" customHeight="1">
      <c r="A211"/>
      <c r="E211"/>
      <c r="G211"/>
      <c r="H211"/>
      <c r="I211"/>
    </row>
    <row r="212" spans="1:9" ht="15" customHeight="1">
      <c r="A212"/>
      <c r="E212"/>
      <c r="G212"/>
      <c r="H212"/>
      <c r="I212"/>
    </row>
    <row r="213" spans="1:9" ht="15" customHeight="1">
      <c r="A213"/>
      <c r="E213"/>
      <c r="G213"/>
      <c r="H213"/>
      <c r="I213"/>
    </row>
    <row r="214" spans="1:9" ht="15" customHeight="1">
      <c r="A214"/>
      <c r="E214"/>
      <c r="G214"/>
      <c r="H214"/>
      <c r="I214"/>
    </row>
    <row r="215" spans="1:9" ht="15" customHeight="1">
      <c r="A215"/>
      <c r="E215"/>
      <c r="G215"/>
      <c r="H215"/>
      <c r="I215"/>
    </row>
    <row r="216" spans="1:9" ht="15" customHeight="1">
      <c r="A216"/>
      <c r="E216"/>
      <c r="G216"/>
      <c r="H216"/>
      <c r="I216"/>
    </row>
    <row r="217" spans="1:9" ht="15" customHeight="1">
      <c r="A217"/>
      <c r="E217"/>
      <c r="G217"/>
      <c r="H217"/>
      <c r="I217"/>
    </row>
    <row r="218" spans="1:9" ht="15" customHeight="1">
      <c r="A218"/>
      <c r="E218"/>
      <c r="G218"/>
      <c r="H218"/>
      <c r="I218"/>
    </row>
    <row r="219" spans="1:9" ht="15" customHeight="1">
      <c r="A219"/>
      <c r="E219"/>
      <c r="G219"/>
      <c r="H219"/>
      <c r="I219"/>
    </row>
    <row r="220" spans="1:9" ht="15" customHeight="1">
      <c r="A220"/>
      <c r="E220"/>
      <c r="G220"/>
      <c r="H220"/>
      <c r="I220"/>
    </row>
    <row r="221" spans="1:9" ht="15" customHeight="1">
      <c r="A221"/>
      <c r="E221"/>
      <c r="G221"/>
      <c r="H221"/>
      <c r="I221"/>
    </row>
    <row r="222" spans="1:9" ht="15" customHeight="1">
      <c r="A222"/>
      <c r="E222"/>
      <c r="G222"/>
      <c r="H222"/>
      <c r="I222"/>
    </row>
    <row r="223" spans="1:9" ht="15" customHeight="1">
      <c r="A223"/>
      <c r="E223"/>
      <c r="G223"/>
      <c r="H223"/>
      <c r="I223"/>
    </row>
    <row r="224" spans="1:9" ht="15" customHeight="1">
      <c r="A224"/>
      <c r="E224"/>
      <c r="G224"/>
      <c r="H224"/>
      <c r="I224"/>
    </row>
    <row r="225" spans="1:9" ht="15" customHeight="1">
      <c r="A225"/>
      <c r="E225"/>
      <c r="G225"/>
      <c r="H225"/>
      <c r="I225"/>
    </row>
    <row r="226" spans="1:9" ht="15" customHeight="1">
      <c r="A226"/>
      <c r="E226"/>
      <c r="G226"/>
      <c r="H226"/>
      <c r="I226"/>
    </row>
    <row r="227" spans="1:9" ht="15" customHeight="1">
      <c r="A227"/>
      <c r="E227"/>
      <c r="G227"/>
      <c r="H227"/>
      <c r="I227"/>
    </row>
    <row r="228" spans="1:9" ht="15" customHeight="1">
      <c r="A228"/>
      <c r="E228"/>
      <c r="G228"/>
      <c r="H228"/>
      <c r="I228"/>
    </row>
    <row r="229" spans="1:9" ht="15" customHeight="1">
      <c r="A229"/>
      <c r="E229"/>
      <c r="G229"/>
      <c r="H229"/>
      <c r="I229"/>
    </row>
    <row r="230" spans="1:9" ht="15" customHeight="1">
      <c r="A230"/>
      <c r="E230"/>
      <c r="G230"/>
      <c r="H230"/>
      <c r="I230"/>
    </row>
    <row r="231" spans="1:9" ht="15" customHeight="1">
      <c r="A231"/>
      <c r="E231"/>
      <c r="G231"/>
      <c r="H231"/>
      <c r="I231"/>
    </row>
    <row r="232" spans="1:9" ht="15" customHeight="1">
      <c r="A232"/>
      <c r="E232"/>
      <c r="G232"/>
      <c r="H232"/>
      <c r="I232"/>
    </row>
    <row r="233" spans="1:9" ht="15" customHeight="1">
      <c r="A233"/>
      <c r="E233"/>
      <c r="G233"/>
      <c r="H233"/>
      <c r="I233"/>
    </row>
    <row r="234" spans="1:9" ht="15" customHeight="1">
      <c r="A234"/>
      <c r="E234"/>
      <c r="G234"/>
      <c r="H234"/>
      <c r="I234"/>
    </row>
    <row r="235" spans="1:9" ht="15" customHeight="1">
      <c r="A235"/>
      <c r="E235"/>
      <c r="G235"/>
      <c r="H235"/>
      <c r="I235"/>
    </row>
    <row r="236" spans="1:9" ht="15" customHeight="1">
      <c r="A236"/>
      <c r="E236"/>
      <c r="G236"/>
      <c r="H236"/>
      <c r="I236"/>
    </row>
    <row r="237" spans="1:9" ht="15" customHeight="1">
      <c r="A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31" customWidth="1"/>
    <col min="3" max="3" width="13.140625" style="2" customWidth="1"/>
  </cols>
  <sheetData>
    <row r="1" spans="1:3" ht="24.75" customHeight="1">
      <c r="A1" s="20" t="str">
        <f>Individuale!A1</f>
        <v>Giro delle Contrade 16ª edizione</v>
      </c>
      <c r="B1" s="20"/>
      <c r="C1" s="20"/>
    </row>
    <row r="2" spans="1:3" ht="33" customHeight="1">
      <c r="A2" s="21" t="str">
        <f>Individuale!A2&amp;" km. "&amp;Individuale!I2</f>
        <v>Trivio di Formia (LT) Italia - Domenica 10/07/2011 km. 10,6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32</v>
      </c>
    </row>
    <row r="4" spans="1:3" ht="15" customHeight="1">
      <c r="A4" s="35">
        <v>1</v>
      </c>
      <c r="B4" s="41" t="s">
        <v>43</v>
      </c>
      <c r="C4" s="36">
        <v>27</v>
      </c>
    </row>
    <row r="5" spans="1:3" ht="15" customHeight="1">
      <c r="A5" s="37">
        <v>2</v>
      </c>
      <c r="B5" s="42" t="s">
        <v>64</v>
      </c>
      <c r="C5" s="38">
        <v>19</v>
      </c>
    </row>
    <row r="6" spans="1:3" ht="15" customHeight="1">
      <c r="A6" s="37">
        <v>3</v>
      </c>
      <c r="B6" s="42" t="s">
        <v>90</v>
      </c>
      <c r="C6" s="38">
        <v>12</v>
      </c>
    </row>
    <row r="7" spans="1:3" ht="15" customHeight="1">
      <c r="A7" s="37">
        <v>4</v>
      </c>
      <c r="B7" s="42" t="s">
        <v>181</v>
      </c>
      <c r="C7" s="38">
        <v>5</v>
      </c>
    </row>
    <row r="8" spans="1:3" ht="15" customHeight="1">
      <c r="A8" s="37">
        <v>5</v>
      </c>
      <c r="B8" s="42" t="s">
        <v>62</v>
      </c>
      <c r="C8" s="38">
        <v>5</v>
      </c>
    </row>
    <row r="9" spans="1:3" ht="15" customHeight="1">
      <c r="A9" s="37">
        <v>6</v>
      </c>
      <c r="B9" s="42" t="s">
        <v>164</v>
      </c>
      <c r="C9" s="38">
        <v>5</v>
      </c>
    </row>
    <row r="10" spans="1:3" ht="15" customHeight="1">
      <c r="A10" s="37">
        <v>7</v>
      </c>
      <c r="B10" s="42" t="s">
        <v>73</v>
      </c>
      <c r="C10" s="38">
        <v>4</v>
      </c>
    </row>
    <row r="11" spans="1:3" ht="15" customHeight="1">
      <c r="A11" s="37">
        <v>8</v>
      </c>
      <c r="B11" s="42" t="s">
        <v>133</v>
      </c>
      <c r="C11" s="38">
        <v>3</v>
      </c>
    </row>
    <row r="12" spans="1:3" ht="15" customHeight="1">
      <c r="A12" s="37">
        <v>9</v>
      </c>
      <c r="B12" s="42" t="s">
        <v>151</v>
      </c>
      <c r="C12" s="38">
        <v>3</v>
      </c>
    </row>
    <row r="13" spans="1:3" ht="15" customHeight="1">
      <c r="A13" s="37">
        <v>10</v>
      </c>
      <c r="B13" s="42" t="s">
        <v>156</v>
      </c>
      <c r="C13" s="38">
        <v>3</v>
      </c>
    </row>
    <row r="14" spans="1:3" ht="15" customHeight="1">
      <c r="A14" s="37">
        <v>11</v>
      </c>
      <c r="B14" s="42" t="s">
        <v>58</v>
      </c>
      <c r="C14" s="38">
        <v>2</v>
      </c>
    </row>
    <row r="15" spans="1:3" ht="15" customHeight="1">
      <c r="A15" s="37">
        <v>12</v>
      </c>
      <c r="B15" s="42" t="s">
        <v>175</v>
      </c>
      <c r="C15" s="38">
        <v>2</v>
      </c>
    </row>
    <row r="16" spans="1:3" ht="15" customHeight="1">
      <c r="A16" s="37">
        <v>13</v>
      </c>
      <c r="B16" s="42" t="s">
        <v>40</v>
      </c>
      <c r="C16" s="38">
        <v>2</v>
      </c>
    </row>
    <row r="17" spans="1:3" ht="15" customHeight="1">
      <c r="A17" s="37">
        <v>14</v>
      </c>
      <c r="B17" s="42" t="s">
        <v>128</v>
      </c>
      <c r="C17" s="38">
        <v>2</v>
      </c>
    </row>
    <row r="18" spans="1:3" ht="15" customHeight="1">
      <c r="A18" s="37">
        <v>15</v>
      </c>
      <c r="B18" s="42" t="s">
        <v>104</v>
      </c>
      <c r="C18" s="38">
        <v>1</v>
      </c>
    </row>
    <row r="19" spans="1:3" ht="15" customHeight="1">
      <c r="A19" s="37">
        <v>16</v>
      </c>
      <c r="B19" s="42" t="s">
        <v>54</v>
      </c>
      <c r="C19" s="38">
        <v>1</v>
      </c>
    </row>
    <row r="20" spans="1:3" ht="15" customHeight="1">
      <c r="A20" s="37">
        <v>17</v>
      </c>
      <c r="B20" s="42" t="s">
        <v>108</v>
      </c>
      <c r="C20" s="38">
        <v>1</v>
      </c>
    </row>
    <row r="21" spans="1:3" ht="15" customHeight="1">
      <c r="A21" s="37">
        <v>18</v>
      </c>
      <c r="B21" s="42" t="s">
        <v>179</v>
      </c>
      <c r="C21" s="38">
        <v>1</v>
      </c>
    </row>
    <row r="22" spans="1:3" ht="15" customHeight="1">
      <c r="A22" s="37">
        <v>19</v>
      </c>
      <c r="B22" s="42" t="s">
        <v>131</v>
      </c>
      <c r="C22" s="38">
        <v>1</v>
      </c>
    </row>
    <row r="23" spans="1:3" ht="15" customHeight="1">
      <c r="A23" s="37">
        <v>20</v>
      </c>
      <c r="B23" s="42" t="s">
        <v>68</v>
      </c>
      <c r="C23" s="38">
        <v>1</v>
      </c>
    </row>
    <row r="24" spans="1:3" ht="15" customHeight="1">
      <c r="A24" s="37">
        <v>21</v>
      </c>
      <c r="B24" s="42" t="s">
        <v>50</v>
      </c>
      <c r="C24" s="38">
        <v>1</v>
      </c>
    </row>
    <row r="25" spans="1:3" ht="15" customHeight="1">
      <c r="A25" s="37">
        <v>22</v>
      </c>
      <c r="B25" s="42" t="s">
        <v>80</v>
      </c>
      <c r="C25" s="38">
        <v>1</v>
      </c>
    </row>
    <row r="26" spans="1:3" ht="15" customHeight="1">
      <c r="A26" s="37">
        <v>23</v>
      </c>
      <c r="B26" s="42" t="s">
        <v>214</v>
      </c>
      <c r="C26" s="38">
        <v>1</v>
      </c>
    </row>
    <row r="27" spans="1:3" ht="15" customHeight="1">
      <c r="A27" s="37">
        <v>24</v>
      </c>
      <c r="B27" s="42" t="s">
        <v>113</v>
      </c>
      <c r="C27" s="38">
        <v>1</v>
      </c>
    </row>
    <row r="28" spans="1:3" ht="15" customHeight="1">
      <c r="A28" s="37">
        <v>25</v>
      </c>
      <c r="B28" s="42" t="s">
        <v>118</v>
      </c>
      <c r="C28" s="38">
        <v>1</v>
      </c>
    </row>
    <row r="29" spans="1:3" ht="15" customHeight="1">
      <c r="A29" s="37">
        <v>26</v>
      </c>
      <c r="B29" s="42" t="s">
        <v>173</v>
      </c>
      <c r="C29" s="38">
        <v>1</v>
      </c>
    </row>
    <row r="30" spans="1:3" ht="15" customHeight="1">
      <c r="A30" s="37">
        <v>27</v>
      </c>
      <c r="B30" s="42" t="s">
        <v>226</v>
      </c>
      <c r="C30" s="38">
        <v>1</v>
      </c>
    </row>
    <row r="31" spans="1:3" ht="15" customHeight="1">
      <c r="A31" s="37">
        <v>28</v>
      </c>
      <c r="B31" s="42" t="s">
        <v>195</v>
      </c>
      <c r="C31" s="38">
        <v>1</v>
      </c>
    </row>
    <row r="32" spans="1:3" ht="15" customHeight="1">
      <c r="A32" s="37">
        <v>29</v>
      </c>
      <c r="B32" s="42" t="s">
        <v>258</v>
      </c>
      <c r="C32" s="38">
        <v>1</v>
      </c>
    </row>
    <row r="33" spans="1:3" ht="15" customHeight="1">
      <c r="A33" s="37">
        <v>30</v>
      </c>
      <c r="B33" s="42" t="s">
        <v>221</v>
      </c>
      <c r="C33" s="38">
        <v>1</v>
      </c>
    </row>
    <row r="34" spans="1:3" ht="15" customHeight="1">
      <c r="A34" s="37">
        <v>31</v>
      </c>
      <c r="B34" s="42" t="s">
        <v>101</v>
      </c>
      <c r="C34" s="38">
        <v>1</v>
      </c>
    </row>
    <row r="35" spans="1:3" ht="15" customHeight="1">
      <c r="A35" s="37">
        <v>32</v>
      </c>
      <c r="B35" s="42" t="s">
        <v>46</v>
      </c>
      <c r="C35" s="38">
        <v>1</v>
      </c>
    </row>
    <row r="36" spans="1:3" ht="15" customHeight="1">
      <c r="A36" s="37">
        <v>33</v>
      </c>
      <c r="B36" s="42" t="s">
        <v>232</v>
      </c>
      <c r="C36" s="38">
        <v>1</v>
      </c>
    </row>
    <row r="37" spans="1:3" ht="15" customHeight="1">
      <c r="A37" s="37">
        <v>34</v>
      </c>
      <c r="B37" s="42" t="s">
        <v>147</v>
      </c>
      <c r="C37" s="38">
        <v>1</v>
      </c>
    </row>
    <row r="38" spans="1:3" ht="15" customHeight="1">
      <c r="A38" s="37">
        <v>35</v>
      </c>
      <c r="B38" s="42" t="s">
        <v>111</v>
      </c>
      <c r="C38" s="38">
        <v>1</v>
      </c>
    </row>
    <row r="39" spans="1:3" ht="15" customHeight="1">
      <c r="A39" s="37">
        <v>36</v>
      </c>
      <c r="B39" s="42" t="s">
        <v>88</v>
      </c>
      <c r="C39" s="38">
        <v>1</v>
      </c>
    </row>
    <row r="40" spans="1:3" ht="15" customHeight="1">
      <c r="A40" s="37">
        <v>37</v>
      </c>
      <c r="B40" s="42" t="s">
        <v>95</v>
      </c>
      <c r="C40" s="38">
        <v>1</v>
      </c>
    </row>
    <row r="41" spans="1:3" ht="15" customHeight="1">
      <c r="A41" s="37">
        <v>38</v>
      </c>
      <c r="B41" s="42" t="s">
        <v>36</v>
      </c>
      <c r="C41" s="38">
        <v>1</v>
      </c>
    </row>
    <row r="42" spans="1:3" ht="15" customHeight="1">
      <c r="A42" s="37">
        <v>39</v>
      </c>
      <c r="B42" s="42" t="s">
        <v>78</v>
      </c>
      <c r="C42" s="38">
        <v>1</v>
      </c>
    </row>
    <row r="43" spans="1:3" ht="15" customHeight="1">
      <c r="A43" s="37">
        <v>40</v>
      </c>
      <c r="B43" s="42" t="s">
        <v>223</v>
      </c>
      <c r="C43" s="38">
        <v>1</v>
      </c>
    </row>
    <row r="44" spans="1:3" ht="15" customHeight="1">
      <c r="A44" s="37">
        <v>41</v>
      </c>
      <c r="B44" s="42" t="s">
        <v>144</v>
      </c>
      <c r="C44" s="38">
        <v>1</v>
      </c>
    </row>
    <row r="45" spans="1:3" ht="15" customHeight="1">
      <c r="A45" s="37">
        <v>42</v>
      </c>
      <c r="B45" s="42" t="s">
        <v>199</v>
      </c>
      <c r="C45" s="38">
        <v>1</v>
      </c>
    </row>
    <row r="46" spans="1:3" ht="15" customHeight="1">
      <c r="A46" s="39">
        <v>43</v>
      </c>
      <c r="B46" s="43" t="s">
        <v>166</v>
      </c>
      <c r="C46" s="40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2011-07-19T10:24:35Z</dcterms:created>
  <dcterms:modified xsi:type="dcterms:W3CDTF">2011-07-19T10:28:28Z</dcterms:modified>
  <cp:category/>
  <cp:version/>
  <cp:contentType/>
  <cp:contentStatus/>
</cp:coreProperties>
</file>