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'Individuale'!$A$3:$I$727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<sst xmlns="http://schemas.openxmlformats.org/spreadsheetml/2006/main" count="2430" uniqueCount="995">
  <si>
    <t>GHILARDI ROBERTO</t>
  </si>
  <si>
    <t>STRINGARI GUIDO</t>
  </si>
  <si>
    <t>VANGELISTI BRUNO</t>
  </si>
  <si>
    <t>CASARI SALVATORE</t>
  </si>
  <si>
    <t>VALENTINI ALBERTO</t>
  </si>
  <si>
    <t>BAGNONE VITTORIO</t>
  </si>
  <si>
    <t>LAZZARI GIOVANNI CARLO</t>
  </si>
  <si>
    <t>DREAM TEAM CAMAIORE</t>
  </si>
  <si>
    <t>FREDDUCCI ANTONIO</t>
  </si>
  <si>
    <t>ROMANO FELICE</t>
  </si>
  <si>
    <t>TURCHI ROSSANA</t>
  </si>
  <si>
    <t>AMICI DI MARIO PRATO</t>
  </si>
  <si>
    <t>SALVADORI ALESSANDRO</t>
  </si>
  <si>
    <t>SAMAR SPORT</t>
  </si>
  <si>
    <t>QUATRONE GIANMARIA</t>
  </si>
  <si>
    <t>BERTUCCELLI ALESSANDRO</t>
  </si>
  <si>
    <t>FEDI ALESSANDRO</t>
  </si>
  <si>
    <t>G.S. FILIPPIDE</t>
  </si>
  <si>
    <t>MAMELI SILVIA</t>
  </si>
  <si>
    <t>PAGANI EMANUELE</t>
  </si>
  <si>
    <t>GANDINI MASSIMO</t>
  </si>
  <si>
    <t>RISINI FAUSTO</t>
  </si>
  <si>
    <t>G.S. FILIPPIDE CASTIGLIONE DEL LAGO</t>
  </si>
  <si>
    <t>FURFORI ELENA</t>
  </si>
  <si>
    <t>PALETTI ANNA</t>
  </si>
  <si>
    <t>DEL CHIARO ANGELA</t>
  </si>
  <si>
    <t>DEL CARLO LERI</t>
  </si>
  <si>
    <t>CASCIANI VANNI</t>
  </si>
  <si>
    <t>FUTURA PRATO</t>
  </si>
  <si>
    <t>COMPOSTELLA SILVIA</t>
  </si>
  <si>
    <t>INCROCCI FILIPPO</t>
  </si>
  <si>
    <t>CACCETTA ANGELO</t>
  </si>
  <si>
    <t>TURELLO NALDO</t>
  </si>
  <si>
    <t>MANARA MICHELA</t>
  </si>
  <si>
    <t>IL CACCIATORE MASSA</t>
  </si>
  <si>
    <t>FERRARA DONATELLA</t>
  </si>
  <si>
    <t>PEDRONI EMANUELA</t>
  </si>
  <si>
    <t>GIACCHETTA ACHILLE</t>
  </si>
  <si>
    <t>ZACCAGNA PAOLO</t>
  </si>
  <si>
    <t>GRIGOLI MARIA ANGELA</t>
  </si>
  <si>
    <t>AVIO LUCIANO</t>
  </si>
  <si>
    <t>CAMICIOTTOLI MASSIMO</t>
  </si>
  <si>
    <t>ZOMPETTI MASSIMO</t>
  </si>
  <si>
    <t>SMART RUNNERS</t>
  </si>
  <si>
    <t>FRANCHI CARLO</t>
  </si>
  <si>
    <t>ALIBONI FRANCO</t>
  </si>
  <si>
    <t>GOLFO DEI POETI</t>
  </si>
  <si>
    <t>ULIVI LISA</t>
  </si>
  <si>
    <t>GUERRIERI GRAZIANO</t>
  </si>
  <si>
    <t>MAZZANTI RUDI</t>
  </si>
  <si>
    <t>PODISTI AMEGLIA</t>
  </si>
  <si>
    <t>BASSI ALESSANDRO</t>
  </si>
  <si>
    <t>BECHERE STEFANO</t>
  </si>
  <si>
    <t>PODISTICA AMEGLIA</t>
  </si>
  <si>
    <t>POLVANI CAROLINA</t>
  </si>
  <si>
    <t>TEAM MARATHON BIKE GROSSETO</t>
  </si>
  <si>
    <t>DI MATTEO GIOVAN GIUSEPPE</t>
  </si>
  <si>
    <t>ANDREUCCETTI MARCELLO</t>
  </si>
  <si>
    <t>PIERONI RICCARDO</t>
  </si>
  <si>
    <t>G.S. MARCIATORI SEGROMIGNESI</t>
  </si>
  <si>
    <t>GUIDI SAMUELE</t>
  </si>
  <si>
    <t>MARCIATORI SEGROMIGNESI</t>
  </si>
  <si>
    <t>TUCCORI ALESSANDRO</t>
  </si>
  <si>
    <t>PAGNI PAOLO</t>
  </si>
  <si>
    <t>BERRETTIERI MARCO</t>
  </si>
  <si>
    <t>ATLETICA SPEZIA CA.RI.SPE.</t>
  </si>
  <si>
    <t>ANDREOTTI GIORDANO</t>
  </si>
  <si>
    <t>MAGGI GIANLUCA</t>
  </si>
  <si>
    <t>MAZZOLI CLAUDIA</t>
  </si>
  <si>
    <t>LENZI ANGELA</t>
  </si>
  <si>
    <t>BENEDETTI FRANCESCA</t>
  </si>
  <si>
    <t>GUIDANTONI LORENZO</t>
  </si>
  <si>
    <t>GAZZUGLI MARINI FRANCESCO</t>
  </si>
  <si>
    <t>PIERLUIGI FRANCESCO</t>
  </si>
  <si>
    <t>CAMPENNI' ALBINO</t>
  </si>
  <si>
    <t>SCIACOL RICCARDO</t>
  </si>
  <si>
    <t>PRADAL BRUNO</t>
  </si>
  <si>
    <t>DI BETTA ROSETTA</t>
  </si>
  <si>
    <t>DEL SOLDATO MAURO</t>
  </si>
  <si>
    <t>SCIANANDRONE VINCENZO</t>
  </si>
  <si>
    <t>ASS. MARATONETI ANDRIESI</t>
  </si>
  <si>
    <t>BETTINI FABIO</t>
  </si>
  <si>
    <t>GUALTIERI LUCIANO</t>
  </si>
  <si>
    <t>MOSCHI SIMONE</t>
  </si>
  <si>
    <t>TEAM LE LAME FIRENZE</t>
  </si>
  <si>
    <t>ALEMANNO PATRIZIO</t>
  </si>
  <si>
    <t>FARA SERENA</t>
  </si>
  <si>
    <t>DEINITE ROBERTO</t>
  </si>
  <si>
    <t>SORGI PIETRO</t>
  </si>
  <si>
    <t>RUNNERS RIETI</t>
  </si>
  <si>
    <t>GUNNELLA CARLA</t>
  </si>
  <si>
    <t>UISP RIETI</t>
  </si>
  <si>
    <t>PISTILLO VINCENZO</t>
  </si>
  <si>
    <t>ABBARCHI RAFFAELLO</t>
  </si>
  <si>
    <t>ERMINI FABIO</t>
  </si>
  <si>
    <t>BALDASSI STEFANO</t>
  </si>
  <si>
    <t>PIERACCIONI SIMONETTA</t>
  </si>
  <si>
    <t>BOSELLI ETTORE BRUNO</t>
  </si>
  <si>
    <t>CICALA GIANCARLO</t>
  </si>
  <si>
    <t>BULLERI FAUSTO</t>
  </si>
  <si>
    <t>INDIVIDUALI EMPOLI</t>
  </si>
  <si>
    <t>FAILLI LAURA</t>
  </si>
  <si>
    <t>TORRE DEL MANGIA SIENA</t>
  </si>
  <si>
    <t>BORSELLI GUIDO</t>
  </si>
  <si>
    <t>BINI MASSIMO</t>
  </si>
  <si>
    <t>BERNOCCHI PIERLUIGI</t>
  </si>
  <si>
    <t>GORI GIANCARLO</t>
  </si>
  <si>
    <t>CASELLA ALBERTO</t>
  </si>
  <si>
    <t>PASSARELLI LIO MICHELE</t>
  </si>
  <si>
    <t>GUERRIERI ELISA</t>
  </si>
  <si>
    <t>PAGLIARICCI FABRIZIO</t>
  </si>
  <si>
    <t>TEGLIA GIOVANNI</t>
  </si>
  <si>
    <t>BIGLIOLI MONICA</t>
  </si>
  <si>
    <t>2002 MARATHON CLUB SONDIO</t>
  </si>
  <si>
    <t>PEDRAZZOLI PAOLA</t>
  </si>
  <si>
    <t>MASA ERMANNO</t>
  </si>
  <si>
    <t>GIUSTI PAOLA</t>
  </si>
  <si>
    <t>LA FENICE TRIATHLON</t>
  </si>
  <si>
    <t>COLETTI ANTONGIULIO</t>
  </si>
  <si>
    <t>ZIRPOLI MASSIMO</t>
  </si>
  <si>
    <t>UISP ZONA DEL CUOIO</t>
  </si>
  <si>
    <t>CECCANTINI STEFANO</t>
  </si>
  <si>
    <t>STRADELLI SILVIA</t>
  </si>
  <si>
    <t>FLORENCE S.C.</t>
  </si>
  <si>
    <t>CINQUINI PATRIZIA</t>
  </si>
  <si>
    <t>CIRCELLI DAVIDE</t>
  </si>
  <si>
    <t>G.P. POCHI E LENTI</t>
  </si>
  <si>
    <t>BERTI LUCA</t>
  </si>
  <si>
    <t>ANDRIOLO NICOLO' MASSIMO</t>
  </si>
  <si>
    <t>BRUNETTI MASSIMO</t>
  </si>
  <si>
    <t>TALLINI MARZIA</t>
  </si>
  <si>
    <t>RECHICI DOMENICA</t>
  </si>
  <si>
    <t>CARAMIA NICOLA</t>
  </si>
  <si>
    <t>LORGNA GIAN LUIGI</t>
  </si>
  <si>
    <t>CERONI FRANCESCA</t>
  </si>
  <si>
    <t>BERGAMO MARCO</t>
  </si>
  <si>
    <t>VIVA LE DONNE</t>
  </si>
  <si>
    <t>FORESI ADRIANO</t>
  </si>
  <si>
    <t>BACCI FABRIZIO</t>
  </si>
  <si>
    <t>DOMENICI SERGIO</t>
  </si>
  <si>
    <t>G.S. COLOGNORA DI COMPITO</t>
  </si>
  <si>
    <t>CASENTINI SIMONA</t>
  </si>
  <si>
    <t>LUCCA TRIATHLON</t>
  </si>
  <si>
    <t>LURANI CERNUSCHI CAROLA</t>
  </si>
  <si>
    <t>ROAD RUNNER CLUB MILANO</t>
  </si>
  <si>
    <t>STOLFI TERESA</t>
  </si>
  <si>
    <t>MF60+</t>
  </si>
  <si>
    <t>PRATO NORD PODISMO</t>
  </si>
  <si>
    <t>PAOLI VALERIA</t>
  </si>
  <si>
    <t>SALERNI MARCO</t>
  </si>
  <si>
    <t>GORI FABRIZIO</t>
  </si>
  <si>
    <t>VERDINI SERENA</t>
  </si>
  <si>
    <t>REGGIANINI LUCA</t>
  </si>
  <si>
    <t>PALMIGIANO CARMELO</t>
  </si>
  <si>
    <t>SASSONE GIAN LUCA</t>
  </si>
  <si>
    <t>AMATORI MASTER NOVARA</t>
  </si>
  <si>
    <t>FONDATORI MARCO</t>
  </si>
  <si>
    <t>NICCOLAI BRUNELLO</t>
  </si>
  <si>
    <t>SIMI ALESSANDRO</t>
  </si>
  <si>
    <t>ORLANDI GIOVANNI</t>
  </si>
  <si>
    <t>BATTISTINI MASSIMO</t>
  </si>
  <si>
    <t>DE SERVI ALESSANDRO</t>
  </si>
  <si>
    <t>PETRONI MEGHI</t>
  </si>
  <si>
    <t>MOLEA GIUSEPPE</t>
  </si>
  <si>
    <t>POL. OSPEDALIERI PISA</t>
  </si>
  <si>
    <t>MANGHETTI SARA</t>
  </si>
  <si>
    <t>SIMONETTI PIERLUIGI</t>
  </si>
  <si>
    <t>ROAD RUNNER</t>
  </si>
  <si>
    <t>GUAGNI PAOLO</t>
  </si>
  <si>
    <t>MISERICORDIA CHIESA NUOVA</t>
  </si>
  <si>
    <t>APPETECCHI MAURIZIO</t>
  </si>
  <si>
    <t>PODISTICA NARNALI</t>
  </si>
  <si>
    <t>FERRUCCI IVO</t>
  </si>
  <si>
    <t>MARCHI MAURIZIO</t>
  </si>
  <si>
    <t>MAZZONI MASSIMO</t>
  </si>
  <si>
    <t>CAMPIONI DALIDA</t>
  </si>
  <si>
    <t>PARENTI DANIELA</t>
  </si>
  <si>
    <t>MANGIA ANTONIO</t>
  </si>
  <si>
    <t>CECCARINI MASSIMO</t>
  </si>
  <si>
    <t>POLINI SARA</t>
  </si>
  <si>
    <t>GHISONI PAOLO</t>
  </si>
  <si>
    <t>CANTELLI FEDERICO</t>
  </si>
  <si>
    <t>FRATINI CARLOTTA</t>
  </si>
  <si>
    <t>TERENZONI LUIGI</t>
  </si>
  <si>
    <t>ORABONA MASSIMO</t>
  </si>
  <si>
    <t>G.P. ORZI VECCHI</t>
  </si>
  <si>
    <t>DITANO PIERO</t>
  </si>
  <si>
    <t>PAMPALONI ANDREA</t>
  </si>
  <si>
    <t>RABIOGLIO MARIKA</t>
  </si>
  <si>
    <t>CORTESI VALENTINA</t>
  </si>
  <si>
    <t>GONNELLI STEFANO</t>
  </si>
  <si>
    <t>FUNGHI ENZO</t>
  </si>
  <si>
    <t>CECCARELLI ALBERTO</t>
  </si>
  <si>
    <t>GIANNECCHINI UMBERTO</t>
  </si>
  <si>
    <t>FILIPPI DORINA</t>
  </si>
  <si>
    <t>VANNOZZI ELISA</t>
  </si>
  <si>
    <t>MIS. SAN PIERO A PONTI</t>
  </si>
  <si>
    <t>PICCIOLI BEATRICE</t>
  </si>
  <si>
    <t>IOZZELLI ANTONELLA</t>
  </si>
  <si>
    <t>ATLETICA SARZANA</t>
  </si>
  <si>
    <t>TORSOLI CARMELA</t>
  </si>
  <si>
    <t>BENASSI LUIGI</t>
  </si>
  <si>
    <t>MIGLIORATI LOREDANA</t>
  </si>
  <si>
    <t>GORI MASSIMO</t>
  </si>
  <si>
    <t>ROMANO EUPREMIO</t>
  </si>
  <si>
    <t>ZUCCOTTI MASSIMILIANO</t>
  </si>
  <si>
    <t>BERTOLLI CINZIA</t>
  </si>
  <si>
    <t>QUESTA MASSIMO</t>
  </si>
  <si>
    <t>BATTISTI PAOLO</t>
  </si>
  <si>
    <t>TUCI MASSIMO</t>
  </si>
  <si>
    <t>VOLERI EMILIANO</t>
  </si>
  <si>
    <t>VOLERI LEONARDO</t>
  </si>
  <si>
    <t>BENINI BARBARA</t>
  </si>
  <si>
    <t>BARATTA MARTINA</t>
  </si>
  <si>
    <t>GNETTI SIMONA</t>
  </si>
  <si>
    <t>BASSO MAURO</t>
  </si>
  <si>
    <t>UISP LA SPEZIA</t>
  </si>
  <si>
    <t>ARINGHIERI GABRIELE</t>
  </si>
  <si>
    <t>SOSTEGNI CLAUDIO</t>
  </si>
  <si>
    <t>ANTONINO LEONARDO</t>
  </si>
  <si>
    <t>GIOVANNETTI DINA</t>
  </si>
  <si>
    <t>DE LUCIA GIUSEPPE</t>
  </si>
  <si>
    <t>FREDIANI RAFFAELLA</t>
  </si>
  <si>
    <t>LENZI LUCIA</t>
  </si>
  <si>
    <t>PAGLIONICO MARIO</t>
  </si>
  <si>
    <t>ZECCHI FABIO</t>
  </si>
  <si>
    <t>UISP FERRARA</t>
  </si>
  <si>
    <t>CARMIGNANI ARTUTO</t>
  </si>
  <si>
    <t>CECCHELLA CLAUDIO</t>
  </si>
  <si>
    <t>ATLETICA MONTI PISANI</t>
  </si>
  <si>
    <t>PAOLI ILARIA</t>
  </si>
  <si>
    <t>PODO MARIA SONIA</t>
  </si>
  <si>
    <t>BALDI ANNALISA</t>
  </si>
  <si>
    <t>ATLETICA NARNALI</t>
  </si>
  <si>
    <t>GONFIANTINI BARBARA</t>
  </si>
  <si>
    <t>MISERICORDIA CHIESANUOVA</t>
  </si>
  <si>
    <t>VANNUCCHI LETIZIA</t>
  </si>
  <si>
    <t>CIBEI MARCO</t>
  </si>
  <si>
    <t>PARETO VANINA</t>
  </si>
  <si>
    <t>SPONZIELLO RITA</t>
  </si>
  <si>
    <t>SQUADRONE ANGELO</t>
  </si>
  <si>
    <r>
      <t xml:space="preserve">Puccini Half Marathon </t>
    </r>
    <r>
      <rPr>
        <i/>
        <sz val="18"/>
        <rFont val="Arial"/>
        <family val="2"/>
      </rPr>
      <t>7ª edizione</t>
    </r>
  </si>
  <si>
    <t>Torre Del Lago Puccini (LU) Italia - Domenica 30/01/2011</t>
  </si>
  <si>
    <t>A.S.D. PODISTICA SOLIDARIETA'</t>
  </si>
  <si>
    <t>HYPPODROM</t>
  </si>
  <si>
    <t>POD. DIL. PONTE FELCINO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</si>
  <si>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</si>
  <si>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</si>
  <si>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</si>
  <si>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</si>
  <si>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</si>
  <si>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</si>
  <si>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</si>
  <si>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</si>
  <si>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</si>
  <si>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</si>
  <si>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</si>
  <si>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SUGUT PAUL</t>
  </si>
  <si>
    <t>J/P/S/TM</t>
  </si>
  <si>
    <t>G.P. PARCO ALPI APUANE</t>
  </si>
  <si>
    <t>SEBAHIR ERIC</t>
  </si>
  <si>
    <t>ATLETICA GONNESA</t>
  </si>
  <si>
    <t>KIPTANUI TOO EDWARD</t>
  </si>
  <si>
    <t>LIBERTAS CATANIA</t>
  </si>
  <si>
    <t>JAMALI JIALI</t>
  </si>
  <si>
    <t>ATLETICA FUTURA</t>
  </si>
  <si>
    <t>RIZZI IGOR</t>
  </si>
  <si>
    <t>MM35</t>
  </si>
  <si>
    <t>GRUPPO ALPINISTICO VERTOVESE</t>
  </si>
  <si>
    <t>TYAR ABDELHADI</t>
  </si>
  <si>
    <t>RACHHI ELMOSTAFA</t>
  </si>
  <si>
    <t>ATLETICA COLOSSEO ROMA</t>
  </si>
  <si>
    <t>ORSI MARCO</t>
  </si>
  <si>
    <t>PRANDI MARIO</t>
  </si>
  <si>
    <t>MM40</t>
  </si>
  <si>
    <t>CAMBIASO RISSO TEAM GENOVA</t>
  </si>
  <si>
    <t>ZAMPOLINI FRANCESCO</t>
  </si>
  <si>
    <t>LAZZAROTTI ANDREA</t>
  </si>
  <si>
    <t>ATLETICA CAMAIORE</t>
  </si>
  <si>
    <t>MENNINI MASSIMO</t>
  </si>
  <si>
    <t>MONTEMURLO</t>
  </si>
  <si>
    <t>BEGLIOMINI MASSIMILIANO</t>
  </si>
  <si>
    <t>MM50</t>
  </si>
  <si>
    <t>ASCD SILVANO FEDI PISTOIA</t>
  </si>
  <si>
    <t>GALIZZI ALESSANDRO</t>
  </si>
  <si>
    <t>ATLETICA ISOLA D'ELBA</t>
  </si>
  <si>
    <t>GRECH GERALD</t>
  </si>
  <si>
    <t>INDIVIDUALE</t>
  </si>
  <si>
    <t>SCURO VINCENZO</t>
  </si>
  <si>
    <t>NELLI ANDREA</t>
  </si>
  <si>
    <t>TEAM CELLFOOD</t>
  </si>
  <si>
    <t>DOMIZIO GENNARO</t>
  </si>
  <si>
    <t>CSI PISTOIA</t>
  </si>
  <si>
    <t>BIANCHI ILARIA</t>
  </si>
  <si>
    <t>MF40</t>
  </si>
  <si>
    <t>BEDINO GIANFRANCO</t>
  </si>
  <si>
    <t>ATLETICA VERCELLI 78</t>
  </si>
  <si>
    <t>DELLA BONA ANDREA</t>
  </si>
  <si>
    <t>ATLETICA MASSA CARRARA</t>
  </si>
  <si>
    <t>PAOLETTI ALBERTO</t>
  </si>
  <si>
    <t>MM45</t>
  </si>
  <si>
    <t>U.P. ISOLOTTO</t>
  </si>
  <si>
    <t>DEL GENOVESE PAOLO</t>
  </si>
  <si>
    <t>TESTA TONY</t>
  </si>
  <si>
    <t>ATLETICA ARCI FAVARO</t>
  </si>
  <si>
    <t>CELI MARTINA</t>
  </si>
  <si>
    <t>J/P/S/TF</t>
  </si>
  <si>
    <t>C.S. ESERCITO</t>
  </si>
  <si>
    <t>CHIAVACCI ALBERTO</t>
  </si>
  <si>
    <t>PARDINI RICCARDO</t>
  </si>
  <si>
    <t>PROSA GIORGIO</t>
  </si>
  <si>
    <t>G.S. RICCARDO VALENTI</t>
  </si>
  <si>
    <t>GUIDI MAURIZIO</t>
  </si>
  <si>
    <t>G.S. ORECCHIELLA</t>
  </si>
  <si>
    <t>DE PASQUALE DANIELE</t>
  </si>
  <si>
    <t>AVIS STIAVA</t>
  </si>
  <si>
    <t>PANUCCI FRANCESCO</t>
  </si>
  <si>
    <t>PODISTICA CASERTA</t>
  </si>
  <si>
    <t>FRANDI MASSIMILIANO</t>
  </si>
  <si>
    <t>FREESTYLE TRIATHLON VALDINIEVOLE</t>
  </si>
  <si>
    <t>SANI ALBERTO</t>
  </si>
  <si>
    <t>G.S. PIEVE A RIPOLI</t>
  </si>
  <si>
    <t>MATTEOLI FEDERICO</t>
  </si>
  <si>
    <t>FINIELLI CLAUDIA</t>
  </si>
  <si>
    <t>RUNNER TEAM VOLPIANO</t>
  </si>
  <si>
    <t>EVANGELISTI MICHELE</t>
  </si>
  <si>
    <t>POL. CORSO ITALIA</t>
  </si>
  <si>
    <t>PANICUCCI ADRIANO</t>
  </si>
  <si>
    <t>UISP VALDERA</t>
  </si>
  <si>
    <t>LANDUCCI ILARIO</t>
  </si>
  <si>
    <t>PICCA MAURIZIO</t>
  </si>
  <si>
    <t>FOOT WORKS SPORTING TEAM</t>
  </si>
  <si>
    <t>MARTINELLI ALESSANDRO</t>
  </si>
  <si>
    <t>LIVORNO TEAM RUNNING</t>
  </si>
  <si>
    <t>BRILLI RICCARDO</t>
  </si>
  <si>
    <t>CILLO BASKET</t>
  </si>
  <si>
    <t>MARRACCI PAOLO</t>
  </si>
  <si>
    <t>LA GALLA PONTEDERA ATLETICA</t>
  </si>
  <si>
    <t>BASSIN PABLO</t>
  </si>
  <si>
    <t>CECCONI RICCARDO</t>
  </si>
  <si>
    <t>PAMPANA DANIELE</t>
  </si>
  <si>
    <t>UISP PIOMBINO</t>
  </si>
  <si>
    <t>MAURI RENZO</t>
  </si>
  <si>
    <t>SBR 3 GROSSETO</t>
  </si>
  <si>
    <t>CAMPO ANGELO</t>
  </si>
  <si>
    <t>AMICI DELLA CORSA TARANTO</t>
  </si>
  <si>
    <t>CALLO PAOLO</t>
  </si>
  <si>
    <t>FORTEZZA BORIS</t>
  </si>
  <si>
    <t>LE PANCHE CASTELQUARTO</t>
  </si>
  <si>
    <t>CANEPA AGOSTINO</t>
  </si>
  <si>
    <t>PODISTICA MELE GE</t>
  </si>
  <si>
    <t>MARANGHI MARCO</t>
  </si>
  <si>
    <t>CROCE D'ORO PRATO</t>
  </si>
  <si>
    <t>SARTI LUCA</t>
  </si>
  <si>
    <t>ALLORI ALDO</t>
  </si>
  <si>
    <t>MM60</t>
  </si>
  <si>
    <t>PATALANI ANTONIO</t>
  </si>
  <si>
    <t>POD. OSPEDALIERI PISA</t>
  </si>
  <si>
    <t>BARTOLETTI ANGELO</t>
  </si>
  <si>
    <t>PERRI ALESSANDRO</t>
  </si>
  <si>
    <t>UISP LASTRA A SIGNA</t>
  </si>
  <si>
    <t>CARBONE MASSIMO</t>
  </si>
  <si>
    <t>ATLETICA FOLLONICA</t>
  </si>
  <si>
    <t>BRASCHI ANDREA</t>
  </si>
  <si>
    <t>MM55</t>
  </si>
  <si>
    <t>UISP S.FIORENTINO</t>
  </si>
  <si>
    <t>MARCONI FRANCESCO</t>
  </si>
  <si>
    <t>CRAL MPS</t>
  </si>
  <si>
    <t>GIANNOTTI TIZIANA</t>
  </si>
  <si>
    <t>ATLETICA VINCI</t>
  </si>
  <si>
    <t>FERULLO STEFANO</t>
  </si>
  <si>
    <t>IODICE DANIELE</t>
  </si>
  <si>
    <t>G.S. ALL RUNNING</t>
  </si>
  <si>
    <t>ANGELI GIUSEPPE</t>
  </si>
  <si>
    <t>PANIZZOLO GIACOMO</t>
  </si>
  <si>
    <t>UISP PADOVA</t>
  </si>
  <si>
    <t>NEGRINI LUCA</t>
  </si>
  <si>
    <t>IL GREGGE RIBELLE</t>
  </si>
  <si>
    <t>BRACCIALINI MATTEO</t>
  </si>
  <si>
    <t>G.P. ROSSINI PONTASSERCHIO</t>
  </si>
  <si>
    <t>PROSPERI SANDRO</t>
  </si>
  <si>
    <t>GUMASIO MTB</t>
  </si>
  <si>
    <t>BARDAZZI ANDREA</t>
  </si>
  <si>
    <t>RUNNERS BARBERINO</t>
  </si>
  <si>
    <t>SCAGLIA GIANMARCO</t>
  </si>
  <si>
    <t>ATLETICA SAN GIOVANNESE</t>
  </si>
  <si>
    <t>UNGUREANU COSTANTIN</t>
  </si>
  <si>
    <t>G.S. MAIANO</t>
  </si>
  <si>
    <t>PRUNO DAVIDE</t>
  </si>
  <si>
    <t>AVIS AMEGLIA</t>
  </si>
  <si>
    <t>PERON MARCO</t>
  </si>
  <si>
    <t>CRAL MONTEPASCHI SIENA</t>
  </si>
  <si>
    <t>CALZOLARI ALESSANDRO</t>
  </si>
  <si>
    <t>VERSILIA SPORT</t>
  </si>
  <si>
    <t>MASIELLO INNOCENZO</t>
  </si>
  <si>
    <t>POL. DORANDO PIETRI GRAVINA IN PUGLIA</t>
  </si>
  <si>
    <t>BRUCCIANI FABIO</t>
  </si>
  <si>
    <t>PERITI ROBERTO</t>
  </si>
  <si>
    <t>CIRCOLO ARCI TRAVALE</t>
  </si>
  <si>
    <t>CAMPAGNI MARCO</t>
  </si>
  <si>
    <t>ATLETICA CASALGUIDI</t>
  </si>
  <si>
    <t>BULLERI SIMONE</t>
  </si>
  <si>
    <t>PODISMO IL PONTE</t>
  </si>
  <si>
    <t>PANZA MICHELE</t>
  </si>
  <si>
    <t>G.S.D. BRANCALEONE ASTI</t>
  </si>
  <si>
    <t>CARMAZZI STEFANO</t>
  </si>
  <si>
    <t>AGOSTINI MAURO</t>
  </si>
  <si>
    <t>REPETTO STEFANO</t>
  </si>
  <si>
    <t>MULTEDO 1930 GENOVA</t>
  </si>
  <si>
    <t>FEDI GIUSEPPE</t>
  </si>
  <si>
    <t>GAU GENOVA</t>
  </si>
  <si>
    <t>MENCHI RICCARDO</t>
  </si>
  <si>
    <t>I VECCHI AMICI</t>
  </si>
  <si>
    <t>FARINA MASSIMO</t>
  </si>
  <si>
    <t>ATLETICA MARCIATORI MUGELLO</t>
  </si>
  <si>
    <t>FERRARI ANTONY</t>
  </si>
  <si>
    <t>ATLETICA PIETRASANTA VERSILIA</t>
  </si>
  <si>
    <t>CERRAI GIANLUCA</t>
  </si>
  <si>
    <t>SANTINI FEDERICO</t>
  </si>
  <si>
    <t>ATLETICA SESTINI</t>
  </si>
  <si>
    <t>AGOSTINI ROBERTO</t>
  </si>
  <si>
    <t>PROMOSPORT VENTURINA</t>
  </si>
  <si>
    <t>PARAVANO ELIO</t>
  </si>
  <si>
    <t>KAPPAM</t>
  </si>
  <si>
    <t>ROSSI STEFANO</t>
  </si>
  <si>
    <t>ATLETICA PERIGNANO</t>
  </si>
  <si>
    <t>BRUTTINI PAOLO</t>
  </si>
  <si>
    <t>ASSI GIGLIO ROSSO</t>
  </si>
  <si>
    <t>CEI PAOLO</t>
  </si>
  <si>
    <t>CELANDRONI GIANMARCO</t>
  </si>
  <si>
    <t>G.P. LE SBARRE</t>
  </si>
  <si>
    <t>LEONELLI GIACOMO</t>
  </si>
  <si>
    <t>LEGA CALCIO UISP PIOMBINO</t>
  </si>
  <si>
    <t>CULICCHI ROBERTO</t>
  </si>
  <si>
    <t>ATLETICA LAMBRO MILANO</t>
  </si>
  <si>
    <t>BENELLI SAURO</t>
  </si>
  <si>
    <t>VVFF FIRENZE</t>
  </si>
  <si>
    <t>CORSI GABRIELE</t>
  </si>
  <si>
    <t>PECCIANTI LUCA</t>
  </si>
  <si>
    <t>G.S. MONTEAPERTI SIENA</t>
  </si>
  <si>
    <t>PARRELLO FEDERICO</t>
  </si>
  <si>
    <t>ATLETICA CARRARA</t>
  </si>
  <si>
    <t>ROSETTI CRISTIANO</t>
  </si>
  <si>
    <t>BEMI ANDREA</t>
  </si>
  <si>
    <t>CGC VIAREGGIO</t>
  </si>
  <si>
    <t>CIOLFI GIORGIO</t>
  </si>
  <si>
    <t>PALESTRA01</t>
  </si>
  <si>
    <t>ALBERGO STEFANO</t>
  </si>
  <si>
    <t>IL FIORINO</t>
  </si>
  <si>
    <t>PAGNI MASSIMILIANO</t>
  </si>
  <si>
    <t>FEDELE NUNZIO</t>
  </si>
  <si>
    <t>ROMEI ANDREA</t>
  </si>
  <si>
    <t>POL. RINASCITA MONTEVARCHI</t>
  </si>
  <si>
    <t>MAZZANTINI MAURIZIO</t>
  </si>
  <si>
    <t>GIARCHI DINO</t>
  </si>
  <si>
    <t>MARZULLO GIUSEPPE</t>
  </si>
  <si>
    <t>SEGNINI GIOVANNI</t>
  </si>
  <si>
    <t>CAVIGLIOLI COSIMO</t>
  </si>
  <si>
    <t>FERRETTI PAOLO</t>
  </si>
  <si>
    <t>PANARIELLO VINCENZO</t>
  </si>
  <si>
    <t>SALVETTI ANGELO</t>
  </si>
  <si>
    <t>MOLINERI FEDERICO</t>
  </si>
  <si>
    <t>SIMONTE FABIO</t>
  </si>
  <si>
    <t>ATLETICA AMATORI VELLETRI</t>
  </si>
  <si>
    <t>SANTINELLI STEFANO</t>
  </si>
  <si>
    <t>SIMONTE MAURO</t>
  </si>
  <si>
    <t>BERNINI ALESSIO</t>
  </si>
  <si>
    <t>FUSI MAURO</t>
  </si>
  <si>
    <t>MARSI ROBERTO</t>
  </si>
  <si>
    <t>MARATHON CLUB PISA</t>
  </si>
  <si>
    <t>ARMANINO ALERAMO</t>
  </si>
  <si>
    <t>CITTA' DI GENOVA</t>
  </si>
  <si>
    <t>MANNINI CLAUDIO</t>
  </si>
  <si>
    <t>AVIS 0 POSITIVO</t>
  </si>
  <si>
    <t>FROIO GIUSEPPE</t>
  </si>
  <si>
    <t>GIANNITTI PIETRO</t>
  </si>
  <si>
    <t>MENS-SANA SIENA</t>
  </si>
  <si>
    <t>LEUZZI DOMENICO</t>
  </si>
  <si>
    <t>GORI STEFANO</t>
  </si>
  <si>
    <t>POLISPORTIVA OLTRARNO FIRENZE</t>
  </si>
  <si>
    <t>CECCHELLI GIANCARLO</t>
  </si>
  <si>
    <t>SOCIETA' ATLETICA VOLTERRA</t>
  </si>
  <si>
    <t>SUNSERI MAURIZIO</t>
  </si>
  <si>
    <t>POL.OLTRARNO</t>
  </si>
  <si>
    <t>CIAMBELLOTTI MICHELE</t>
  </si>
  <si>
    <t>BONUCCELLI ALDO</t>
  </si>
  <si>
    <t>ATLETICA MARIGNANA</t>
  </si>
  <si>
    <t>GIANNOTTI LEONARDO</t>
  </si>
  <si>
    <t>LA GIORGIA ROMINA</t>
  </si>
  <si>
    <t>RISTORI ALESSANDRO</t>
  </si>
  <si>
    <t>CYCLING TEAM LUCCA</t>
  </si>
  <si>
    <t>SCARPELLI LUCA</t>
  </si>
  <si>
    <t>MENICHELLI DARIO</t>
  </si>
  <si>
    <t>ATLETICA AMATORI CECINA</t>
  </si>
  <si>
    <t>CANALE ANDREA</t>
  </si>
  <si>
    <t>UISP FIRENZE</t>
  </si>
  <si>
    <t>PETRACCHI GIANNI</t>
  </si>
  <si>
    <t>PODISTICA SANTA CRISTINA</t>
  </si>
  <si>
    <t>BANCHETTI LORENZA</t>
  </si>
  <si>
    <t>MF35</t>
  </si>
  <si>
    <t>ATLETICA AMBROSIANA</t>
  </si>
  <si>
    <t>SILVESTRI LUIGI</t>
  </si>
  <si>
    <t>ILLIANO FERDINANDO</t>
  </si>
  <si>
    <t>CANTINI GIANNI</t>
  </si>
  <si>
    <t>LUIVAN SETTIGNANO</t>
  </si>
  <si>
    <t>BARBOI CAMELIA</t>
  </si>
  <si>
    <t>MF45</t>
  </si>
  <si>
    <t>MONNANNI ENRICO</t>
  </si>
  <si>
    <t>LISCHI MAURIZIO</t>
  </si>
  <si>
    <t>MANNAIONI MARCO</t>
  </si>
  <si>
    <t>BAGNATORI FABIO</t>
  </si>
  <si>
    <t>ANGELONI FABIO</t>
  </si>
  <si>
    <t>GAMBI MARCELLO</t>
  </si>
  <si>
    <t>ATL. MARCIATORI MUGELLO</t>
  </si>
  <si>
    <t>CIONI ALESSANDRO</t>
  </si>
  <si>
    <t>ATLETICA BORGO A BUGGIANO</t>
  </si>
  <si>
    <t>PARIGINI ROBERTO</t>
  </si>
  <si>
    <t>POL.RINASCITA MONTEVARCHI</t>
  </si>
  <si>
    <t>RIVILLITO STEFANO</t>
  </si>
  <si>
    <t>MASINI TOBIA</t>
  </si>
  <si>
    <t>APD SAN GIMIGNANO</t>
  </si>
  <si>
    <t>CEI SERGIO</t>
  </si>
  <si>
    <t>CICLO TEAM S. GINESE</t>
  </si>
  <si>
    <t>COCCO MARCO</t>
  </si>
  <si>
    <t>CLUB AUSONIA</t>
  </si>
  <si>
    <t>VARRELLA MICHELE</t>
  </si>
  <si>
    <t>EQUIPE GOLFO DI BARATTI</t>
  </si>
  <si>
    <t>GRASSO ROCCO</t>
  </si>
  <si>
    <t>MARATHON CLUB ARIANO IRPINO</t>
  </si>
  <si>
    <t>SPELLETTI ALESSIO</t>
  </si>
  <si>
    <t>DI PIETRO GABRIELE</t>
  </si>
  <si>
    <t>POMI MAURO</t>
  </si>
  <si>
    <t>G.S. BRADIOLA</t>
  </si>
  <si>
    <t>DE FUSCO ALBERTO</t>
  </si>
  <si>
    <t>GUERRAZZI FEDERICA</t>
  </si>
  <si>
    <t>ATLETICA LIVORNO</t>
  </si>
  <si>
    <t>ROSSI NICOLA</t>
  </si>
  <si>
    <t>UISP LUCCA VERSILIA</t>
  </si>
  <si>
    <t>GIGLI LORENZO</t>
  </si>
  <si>
    <t>D'AMANZO DAVIDE</t>
  </si>
  <si>
    <t>BARONI GABRIELE</t>
  </si>
  <si>
    <t>RISUBBIANI 2008</t>
  </si>
  <si>
    <t>RADICCHI JURI</t>
  </si>
  <si>
    <t>BALDESCHI LEONARDO</t>
  </si>
  <si>
    <t>BRUNO DARIO</t>
  </si>
  <si>
    <t>TRINACRIA PALERMO</t>
  </si>
  <si>
    <t>CHIELLINI MAURIZIO</t>
  </si>
  <si>
    <t>G.P. LA VERRU'A</t>
  </si>
  <si>
    <t>CAVALLINI VINICIO</t>
  </si>
  <si>
    <t>DI MEO FRANCESCO</t>
  </si>
  <si>
    <t>G.S. BAR 3 CANCELLI</t>
  </si>
  <si>
    <t>ALBORGHETTI ANDREA</t>
  </si>
  <si>
    <t>ATLETICA PIACENZA</t>
  </si>
  <si>
    <t>DESSI' SAMUELE</t>
  </si>
  <si>
    <t>CROCE D'ORO MONTALE</t>
  </si>
  <si>
    <t>MATTEOLI MIRCO</t>
  </si>
  <si>
    <t>CHIODI NICCOLO'</t>
  </si>
  <si>
    <t>DELLA MAGGIORA OTTAVIO</t>
  </si>
  <si>
    <t>G.S. LAMMARI</t>
  </si>
  <si>
    <t>GAROSI FAUSTO</t>
  </si>
  <si>
    <t>GAROFANO LUIGI</t>
  </si>
  <si>
    <t>RABBIA ANTONELLA</t>
  </si>
  <si>
    <t>LO PORTO ANGELO</t>
  </si>
  <si>
    <t>GARZELLI ALDO</t>
  </si>
  <si>
    <t>TEMPESTI GIACOMO</t>
  </si>
  <si>
    <t>ANTONELLI ALESSIO</t>
  </si>
  <si>
    <t>PHYSIO SPORT LAB</t>
  </si>
  <si>
    <t>ROGNINI MASSIMO</t>
  </si>
  <si>
    <t>G.P. LA GALLA PONTEDERA ATLETICA</t>
  </si>
  <si>
    <t>DE MARE ROCCO</t>
  </si>
  <si>
    <t>AMICI DELLA MARCIA MASSAROSA</t>
  </si>
  <si>
    <t>VIGNOZZI ALESSANDRO</t>
  </si>
  <si>
    <t>FIESOLE OUTBACK</t>
  </si>
  <si>
    <t>ARIGONI MARCO</t>
  </si>
  <si>
    <t>UISP LIVORNO</t>
  </si>
  <si>
    <t>BALLINI ALESANDRO</t>
  </si>
  <si>
    <t>BELLANDI MARCO</t>
  </si>
  <si>
    <t>AICS LUCCA</t>
  </si>
  <si>
    <t>DANIELI STEFANO</t>
  </si>
  <si>
    <t>SESIA RUNNING</t>
  </si>
  <si>
    <t>MASOTTI GIOVANNI</t>
  </si>
  <si>
    <t>PODISTICA OSPEDALIERI PISA</t>
  </si>
  <si>
    <t>FOSSI RENZO</t>
  </si>
  <si>
    <t>CODECASA RICCARDO</t>
  </si>
  <si>
    <t>FIRENZE TRIATHLON</t>
  </si>
  <si>
    <t>MEGNA ANTONIO</t>
  </si>
  <si>
    <t>ROMAGNANI MIRKO</t>
  </si>
  <si>
    <t>PAPI ALESSIO</t>
  </si>
  <si>
    <t>PUCCETTI ALESSANDRO</t>
  </si>
  <si>
    <t>FAENZI MARCO</t>
  </si>
  <si>
    <t>CASTELLANI ANDREA</t>
  </si>
  <si>
    <t>DILIBERTO MARCO</t>
  </si>
  <si>
    <t>PESISTICA LIBERTAS LIVORNO</t>
  </si>
  <si>
    <t>VALLARI MASSIMO</t>
  </si>
  <si>
    <t>DE LOS SANTOS ADEMAR AUGUSTO</t>
  </si>
  <si>
    <t>TRAMONTI PAOLO</t>
  </si>
  <si>
    <t>MM65</t>
  </si>
  <si>
    <t>TEAM MARBLEMAN</t>
  </si>
  <si>
    <t>SAMBO PAOLO ANDREAS</t>
  </si>
  <si>
    <t>CAVALLERI GIULIO</t>
  </si>
  <si>
    <t>BENCINI GIULIO</t>
  </si>
  <si>
    <t>BROGIONI SIMONE</t>
  </si>
  <si>
    <t>SPIRITO TRAIL</t>
  </si>
  <si>
    <t>MILANI GIUSEPPE</t>
  </si>
  <si>
    <t>LOCCI MARIO DAVIDE</t>
  </si>
  <si>
    <t>CASCI LEONARDO</t>
  </si>
  <si>
    <t>ATLETICA CASTELLO</t>
  </si>
  <si>
    <t>TOPPETTI DAVID</t>
  </si>
  <si>
    <t>UISPORT AVIS TODI</t>
  </si>
  <si>
    <t>GASPERINI ALESSANDRO</t>
  </si>
  <si>
    <t>AVIS PIOMBINO</t>
  </si>
  <si>
    <t>GRASSI ROBERTO</t>
  </si>
  <si>
    <t>LASTRA A SIGNA</t>
  </si>
  <si>
    <t>PATANE' FRANCESCO</t>
  </si>
  <si>
    <t>LATINI STEFANO</t>
  </si>
  <si>
    <t>GIORLANDO ANTONIO</t>
  </si>
  <si>
    <t>SARTI FRANCESCO</t>
  </si>
  <si>
    <t>ADRIANI ATTILIO</t>
  </si>
  <si>
    <t>BATTISTINI GUIDO</t>
  </si>
  <si>
    <t>SCARSELLI RICCARDO</t>
  </si>
  <si>
    <t>BROGIONI PAOLO</t>
  </si>
  <si>
    <t>UISP SIENA</t>
  </si>
  <si>
    <t>MATACERA LUCIANO</t>
  </si>
  <si>
    <t>AGOSTINI RENZO</t>
  </si>
  <si>
    <t>CAROTI ROBERTO</t>
  </si>
  <si>
    <t>U.N.V.S.</t>
  </si>
  <si>
    <t>LA SCALA LUCA</t>
  </si>
  <si>
    <t>ERROI SALVATORE</t>
  </si>
  <si>
    <t>PODISTICA TUGLIE</t>
  </si>
  <si>
    <t>MIGLIORATI GIANLUCA</t>
  </si>
  <si>
    <t>ATLETICA BUGGIANO</t>
  </si>
  <si>
    <t>VOLPI ALESSANDRO</t>
  </si>
  <si>
    <t>DI STASI STEFANO</t>
  </si>
  <si>
    <t>POL.LIBERTAS G.P. LA STANCA</t>
  </si>
  <si>
    <t>BUDA GIUSEPPE</t>
  </si>
  <si>
    <t>POD. LA STANCA QUARRATA</t>
  </si>
  <si>
    <t>SCALELLA PAOLO</t>
  </si>
  <si>
    <t>U.S. NAVE FIRENZE</t>
  </si>
  <si>
    <t>NOTTOLI ALBERTO</t>
  </si>
  <si>
    <t>SILVANO FEDI</t>
  </si>
  <si>
    <t>FRASSI FILIPPO</t>
  </si>
  <si>
    <t>ALBANO VINCENZO</t>
  </si>
  <si>
    <t>RICCIO VINCENZO</t>
  </si>
  <si>
    <t>LISCHI SANDRO</t>
  </si>
  <si>
    <t>DEGL'INNOCENTI ASTENIO</t>
  </si>
  <si>
    <t>ATLETICA PORCARI</t>
  </si>
  <si>
    <t>BORGIANNI MARCO</t>
  </si>
  <si>
    <t>PUCCETTI GIORGIO</t>
  </si>
  <si>
    <t>CUSMA CLAUDIO</t>
  </si>
  <si>
    <t>MANTOVANI EMILIO</t>
  </si>
  <si>
    <t>SALVADORI ALESSIO</t>
  </si>
  <si>
    <t>DOMINICI FABIO</t>
  </si>
  <si>
    <t>BERNIERI ANDREA</t>
  </si>
  <si>
    <t>CARMASSI MASSIMO</t>
  </si>
  <si>
    <t>TAFANI SANDRO</t>
  </si>
  <si>
    <t>DICIOTTI LUCA</t>
  </si>
  <si>
    <t>PIZZA EMILIO</t>
  </si>
  <si>
    <t>ORSI ROBERTO</t>
  </si>
  <si>
    <t>SALATI CLAUDIO</t>
  </si>
  <si>
    <t>FEDELI BEATRICE</t>
  </si>
  <si>
    <t>CENDALI GABRIELE</t>
  </si>
  <si>
    <t>SORINI ELISA</t>
  </si>
  <si>
    <t>ALL RUNNING TEAM</t>
  </si>
  <si>
    <t>GRASSINI PAOLA</t>
  </si>
  <si>
    <t>CERAGIOLI GIANLUCA</t>
  </si>
  <si>
    <t>BIANCHI RICCARDO</t>
  </si>
  <si>
    <t>PIZZIGHELLI ALESSANDRO</t>
  </si>
  <si>
    <t>MIGLIACCIO FRANCESCA</t>
  </si>
  <si>
    <t>ASSINDUSTRIA PADOVA</t>
  </si>
  <si>
    <t>GAMBINI MARCO</t>
  </si>
  <si>
    <t>DI ZILLO ANDREA</t>
  </si>
  <si>
    <t>STEFANO LUCA</t>
  </si>
  <si>
    <t>FILIPPELLI CLAUDIO</t>
  </si>
  <si>
    <t>TAVOLETTI PAOLO</t>
  </si>
  <si>
    <t>RANDELLI ALESSIO</t>
  </si>
  <si>
    <t>ATLETICA LASTRA A SIGNA</t>
  </si>
  <si>
    <t>GRIGIONI ANDREA</t>
  </si>
  <si>
    <t>CIRCOLO DIP. UNIVERSITA' DI FIRENZE</t>
  </si>
  <si>
    <t>LOMBARDI ROBERTO</t>
  </si>
  <si>
    <t>ATLETICA SIGNA</t>
  </si>
  <si>
    <t>BONISTALLI MARCELLO</t>
  </si>
  <si>
    <t>VOZZA EMANUELE</t>
  </si>
  <si>
    <t>NIERI ALESSANDRO</t>
  </si>
  <si>
    <t>ANDREOTTI FRANCESCA</t>
  </si>
  <si>
    <t>DI CESARE DANIELA</t>
  </si>
  <si>
    <t>CENDERELLI MARCELLO</t>
  </si>
  <si>
    <t>AMATORI ATLETICA CARRARA</t>
  </si>
  <si>
    <t>TUCCORI FABIO</t>
  </si>
  <si>
    <t>LUCCA MARATHON</t>
  </si>
  <si>
    <t>PENNATI PAOLO</t>
  </si>
  <si>
    <t>g.s. maiano</t>
  </si>
  <si>
    <t>PANNOCCHIA GINO</t>
  </si>
  <si>
    <t>BIANCHI MAURIZIO</t>
  </si>
  <si>
    <t>PAOLINI MASSIMILIANO</t>
  </si>
  <si>
    <t>CERBAI ALESSANDRO</t>
  </si>
  <si>
    <t>MOSCATELLI ENRICO</t>
  </si>
  <si>
    <t>MARLIA FABRIZIO</t>
  </si>
  <si>
    <t>ATLETICA VIRTUS LUCCA</t>
  </si>
  <si>
    <t>DAMI TIZIANA</t>
  </si>
  <si>
    <t>LANGIANNI MARCO</t>
  </si>
  <si>
    <t>CSI PRATO</t>
  </si>
  <si>
    <t>VIOLA GIUSEPPE</t>
  </si>
  <si>
    <t>CASTELLINI LUCA</t>
  </si>
  <si>
    <t>INFORTUGNO MARCO</t>
  </si>
  <si>
    <t>UISP PISA</t>
  </si>
  <si>
    <t>LANDUCCI LUCA</t>
  </si>
  <si>
    <t>SPEZIA TRIATHLON</t>
  </si>
  <si>
    <t>PIOLI FABIO</t>
  </si>
  <si>
    <t>QUARTAROLO EDUARDO</t>
  </si>
  <si>
    <t>ATLETICA PISTOIA</t>
  </si>
  <si>
    <t>ROSI CRISTIAN</t>
  </si>
  <si>
    <t>CARDELLINI DAVIDE</t>
  </si>
  <si>
    <t>TUTTINBICI</t>
  </si>
  <si>
    <t>D'AMATO ANTONELLO</t>
  </si>
  <si>
    <t>ATLETICA AMATORI CARRARA</t>
  </si>
  <si>
    <t>BIANCHI MICHELE</t>
  </si>
  <si>
    <t>GADDI NICOLA</t>
  </si>
  <si>
    <t>G.P. SANTI NUOVA OLONIO</t>
  </si>
  <si>
    <t>TERMINI EMANUELE</t>
  </si>
  <si>
    <t>MANFREDI GALLIANO</t>
  </si>
  <si>
    <t>LAPI LAURA</t>
  </si>
  <si>
    <t>CECCHI ENRICO</t>
  </si>
  <si>
    <t>SANTORO ANTONIO</t>
  </si>
  <si>
    <t>NANNETTI MAURO</t>
  </si>
  <si>
    <t>ATLETICA VALDARNO INF.</t>
  </si>
  <si>
    <t>CALAMASSI PAOLO</t>
  </si>
  <si>
    <t>STEFANELLI CLAUDIO</t>
  </si>
  <si>
    <t>MANFREDI ROBERTO</t>
  </si>
  <si>
    <t>CAPUTO FRANCESCO</t>
  </si>
  <si>
    <t>CALAMAI GABRIELE</t>
  </si>
  <si>
    <t>MONARI ALBERTO</t>
  </si>
  <si>
    <t>SPADONI ALESSANDRO</t>
  </si>
  <si>
    <t>POD. FATTORI QUARRATA</t>
  </si>
  <si>
    <t>GUIDOTTI GIANNI</t>
  </si>
  <si>
    <t>PIOLA ETTORE</t>
  </si>
  <si>
    <t>POLISPORTIVA TORRILE</t>
  </si>
  <si>
    <t>SESTITO FERDINANDO</t>
  </si>
  <si>
    <t>GIORGETTI SERENA</t>
  </si>
  <si>
    <t>G.S. BELLAVISTA</t>
  </si>
  <si>
    <t>FROSALI VALENTINA</t>
  </si>
  <si>
    <t>CASULA LUIGI</t>
  </si>
  <si>
    <t>PASSERA MIRKO</t>
  </si>
  <si>
    <t>GIUNTINI ALESSANDRO</t>
  </si>
  <si>
    <t>FELICI FABRIZIO</t>
  </si>
  <si>
    <t>ANDREAZZOLI MAURIZIO</t>
  </si>
  <si>
    <t>BUSIA LUCA</t>
  </si>
  <si>
    <t>AVIS CARRARA</t>
  </si>
  <si>
    <t>CARRARO ALBERTO</t>
  </si>
  <si>
    <t>ATLETICA OVADESE ORMIG</t>
  </si>
  <si>
    <t>TESSIERI MARCELLO</t>
  </si>
  <si>
    <t>SECCI GIANCARLO</t>
  </si>
  <si>
    <t>G.P. FRATRES GRASSINA</t>
  </si>
  <si>
    <t>BITTINI LUCA</t>
  </si>
  <si>
    <t>QUERCIA PAOLO</t>
  </si>
  <si>
    <t>ELISEI DAVID</t>
  </si>
  <si>
    <t>SIMONCINI ALBERTO</t>
  </si>
  <si>
    <t>PODISTICA CASTELFRANCHESE</t>
  </si>
  <si>
    <t>BALDI FILIPPO</t>
  </si>
  <si>
    <t>CARMINA FRANCESCO</t>
  </si>
  <si>
    <t>CIAMBELLOTTI ELENA</t>
  </si>
  <si>
    <t>UISP PRATO</t>
  </si>
  <si>
    <t>ZOPPULLI FERNANDO</t>
  </si>
  <si>
    <t>RUSTICHINI FILIPPO</t>
  </si>
  <si>
    <t>SACCOBOTTO ANNA</t>
  </si>
  <si>
    <t>MF50</t>
  </si>
  <si>
    <t>GABRIELLI MASSIMO</t>
  </si>
  <si>
    <t>ASD BLU BOX</t>
  </si>
  <si>
    <t>GALATI ANTONIO</t>
  </si>
  <si>
    <t>MAZZEI ROBERTA</t>
  </si>
  <si>
    <t>PAPILLO RAFFAELE</t>
  </si>
  <si>
    <t>BARLOCCO GUIDO</t>
  </si>
  <si>
    <t>CASSA E TEMPO LIBERO</t>
  </si>
  <si>
    <t>RICCI LAURA</t>
  </si>
  <si>
    <t>BIANCHI ANDREA</t>
  </si>
  <si>
    <t>CAVAZZUTTI FABIO</t>
  </si>
  <si>
    <t>LA LUCE MARCO</t>
  </si>
  <si>
    <t>S.G. AMSICORA</t>
  </si>
  <si>
    <t>MUSSO MARCO</t>
  </si>
  <si>
    <t>DE SANTI MANRICO</t>
  </si>
  <si>
    <t>BARONI ADOLFO</t>
  </si>
  <si>
    <t>BAMBI FABRIZIO</t>
  </si>
  <si>
    <t>MARCHETTI MASSIMILIANO</t>
  </si>
  <si>
    <t>MORICONI MORENO</t>
  </si>
  <si>
    <t>PENNISI SEBASTIANO SERGIO</t>
  </si>
  <si>
    <t>FULCERI SERGIO</t>
  </si>
  <si>
    <t>CASINI FRANCESCO</t>
  </si>
  <si>
    <t>MILANESE LAURA</t>
  </si>
  <si>
    <t>ATLETICA AVIANO</t>
  </si>
  <si>
    <t>CECCHINI ANDREA</t>
  </si>
  <si>
    <t>BALENA RICCARDO</t>
  </si>
  <si>
    <t>ESCAPE TO TUSCANY TRIATHLON</t>
  </si>
  <si>
    <t>MEAGGIA GIOVANNI</t>
  </si>
  <si>
    <t>BUTTI MARCO</t>
  </si>
  <si>
    <t>RALVELLI ETTORE</t>
  </si>
  <si>
    <t>MUSACCHI SERGIO</t>
  </si>
  <si>
    <t>MURGIA CRISTINA</t>
  </si>
  <si>
    <t>BECHERUCCI STEFANO</t>
  </si>
  <si>
    <t>VICIANI PAOLO</t>
  </si>
  <si>
    <t>D'AMELIO GIAMPIERO</t>
  </si>
  <si>
    <t>MASCIA GERARDO</t>
  </si>
  <si>
    <t>LUSSANA ALESSANDRA</t>
  </si>
  <si>
    <t>ROMAGNOLI MAURO</t>
  </si>
  <si>
    <t>VALIANI DANIELE</t>
  </si>
  <si>
    <t>CHIARIELLO ANTONIO</t>
  </si>
  <si>
    <t>GALLETTI FRANCO</t>
  </si>
  <si>
    <t>BIEGI STEFANO</t>
  </si>
  <si>
    <t>BONIFAZI MAURIZIO</t>
  </si>
  <si>
    <t>FRANCHI CRISTIANO</t>
  </si>
  <si>
    <t>MASSARO MARIA CRISTINA</t>
  </si>
  <si>
    <t>BUONCRISTIANI LUCA</t>
  </si>
  <si>
    <t>PARDINI ANDREA</t>
  </si>
  <si>
    <t>BARAGLIA ANDREA</t>
  </si>
  <si>
    <t>1A MISTRAL PISA TRIATHLON</t>
  </si>
  <si>
    <t>PESCIA CORRADO</t>
  </si>
  <si>
    <t>INNOCENTI LORENZO</t>
  </si>
  <si>
    <t>SERNI MASSIMILIANO</t>
  </si>
  <si>
    <t>ZONA SALVATORE</t>
  </si>
  <si>
    <t>PUCCI ALESSANDRO</t>
  </si>
  <si>
    <t>PASERO MARCO</t>
  </si>
  <si>
    <t>PISA MARATHON STRAPAZZATA CLUB</t>
  </si>
  <si>
    <t>RAZZUOLI ROBERTO</t>
  </si>
  <si>
    <t>BALDI FRANCO</t>
  </si>
  <si>
    <t>LORENZIN FABIO</t>
  </si>
  <si>
    <t>GASPARRI ALESSIO</t>
  </si>
  <si>
    <t>UISP CERTALDO</t>
  </si>
  <si>
    <t>GIUSTI ANDREA</t>
  </si>
  <si>
    <t>IANNARILLI ENRICO</t>
  </si>
  <si>
    <t>RUGANI IVANO</t>
  </si>
  <si>
    <t>MOSCARDINI MASSIMO</t>
  </si>
  <si>
    <t>RISTORI LORENZO</t>
  </si>
  <si>
    <t>PICONE DONATELLA</t>
  </si>
  <si>
    <t>GUIDANTONI BRUNO</t>
  </si>
  <si>
    <t>CANOTTIERI FIRENZE</t>
  </si>
  <si>
    <t>RIZZI ORNELLA</t>
  </si>
  <si>
    <t>DEL ROSSO BENEDETTA</t>
  </si>
  <si>
    <t>VOLLER FABIO</t>
  </si>
  <si>
    <t>GIANARDI GIULIANO</t>
  </si>
  <si>
    <t>RISTORI RICCARDO</t>
  </si>
  <si>
    <t>TINTI MARCO</t>
  </si>
  <si>
    <t>CALVANI GIOVANNI</t>
  </si>
  <si>
    <t>G.S. CITTA' DI SESTO</t>
  </si>
  <si>
    <t>MARRINI LORENZO</t>
  </si>
  <si>
    <t>FORASIEPI ABRAMO</t>
  </si>
  <si>
    <t>CHELI FRANCESCO</t>
  </si>
  <si>
    <t>TRIATHLON VENTURINA</t>
  </si>
  <si>
    <t>PARDINI CLAUDIO</t>
  </si>
  <si>
    <t>BARNI TOMMASO</t>
  </si>
  <si>
    <t>BUCCI GIUSEPPE</t>
  </si>
  <si>
    <t>VIANI LORENZO</t>
  </si>
  <si>
    <t>4 MORI TRIATHLON LIVORNO</t>
  </si>
  <si>
    <t>MONACO RICCARDO</t>
  </si>
  <si>
    <t>PEZZINI ROSSANO</t>
  </si>
  <si>
    <t>LUCCHESI VITTORIO</t>
  </si>
  <si>
    <t>SASSI LORENZO</t>
  </si>
  <si>
    <t>ASSI BANCA TOSCANA</t>
  </si>
  <si>
    <t>CARMAZZI MARCO</t>
  </si>
  <si>
    <t>STELLA ANDREA</t>
  </si>
  <si>
    <t>PASQUINI DAVID</t>
  </si>
  <si>
    <t>GENTILI LUCA</t>
  </si>
  <si>
    <t>CORDONE RICCARDO</t>
  </si>
  <si>
    <t>SIZZI MARCO</t>
  </si>
  <si>
    <t>SIMONETTI GIULIO</t>
  </si>
  <si>
    <t>FERRUCCI TIZIANO</t>
  </si>
  <si>
    <t>LA VERRU'A</t>
  </si>
  <si>
    <t>BERTINI ALESSANDRO</t>
  </si>
  <si>
    <t>GONFIOTTI LUCA</t>
  </si>
  <si>
    <t>ANTONELLI STEFANO</t>
  </si>
  <si>
    <t>BELLINI MARCO</t>
  </si>
  <si>
    <t>LIBERTAS RUNNER LIVORNO</t>
  </si>
  <si>
    <t>DAL LAGO LUDMILLO</t>
  </si>
  <si>
    <t>AMIDEI ANTONIO</t>
  </si>
  <si>
    <t>AMICI DI PAOLO CAMAIORE</t>
  </si>
  <si>
    <t>CECCHINI GIANLUCA</t>
  </si>
  <si>
    <t>BELLANDI FABIO</t>
  </si>
  <si>
    <t>LISCI ROBERTO</t>
  </si>
  <si>
    <t>BALDINI SAURO</t>
  </si>
  <si>
    <t>ASD 29 MARTIRI</t>
  </si>
  <si>
    <t>ZOLESI ENRICO</t>
  </si>
  <si>
    <t>G.P. AVIS AMEGLIA</t>
  </si>
  <si>
    <t>BETTI MARCO</t>
  </si>
  <si>
    <t>NESI TIZIANO</t>
  </si>
  <si>
    <t>CAI PRATO</t>
  </si>
  <si>
    <t>BARTOLINI PIERLUIGI</t>
  </si>
  <si>
    <t>PAOLINO ALESSANDRO</t>
  </si>
  <si>
    <t>MAESTRELLI CRISTINA</t>
  </si>
  <si>
    <t>FARA GERARDO</t>
  </si>
  <si>
    <t>BRONZINI SANDRO</t>
  </si>
  <si>
    <t>PACINI WALTER</t>
  </si>
  <si>
    <t>FERTI LUISA</t>
  </si>
  <si>
    <t>IL PONTE</t>
  </si>
  <si>
    <t>BUCCI SIMONETTA</t>
  </si>
  <si>
    <t>CAI PISTOIA</t>
  </si>
  <si>
    <t>SPINELLI MASSIMO</t>
  </si>
  <si>
    <t>MARRATA ALESSANDRA</t>
  </si>
  <si>
    <t>CEI FABIO</t>
  </si>
  <si>
    <t>MOLINARO RAFFAELE</t>
  </si>
  <si>
    <t>UISP PISTOIA</t>
  </si>
  <si>
    <t>CARPINI VANESSA</t>
  </si>
  <si>
    <t>BARNI RICCARDO</t>
  </si>
  <si>
    <t>BARBINI FABIO</t>
  </si>
  <si>
    <t>GENOVESI DAVIDE</t>
  </si>
  <si>
    <t>ZACCONE VITTORINO</t>
  </si>
  <si>
    <t>PETRUCCI GIUSEPPE</t>
  </si>
  <si>
    <t>BAGNOLI RICCARDO</t>
  </si>
  <si>
    <t>POL. CASA CULTURALE ASD</t>
  </si>
  <si>
    <t>GROSSI SILVIA</t>
  </si>
  <si>
    <t>MUTTI MARIO</t>
  </si>
  <si>
    <t>CHELOTTI LAURO</t>
  </si>
  <si>
    <t>FERRI CARLO</t>
  </si>
  <si>
    <t>NENCIONI ANDREA</t>
  </si>
  <si>
    <t>PEDRETTI CHIARA</t>
  </si>
  <si>
    <t>ZANGANI FABRIZIO</t>
  </si>
  <si>
    <t>VINCIULLO CALOGERO</t>
  </si>
  <si>
    <t>GIACOMELLI ALBERTO</t>
  </si>
  <si>
    <t>BARSOTTI ALESSANDRO</t>
  </si>
  <si>
    <t>BERTOLANI PIERO</t>
  </si>
  <si>
    <t>MAGNI LUCA</t>
  </si>
  <si>
    <t>GALLUCCI ALESSANDRO</t>
  </si>
  <si>
    <t>MEONI CLAUDIO</t>
  </si>
  <si>
    <t>POD. MISERICORDIA AGLIANESE</t>
  </si>
  <si>
    <t>TOSI FRANCA</t>
  </si>
  <si>
    <t>SOTGIA MICHELA</t>
  </si>
  <si>
    <t>JACCHERI ELENA</t>
  </si>
  <si>
    <t>SBRANA STEFANO</t>
  </si>
  <si>
    <t>MARRA GIOVANNI</t>
  </si>
  <si>
    <t>DOVIGO SIMONE</t>
  </si>
  <si>
    <t>CUS FERRARA TRIATHLON</t>
  </si>
  <si>
    <t>SILVESTRI MARCO</t>
  </si>
  <si>
    <t>IADEVAIA GIACOMO</t>
  </si>
  <si>
    <t>TORRE FRANCO</t>
  </si>
  <si>
    <t>DELTA PENTATHLON</t>
  </si>
  <si>
    <t>ROSETTI MAURIZIO</t>
  </si>
  <si>
    <t>AMATO FRANCO</t>
  </si>
  <si>
    <t>CERBIONI STEFANO</t>
  </si>
  <si>
    <t>ZANNERINI LUCIA</t>
  </si>
  <si>
    <t>VALPREDA GIUSEPPINA</t>
  </si>
  <si>
    <t>SORRENTINO IMMACOLATA</t>
  </si>
  <si>
    <t>BATTISTELLA DENIS</t>
  </si>
  <si>
    <t>CANTARELLI MASSIMILIANO</t>
  </si>
  <si>
    <t>GSD BRANCALEONE ASTI</t>
  </si>
  <si>
    <t>COTROZZI MIRKO</t>
  </si>
  <si>
    <t>FANUCCHI STEFANO</t>
  </si>
  <si>
    <t>CHERICI ANTONIO</t>
  </si>
  <si>
    <t>DEL ROSSO ALESSANDRO</t>
  </si>
  <si>
    <t>LOMBARDI ROBERTA</t>
  </si>
  <si>
    <t>BORSELLI ANDREA</t>
  </si>
  <si>
    <t>BANI SAURO</t>
  </si>
  <si>
    <t>MARCIATORI MUGELLO</t>
  </si>
  <si>
    <t>FERRANTI DANIELE</t>
  </si>
  <si>
    <t>FUSARI FRANCO</t>
  </si>
  <si>
    <t>USBERTI PIERANGELO</t>
  </si>
  <si>
    <t>SPATERNA CRISTIANA</t>
  </si>
  <si>
    <t>FIORENTINI LAURA</t>
  </si>
  <si>
    <t>ASD PODISTI LIVORNESI</t>
  </si>
  <si>
    <t>BELLONI GIORGIO</t>
  </si>
  <si>
    <t>DE MARTINIS DANIELE</t>
  </si>
  <si>
    <t>ASD PODISTICA TUGLIE LECCE</t>
  </si>
  <si>
    <t>CONTI ALESSANDRO</t>
  </si>
  <si>
    <t>OLIMPUS CLUB</t>
  </si>
  <si>
    <t>AMATO LUCA</t>
  </si>
  <si>
    <t>GIROMINI MAURO</t>
  </si>
  <si>
    <t>ATLETICA LUNIGIANA</t>
  </si>
  <si>
    <t>CELLETTI ANNA</t>
  </si>
  <si>
    <t>BREVI ALEXANDRA</t>
  </si>
  <si>
    <t>VENTRICI LEANDRO RAFAEL</t>
  </si>
  <si>
    <t>BERSOTTI CLAUDIA</t>
  </si>
  <si>
    <t>BERTUCCELLI PAOLO</t>
  </si>
  <si>
    <t>GARAMPI RICCARDO</t>
  </si>
  <si>
    <t>SELMI MORENO</t>
  </si>
  <si>
    <t>LORENZI ALESSANDRO</t>
  </si>
  <si>
    <t>ROMANO ALESSANDRO</t>
  </si>
  <si>
    <t>MALFATTI BRUNO</t>
  </si>
  <si>
    <t>MM70+</t>
  </si>
  <si>
    <t>MELANI MATTEO</t>
  </si>
  <si>
    <t>VANNINI GIUSEPPE</t>
  </si>
  <si>
    <t>VIGNOLI VALERIANO</t>
  </si>
  <si>
    <t>MARGHERI DANIELE</t>
  </si>
  <si>
    <t>PATERNI ALESSANDRO</t>
  </si>
  <si>
    <t>MORETTI SILVIA</t>
  </si>
  <si>
    <t>BOCCIARDI LAURA</t>
  </si>
  <si>
    <t>FILIPPELLI DAVID</t>
  </si>
  <si>
    <t>MARINAI ALESSANDRO</t>
  </si>
  <si>
    <t>IURATO LILIANA</t>
  </si>
  <si>
    <t>MF55</t>
  </si>
  <si>
    <t>BALDI MASSIMO</t>
  </si>
  <si>
    <t>SUSINI LUCIANO</t>
  </si>
  <si>
    <t>G.P. GALIMBERTI PONTEDERA</t>
  </si>
  <si>
    <t>PRATESI DANIELE</t>
  </si>
  <si>
    <t>CARFORA ANIELLO</t>
  </si>
  <si>
    <t>VOLPE GUIDO</t>
  </si>
  <si>
    <t>BENVENUTI PIERINO</t>
  </si>
  <si>
    <t>D'ACHILLE ALEANDRO</t>
  </si>
  <si>
    <t>CHILLERI SIRIO</t>
  </si>
  <si>
    <t>TCI PRATO</t>
  </si>
  <si>
    <t>SORRENTINO RICCARDO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</si>
</sst>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21" fontId="11" fillId="4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241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242</v>
      </c>
      <c r="B2" s="29"/>
      <c r="C2" s="29"/>
      <c r="D2" s="29"/>
      <c r="E2" s="29"/>
      <c r="F2" s="29"/>
      <c r="G2" s="29"/>
      <c r="H2" s="3" t="s">
        <v>246</v>
      </c>
      <c r="I2" s="4">
        <v>21.097</v>
      </c>
    </row>
    <row r="3" spans="1:9" ht="37.5" customHeight="1">
      <c r="A3" s="5" t="s">
        <v>247</v>
      </c>
      <c r="B3" s="6" t="s">
        <v>248</v>
      </c>
      <c r="C3" s="7" t="s">
        <v>249</v>
      </c>
      <c r="D3" s="7" t="s">
        <v>250</v>
      </c>
      <c r="E3" s="8" t="s">
        <v>251</v>
      </c>
      <c r="F3" s="9" t="s">
        <v>252</v>
      </c>
      <c r="G3" s="9" t="s">
        <v>253</v>
      </c>
      <c r="H3" s="10" t="s">
        <v>254</v>
      </c>
      <c r="I3" s="10" t="s">
        <v>255</v>
      </c>
    </row>
    <row r="4" spans="1:9" s="11" customFormat="1" ht="15" customHeight="1">
      <c r="A4" s="18">
        <v>1</v>
      </c>
      <c r="B4" s="33" t="s">
        <v>257</v>
      </c>
      <c r="C4" s="34"/>
      <c r="D4" s="18" t="s">
        <v>258</v>
      </c>
      <c r="E4" s="19" t="s">
        <v>259</v>
      </c>
      <c r="F4" s="35">
        <v>0.04506944444444445</v>
      </c>
      <c r="G4" s="18" t="str">
        <f aca="true" t="shared" si="0" ref="G4:G67">TEXT(INT((HOUR(F4)*3600+MINUTE(F4)*60+SECOND(F4))/$I$2/60),"0")&amp;"."&amp;TEXT(MOD((HOUR(F4)*3600+MINUTE(F4)*60+SECOND(F4))/$I$2,60),"00")&amp;"/km"</f>
        <v>3.05/km</v>
      </c>
      <c r="H4" s="24">
        <f aca="true" t="shared" si="1" ref="H4:H31">F4-$F$4</f>
        <v>0</v>
      </c>
      <c r="I4" s="24">
        <f>F4-INDEX($F$4:$F$1000,MATCH(D4,$D$4:$D$1000,0))</f>
        <v>0</v>
      </c>
    </row>
    <row r="5" spans="1:9" s="11" customFormat="1" ht="15" customHeight="1">
      <c r="A5" s="20">
        <v>2</v>
      </c>
      <c r="B5" s="36" t="s">
        <v>260</v>
      </c>
      <c r="C5" s="37"/>
      <c r="D5" s="20" t="s">
        <v>258</v>
      </c>
      <c r="E5" s="21" t="s">
        <v>261</v>
      </c>
      <c r="F5" s="38">
        <v>0.04515046296296296</v>
      </c>
      <c r="G5" s="20" t="str">
        <f t="shared" si="0"/>
        <v>3.05/km</v>
      </c>
      <c r="H5" s="25">
        <f t="shared" si="1"/>
        <v>8.101851851851499E-05</v>
      </c>
      <c r="I5" s="25">
        <f>F5-INDEX($F$4:$F$1000,MATCH(D5,$D$4:$D$1000,0))</f>
        <v>8.101851851851499E-05</v>
      </c>
    </row>
    <row r="6" spans="1:9" s="11" customFormat="1" ht="15" customHeight="1">
      <c r="A6" s="20">
        <v>3</v>
      </c>
      <c r="B6" s="36" t="s">
        <v>262</v>
      </c>
      <c r="C6" s="37"/>
      <c r="D6" s="20" t="s">
        <v>258</v>
      </c>
      <c r="E6" s="21" t="s">
        <v>263</v>
      </c>
      <c r="F6" s="38">
        <v>0.04638888888888889</v>
      </c>
      <c r="G6" s="20" t="str">
        <f t="shared" si="0"/>
        <v>3.10/km</v>
      </c>
      <c r="H6" s="25">
        <f t="shared" si="1"/>
        <v>0.0013194444444444425</v>
      </c>
      <c r="I6" s="25">
        <f aca="true" t="shared" si="2" ref="I6:I69">F6-INDEX($F$4:$F$1000,MATCH(D6,$D$4:$D$1000,0))</f>
        <v>0.0013194444444444425</v>
      </c>
    </row>
    <row r="7" spans="1:9" s="11" customFormat="1" ht="15" customHeight="1">
      <c r="A7" s="20">
        <v>4</v>
      </c>
      <c r="B7" s="36" t="s">
        <v>264</v>
      </c>
      <c r="C7" s="37"/>
      <c r="D7" s="20" t="s">
        <v>258</v>
      </c>
      <c r="E7" s="21" t="s">
        <v>265</v>
      </c>
      <c r="F7" s="38">
        <v>0.04704861111111111</v>
      </c>
      <c r="G7" s="20" t="str">
        <f t="shared" si="0"/>
        <v>3.13/km</v>
      </c>
      <c r="H7" s="25">
        <f t="shared" si="1"/>
        <v>0.001979166666666664</v>
      </c>
      <c r="I7" s="25">
        <f t="shared" si="2"/>
        <v>0.001979166666666664</v>
      </c>
    </row>
    <row r="8" spans="1:9" s="11" customFormat="1" ht="15" customHeight="1">
      <c r="A8" s="20">
        <v>5</v>
      </c>
      <c r="B8" s="36" t="s">
        <v>266</v>
      </c>
      <c r="C8" s="37"/>
      <c r="D8" s="20" t="s">
        <v>267</v>
      </c>
      <c r="E8" s="21" t="s">
        <v>268</v>
      </c>
      <c r="F8" s="38">
        <v>0.047071759259259265</v>
      </c>
      <c r="G8" s="20" t="str">
        <f t="shared" si="0"/>
        <v>3.13/km</v>
      </c>
      <c r="H8" s="25">
        <f t="shared" si="1"/>
        <v>0.002002314814814818</v>
      </c>
      <c r="I8" s="25">
        <f t="shared" si="2"/>
        <v>0</v>
      </c>
    </row>
    <row r="9" spans="1:9" s="11" customFormat="1" ht="15" customHeight="1">
      <c r="A9" s="20">
        <v>6</v>
      </c>
      <c r="B9" s="36" t="s">
        <v>269</v>
      </c>
      <c r="C9" s="37"/>
      <c r="D9" s="20" t="s">
        <v>258</v>
      </c>
      <c r="E9" s="21" t="s">
        <v>244</v>
      </c>
      <c r="F9" s="38">
        <v>0.04854166666666667</v>
      </c>
      <c r="G9" s="20" t="str">
        <f t="shared" si="0"/>
        <v>3.19/km</v>
      </c>
      <c r="H9" s="25">
        <f t="shared" si="1"/>
        <v>0.0034722222222222238</v>
      </c>
      <c r="I9" s="25">
        <f t="shared" si="2"/>
        <v>0.0034722222222222238</v>
      </c>
    </row>
    <row r="10" spans="1:9" s="11" customFormat="1" ht="15" customHeight="1">
      <c r="A10" s="20">
        <v>7</v>
      </c>
      <c r="B10" s="36" t="s">
        <v>270</v>
      </c>
      <c r="C10" s="37"/>
      <c r="D10" s="20" t="s">
        <v>258</v>
      </c>
      <c r="E10" s="21" t="s">
        <v>271</v>
      </c>
      <c r="F10" s="38">
        <v>0.04923611111111111</v>
      </c>
      <c r="G10" s="20" t="str">
        <f t="shared" si="0"/>
        <v>3.22/km</v>
      </c>
      <c r="H10" s="25">
        <f t="shared" si="1"/>
        <v>0.004166666666666666</v>
      </c>
      <c r="I10" s="25">
        <f t="shared" si="2"/>
        <v>0.004166666666666666</v>
      </c>
    </row>
    <row r="11" spans="1:9" s="11" customFormat="1" ht="15" customHeight="1">
      <c r="A11" s="20">
        <v>8</v>
      </c>
      <c r="B11" s="36" t="s">
        <v>272</v>
      </c>
      <c r="C11" s="37"/>
      <c r="D11" s="20" t="s">
        <v>267</v>
      </c>
      <c r="E11" s="21" t="s">
        <v>259</v>
      </c>
      <c r="F11" s="38">
        <v>0.049305555555555554</v>
      </c>
      <c r="G11" s="20" t="str">
        <f t="shared" si="0"/>
        <v>3.22/km</v>
      </c>
      <c r="H11" s="25">
        <f t="shared" si="1"/>
        <v>0.004236111111111107</v>
      </c>
      <c r="I11" s="25">
        <f t="shared" si="2"/>
        <v>0.0022337962962962893</v>
      </c>
    </row>
    <row r="12" spans="1:9" s="11" customFormat="1" ht="15" customHeight="1">
      <c r="A12" s="20">
        <v>9</v>
      </c>
      <c r="B12" s="36" t="s">
        <v>273</v>
      </c>
      <c r="C12" s="37"/>
      <c r="D12" s="20" t="s">
        <v>274</v>
      </c>
      <c r="E12" s="21" t="s">
        <v>275</v>
      </c>
      <c r="F12" s="38">
        <v>0.049340277777777775</v>
      </c>
      <c r="G12" s="20" t="str">
        <f t="shared" si="0"/>
        <v>3.22/km</v>
      </c>
      <c r="H12" s="25">
        <f t="shared" si="1"/>
        <v>0.004270833333333328</v>
      </c>
      <c r="I12" s="25">
        <f t="shared" si="2"/>
        <v>0</v>
      </c>
    </row>
    <row r="13" spans="1:9" s="11" customFormat="1" ht="15" customHeight="1">
      <c r="A13" s="20">
        <v>10</v>
      </c>
      <c r="B13" s="36" t="s">
        <v>276</v>
      </c>
      <c r="C13" s="37"/>
      <c r="D13" s="20" t="s">
        <v>267</v>
      </c>
      <c r="E13" s="21" t="s">
        <v>259</v>
      </c>
      <c r="F13" s="38">
        <v>0.051053240740740746</v>
      </c>
      <c r="G13" s="20" t="str">
        <f t="shared" si="0"/>
        <v>3.29/km</v>
      </c>
      <c r="H13" s="25">
        <f t="shared" si="1"/>
        <v>0.0059837962962962996</v>
      </c>
      <c r="I13" s="25">
        <f t="shared" si="2"/>
        <v>0.003981481481481482</v>
      </c>
    </row>
    <row r="14" spans="1:9" s="11" customFormat="1" ht="15" customHeight="1">
      <c r="A14" s="20">
        <v>11</v>
      </c>
      <c r="B14" s="36" t="s">
        <v>277</v>
      </c>
      <c r="C14" s="37"/>
      <c r="D14" s="20" t="s">
        <v>267</v>
      </c>
      <c r="E14" s="21" t="s">
        <v>278</v>
      </c>
      <c r="F14" s="38">
        <v>0.05113425925925926</v>
      </c>
      <c r="G14" s="20" t="str">
        <f t="shared" si="0"/>
        <v>3.29/km</v>
      </c>
      <c r="H14" s="25">
        <f t="shared" si="1"/>
        <v>0.0060648148148148145</v>
      </c>
      <c r="I14" s="25">
        <f t="shared" si="2"/>
        <v>0.004062499999999997</v>
      </c>
    </row>
    <row r="15" spans="1:9" s="11" customFormat="1" ht="15" customHeight="1">
      <c r="A15" s="20">
        <v>12</v>
      </c>
      <c r="B15" s="36" t="s">
        <v>279</v>
      </c>
      <c r="C15" s="37"/>
      <c r="D15" s="20" t="s">
        <v>274</v>
      </c>
      <c r="E15" s="21" t="s">
        <v>280</v>
      </c>
      <c r="F15" s="38">
        <v>0.051145833333333335</v>
      </c>
      <c r="G15" s="20" t="str">
        <f t="shared" si="0"/>
        <v>3.29/km</v>
      </c>
      <c r="H15" s="25">
        <f t="shared" si="1"/>
        <v>0.006076388888888888</v>
      </c>
      <c r="I15" s="25">
        <f t="shared" si="2"/>
        <v>0.0018055555555555602</v>
      </c>
    </row>
    <row r="16" spans="1:9" s="11" customFormat="1" ht="15" customHeight="1">
      <c r="A16" s="20">
        <v>13</v>
      </c>
      <c r="B16" s="36" t="s">
        <v>281</v>
      </c>
      <c r="C16" s="37"/>
      <c r="D16" s="20" t="s">
        <v>282</v>
      </c>
      <c r="E16" s="21" t="s">
        <v>283</v>
      </c>
      <c r="F16" s="38">
        <v>0.05226851851851852</v>
      </c>
      <c r="G16" s="20" t="str">
        <f t="shared" si="0"/>
        <v>3.34/km</v>
      </c>
      <c r="H16" s="25">
        <f t="shared" si="1"/>
        <v>0.007199074074074073</v>
      </c>
      <c r="I16" s="25">
        <f t="shared" si="2"/>
        <v>0</v>
      </c>
    </row>
    <row r="17" spans="1:9" s="11" customFormat="1" ht="15" customHeight="1">
      <c r="A17" s="20">
        <v>14</v>
      </c>
      <c r="B17" s="36" t="s">
        <v>284</v>
      </c>
      <c r="C17" s="37"/>
      <c r="D17" s="20" t="s">
        <v>274</v>
      </c>
      <c r="E17" s="21" t="s">
        <v>285</v>
      </c>
      <c r="F17" s="38">
        <v>0.052662037037037035</v>
      </c>
      <c r="G17" s="20" t="str">
        <f t="shared" si="0"/>
        <v>3.36/km</v>
      </c>
      <c r="H17" s="25">
        <f t="shared" si="1"/>
        <v>0.007592592592592588</v>
      </c>
      <c r="I17" s="25">
        <f t="shared" si="2"/>
        <v>0.0033217592592592604</v>
      </c>
    </row>
    <row r="18" spans="1:9" s="11" customFormat="1" ht="15" customHeight="1">
      <c r="A18" s="20">
        <v>15</v>
      </c>
      <c r="B18" s="36" t="s">
        <v>286</v>
      </c>
      <c r="C18" s="37"/>
      <c r="D18" s="20" t="s">
        <v>267</v>
      </c>
      <c r="E18" s="21" t="s">
        <v>287</v>
      </c>
      <c r="F18" s="38">
        <v>0.05274305555555556</v>
      </c>
      <c r="G18" s="20" t="str">
        <f t="shared" si="0"/>
        <v>3.36/km</v>
      </c>
      <c r="H18" s="25">
        <f t="shared" si="1"/>
        <v>0.00767361111111111</v>
      </c>
      <c r="I18" s="25">
        <f t="shared" si="2"/>
        <v>0.005671296296296292</v>
      </c>
    </row>
    <row r="19" spans="1:9" s="11" customFormat="1" ht="15" customHeight="1">
      <c r="A19" s="20">
        <v>16</v>
      </c>
      <c r="B19" s="36" t="s">
        <v>288</v>
      </c>
      <c r="C19" s="37"/>
      <c r="D19" s="20" t="s">
        <v>258</v>
      </c>
      <c r="E19" s="21" t="s">
        <v>259</v>
      </c>
      <c r="F19" s="38">
        <v>0.0528125</v>
      </c>
      <c r="G19" s="20" t="str">
        <f t="shared" si="0"/>
        <v>3.36/km</v>
      </c>
      <c r="H19" s="25">
        <f t="shared" si="1"/>
        <v>0.007743055555555552</v>
      </c>
      <c r="I19" s="25">
        <f t="shared" si="2"/>
        <v>0.007743055555555552</v>
      </c>
    </row>
    <row r="20" spans="1:9" s="11" customFormat="1" ht="15" customHeight="1">
      <c r="A20" s="20">
        <v>17</v>
      </c>
      <c r="B20" s="36" t="s">
        <v>289</v>
      </c>
      <c r="C20" s="37"/>
      <c r="D20" s="20" t="s">
        <v>274</v>
      </c>
      <c r="E20" s="21" t="s">
        <v>290</v>
      </c>
      <c r="F20" s="38">
        <v>0.05435185185185185</v>
      </c>
      <c r="G20" s="20" t="str">
        <f t="shared" si="0"/>
        <v>3.43/km</v>
      </c>
      <c r="H20" s="25">
        <f t="shared" si="1"/>
        <v>0.009282407407407406</v>
      </c>
      <c r="I20" s="25">
        <f t="shared" si="2"/>
        <v>0.005011574074074078</v>
      </c>
    </row>
    <row r="21" spans="1:9" s="11" customFormat="1" ht="15" customHeight="1">
      <c r="A21" s="20">
        <v>18</v>
      </c>
      <c r="B21" s="36" t="s">
        <v>291</v>
      </c>
      <c r="C21" s="37"/>
      <c r="D21" s="20" t="s">
        <v>274</v>
      </c>
      <c r="E21" s="21" t="s">
        <v>292</v>
      </c>
      <c r="F21" s="38">
        <v>0.05435185185185185</v>
      </c>
      <c r="G21" s="20" t="str">
        <f t="shared" si="0"/>
        <v>3.43/km</v>
      </c>
      <c r="H21" s="25">
        <f t="shared" si="1"/>
        <v>0.009282407407407406</v>
      </c>
      <c r="I21" s="25">
        <f t="shared" si="2"/>
        <v>0.005011574074074078</v>
      </c>
    </row>
    <row r="22" spans="1:9" s="11" customFormat="1" ht="15" customHeight="1">
      <c r="A22" s="20">
        <v>19</v>
      </c>
      <c r="B22" s="36" t="s">
        <v>293</v>
      </c>
      <c r="C22" s="37"/>
      <c r="D22" s="20" t="s">
        <v>294</v>
      </c>
      <c r="E22" s="21" t="s">
        <v>290</v>
      </c>
      <c r="F22" s="38">
        <v>0.05436342592592593</v>
      </c>
      <c r="G22" s="20" t="str">
        <f t="shared" si="0"/>
        <v>3.43/km</v>
      </c>
      <c r="H22" s="25">
        <f t="shared" si="1"/>
        <v>0.009293981481481486</v>
      </c>
      <c r="I22" s="25">
        <f t="shared" si="2"/>
        <v>0</v>
      </c>
    </row>
    <row r="23" spans="1:9" s="11" customFormat="1" ht="15" customHeight="1">
      <c r="A23" s="20">
        <v>20</v>
      </c>
      <c r="B23" s="36" t="s">
        <v>295</v>
      </c>
      <c r="C23" s="37"/>
      <c r="D23" s="20" t="s">
        <v>274</v>
      </c>
      <c r="E23" s="21" t="s">
        <v>296</v>
      </c>
      <c r="F23" s="38">
        <v>0.05476851851851852</v>
      </c>
      <c r="G23" s="20" t="str">
        <f t="shared" si="0"/>
        <v>3.44/km</v>
      </c>
      <c r="H23" s="25">
        <f t="shared" si="1"/>
        <v>0.009699074074074075</v>
      </c>
      <c r="I23" s="25">
        <f t="shared" si="2"/>
        <v>0.005428240740740747</v>
      </c>
    </row>
    <row r="24" spans="1:9" s="11" customFormat="1" ht="15" customHeight="1">
      <c r="A24" s="20">
        <v>21</v>
      </c>
      <c r="B24" s="36" t="s">
        <v>297</v>
      </c>
      <c r="C24" s="37"/>
      <c r="D24" s="20" t="s">
        <v>267</v>
      </c>
      <c r="E24" s="21" t="s">
        <v>298</v>
      </c>
      <c r="F24" s="38">
        <v>0.05476851851851852</v>
      </c>
      <c r="G24" s="20" t="str">
        <f t="shared" si="0"/>
        <v>3.44/km</v>
      </c>
      <c r="H24" s="25">
        <f t="shared" si="1"/>
        <v>0.009699074074074075</v>
      </c>
      <c r="I24" s="25">
        <f t="shared" si="2"/>
        <v>0.007696759259259257</v>
      </c>
    </row>
    <row r="25" spans="1:9" s="11" customFormat="1" ht="15" customHeight="1">
      <c r="A25" s="20">
        <v>22</v>
      </c>
      <c r="B25" s="36" t="s">
        <v>299</v>
      </c>
      <c r="C25" s="37"/>
      <c r="D25" s="20" t="s">
        <v>300</v>
      </c>
      <c r="E25" s="21" t="s">
        <v>301</v>
      </c>
      <c r="F25" s="38">
        <v>0.05482638888888889</v>
      </c>
      <c r="G25" s="20" t="str">
        <f t="shared" si="0"/>
        <v>3.45/km</v>
      </c>
      <c r="H25" s="25">
        <f t="shared" si="1"/>
        <v>0.009756944444444443</v>
      </c>
      <c r="I25" s="25">
        <f t="shared" si="2"/>
        <v>0</v>
      </c>
    </row>
    <row r="26" spans="1:9" s="11" customFormat="1" ht="15" customHeight="1">
      <c r="A26" s="20">
        <v>23</v>
      </c>
      <c r="B26" s="36" t="s">
        <v>302</v>
      </c>
      <c r="C26" s="37"/>
      <c r="D26" s="20" t="s">
        <v>274</v>
      </c>
      <c r="E26" s="21" t="s">
        <v>290</v>
      </c>
      <c r="F26" s="38">
        <v>0.05503472222222222</v>
      </c>
      <c r="G26" s="20" t="str">
        <f t="shared" si="0"/>
        <v>3.45/km</v>
      </c>
      <c r="H26" s="25">
        <f t="shared" si="1"/>
        <v>0.009965277777777774</v>
      </c>
      <c r="I26" s="25">
        <f t="shared" si="2"/>
        <v>0.005694444444444446</v>
      </c>
    </row>
    <row r="27" spans="1:9" s="12" customFormat="1" ht="15" customHeight="1">
      <c r="A27" s="20">
        <v>24</v>
      </c>
      <c r="B27" s="36" t="s">
        <v>303</v>
      </c>
      <c r="C27" s="37"/>
      <c r="D27" s="20" t="s">
        <v>267</v>
      </c>
      <c r="E27" s="21" t="s">
        <v>304</v>
      </c>
      <c r="F27" s="38">
        <v>0.05516203703703704</v>
      </c>
      <c r="G27" s="20" t="str">
        <f t="shared" si="0"/>
        <v>3.46/km</v>
      </c>
      <c r="H27" s="25">
        <f t="shared" si="1"/>
        <v>0.01009259259259259</v>
      </c>
      <c r="I27" s="25">
        <f t="shared" si="2"/>
        <v>0.008090277777777773</v>
      </c>
    </row>
    <row r="28" spans="1:9" s="11" customFormat="1" ht="15" customHeight="1">
      <c r="A28" s="20">
        <v>25</v>
      </c>
      <c r="B28" s="36" t="s">
        <v>305</v>
      </c>
      <c r="C28" s="37"/>
      <c r="D28" s="20" t="s">
        <v>306</v>
      </c>
      <c r="E28" s="21" t="s">
        <v>307</v>
      </c>
      <c r="F28" s="38">
        <v>0.05517361111111111</v>
      </c>
      <c r="G28" s="20" t="str">
        <f t="shared" si="0"/>
        <v>3.46/km</v>
      </c>
      <c r="H28" s="25">
        <f t="shared" si="1"/>
        <v>0.010104166666666664</v>
      </c>
      <c r="I28" s="25">
        <f t="shared" si="2"/>
        <v>0</v>
      </c>
    </row>
    <row r="29" spans="1:9" s="11" customFormat="1" ht="15" customHeight="1">
      <c r="A29" s="20">
        <v>26</v>
      </c>
      <c r="B29" s="36" t="s">
        <v>308</v>
      </c>
      <c r="C29" s="37"/>
      <c r="D29" s="20" t="s">
        <v>258</v>
      </c>
      <c r="E29" s="21" t="s">
        <v>283</v>
      </c>
      <c r="F29" s="38">
        <v>0.05524305555555556</v>
      </c>
      <c r="G29" s="20" t="str">
        <f t="shared" si="0"/>
        <v>3.46/km</v>
      </c>
      <c r="H29" s="25">
        <f t="shared" si="1"/>
        <v>0.010173611111111112</v>
      </c>
      <c r="I29" s="25">
        <f t="shared" si="2"/>
        <v>0.010173611111111112</v>
      </c>
    </row>
    <row r="30" spans="1:9" s="11" customFormat="1" ht="15" customHeight="1">
      <c r="A30" s="20">
        <v>27</v>
      </c>
      <c r="B30" s="36" t="s">
        <v>309</v>
      </c>
      <c r="C30" s="37"/>
      <c r="D30" s="20" t="s">
        <v>274</v>
      </c>
      <c r="E30" s="21" t="s">
        <v>245</v>
      </c>
      <c r="F30" s="38">
        <v>0.05528935185185185</v>
      </c>
      <c r="G30" s="20" t="str">
        <f t="shared" si="0"/>
        <v>3.46/km</v>
      </c>
      <c r="H30" s="25">
        <f t="shared" si="1"/>
        <v>0.010219907407407407</v>
      </c>
      <c r="I30" s="25">
        <f t="shared" si="2"/>
        <v>0.005949074074074079</v>
      </c>
    </row>
    <row r="31" spans="1:9" s="11" customFormat="1" ht="15" customHeight="1">
      <c r="A31" s="20">
        <v>28</v>
      </c>
      <c r="B31" s="36" t="s">
        <v>310</v>
      </c>
      <c r="C31" s="37"/>
      <c r="D31" s="20" t="s">
        <v>258</v>
      </c>
      <c r="E31" s="21" t="s">
        <v>311</v>
      </c>
      <c r="F31" s="38">
        <v>0.05543981481481481</v>
      </c>
      <c r="G31" s="20" t="str">
        <f t="shared" si="0"/>
        <v>3.47/km</v>
      </c>
      <c r="H31" s="25">
        <f t="shared" si="1"/>
        <v>0.010370370370370363</v>
      </c>
      <c r="I31" s="25">
        <f t="shared" si="2"/>
        <v>0.010370370370370363</v>
      </c>
    </row>
    <row r="32" spans="1:9" s="11" customFormat="1" ht="15" customHeight="1">
      <c r="A32" s="20">
        <v>29</v>
      </c>
      <c r="B32" s="36" t="s">
        <v>312</v>
      </c>
      <c r="C32" s="37"/>
      <c r="D32" s="20" t="s">
        <v>300</v>
      </c>
      <c r="E32" s="21" t="s">
        <v>313</v>
      </c>
      <c r="F32" s="38">
        <v>0.05542824074074074</v>
      </c>
      <c r="G32" s="20" t="str">
        <f t="shared" si="0"/>
        <v>3.47/km</v>
      </c>
      <c r="H32" s="25">
        <f aca="true" t="shared" si="3" ref="H32:H95">F32-$F$4</f>
        <v>0.010358796296296297</v>
      </c>
      <c r="I32" s="25">
        <f t="shared" si="2"/>
        <v>0.0006018518518518534</v>
      </c>
    </row>
    <row r="33" spans="1:9" s="11" customFormat="1" ht="15" customHeight="1">
      <c r="A33" s="20">
        <v>30</v>
      </c>
      <c r="B33" s="36" t="s">
        <v>314</v>
      </c>
      <c r="C33" s="37"/>
      <c r="D33" s="20" t="s">
        <v>258</v>
      </c>
      <c r="E33" s="21" t="s">
        <v>315</v>
      </c>
      <c r="F33" s="38">
        <v>0.05553240740740741</v>
      </c>
      <c r="G33" s="20" t="str">
        <f t="shared" si="0"/>
        <v>3.47/km</v>
      </c>
      <c r="H33" s="25">
        <f t="shared" si="3"/>
        <v>0.010462962962962966</v>
      </c>
      <c r="I33" s="25">
        <f t="shared" si="2"/>
        <v>0.010462962962962966</v>
      </c>
    </row>
    <row r="34" spans="1:9" s="11" customFormat="1" ht="15" customHeight="1">
      <c r="A34" s="20">
        <v>31</v>
      </c>
      <c r="B34" s="36" t="s">
        <v>316</v>
      </c>
      <c r="C34" s="37"/>
      <c r="D34" s="20" t="s">
        <v>300</v>
      </c>
      <c r="E34" s="21" t="s">
        <v>317</v>
      </c>
      <c r="F34" s="38">
        <v>0.05552083333333333</v>
      </c>
      <c r="G34" s="20" t="str">
        <f t="shared" si="0"/>
        <v>3.47/km</v>
      </c>
      <c r="H34" s="25">
        <f t="shared" si="3"/>
        <v>0.010451388888888885</v>
      </c>
      <c r="I34" s="25">
        <f t="shared" si="2"/>
        <v>0.000694444444444442</v>
      </c>
    </row>
    <row r="35" spans="1:9" s="11" customFormat="1" ht="15" customHeight="1">
      <c r="A35" s="20">
        <v>32</v>
      </c>
      <c r="B35" s="36" t="s">
        <v>318</v>
      </c>
      <c r="C35" s="37"/>
      <c r="D35" s="20" t="s">
        <v>274</v>
      </c>
      <c r="E35" s="21" t="s">
        <v>319</v>
      </c>
      <c r="F35" s="38">
        <v>0.055567129629629626</v>
      </c>
      <c r="G35" s="20" t="str">
        <f t="shared" si="0"/>
        <v>3.48/km</v>
      </c>
      <c r="H35" s="25">
        <f t="shared" si="3"/>
        <v>0.01049768518518518</v>
      </c>
      <c r="I35" s="25">
        <f t="shared" si="2"/>
        <v>0.0062268518518518515</v>
      </c>
    </row>
    <row r="36" spans="1:9" s="11" customFormat="1" ht="15" customHeight="1">
      <c r="A36" s="20">
        <v>33</v>
      </c>
      <c r="B36" s="36" t="s">
        <v>320</v>
      </c>
      <c r="C36" s="37"/>
      <c r="D36" s="20" t="s">
        <v>300</v>
      </c>
      <c r="E36" s="21" t="s">
        <v>321</v>
      </c>
      <c r="F36" s="38">
        <v>0.05559027777777778</v>
      </c>
      <c r="G36" s="20" t="str">
        <f t="shared" si="0"/>
        <v>3.48/km</v>
      </c>
      <c r="H36" s="25">
        <f t="shared" si="3"/>
        <v>0.010520833333333333</v>
      </c>
      <c r="I36" s="25">
        <f t="shared" si="2"/>
        <v>0.0007638888888888903</v>
      </c>
    </row>
    <row r="37" spans="1:9" s="11" customFormat="1" ht="15" customHeight="1">
      <c r="A37" s="20">
        <v>34</v>
      </c>
      <c r="B37" s="36" t="s">
        <v>322</v>
      </c>
      <c r="C37" s="37"/>
      <c r="D37" s="20" t="s">
        <v>258</v>
      </c>
      <c r="E37" s="21" t="s">
        <v>287</v>
      </c>
      <c r="F37" s="38">
        <v>0.055497685185185185</v>
      </c>
      <c r="G37" s="20" t="str">
        <f t="shared" si="0"/>
        <v>3.47/km</v>
      </c>
      <c r="H37" s="25">
        <f t="shared" si="3"/>
        <v>0.010428240740740738</v>
      </c>
      <c r="I37" s="25">
        <f t="shared" si="2"/>
        <v>0.010428240740740738</v>
      </c>
    </row>
    <row r="38" spans="1:9" s="11" customFormat="1" ht="15" customHeight="1">
      <c r="A38" s="20">
        <v>35</v>
      </c>
      <c r="B38" s="36" t="s">
        <v>323</v>
      </c>
      <c r="C38" s="37"/>
      <c r="D38" s="20" t="s">
        <v>306</v>
      </c>
      <c r="E38" s="21" t="s">
        <v>324</v>
      </c>
      <c r="F38" s="38">
        <v>0.055625</v>
      </c>
      <c r="G38" s="20" t="str">
        <f t="shared" si="0"/>
        <v>3.48/km</v>
      </c>
      <c r="H38" s="25">
        <f t="shared" si="3"/>
        <v>0.010555555555555554</v>
      </c>
      <c r="I38" s="25">
        <f t="shared" si="2"/>
        <v>0.00045138888888889006</v>
      </c>
    </row>
    <row r="39" spans="1:9" s="11" customFormat="1" ht="15" customHeight="1">
      <c r="A39" s="20">
        <v>36</v>
      </c>
      <c r="B39" s="36" t="s">
        <v>325</v>
      </c>
      <c r="C39" s="37"/>
      <c r="D39" s="20" t="s">
        <v>258</v>
      </c>
      <c r="E39" s="21" t="s">
        <v>326</v>
      </c>
      <c r="F39" s="38">
        <v>0.055625</v>
      </c>
      <c r="G39" s="20" t="str">
        <f t="shared" si="0"/>
        <v>3.48/km</v>
      </c>
      <c r="H39" s="25">
        <f t="shared" si="3"/>
        <v>0.010555555555555554</v>
      </c>
      <c r="I39" s="25">
        <f t="shared" si="2"/>
        <v>0.010555555555555554</v>
      </c>
    </row>
    <row r="40" spans="1:9" s="11" customFormat="1" ht="15" customHeight="1">
      <c r="A40" s="20">
        <v>37</v>
      </c>
      <c r="B40" s="36" t="s">
        <v>327</v>
      </c>
      <c r="C40" s="37"/>
      <c r="D40" s="20" t="s">
        <v>300</v>
      </c>
      <c r="E40" s="21" t="s">
        <v>328</v>
      </c>
      <c r="F40" s="38">
        <v>0.05565972222222223</v>
      </c>
      <c r="G40" s="20" t="str">
        <f t="shared" si="0"/>
        <v>3.48/km</v>
      </c>
      <c r="H40" s="25">
        <f t="shared" si="3"/>
        <v>0.010590277777777782</v>
      </c>
      <c r="I40" s="25">
        <f t="shared" si="2"/>
        <v>0.0008333333333333387</v>
      </c>
    </row>
    <row r="41" spans="1:9" s="11" customFormat="1" ht="15" customHeight="1">
      <c r="A41" s="20">
        <v>38</v>
      </c>
      <c r="B41" s="36" t="s">
        <v>329</v>
      </c>
      <c r="C41" s="37"/>
      <c r="D41" s="20" t="s">
        <v>274</v>
      </c>
      <c r="E41" s="21" t="s">
        <v>259</v>
      </c>
      <c r="F41" s="38">
        <v>0.055844907407407406</v>
      </c>
      <c r="G41" s="20" t="str">
        <f t="shared" si="0"/>
        <v>3.49/km</v>
      </c>
      <c r="H41" s="25">
        <f t="shared" si="3"/>
        <v>0.010775462962962959</v>
      </c>
      <c r="I41" s="25">
        <f t="shared" si="2"/>
        <v>0.006504629629629631</v>
      </c>
    </row>
    <row r="42" spans="1:9" s="11" customFormat="1" ht="15" customHeight="1">
      <c r="A42" s="20">
        <v>39</v>
      </c>
      <c r="B42" s="36" t="s">
        <v>330</v>
      </c>
      <c r="C42" s="37"/>
      <c r="D42" s="20" t="s">
        <v>282</v>
      </c>
      <c r="E42" s="21" t="s">
        <v>331</v>
      </c>
      <c r="F42" s="38">
        <v>0.056122685185185185</v>
      </c>
      <c r="G42" s="20" t="str">
        <f t="shared" si="0"/>
        <v>3.50/km</v>
      </c>
      <c r="H42" s="25">
        <f t="shared" si="3"/>
        <v>0.011053240740740738</v>
      </c>
      <c r="I42" s="25">
        <f t="shared" si="2"/>
        <v>0.0038541666666666655</v>
      </c>
    </row>
    <row r="43" spans="1:9" s="11" customFormat="1" ht="15" customHeight="1">
      <c r="A43" s="20">
        <v>40</v>
      </c>
      <c r="B43" s="36" t="s">
        <v>332</v>
      </c>
      <c r="C43" s="37"/>
      <c r="D43" s="20" t="s">
        <v>274</v>
      </c>
      <c r="E43" s="21" t="s">
        <v>333</v>
      </c>
      <c r="F43" s="38">
        <v>0.05614583333333334</v>
      </c>
      <c r="G43" s="20" t="str">
        <f t="shared" si="0"/>
        <v>3.50/km</v>
      </c>
      <c r="H43" s="25">
        <f t="shared" si="3"/>
        <v>0.011076388888888893</v>
      </c>
      <c r="I43" s="25">
        <f t="shared" si="2"/>
        <v>0.006805555555555565</v>
      </c>
    </row>
    <row r="44" spans="1:9" s="11" customFormat="1" ht="15" customHeight="1">
      <c r="A44" s="20">
        <v>41</v>
      </c>
      <c r="B44" s="36" t="s">
        <v>334</v>
      </c>
      <c r="C44" s="37"/>
      <c r="D44" s="20" t="s">
        <v>267</v>
      </c>
      <c r="E44" s="21" t="s">
        <v>335</v>
      </c>
      <c r="F44" s="38">
        <v>0.056215277777777774</v>
      </c>
      <c r="G44" s="20" t="str">
        <f t="shared" si="0"/>
        <v>3.50/km</v>
      </c>
      <c r="H44" s="25">
        <f t="shared" si="3"/>
        <v>0.011145833333333327</v>
      </c>
      <c r="I44" s="25">
        <f t="shared" si="2"/>
        <v>0.00914351851851851</v>
      </c>
    </row>
    <row r="45" spans="1:9" s="11" customFormat="1" ht="15" customHeight="1">
      <c r="A45" s="20">
        <v>42</v>
      </c>
      <c r="B45" s="36" t="s">
        <v>336</v>
      </c>
      <c r="C45" s="37"/>
      <c r="D45" s="20" t="s">
        <v>300</v>
      </c>
      <c r="E45" s="21" t="s">
        <v>337</v>
      </c>
      <c r="F45" s="38">
        <v>0.056226851851851854</v>
      </c>
      <c r="G45" s="20" t="str">
        <f t="shared" si="0"/>
        <v>3.50/km</v>
      </c>
      <c r="H45" s="25">
        <f t="shared" si="3"/>
        <v>0.011157407407407408</v>
      </c>
      <c r="I45" s="25">
        <f t="shared" si="2"/>
        <v>0.0014004629629629645</v>
      </c>
    </row>
    <row r="46" spans="1:9" s="11" customFormat="1" ht="15" customHeight="1">
      <c r="A46" s="20">
        <v>43</v>
      </c>
      <c r="B46" s="36" t="s">
        <v>338</v>
      </c>
      <c r="C46" s="37"/>
      <c r="D46" s="20" t="s">
        <v>300</v>
      </c>
      <c r="E46" s="21" t="s">
        <v>280</v>
      </c>
      <c r="F46" s="38">
        <v>0.05627314814814815</v>
      </c>
      <c r="G46" s="20" t="str">
        <f t="shared" si="0"/>
        <v>3.50/km</v>
      </c>
      <c r="H46" s="25">
        <f t="shared" si="3"/>
        <v>0.011203703703703702</v>
      </c>
      <c r="I46" s="25">
        <f t="shared" si="2"/>
        <v>0.0014467592592592587</v>
      </c>
    </row>
    <row r="47" spans="1:9" s="11" customFormat="1" ht="15" customHeight="1">
      <c r="A47" s="20">
        <v>44</v>
      </c>
      <c r="B47" s="36" t="s">
        <v>339</v>
      </c>
      <c r="C47" s="37"/>
      <c r="D47" s="20" t="s">
        <v>282</v>
      </c>
      <c r="E47" s="21" t="s">
        <v>283</v>
      </c>
      <c r="F47" s="38">
        <v>0.056388888888888884</v>
      </c>
      <c r="G47" s="20" t="str">
        <f t="shared" si="0"/>
        <v>3.51/km</v>
      </c>
      <c r="H47" s="25">
        <f t="shared" si="3"/>
        <v>0.011319444444444438</v>
      </c>
      <c r="I47" s="25">
        <f t="shared" si="2"/>
        <v>0.0041203703703703645</v>
      </c>
    </row>
    <row r="48" spans="1:9" s="11" customFormat="1" ht="15" customHeight="1">
      <c r="A48" s="20">
        <v>45</v>
      </c>
      <c r="B48" s="36" t="s">
        <v>340</v>
      </c>
      <c r="C48" s="37"/>
      <c r="D48" s="20" t="s">
        <v>300</v>
      </c>
      <c r="E48" s="21" t="s">
        <v>341</v>
      </c>
      <c r="F48" s="38">
        <v>0.05637731481481482</v>
      </c>
      <c r="G48" s="20" t="str">
        <f t="shared" si="0"/>
        <v>3.51/km</v>
      </c>
      <c r="H48" s="25">
        <f t="shared" si="3"/>
        <v>0.011307870370370371</v>
      </c>
      <c r="I48" s="25">
        <f t="shared" si="2"/>
        <v>0.0015509259259259278</v>
      </c>
    </row>
    <row r="49" spans="1:9" s="11" customFormat="1" ht="15" customHeight="1">
      <c r="A49" s="20">
        <v>46</v>
      </c>
      <c r="B49" s="36" t="s">
        <v>342</v>
      </c>
      <c r="C49" s="37"/>
      <c r="D49" s="20" t="s">
        <v>300</v>
      </c>
      <c r="E49" s="21" t="s">
        <v>343</v>
      </c>
      <c r="F49" s="38">
        <v>0.05635416666666667</v>
      </c>
      <c r="G49" s="20" t="str">
        <f t="shared" si="0"/>
        <v>3.51/km</v>
      </c>
      <c r="H49" s="25">
        <f t="shared" si="3"/>
        <v>0.011284722222222224</v>
      </c>
      <c r="I49" s="25">
        <f t="shared" si="2"/>
        <v>0.0015277777777777807</v>
      </c>
    </row>
    <row r="50" spans="1:9" s="11" customFormat="1" ht="15" customHeight="1">
      <c r="A50" s="20">
        <v>47</v>
      </c>
      <c r="B50" s="36" t="s">
        <v>344</v>
      </c>
      <c r="C50" s="37"/>
      <c r="D50" s="20" t="s">
        <v>300</v>
      </c>
      <c r="E50" s="21" t="s">
        <v>345</v>
      </c>
      <c r="F50" s="38">
        <v>0.056469907407407406</v>
      </c>
      <c r="G50" s="20" t="str">
        <f t="shared" si="0"/>
        <v>3.51/km</v>
      </c>
      <c r="H50" s="25">
        <f t="shared" si="3"/>
        <v>0.01140046296296296</v>
      </c>
      <c r="I50" s="25">
        <f t="shared" si="2"/>
        <v>0.0016435185185185164</v>
      </c>
    </row>
    <row r="51" spans="1:9" s="11" customFormat="1" ht="15" customHeight="1">
      <c r="A51" s="20">
        <v>48</v>
      </c>
      <c r="B51" s="36" t="s">
        <v>346</v>
      </c>
      <c r="C51" s="37"/>
      <c r="D51" s="20" t="s">
        <v>282</v>
      </c>
      <c r="E51" s="21" t="s">
        <v>304</v>
      </c>
      <c r="F51" s="38">
        <v>0.056747685185185186</v>
      </c>
      <c r="G51" s="20" t="str">
        <f t="shared" si="0"/>
        <v>3.52/km</v>
      </c>
      <c r="H51" s="25">
        <f t="shared" si="3"/>
        <v>0.011678240740740739</v>
      </c>
      <c r="I51" s="25">
        <f t="shared" si="2"/>
        <v>0.004479166666666666</v>
      </c>
    </row>
    <row r="52" spans="1:9" s="11" customFormat="1" ht="15" customHeight="1">
      <c r="A52" s="20">
        <v>49</v>
      </c>
      <c r="B52" s="36" t="s">
        <v>347</v>
      </c>
      <c r="C52" s="37"/>
      <c r="D52" s="20" t="s">
        <v>274</v>
      </c>
      <c r="E52" s="21" t="s">
        <v>348</v>
      </c>
      <c r="F52" s="38">
        <v>0.05670138888888889</v>
      </c>
      <c r="G52" s="20" t="str">
        <f t="shared" si="0"/>
        <v>3.52/km</v>
      </c>
      <c r="H52" s="25">
        <f t="shared" si="3"/>
        <v>0.011631944444444445</v>
      </c>
      <c r="I52" s="25">
        <f t="shared" si="2"/>
        <v>0.007361111111111117</v>
      </c>
    </row>
    <row r="53" spans="1:9" s="13" customFormat="1" ht="15" customHeight="1">
      <c r="A53" s="20">
        <v>50</v>
      </c>
      <c r="B53" s="36" t="s">
        <v>349</v>
      </c>
      <c r="C53" s="37"/>
      <c r="D53" s="20" t="s">
        <v>267</v>
      </c>
      <c r="E53" s="21" t="s">
        <v>350</v>
      </c>
      <c r="F53" s="38">
        <v>0.05675925925925926</v>
      </c>
      <c r="G53" s="20" t="str">
        <f t="shared" si="0"/>
        <v>3.52/km</v>
      </c>
      <c r="H53" s="25">
        <f t="shared" si="3"/>
        <v>0.011689814814814813</v>
      </c>
      <c r="I53" s="25">
        <f t="shared" si="2"/>
        <v>0.009687499999999995</v>
      </c>
    </row>
    <row r="54" spans="1:9" s="11" customFormat="1" ht="15" customHeight="1">
      <c r="A54" s="20">
        <v>51</v>
      </c>
      <c r="B54" s="36" t="s">
        <v>351</v>
      </c>
      <c r="C54" s="37"/>
      <c r="D54" s="20" t="s">
        <v>267</v>
      </c>
      <c r="E54" s="21" t="s">
        <v>352</v>
      </c>
      <c r="F54" s="38">
        <v>0.05679398148148148</v>
      </c>
      <c r="G54" s="20" t="str">
        <f t="shared" si="0"/>
        <v>3.53/km</v>
      </c>
      <c r="H54" s="25">
        <f t="shared" si="3"/>
        <v>0.011724537037037033</v>
      </c>
      <c r="I54" s="25">
        <f t="shared" si="2"/>
        <v>0.009722222222222215</v>
      </c>
    </row>
    <row r="55" spans="1:9" s="11" customFormat="1" ht="15" customHeight="1">
      <c r="A55" s="20">
        <v>52</v>
      </c>
      <c r="B55" s="36" t="s">
        <v>353</v>
      </c>
      <c r="C55" s="37"/>
      <c r="D55" s="20" t="s">
        <v>300</v>
      </c>
      <c r="E55" s="21" t="s">
        <v>315</v>
      </c>
      <c r="F55" s="38">
        <v>0.05681712962962963</v>
      </c>
      <c r="G55" s="20" t="str">
        <f t="shared" si="0"/>
        <v>3.53/km</v>
      </c>
      <c r="H55" s="25">
        <f t="shared" si="3"/>
        <v>0.01174768518518518</v>
      </c>
      <c r="I55" s="25">
        <f t="shared" si="2"/>
        <v>0.0019907407407407374</v>
      </c>
    </row>
    <row r="56" spans="1:9" s="11" customFormat="1" ht="15" customHeight="1">
      <c r="A56" s="20">
        <v>53</v>
      </c>
      <c r="B56" s="36" t="s">
        <v>354</v>
      </c>
      <c r="C56" s="37"/>
      <c r="D56" s="20" t="s">
        <v>355</v>
      </c>
      <c r="E56" s="21" t="s">
        <v>285</v>
      </c>
      <c r="F56" s="38">
        <v>0.056886574074074076</v>
      </c>
      <c r="G56" s="20" t="str">
        <f t="shared" si="0"/>
        <v>3.53/km</v>
      </c>
      <c r="H56" s="25">
        <f t="shared" si="3"/>
        <v>0.011817129629629629</v>
      </c>
      <c r="I56" s="25">
        <f t="shared" si="2"/>
        <v>0</v>
      </c>
    </row>
    <row r="57" spans="1:9" s="11" customFormat="1" ht="15" customHeight="1">
      <c r="A57" s="20">
        <v>54</v>
      </c>
      <c r="B57" s="36" t="s">
        <v>356</v>
      </c>
      <c r="C57" s="37"/>
      <c r="D57" s="20" t="s">
        <v>274</v>
      </c>
      <c r="E57" s="21" t="s">
        <v>357</v>
      </c>
      <c r="F57" s="38">
        <v>0.05702546296296296</v>
      </c>
      <c r="G57" s="20" t="str">
        <f t="shared" si="0"/>
        <v>3.54/km</v>
      </c>
      <c r="H57" s="25">
        <f t="shared" si="3"/>
        <v>0.011956018518518512</v>
      </c>
      <c r="I57" s="25">
        <f t="shared" si="2"/>
        <v>0.007685185185185184</v>
      </c>
    </row>
    <row r="58" spans="1:9" s="11" customFormat="1" ht="15" customHeight="1">
      <c r="A58" s="20">
        <v>55</v>
      </c>
      <c r="B58" s="36" t="s">
        <v>358</v>
      </c>
      <c r="C58" s="37"/>
      <c r="D58" s="20" t="s">
        <v>274</v>
      </c>
      <c r="E58" s="21" t="s">
        <v>283</v>
      </c>
      <c r="F58" s="38">
        <v>0.05700231481481482</v>
      </c>
      <c r="G58" s="20" t="str">
        <f t="shared" si="0"/>
        <v>3.53/km</v>
      </c>
      <c r="H58" s="25">
        <f t="shared" si="3"/>
        <v>0.011932870370370371</v>
      </c>
      <c r="I58" s="25">
        <f t="shared" si="2"/>
        <v>0.007662037037037044</v>
      </c>
    </row>
    <row r="59" spans="1:9" s="11" customFormat="1" ht="15" customHeight="1">
      <c r="A59" s="20">
        <v>56</v>
      </c>
      <c r="B59" s="36" t="s">
        <v>359</v>
      </c>
      <c r="C59" s="37"/>
      <c r="D59" s="20" t="s">
        <v>267</v>
      </c>
      <c r="E59" s="21" t="s">
        <v>360</v>
      </c>
      <c r="F59" s="38">
        <v>0.057118055555555554</v>
      </c>
      <c r="G59" s="20" t="str">
        <f t="shared" si="0"/>
        <v>3.54/km</v>
      </c>
      <c r="H59" s="25">
        <f t="shared" si="3"/>
        <v>0.012048611111111107</v>
      </c>
      <c r="I59" s="25">
        <f t="shared" si="2"/>
        <v>0.01004629629629629</v>
      </c>
    </row>
    <row r="60" spans="1:9" s="11" customFormat="1" ht="15" customHeight="1">
      <c r="A60" s="20">
        <v>57</v>
      </c>
      <c r="B60" s="36" t="s">
        <v>361</v>
      </c>
      <c r="C60" s="37"/>
      <c r="D60" s="20" t="s">
        <v>274</v>
      </c>
      <c r="E60" s="21" t="s">
        <v>362</v>
      </c>
      <c r="F60" s="38">
        <v>0.05743055555555556</v>
      </c>
      <c r="G60" s="20" t="str">
        <f t="shared" si="0"/>
        <v>3.55/km</v>
      </c>
      <c r="H60" s="25">
        <f t="shared" si="3"/>
        <v>0.012361111111111114</v>
      </c>
      <c r="I60" s="25">
        <f t="shared" si="2"/>
        <v>0.008090277777777787</v>
      </c>
    </row>
    <row r="61" spans="1:9" s="11" customFormat="1" ht="15" customHeight="1">
      <c r="A61" s="20">
        <v>58</v>
      </c>
      <c r="B61" s="36" t="s">
        <v>363</v>
      </c>
      <c r="C61" s="37"/>
      <c r="D61" s="20" t="s">
        <v>364</v>
      </c>
      <c r="E61" s="21" t="s">
        <v>365</v>
      </c>
      <c r="F61" s="38">
        <v>0.05769675925925926</v>
      </c>
      <c r="G61" s="20" t="str">
        <f t="shared" si="0"/>
        <v>3.56/km</v>
      </c>
      <c r="H61" s="25">
        <f t="shared" si="3"/>
        <v>0.012627314814814813</v>
      </c>
      <c r="I61" s="25">
        <f t="shared" si="2"/>
        <v>0</v>
      </c>
    </row>
    <row r="62" spans="1:9" s="11" customFormat="1" ht="15" customHeight="1">
      <c r="A62" s="20">
        <v>59</v>
      </c>
      <c r="B62" s="36" t="s">
        <v>366</v>
      </c>
      <c r="C62" s="37"/>
      <c r="D62" s="20" t="s">
        <v>267</v>
      </c>
      <c r="E62" s="21" t="s">
        <v>367</v>
      </c>
      <c r="F62" s="38">
        <v>0.05769675925925926</v>
      </c>
      <c r="G62" s="20" t="str">
        <f t="shared" si="0"/>
        <v>3.56/km</v>
      </c>
      <c r="H62" s="25">
        <f t="shared" si="3"/>
        <v>0.012627314814814813</v>
      </c>
      <c r="I62" s="25">
        <f t="shared" si="2"/>
        <v>0.010624999999999996</v>
      </c>
    </row>
    <row r="63" spans="1:9" s="11" customFormat="1" ht="15" customHeight="1">
      <c r="A63" s="20">
        <v>60</v>
      </c>
      <c r="B63" s="36" t="s">
        <v>368</v>
      </c>
      <c r="C63" s="37"/>
      <c r="D63" s="20" t="s">
        <v>294</v>
      </c>
      <c r="E63" s="21" t="s">
        <v>369</v>
      </c>
      <c r="F63" s="38">
        <v>0.057743055555555554</v>
      </c>
      <c r="G63" s="20" t="str">
        <f t="shared" si="0"/>
        <v>3.56/km</v>
      </c>
      <c r="H63" s="25">
        <f t="shared" si="3"/>
        <v>0.012673611111111108</v>
      </c>
      <c r="I63" s="25">
        <f t="shared" si="2"/>
        <v>0.0033796296296296213</v>
      </c>
    </row>
    <row r="64" spans="1:9" s="11" customFormat="1" ht="15" customHeight="1">
      <c r="A64" s="20">
        <v>61</v>
      </c>
      <c r="B64" s="36" t="s">
        <v>370</v>
      </c>
      <c r="C64" s="37"/>
      <c r="D64" s="20" t="s">
        <v>267</v>
      </c>
      <c r="E64" s="21" t="s">
        <v>348</v>
      </c>
      <c r="F64" s="38">
        <v>0.057789351851851856</v>
      </c>
      <c r="G64" s="20" t="str">
        <f t="shared" si="0"/>
        <v>3.57/km</v>
      </c>
      <c r="H64" s="25">
        <f t="shared" si="3"/>
        <v>0.012719907407407409</v>
      </c>
      <c r="I64" s="25">
        <f t="shared" si="2"/>
        <v>0.010717592592592591</v>
      </c>
    </row>
    <row r="65" spans="1:9" s="11" customFormat="1" ht="15" customHeight="1">
      <c r="A65" s="20">
        <v>62</v>
      </c>
      <c r="B65" s="36" t="s">
        <v>371</v>
      </c>
      <c r="C65" s="37"/>
      <c r="D65" s="20" t="s">
        <v>258</v>
      </c>
      <c r="E65" s="21" t="s">
        <v>372</v>
      </c>
      <c r="F65" s="38">
        <v>0.0577662037037037</v>
      </c>
      <c r="G65" s="20" t="str">
        <f t="shared" si="0"/>
        <v>3.57/km</v>
      </c>
      <c r="H65" s="25">
        <f t="shared" si="3"/>
        <v>0.012696759259259255</v>
      </c>
      <c r="I65" s="25">
        <f t="shared" si="2"/>
        <v>0.012696759259259255</v>
      </c>
    </row>
    <row r="66" spans="1:9" s="11" customFormat="1" ht="15" customHeight="1">
      <c r="A66" s="20">
        <v>63</v>
      </c>
      <c r="B66" s="36" t="s">
        <v>373</v>
      </c>
      <c r="C66" s="37"/>
      <c r="D66" s="20" t="s">
        <v>274</v>
      </c>
      <c r="E66" s="21" t="s">
        <v>278</v>
      </c>
      <c r="F66" s="38">
        <v>0.0579050925925926</v>
      </c>
      <c r="G66" s="20" t="str">
        <f t="shared" si="0"/>
        <v>3.57/km</v>
      </c>
      <c r="H66" s="25">
        <f t="shared" si="3"/>
        <v>0.012835648148148152</v>
      </c>
      <c r="I66" s="25">
        <f t="shared" si="2"/>
        <v>0.008564814814814824</v>
      </c>
    </row>
    <row r="67" spans="1:9" s="11" customFormat="1" ht="15" customHeight="1">
      <c r="A67" s="20">
        <v>64</v>
      </c>
      <c r="B67" s="36" t="s">
        <v>374</v>
      </c>
      <c r="C67" s="37"/>
      <c r="D67" s="20" t="s">
        <v>267</v>
      </c>
      <c r="E67" s="21" t="s">
        <v>375</v>
      </c>
      <c r="F67" s="38">
        <v>0.05795138888888889</v>
      </c>
      <c r="G67" s="20" t="str">
        <f t="shared" si="0"/>
        <v>3.57/km</v>
      </c>
      <c r="H67" s="25">
        <f t="shared" si="3"/>
        <v>0.012881944444444446</v>
      </c>
      <c r="I67" s="25">
        <f t="shared" si="2"/>
        <v>0.010879629629629628</v>
      </c>
    </row>
    <row r="68" spans="1:9" s="11" customFormat="1" ht="15" customHeight="1">
      <c r="A68" s="20">
        <v>65</v>
      </c>
      <c r="B68" s="36" t="s">
        <v>376</v>
      </c>
      <c r="C68" s="37"/>
      <c r="D68" s="20" t="s">
        <v>282</v>
      </c>
      <c r="E68" s="21" t="s">
        <v>377</v>
      </c>
      <c r="F68" s="38">
        <v>0.05796296296296296</v>
      </c>
      <c r="G68" s="20" t="str">
        <f aca="true" t="shared" si="4" ref="G68:G131">TEXT(INT((HOUR(F68)*3600+MINUTE(F68)*60+SECOND(F68))/$I$2/60),"0")&amp;"."&amp;TEXT(MOD((HOUR(F68)*3600+MINUTE(F68)*60+SECOND(F68))/$I$2,60),"00")&amp;"/km"</f>
        <v>3.57/km</v>
      </c>
      <c r="H68" s="25">
        <f t="shared" si="3"/>
        <v>0.012893518518518512</v>
      </c>
      <c r="I68" s="25">
        <f t="shared" si="2"/>
        <v>0.0056944444444444395</v>
      </c>
    </row>
    <row r="69" spans="1:9" s="11" customFormat="1" ht="15" customHeight="1">
      <c r="A69" s="20">
        <v>66</v>
      </c>
      <c r="B69" s="36" t="s">
        <v>378</v>
      </c>
      <c r="C69" s="37"/>
      <c r="D69" s="20" t="s">
        <v>258</v>
      </c>
      <c r="E69" s="21" t="s">
        <v>379</v>
      </c>
      <c r="F69" s="38">
        <v>0.057986111111111106</v>
      </c>
      <c r="G69" s="20" t="str">
        <f t="shared" si="4"/>
        <v>3.57/km</v>
      </c>
      <c r="H69" s="25">
        <f t="shared" si="3"/>
        <v>0.01291666666666666</v>
      </c>
      <c r="I69" s="25">
        <f t="shared" si="2"/>
        <v>0.01291666666666666</v>
      </c>
    </row>
    <row r="70" spans="1:9" s="11" customFormat="1" ht="15" customHeight="1">
      <c r="A70" s="20">
        <v>67</v>
      </c>
      <c r="B70" s="36" t="s">
        <v>380</v>
      </c>
      <c r="C70" s="37"/>
      <c r="D70" s="20" t="s">
        <v>274</v>
      </c>
      <c r="E70" s="21" t="s">
        <v>381</v>
      </c>
      <c r="F70" s="38">
        <v>0.05796296296296296</v>
      </c>
      <c r="G70" s="20" t="str">
        <f t="shared" si="4"/>
        <v>3.57/km</v>
      </c>
      <c r="H70" s="25">
        <f t="shared" si="3"/>
        <v>0.012893518518518512</v>
      </c>
      <c r="I70" s="25">
        <f aca="true" t="shared" si="5" ref="I70:I133">F70-INDEX($F$4:$F$1000,MATCH(D70,$D$4:$D$1000,0))</f>
        <v>0.008622685185185185</v>
      </c>
    </row>
    <row r="71" spans="1:9" s="11" customFormat="1" ht="15" customHeight="1">
      <c r="A71" s="20">
        <v>68</v>
      </c>
      <c r="B71" s="36" t="s">
        <v>382</v>
      </c>
      <c r="C71" s="37"/>
      <c r="D71" s="20" t="s">
        <v>300</v>
      </c>
      <c r="E71" s="21" t="s">
        <v>383</v>
      </c>
      <c r="F71" s="38">
        <v>0.058055555555555555</v>
      </c>
      <c r="G71" s="20" t="str">
        <f t="shared" si="4"/>
        <v>3.58/km</v>
      </c>
      <c r="H71" s="25">
        <f t="shared" si="3"/>
        <v>0.012986111111111108</v>
      </c>
      <c r="I71" s="25">
        <f t="shared" si="5"/>
        <v>0.003229166666666665</v>
      </c>
    </row>
    <row r="72" spans="1:9" s="11" customFormat="1" ht="15" customHeight="1">
      <c r="A72" s="20">
        <v>69</v>
      </c>
      <c r="B72" s="36" t="s">
        <v>384</v>
      </c>
      <c r="C72" s="37"/>
      <c r="D72" s="20" t="s">
        <v>282</v>
      </c>
      <c r="E72" s="21" t="s">
        <v>385</v>
      </c>
      <c r="F72" s="38">
        <v>0.05804398148148148</v>
      </c>
      <c r="G72" s="20" t="str">
        <f t="shared" si="4"/>
        <v>3.58/km</v>
      </c>
      <c r="H72" s="25">
        <f t="shared" si="3"/>
        <v>0.012974537037037034</v>
      </c>
      <c r="I72" s="25">
        <f t="shared" si="5"/>
        <v>0.005775462962962961</v>
      </c>
    </row>
    <row r="73" spans="1:9" s="11" customFormat="1" ht="15" customHeight="1">
      <c r="A73" s="20">
        <v>70</v>
      </c>
      <c r="B73" s="36" t="s">
        <v>386</v>
      </c>
      <c r="C73" s="37"/>
      <c r="D73" s="20" t="s">
        <v>274</v>
      </c>
      <c r="E73" s="21" t="s">
        <v>387</v>
      </c>
      <c r="F73" s="38">
        <v>0.0581712962962963</v>
      </c>
      <c r="G73" s="20" t="str">
        <f t="shared" si="4"/>
        <v>3.58/km</v>
      </c>
      <c r="H73" s="25">
        <f t="shared" si="3"/>
        <v>0.01310185185185185</v>
      </c>
      <c r="I73" s="25">
        <f t="shared" si="5"/>
        <v>0.008831018518518523</v>
      </c>
    </row>
    <row r="74" spans="1:9" s="11" customFormat="1" ht="15" customHeight="1">
      <c r="A74" s="20">
        <v>71</v>
      </c>
      <c r="B74" s="36" t="s">
        <v>388</v>
      </c>
      <c r="C74" s="37"/>
      <c r="D74" s="20" t="s">
        <v>258</v>
      </c>
      <c r="E74" s="21" t="s">
        <v>389</v>
      </c>
      <c r="F74" s="38">
        <v>0.058298611111111114</v>
      </c>
      <c r="G74" s="20" t="str">
        <f t="shared" si="4"/>
        <v>3.59/km</v>
      </c>
      <c r="H74" s="25">
        <f t="shared" si="3"/>
        <v>0.013229166666666667</v>
      </c>
      <c r="I74" s="25">
        <f t="shared" si="5"/>
        <v>0.013229166666666667</v>
      </c>
    </row>
    <row r="75" spans="1:9" s="11" customFormat="1" ht="15" customHeight="1">
      <c r="A75" s="20">
        <v>72</v>
      </c>
      <c r="B75" s="36" t="s">
        <v>390</v>
      </c>
      <c r="C75" s="37"/>
      <c r="D75" s="20" t="s">
        <v>258</v>
      </c>
      <c r="E75" s="21" t="s">
        <v>391</v>
      </c>
      <c r="F75" s="38">
        <v>0.05828703703703703</v>
      </c>
      <c r="G75" s="20" t="str">
        <f t="shared" si="4"/>
        <v>3.59/km</v>
      </c>
      <c r="H75" s="25">
        <f t="shared" si="3"/>
        <v>0.013217592592592586</v>
      </c>
      <c r="I75" s="25">
        <f t="shared" si="5"/>
        <v>0.013217592592592586</v>
      </c>
    </row>
    <row r="76" spans="1:9" s="11" customFormat="1" ht="15" customHeight="1">
      <c r="A76" s="20">
        <v>73</v>
      </c>
      <c r="B76" s="36" t="s">
        <v>392</v>
      </c>
      <c r="C76" s="37"/>
      <c r="D76" s="20" t="s">
        <v>274</v>
      </c>
      <c r="E76" s="21" t="s">
        <v>393</v>
      </c>
      <c r="F76" s="38">
        <v>0.05834490740740741</v>
      </c>
      <c r="G76" s="20" t="str">
        <f t="shared" si="4"/>
        <v>3.59/km</v>
      </c>
      <c r="H76" s="25">
        <f t="shared" si="3"/>
        <v>0.013275462962962961</v>
      </c>
      <c r="I76" s="25">
        <f t="shared" si="5"/>
        <v>0.009004629629629633</v>
      </c>
    </row>
    <row r="77" spans="1:9" s="11" customFormat="1" ht="15" customHeight="1">
      <c r="A77" s="20">
        <v>74</v>
      </c>
      <c r="B77" s="36" t="s">
        <v>394</v>
      </c>
      <c r="C77" s="37"/>
      <c r="D77" s="20" t="s">
        <v>267</v>
      </c>
      <c r="E77" s="21" t="s">
        <v>395</v>
      </c>
      <c r="F77" s="38">
        <v>0.05828703703703703</v>
      </c>
      <c r="G77" s="20" t="str">
        <f t="shared" si="4"/>
        <v>3.59/km</v>
      </c>
      <c r="H77" s="25">
        <f t="shared" si="3"/>
        <v>0.013217592592592586</v>
      </c>
      <c r="I77" s="25">
        <f t="shared" si="5"/>
        <v>0.011215277777777768</v>
      </c>
    </row>
    <row r="78" spans="1:9" s="11" customFormat="1" ht="15" customHeight="1">
      <c r="A78" s="20">
        <v>75</v>
      </c>
      <c r="B78" s="36" t="s">
        <v>396</v>
      </c>
      <c r="C78" s="37"/>
      <c r="D78" s="20" t="s">
        <v>274</v>
      </c>
      <c r="E78" s="21" t="s">
        <v>313</v>
      </c>
      <c r="F78" s="38">
        <v>0.05856481481481481</v>
      </c>
      <c r="G78" s="20" t="str">
        <f t="shared" si="4"/>
        <v>3.60/km</v>
      </c>
      <c r="H78" s="25">
        <f t="shared" si="3"/>
        <v>0.013495370370370366</v>
      </c>
      <c r="I78" s="25">
        <f t="shared" si="5"/>
        <v>0.009224537037037038</v>
      </c>
    </row>
    <row r="79" spans="1:9" s="11" customFormat="1" ht="15" customHeight="1">
      <c r="A79" s="20">
        <v>76</v>
      </c>
      <c r="B79" s="36" t="s">
        <v>397</v>
      </c>
      <c r="C79" s="37"/>
      <c r="D79" s="20" t="s">
        <v>300</v>
      </c>
      <c r="E79" s="21" t="s">
        <v>398</v>
      </c>
      <c r="F79" s="38">
        <v>0.05851851851851852</v>
      </c>
      <c r="G79" s="20" t="str">
        <f t="shared" si="4"/>
        <v>3.60/km</v>
      </c>
      <c r="H79" s="25">
        <f t="shared" si="3"/>
        <v>0.013449074074074072</v>
      </c>
      <c r="I79" s="25">
        <f t="shared" si="5"/>
        <v>0.0036921296296296285</v>
      </c>
    </row>
    <row r="80" spans="1:9" s="13" customFormat="1" ht="15" customHeight="1">
      <c r="A80" s="20">
        <v>77</v>
      </c>
      <c r="B80" s="36" t="s">
        <v>399</v>
      </c>
      <c r="C80" s="37"/>
      <c r="D80" s="20" t="s">
        <v>300</v>
      </c>
      <c r="E80" s="21" t="s">
        <v>400</v>
      </c>
      <c r="F80" s="38">
        <v>0.05884259259259259</v>
      </c>
      <c r="G80" s="20" t="str">
        <f t="shared" si="4"/>
        <v>4.01/km</v>
      </c>
      <c r="H80" s="25">
        <f t="shared" si="3"/>
        <v>0.013773148148148145</v>
      </c>
      <c r="I80" s="25">
        <f t="shared" si="5"/>
        <v>0.004016203703703702</v>
      </c>
    </row>
    <row r="81" spans="1:9" s="11" customFormat="1" ht="15" customHeight="1">
      <c r="A81" s="20">
        <v>78</v>
      </c>
      <c r="B81" s="36" t="s">
        <v>401</v>
      </c>
      <c r="C81" s="37"/>
      <c r="D81" s="20" t="s">
        <v>274</v>
      </c>
      <c r="E81" s="21" t="s">
        <v>402</v>
      </c>
      <c r="F81" s="38">
        <v>0.058912037037037034</v>
      </c>
      <c r="G81" s="20" t="str">
        <f t="shared" si="4"/>
        <v>4.01/km</v>
      </c>
      <c r="H81" s="25">
        <f t="shared" si="3"/>
        <v>0.013842592592592587</v>
      </c>
      <c r="I81" s="25">
        <f t="shared" si="5"/>
        <v>0.009571759259259259</v>
      </c>
    </row>
    <row r="82" spans="1:9" s="11" customFormat="1" ht="15" customHeight="1">
      <c r="A82" s="20">
        <v>79</v>
      </c>
      <c r="B82" s="36" t="s">
        <v>403</v>
      </c>
      <c r="C82" s="37"/>
      <c r="D82" s="20" t="s">
        <v>274</v>
      </c>
      <c r="E82" s="21" t="s">
        <v>404</v>
      </c>
      <c r="F82" s="38">
        <v>0.058819444444444445</v>
      </c>
      <c r="G82" s="20" t="str">
        <f t="shared" si="4"/>
        <v>4.01/km</v>
      </c>
      <c r="H82" s="25">
        <f t="shared" si="3"/>
        <v>0.013749999999999998</v>
      </c>
      <c r="I82" s="25">
        <f t="shared" si="5"/>
        <v>0.00947916666666667</v>
      </c>
    </row>
    <row r="83" spans="1:9" s="11" customFormat="1" ht="15" customHeight="1">
      <c r="A83" s="20">
        <v>80</v>
      </c>
      <c r="B83" s="36" t="s">
        <v>405</v>
      </c>
      <c r="C83" s="37"/>
      <c r="D83" s="20" t="s">
        <v>274</v>
      </c>
      <c r="E83" s="21" t="s">
        <v>287</v>
      </c>
      <c r="F83" s="38">
        <v>0.058888888888888886</v>
      </c>
      <c r="G83" s="20" t="str">
        <f t="shared" si="4"/>
        <v>4.01/km</v>
      </c>
      <c r="H83" s="25">
        <f t="shared" si="3"/>
        <v>0.01381944444444444</v>
      </c>
      <c r="I83" s="25">
        <f t="shared" si="5"/>
        <v>0.009548611111111112</v>
      </c>
    </row>
    <row r="84" spans="1:9" ht="15" customHeight="1">
      <c r="A84" s="20">
        <v>81</v>
      </c>
      <c r="B84" s="36" t="s">
        <v>406</v>
      </c>
      <c r="C84" s="37"/>
      <c r="D84" s="20" t="s">
        <v>364</v>
      </c>
      <c r="E84" s="21" t="s">
        <v>404</v>
      </c>
      <c r="F84" s="38">
        <v>0.058993055555555556</v>
      </c>
      <c r="G84" s="20" t="str">
        <f t="shared" si="4"/>
        <v>4.02/km</v>
      </c>
      <c r="H84" s="25">
        <f t="shared" si="3"/>
        <v>0.013923611111111109</v>
      </c>
      <c r="I84" s="25">
        <f t="shared" si="5"/>
        <v>0.0012962962962962954</v>
      </c>
    </row>
    <row r="85" spans="1:9" ht="15" customHeight="1">
      <c r="A85" s="20">
        <v>82</v>
      </c>
      <c r="B85" s="36" t="s">
        <v>407</v>
      </c>
      <c r="C85" s="37"/>
      <c r="D85" s="20" t="s">
        <v>300</v>
      </c>
      <c r="E85" s="21" t="s">
        <v>408</v>
      </c>
      <c r="F85" s="38">
        <v>0.05917824074074074</v>
      </c>
      <c r="G85" s="20" t="str">
        <f t="shared" si="4"/>
        <v>4.02/km</v>
      </c>
      <c r="H85" s="25">
        <f t="shared" si="3"/>
        <v>0.014108796296296293</v>
      </c>
      <c r="I85" s="25">
        <f t="shared" si="5"/>
        <v>0.00435185185185185</v>
      </c>
    </row>
    <row r="86" spans="1:9" ht="15" customHeight="1">
      <c r="A86" s="20">
        <v>83</v>
      </c>
      <c r="B86" s="36" t="s">
        <v>409</v>
      </c>
      <c r="C86" s="37"/>
      <c r="D86" s="20" t="s">
        <v>274</v>
      </c>
      <c r="E86" s="21" t="s">
        <v>410</v>
      </c>
      <c r="F86" s="38">
        <v>0.05917824074074074</v>
      </c>
      <c r="G86" s="20" t="str">
        <f t="shared" si="4"/>
        <v>4.02/km</v>
      </c>
      <c r="H86" s="25">
        <f t="shared" si="3"/>
        <v>0.014108796296296293</v>
      </c>
      <c r="I86" s="25">
        <f t="shared" si="5"/>
        <v>0.009837962962962965</v>
      </c>
    </row>
    <row r="87" spans="1:9" ht="15" customHeight="1">
      <c r="A87" s="20">
        <v>84</v>
      </c>
      <c r="B87" s="36" t="s">
        <v>411</v>
      </c>
      <c r="C87" s="37"/>
      <c r="D87" s="20" t="s">
        <v>274</v>
      </c>
      <c r="E87" s="21" t="s">
        <v>412</v>
      </c>
      <c r="F87" s="38">
        <v>0.05921296296296297</v>
      </c>
      <c r="G87" s="20" t="str">
        <f t="shared" si="4"/>
        <v>4.02/km</v>
      </c>
      <c r="H87" s="25">
        <f t="shared" si="3"/>
        <v>0.01414351851851852</v>
      </c>
      <c r="I87" s="25">
        <f t="shared" si="5"/>
        <v>0.009872685185185193</v>
      </c>
    </row>
    <row r="88" spans="1:9" ht="15" customHeight="1">
      <c r="A88" s="20">
        <v>85</v>
      </c>
      <c r="B88" s="36" t="s">
        <v>413</v>
      </c>
      <c r="C88" s="37"/>
      <c r="D88" s="20" t="s">
        <v>267</v>
      </c>
      <c r="E88" s="21" t="s">
        <v>414</v>
      </c>
      <c r="F88" s="38">
        <v>0.059305555555555556</v>
      </c>
      <c r="G88" s="20" t="str">
        <f t="shared" si="4"/>
        <v>4.03/km</v>
      </c>
      <c r="H88" s="25">
        <f t="shared" si="3"/>
        <v>0.014236111111111109</v>
      </c>
      <c r="I88" s="25">
        <f t="shared" si="5"/>
        <v>0.012233796296296291</v>
      </c>
    </row>
    <row r="89" spans="1:9" ht="15" customHeight="1">
      <c r="A89" s="20">
        <v>86</v>
      </c>
      <c r="B89" s="36" t="s">
        <v>415</v>
      </c>
      <c r="C89" s="37"/>
      <c r="D89" s="20" t="s">
        <v>300</v>
      </c>
      <c r="E89" s="21" t="s">
        <v>416</v>
      </c>
      <c r="F89" s="38">
        <v>0.059340277777777777</v>
      </c>
      <c r="G89" s="20" t="str">
        <f t="shared" si="4"/>
        <v>4.03/km</v>
      </c>
      <c r="H89" s="25">
        <f t="shared" si="3"/>
        <v>0.01427083333333333</v>
      </c>
      <c r="I89" s="25">
        <f t="shared" si="5"/>
        <v>0.004513888888888887</v>
      </c>
    </row>
    <row r="90" spans="1:9" ht="15" customHeight="1">
      <c r="A90" s="20">
        <v>87</v>
      </c>
      <c r="B90" s="36" t="s">
        <v>417</v>
      </c>
      <c r="C90" s="37"/>
      <c r="D90" s="20" t="s">
        <v>258</v>
      </c>
      <c r="E90" s="21" t="s">
        <v>278</v>
      </c>
      <c r="F90" s="38">
        <v>0.059398148148148144</v>
      </c>
      <c r="G90" s="20" t="str">
        <f t="shared" si="4"/>
        <v>4.03/km</v>
      </c>
      <c r="H90" s="25">
        <f t="shared" si="3"/>
        <v>0.014328703703703698</v>
      </c>
      <c r="I90" s="25">
        <f t="shared" si="5"/>
        <v>0.014328703703703698</v>
      </c>
    </row>
    <row r="91" spans="1:9" ht="15" customHeight="1">
      <c r="A91" s="20">
        <v>88</v>
      </c>
      <c r="B91" s="36" t="s">
        <v>418</v>
      </c>
      <c r="C91" s="37"/>
      <c r="D91" s="20" t="s">
        <v>258</v>
      </c>
      <c r="E91" s="21" t="s">
        <v>419</v>
      </c>
      <c r="F91" s="38">
        <v>0.05940972222222222</v>
      </c>
      <c r="G91" s="20" t="str">
        <f t="shared" si="4"/>
        <v>4.03/km</v>
      </c>
      <c r="H91" s="25">
        <f t="shared" si="3"/>
        <v>0.014340277777777771</v>
      </c>
      <c r="I91" s="25">
        <f t="shared" si="5"/>
        <v>0.014340277777777771</v>
      </c>
    </row>
    <row r="92" spans="1:9" ht="15" customHeight="1">
      <c r="A92" s="20">
        <v>89</v>
      </c>
      <c r="B92" s="36" t="s">
        <v>420</v>
      </c>
      <c r="C92" s="37"/>
      <c r="D92" s="20" t="s">
        <v>300</v>
      </c>
      <c r="E92" s="21" t="s">
        <v>421</v>
      </c>
      <c r="F92" s="38">
        <v>0.05946759259259259</v>
      </c>
      <c r="G92" s="20" t="str">
        <f t="shared" si="4"/>
        <v>4.04/km</v>
      </c>
      <c r="H92" s="25">
        <f t="shared" si="3"/>
        <v>0.014398148148148146</v>
      </c>
      <c r="I92" s="25">
        <f t="shared" si="5"/>
        <v>0.004641203703703703</v>
      </c>
    </row>
    <row r="93" spans="1:9" ht="15" customHeight="1">
      <c r="A93" s="20">
        <v>90</v>
      </c>
      <c r="B93" s="36" t="s">
        <v>422</v>
      </c>
      <c r="C93" s="37"/>
      <c r="D93" s="20" t="s">
        <v>274</v>
      </c>
      <c r="E93" s="21" t="s">
        <v>423</v>
      </c>
      <c r="F93" s="38">
        <v>0.05984953703703704</v>
      </c>
      <c r="G93" s="20" t="str">
        <f t="shared" si="4"/>
        <v>4.05/km</v>
      </c>
      <c r="H93" s="25">
        <f t="shared" si="3"/>
        <v>0.014780092592592595</v>
      </c>
      <c r="I93" s="25">
        <f t="shared" si="5"/>
        <v>0.010509259259259267</v>
      </c>
    </row>
    <row r="94" spans="1:9" ht="15" customHeight="1">
      <c r="A94" s="20">
        <v>91</v>
      </c>
      <c r="B94" s="36" t="s">
        <v>424</v>
      </c>
      <c r="C94" s="37"/>
      <c r="D94" s="20" t="s">
        <v>300</v>
      </c>
      <c r="E94" s="21" t="s">
        <v>425</v>
      </c>
      <c r="F94" s="38">
        <v>0.05982638888888889</v>
      </c>
      <c r="G94" s="20" t="str">
        <f t="shared" si="4"/>
        <v>4.05/km</v>
      </c>
      <c r="H94" s="25">
        <f t="shared" si="3"/>
        <v>0.01475694444444444</v>
      </c>
      <c r="I94" s="25">
        <f t="shared" si="5"/>
        <v>0.0049999999999999975</v>
      </c>
    </row>
    <row r="95" spans="1:9" ht="15" customHeight="1">
      <c r="A95" s="20">
        <v>92</v>
      </c>
      <c r="B95" s="36" t="s">
        <v>426</v>
      </c>
      <c r="C95" s="37"/>
      <c r="D95" s="20" t="s">
        <v>300</v>
      </c>
      <c r="E95" s="21" t="s">
        <v>427</v>
      </c>
      <c r="F95" s="38">
        <v>0.05984953703703704</v>
      </c>
      <c r="G95" s="20" t="str">
        <f t="shared" si="4"/>
        <v>4.05/km</v>
      </c>
      <c r="H95" s="25">
        <f t="shared" si="3"/>
        <v>0.014780092592592595</v>
      </c>
      <c r="I95" s="25">
        <f t="shared" si="5"/>
        <v>0.005023148148148152</v>
      </c>
    </row>
    <row r="96" spans="1:9" ht="15" customHeight="1">
      <c r="A96" s="20">
        <v>93</v>
      </c>
      <c r="B96" s="36" t="s">
        <v>428</v>
      </c>
      <c r="C96" s="37"/>
      <c r="D96" s="20" t="s">
        <v>267</v>
      </c>
      <c r="E96" s="21" t="s">
        <v>315</v>
      </c>
      <c r="F96" s="38">
        <v>0.05994212962962963</v>
      </c>
      <c r="G96" s="20" t="str">
        <f t="shared" si="4"/>
        <v>4.05/km</v>
      </c>
      <c r="H96" s="25">
        <f aca="true" t="shared" si="6" ref="H96:H109">F96-$F$4</f>
        <v>0.014872685185185183</v>
      </c>
      <c r="I96" s="25">
        <f t="shared" si="5"/>
        <v>0.012870370370370365</v>
      </c>
    </row>
    <row r="97" spans="1:9" ht="15" customHeight="1">
      <c r="A97" s="20">
        <v>94</v>
      </c>
      <c r="B97" s="36" t="s">
        <v>429</v>
      </c>
      <c r="C97" s="37"/>
      <c r="D97" s="20" t="s">
        <v>274</v>
      </c>
      <c r="E97" s="21" t="s">
        <v>430</v>
      </c>
      <c r="F97" s="38">
        <v>0.05983796296296296</v>
      </c>
      <c r="G97" s="20" t="str">
        <f t="shared" si="4"/>
        <v>4.05/km</v>
      </c>
      <c r="H97" s="25">
        <f t="shared" si="6"/>
        <v>0.014768518518518514</v>
      </c>
      <c r="I97" s="25">
        <f t="shared" si="5"/>
        <v>0.010497685185185186</v>
      </c>
    </row>
    <row r="98" spans="1:9" ht="15" customHeight="1">
      <c r="A98" s="20">
        <v>95</v>
      </c>
      <c r="B98" s="36" t="s">
        <v>431</v>
      </c>
      <c r="C98" s="37"/>
      <c r="D98" s="20" t="s">
        <v>267</v>
      </c>
      <c r="E98" s="21" t="s">
        <v>432</v>
      </c>
      <c r="F98" s="38">
        <v>0.059953703703703703</v>
      </c>
      <c r="G98" s="20" t="str">
        <f t="shared" si="4"/>
        <v>4.06/km</v>
      </c>
      <c r="H98" s="25">
        <f t="shared" si="6"/>
        <v>0.014884259259259257</v>
      </c>
      <c r="I98" s="25">
        <f t="shared" si="5"/>
        <v>0.012881944444444439</v>
      </c>
    </row>
    <row r="99" spans="1:9" ht="15" customHeight="1">
      <c r="A99" s="20">
        <v>96</v>
      </c>
      <c r="B99" s="36" t="s">
        <v>433</v>
      </c>
      <c r="C99" s="37"/>
      <c r="D99" s="20" t="s">
        <v>300</v>
      </c>
      <c r="E99" s="21" t="s">
        <v>434</v>
      </c>
      <c r="F99" s="38">
        <v>0.060034722222222225</v>
      </c>
      <c r="G99" s="20" t="str">
        <f t="shared" si="4"/>
        <v>4.06/km</v>
      </c>
      <c r="H99" s="25">
        <f t="shared" si="6"/>
        <v>0.014965277777777779</v>
      </c>
      <c r="I99" s="25">
        <f t="shared" si="5"/>
        <v>0.005208333333333336</v>
      </c>
    </row>
    <row r="100" spans="1:9" ht="15" customHeight="1">
      <c r="A100" s="20">
        <v>97</v>
      </c>
      <c r="B100" s="36" t="s">
        <v>435</v>
      </c>
      <c r="C100" s="37"/>
      <c r="D100" s="20" t="s">
        <v>364</v>
      </c>
      <c r="E100" s="21" t="s">
        <v>436</v>
      </c>
      <c r="F100" s="38">
        <v>0.059953703703703703</v>
      </c>
      <c r="G100" s="20" t="str">
        <f t="shared" si="4"/>
        <v>4.06/km</v>
      </c>
      <c r="H100" s="25">
        <f t="shared" si="6"/>
        <v>0.014884259259259257</v>
      </c>
      <c r="I100" s="25">
        <f t="shared" si="5"/>
        <v>0.0022569444444444434</v>
      </c>
    </row>
    <row r="101" spans="1:9" ht="15" customHeight="1">
      <c r="A101" s="20">
        <v>98</v>
      </c>
      <c r="B101" s="36" t="s">
        <v>437</v>
      </c>
      <c r="C101" s="37"/>
      <c r="D101" s="20" t="s">
        <v>274</v>
      </c>
      <c r="E101" s="21" t="s">
        <v>402</v>
      </c>
      <c r="F101" s="38">
        <v>0.060069444444444446</v>
      </c>
      <c r="G101" s="20" t="str">
        <f t="shared" si="4"/>
        <v>4.06/km</v>
      </c>
      <c r="H101" s="25">
        <f t="shared" si="6"/>
        <v>0.015</v>
      </c>
      <c r="I101" s="25">
        <f t="shared" si="5"/>
        <v>0.010729166666666672</v>
      </c>
    </row>
    <row r="102" spans="1:9" ht="15" customHeight="1">
      <c r="A102" s="20">
        <v>99</v>
      </c>
      <c r="B102" s="36" t="s">
        <v>438</v>
      </c>
      <c r="C102" s="37"/>
      <c r="D102" s="20" t="s">
        <v>300</v>
      </c>
      <c r="E102" s="21" t="s">
        <v>439</v>
      </c>
      <c r="F102" s="38">
        <v>0.05997685185185186</v>
      </c>
      <c r="G102" s="20" t="str">
        <f t="shared" si="4"/>
        <v>4.06/km</v>
      </c>
      <c r="H102" s="25">
        <f t="shared" si="6"/>
        <v>0.014907407407407411</v>
      </c>
      <c r="I102" s="25">
        <f t="shared" si="5"/>
        <v>0.005150462962962968</v>
      </c>
    </row>
    <row r="103" spans="1:9" ht="15" customHeight="1">
      <c r="A103" s="20">
        <v>100</v>
      </c>
      <c r="B103" s="36" t="s">
        <v>440</v>
      </c>
      <c r="C103" s="37"/>
      <c r="D103" s="20" t="s">
        <v>282</v>
      </c>
      <c r="E103" s="21" t="s">
        <v>441</v>
      </c>
      <c r="F103" s="38">
        <v>0.06015046296296297</v>
      </c>
      <c r="G103" s="20" t="str">
        <f t="shared" si="4"/>
        <v>4.06/km</v>
      </c>
      <c r="H103" s="25">
        <f t="shared" si="6"/>
        <v>0.015081018518518521</v>
      </c>
      <c r="I103" s="25">
        <f t="shared" si="5"/>
        <v>0.007881944444444448</v>
      </c>
    </row>
    <row r="104" spans="1:9" ht="15" customHeight="1">
      <c r="A104" s="20">
        <v>101</v>
      </c>
      <c r="B104" s="36" t="s">
        <v>442</v>
      </c>
      <c r="C104" s="37"/>
      <c r="D104" s="20" t="s">
        <v>274</v>
      </c>
      <c r="E104" s="21" t="s">
        <v>313</v>
      </c>
      <c r="F104" s="38">
        <v>0.06016203703703704</v>
      </c>
      <c r="G104" s="20" t="str">
        <f t="shared" si="4"/>
        <v>4.06/km</v>
      </c>
      <c r="H104" s="25">
        <f t="shared" si="6"/>
        <v>0.015092592592592595</v>
      </c>
      <c r="I104" s="25">
        <f t="shared" si="5"/>
        <v>0.010821759259259267</v>
      </c>
    </row>
    <row r="105" spans="1:9" ht="15" customHeight="1">
      <c r="A105" s="20">
        <v>102</v>
      </c>
      <c r="B105" s="36" t="s">
        <v>443</v>
      </c>
      <c r="C105" s="37"/>
      <c r="D105" s="20" t="s">
        <v>258</v>
      </c>
      <c r="E105" s="21" t="s">
        <v>444</v>
      </c>
      <c r="F105" s="38">
        <v>0.06042824074074074</v>
      </c>
      <c r="G105" s="20" t="str">
        <f t="shared" si="4"/>
        <v>4.07/km</v>
      </c>
      <c r="H105" s="25">
        <f t="shared" si="6"/>
        <v>0.015358796296296294</v>
      </c>
      <c r="I105" s="25">
        <f t="shared" si="5"/>
        <v>0.015358796296296294</v>
      </c>
    </row>
    <row r="106" spans="1:9" ht="15" customHeight="1">
      <c r="A106" s="20">
        <v>103</v>
      </c>
      <c r="B106" s="36" t="s">
        <v>445</v>
      </c>
      <c r="C106" s="37"/>
      <c r="D106" s="20" t="s">
        <v>274</v>
      </c>
      <c r="E106" s="21" t="s">
        <v>446</v>
      </c>
      <c r="F106" s="38">
        <v>0.060451388888888895</v>
      </c>
      <c r="G106" s="20" t="str">
        <f t="shared" si="4"/>
        <v>4.08/km</v>
      </c>
      <c r="H106" s="25">
        <f t="shared" si="6"/>
        <v>0.015381944444444448</v>
      </c>
      <c r="I106" s="25">
        <f t="shared" si="5"/>
        <v>0.01111111111111112</v>
      </c>
    </row>
    <row r="107" spans="1:9" ht="15" customHeight="1">
      <c r="A107" s="20">
        <v>104</v>
      </c>
      <c r="B107" s="36" t="s">
        <v>447</v>
      </c>
      <c r="C107" s="37"/>
      <c r="D107" s="20" t="s">
        <v>267</v>
      </c>
      <c r="E107" s="21" t="s">
        <v>448</v>
      </c>
      <c r="F107" s="38">
        <v>0.06059027777777778</v>
      </c>
      <c r="G107" s="20" t="str">
        <f t="shared" si="4"/>
        <v>4.08/km</v>
      </c>
      <c r="H107" s="25">
        <f t="shared" si="6"/>
        <v>0.015520833333333331</v>
      </c>
      <c r="I107" s="25">
        <f t="shared" si="5"/>
        <v>0.013518518518518513</v>
      </c>
    </row>
    <row r="108" spans="1:9" ht="15" customHeight="1">
      <c r="A108" s="20">
        <v>105</v>
      </c>
      <c r="B108" s="36" t="s">
        <v>449</v>
      </c>
      <c r="C108" s="37"/>
      <c r="D108" s="20" t="s">
        <v>274</v>
      </c>
      <c r="E108" s="21" t="s">
        <v>287</v>
      </c>
      <c r="F108" s="38">
        <v>0.06060185185185185</v>
      </c>
      <c r="G108" s="20" t="str">
        <f t="shared" si="4"/>
        <v>4.08/km</v>
      </c>
      <c r="H108" s="25">
        <f t="shared" si="6"/>
        <v>0.015532407407407404</v>
      </c>
      <c r="I108" s="25">
        <f t="shared" si="5"/>
        <v>0.011261574074074077</v>
      </c>
    </row>
    <row r="109" spans="1:9" ht="15" customHeight="1">
      <c r="A109" s="20">
        <v>106</v>
      </c>
      <c r="B109" s="36" t="s">
        <v>450</v>
      </c>
      <c r="C109" s="37"/>
      <c r="D109" s="20" t="s">
        <v>267</v>
      </c>
      <c r="E109" s="21" t="s">
        <v>441</v>
      </c>
      <c r="F109" s="38">
        <v>0.06074074074074074</v>
      </c>
      <c r="G109" s="20" t="str">
        <f t="shared" si="4"/>
        <v>4.09/km</v>
      </c>
      <c r="H109" s="25">
        <f t="shared" si="6"/>
        <v>0.015671296296296294</v>
      </c>
      <c r="I109" s="25">
        <f t="shared" si="5"/>
        <v>0.013668981481481476</v>
      </c>
    </row>
    <row r="110" spans="1:9" ht="15" customHeight="1">
      <c r="A110" s="20">
        <v>107</v>
      </c>
      <c r="B110" s="36" t="s">
        <v>451</v>
      </c>
      <c r="C110" s="37"/>
      <c r="D110" s="20" t="s">
        <v>300</v>
      </c>
      <c r="E110" s="21" t="s">
        <v>452</v>
      </c>
      <c r="F110" s="38">
        <v>0.06094907407407407</v>
      </c>
      <c r="G110" s="20" t="str">
        <f t="shared" si="4"/>
        <v>4.10/km</v>
      </c>
      <c r="H110" s="25">
        <f aca="true" t="shared" si="7" ref="H110:H147">F110-$F$4</f>
        <v>0.015879629629629625</v>
      </c>
      <c r="I110" s="25">
        <f t="shared" si="5"/>
        <v>0.006122685185185182</v>
      </c>
    </row>
    <row r="111" spans="1:9" ht="15" customHeight="1">
      <c r="A111" s="20">
        <v>108</v>
      </c>
      <c r="B111" s="36" t="s">
        <v>453</v>
      </c>
      <c r="C111" s="37"/>
      <c r="D111" s="20" t="s">
        <v>274</v>
      </c>
      <c r="E111" s="21" t="s">
        <v>427</v>
      </c>
      <c r="F111" s="38">
        <v>0.06100694444444444</v>
      </c>
      <c r="G111" s="20" t="str">
        <f t="shared" si="4"/>
        <v>4.10/km</v>
      </c>
      <c r="H111" s="25">
        <f t="shared" si="7"/>
        <v>0.015937499999999993</v>
      </c>
      <c r="I111" s="25">
        <f t="shared" si="5"/>
        <v>0.011666666666666665</v>
      </c>
    </row>
    <row r="112" spans="1:9" ht="15" customHeight="1">
      <c r="A112" s="20">
        <v>109</v>
      </c>
      <c r="B112" s="36" t="s">
        <v>454</v>
      </c>
      <c r="C112" s="37"/>
      <c r="D112" s="20" t="s">
        <v>300</v>
      </c>
      <c r="E112" s="21" t="s">
        <v>416</v>
      </c>
      <c r="F112" s="38">
        <v>0.06107638888888889</v>
      </c>
      <c r="G112" s="20" t="str">
        <f t="shared" si="4"/>
        <v>4.10/km</v>
      </c>
      <c r="H112" s="25">
        <f t="shared" si="7"/>
        <v>0.01600694444444444</v>
      </c>
      <c r="I112" s="25">
        <f t="shared" si="5"/>
        <v>0.006249999999999999</v>
      </c>
    </row>
    <row r="113" spans="1:9" ht="15" customHeight="1">
      <c r="A113" s="20">
        <v>110</v>
      </c>
      <c r="B113" s="36" t="s">
        <v>455</v>
      </c>
      <c r="C113" s="37"/>
      <c r="D113" s="20" t="s">
        <v>258</v>
      </c>
      <c r="E113" s="21" t="s">
        <v>348</v>
      </c>
      <c r="F113" s="38">
        <v>0.06118055555555555</v>
      </c>
      <c r="G113" s="20" t="str">
        <f t="shared" si="4"/>
        <v>4.11/km</v>
      </c>
      <c r="H113" s="25">
        <f t="shared" si="7"/>
        <v>0.016111111111111104</v>
      </c>
      <c r="I113" s="25">
        <f t="shared" si="5"/>
        <v>0.016111111111111104</v>
      </c>
    </row>
    <row r="114" spans="1:9" ht="15" customHeight="1">
      <c r="A114" s="20">
        <v>111</v>
      </c>
      <c r="B114" s="36" t="s">
        <v>456</v>
      </c>
      <c r="C114" s="37"/>
      <c r="D114" s="20" t="s">
        <v>267</v>
      </c>
      <c r="E114" s="21" t="s">
        <v>285</v>
      </c>
      <c r="F114" s="38">
        <v>0.06109953703703704</v>
      </c>
      <c r="G114" s="20" t="str">
        <f t="shared" si="4"/>
        <v>4.10/km</v>
      </c>
      <c r="H114" s="25">
        <f t="shared" si="7"/>
        <v>0.016030092592592596</v>
      </c>
      <c r="I114" s="25">
        <f t="shared" si="5"/>
        <v>0.014027777777777778</v>
      </c>
    </row>
    <row r="115" spans="1:9" ht="15" customHeight="1">
      <c r="A115" s="20">
        <v>112</v>
      </c>
      <c r="B115" s="36" t="s">
        <v>457</v>
      </c>
      <c r="C115" s="37"/>
      <c r="D115" s="20" t="s">
        <v>258</v>
      </c>
      <c r="E115" s="21" t="s">
        <v>348</v>
      </c>
      <c r="F115" s="38">
        <v>0.061203703703703705</v>
      </c>
      <c r="G115" s="20" t="str">
        <f t="shared" si="4"/>
        <v>4.11/km</v>
      </c>
      <c r="H115" s="25">
        <f t="shared" si="7"/>
        <v>0.016134259259259258</v>
      </c>
      <c r="I115" s="25">
        <f t="shared" si="5"/>
        <v>0.016134259259259258</v>
      </c>
    </row>
    <row r="116" spans="1:9" ht="15" customHeight="1">
      <c r="A116" s="20">
        <v>113</v>
      </c>
      <c r="B116" s="36" t="s">
        <v>458</v>
      </c>
      <c r="C116" s="37"/>
      <c r="D116" s="20" t="s">
        <v>267</v>
      </c>
      <c r="E116" s="21" t="s">
        <v>379</v>
      </c>
      <c r="F116" s="38">
        <v>0.06116898148148148</v>
      </c>
      <c r="G116" s="20" t="str">
        <f t="shared" si="4"/>
        <v>4.11/km</v>
      </c>
      <c r="H116" s="25">
        <f t="shared" si="7"/>
        <v>0.01609953703703703</v>
      </c>
      <c r="I116" s="25">
        <f t="shared" si="5"/>
        <v>0.014097222222222212</v>
      </c>
    </row>
    <row r="117" spans="1:9" ht="15" customHeight="1">
      <c r="A117" s="20">
        <v>114</v>
      </c>
      <c r="B117" s="36" t="s">
        <v>459</v>
      </c>
      <c r="C117" s="37"/>
      <c r="D117" s="20" t="s">
        <v>300</v>
      </c>
      <c r="E117" s="21" t="s">
        <v>283</v>
      </c>
      <c r="F117" s="38">
        <v>0.06130787037037037</v>
      </c>
      <c r="G117" s="20" t="str">
        <f t="shared" si="4"/>
        <v>4.11/km</v>
      </c>
      <c r="H117" s="25">
        <f t="shared" si="7"/>
        <v>0.01623842592592592</v>
      </c>
      <c r="I117" s="25">
        <f t="shared" si="5"/>
        <v>0.006481481481481477</v>
      </c>
    </row>
    <row r="118" spans="1:9" ht="15" customHeight="1">
      <c r="A118" s="20">
        <v>115</v>
      </c>
      <c r="B118" s="36" t="s">
        <v>460</v>
      </c>
      <c r="C118" s="37"/>
      <c r="D118" s="20" t="s">
        <v>282</v>
      </c>
      <c r="E118" s="21" t="s">
        <v>304</v>
      </c>
      <c r="F118" s="38">
        <v>0.06133101851851852</v>
      </c>
      <c r="G118" s="20" t="str">
        <f t="shared" si="4"/>
        <v>4.11/km</v>
      </c>
      <c r="H118" s="25">
        <f t="shared" si="7"/>
        <v>0.016261574074074074</v>
      </c>
      <c r="I118" s="25">
        <f t="shared" si="5"/>
        <v>0.009062500000000001</v>
      </c>
    </row>
    <row r="119" spans="1:9" ht="15" customHeight="1">
      <c r="A119" s="20">
        <v>116</v>
      </c>
      <c r="B119" s="36" t="s">
        <v>461</v>
      </c>
      <c r="C119" s="37"/>
      <c r="D119" s="20" t="s">
        <v>274</v>
      </c>
      <c r="E119" s="21" t="s">
        <v>304</v>
      </c>
      <c r="F119" s="38">
        <v>0.061354166666666675</v>
      </c>
      <c r="G119" s="20" t="str">
        <f t="shared" si="4"/>
        <v>4.11/km</v>
      </c>
      <c r="H119" s="25">
        <f t="shared" si="7"/>
        <v>0.016284722222222228</v>
      </c>
      <c r="I119" s="25">
        <f t="shared" si="5"/>
        <v>0.0120138888888889</v>
      </c>
    </row>
    <row r="120" spans="1:9" ht="15" customHeight="1">
      <c r="A120" s="20">
        <v>117</v>
      </c>
      <c r="B120" s="36" t="s">
        <v>462</v>
      </c>
      <c r="C120" s="37"/>
      <c r="D120" s="20" t="s">
        <v>274</v>
      </c>
      <c r="E120" s="21" t="s">
        <v>463</v>
      </c>
      <c r="F120" s="38">
        <v>0.061412037037037036</v>
      </c>
      <c r="G120" s="20" t="str">
        <f t="shared" si="4"/>
        <v>4.12/km</v>
      </c>
      <c r="H120" s="25">
        <f t="shared" si="7"/>
        <v>0.01634259259259259</v>
      </c>
      <c r="I120" s="25">
        <f t="shared" si="5"/>
        <v>0.012071759259259261</v>
      </c>
    </row>
    <row r="121" spans="1:9" ht="15" customHeight="1">
      <c r="A121" s="20">
        <v>118</v>
      </c>
      <c r="B121" s="36" t="s">
        <v>464</v>
      </c>
      <c r="C121" s="37"/>
      <c r="D121" s="20" t="s">
        <v>282</v>
      </c>
      <c r="E121" s="21" t="s">
        <v>285</v>
      </c>
      <c r="F121" s="38">
        <v>0.061377314814814815</v>
      </c>
      <c r="G121" s="20" t="str">
        <f t="shared" si="4"/>
        <v>4.11/km</v>
      </c>
      <c r="H121" s="25">
        <f t="shared" si="7"/>
        <v>0.01630787037037037</v>
      </c>
      <c r="I121" s="25">
        <f t="shared" si="5"/>
        <v>0.009108796296296295</v>
      </c>
    </row>
    <row r="122" spans="1:9" ht="15" customHeight="1">
      <c r="A122" s="20">
        <v>119</v>
      </c>
      <c r="B122" s="36" t="s">
        <v>465</v>
      </c>
      <c r="C122" s="37"/>
      <c r="D122" s="20" t="s">
        <v>274</v>
      </c>
      <c r="E122" s="21" t="s">
        <v>463</v>
      </c>
      <c r="F122" s="38">
        <v>0.06144675925925926</v>
      </c>
      <c r="G122" s="20" t="str">
        <f t="shared" si="4"/>
        <v>4.12/km</v>
      </c>
      <c r="H122" s="25">
        <f t="shared" si="7"/>
        <v>0.016377314814814817</v>
      </c>
      <c r="I122" s="25">
        <f t="shared" si="5"/>
        <v>0.012106481481481489</v>
      </c>
    </row>
    <row r="123" spans="1:9" ht="15" customHeight="1">
      <c r="A123" s="20">
        <v>120</v>
      </c>
      <c r="B123" s="36" t="s">
        <v>466</v>
      </c>
      <c r="C123" s="37"/>
      <c r="D123" s="20" t="s">
        <v>274</v>
      </c>
      <c r="E123" s="21" t="s">
        <v>333</v>
      </c>
      <c r="F123" s="38">
        <v>0.06150462962962963</v>
      </c>
      <c r="G123" s="20" t="str">
        <f t="shared" si="4"/>
        <v>4.12/km</v>
      </c>
      <c r="H123" s="25">
        <f t="shared" si="7"/>
        <v>0.016435185185185185</v>
      </c>
      <c r="I123" s="25">
        <f t="shared" si="5"/>
        <v>0.012164351851851857</v>
      </c>
    </row>
    <row r="124" spans="1:9" ht="15" customHeight="1">
      <c r="A124" s="20">
        <v>121</v>
      </c>
      <c r="B124" s="36" t="s">
        <v>467</v>
      </c>
      <c r="C124" s="37"/>
      <c r="D124" s="20" t="s">
        <v>355</v>
      </c>
      <c r="E124" s="21" t="s">
        <v>367</v>
      </c>
      <c r="F124" s="38">
        <v>0.061469907407407404</v>
      </c>
      <c r="G124" s="20" t="str">
        <f t="shared" si="4"/>
        <v>4.12/km</v>
      </c>
      <c r="H124" s="25">
        <f t="shared" si="7"/>
        <v>0.016400462962962957</v>
      </c>
      <c r="I124" s="25">
        <f t="shared" si="5"/>
        <v>0.004583333333333328</v>
      </c>
    </row>
    <row r="125" spans="1:9" ht="15" customHeight="1">
      <c r="A125" s="20">
        <v>122</v>
      </c>
      <c r="B125" s="36" t="s">
        <v>468</v>
      </c>
      <c r="C125" s="37"/>
      <c r="D125" s="20" t="s">
        <v>274</v>
      </c>
      <c r="E125" s="21" t="s">
        <v>469</v>
      </c>
      <c r="F125" s="38">
        <v>0.0615162037037037</v>
      </c>
      <c r="G125" s="20" t="str">
        <f t="shared" si="4"/>
        <v>4.12/km</v>
      </c>
      <c r="H125" s="25">
        <f t="shared" si="7"/>
        <v>0.01644675925925925</v>
      </c>
      <c r="I125" s="25">
        <f t="shared" si="5"/>
        <v>0.012175925925925923</v>
      </c>
    </row>
    <row r="126" spans="1:9" ht="15" customHeight="1">
      <c r="A126" s="20">
        <v>123</v>
      </c>
      <c r="B126" s="36" t="s">
        <v>470</v>
      </c>
      <c r="C126" s="37"/>
      <c r="D126" s="20" t="s">
        <v>274</v>
      </c>
      <c r="E126" s="21" t="s">
        <v>471</v>
      </c>
      <c r="F126" s="38">
        <v>0.06142361111111111</v>
      </c>
      <c r="G126" s="20" t="str">
        <f t="shared" si="4"/>
        <v>4.12/km</v>
      </c>
      <c r="H126" s="25">
        <f t="shared" si="7"/>
        <v>0.016354166666666663</v>
      </c>
      <c r="I126" s="25">
        <f t="shared" si="5"/>
        <v>0.012083333333333335</v>
      </c>
    </row>
    <row r="127" spans="1:9" ht="15" customHeight="1">
      <c r="A127" s="20">
        <v>124</v>
      </c>
      <c r="B127" s="36" t="s">
        <v>472</v>
      </c>
      <c r="C127" s="37"/>
      <c r="D127" s="20" t="s">
        <v>267</v>
      </c>
      <c r="E127" s="21" t="s">
        <v>473</v>
      </c>
      <c r="F127" s="38">
        <v>0.061643518518518514</v>
      </c>
      <c r="G127" s="20" t="str">
        <f t="shared" si="4"/>
        <v>4.12/km</v>
      </c>
      <c r="H127" s="25">
        <f t="shared" si="7"/>
        <v>0.016574074074074067</v>
      </c>
      <c r="I127" s="25">
        <f t="shared" si="5"/>
        <v>0.01457175925925925</v>
      </c>
    </row>
    <row r="128" spans="1:9" ht="15" customHeight="1">
      <c r="A128" s="20">
        <v>125</v>
      </c>
      <c r="B128" s="36" t="s">
        <v>474</v>
      </c>
      <c r="C128" s="37"/>
      <c r="D128" s="20" t="s">
        <v>267</v>
      </c>
      <c r="E128" s="21" t="s">
        <v>287</v>
      </c>
      <c r="F128" s="38">
        <v>0.061620370370370374</v>
      </c>
      <c r="G128" s="20" t="str">
        <f t="shared" si="4"/>
        <v>4.12/km</v>
      </c>
      <c r="H128" s="25">
        <f t="shared" si="7"/>
        <v>0.016550925925925927</v>
      </c>
      <c r="I128" s="25">
        <f t="shared" si="5"/>
        <v>0.01454861111111111</v>
      </c>
    </row>
    <row r="129" spans="1:9" ht="15" customHeight="1">
      <c r="A129" s="20">
        <v>126</v>
      </c>
      <c r="B129" s="36" t="s">
        <v>475</v>
      </c>
      <c r="C129" s="37"/>
      <c r="D129" s="20" t="s">
        <v>258</v>
      </c>
      <c r="E129" s="21" t="s">
        <v>476</v>
      </c>
      <c r="F129" s="38">
        <v>0.06177083333333333</v>
      </c>
      <c r="G129" s="20" t="str">
        <f t="shared" si="4"/>
        <v>4.13/km</v>
      </c>
      <c r="H129" s="25">
        <f t="shared" si="7"/>
        <v>0.016701388888888884</v>
      </c>
      <c r="I129" s="25">
        <f t="shared" si="5"/>
        <v>0.016701388888888884</v>
      </c>
    </row>
    <row r="130" spans="1:9" ht="15" customHeight="1">
      <c r="A130" s="20">
        <v>127</v>
      </c>
      <c r="B130" s="36" t="s">
        <v>477</v>
      </c>
      <c r="C130" s="37"/>
      <c r="D130" s="20" t="s">
        <v>282</v>
      </c>
      <c r="E130" s="21" t="s">
        <v>404</v>
      </c>
      <c r="F130" s="38">
        <v>0.06184027777777778</v>
      </c>
      <c r="G130" s="20" t="str">
        <f t="shared" si="4"/>
        <v>4.13/km</v>
      </c>
      <c r="H130" s="25">
        <f t="shared" si="7"/>
        <v>0.016770833333333332</v>
      </c>
      <c r="I130" s="25">
        <f t="shared" si="5"/>
        <v>0.009571759259259259</v>
      </c>
    </row>
    <row r="131" spans="1:9" ht="15" customHeight="1">
      <c r="A131" s="20">
        <v>128</v>
      </c>
      <c r="B131" s="36" t="s">
        <v>478</v>
      </c>
      <c r="C131" s="37"/>
      <c r="D131" s="20" t="s">
        <v>267</v>
      </c>
      <c r="E131" s="21" t="s">
        <v>479</v>
      </c>
      <c r="F131" s="38">
        <v>0.06184027777777778</v>
      </c>
      <c r="G131" s="20" t="str">
        <f t="shared" si="4"/>
        <v>4.13/km</v>
      </c>
      <c r="H131" s="25">
        <f t="shared" si="7"/>
        <v>0.016770833333333332</v>
      </c>
      <c r="I131" s="25">
        <f t="shared" si="5"/>
        <v>0.014768518518518514</v>
      </c>
    </row>
    <row r="132" spans="1:9" ht="15" customHeight="1">
      <c r="A132" s="20">
        <v>129</v>
      </c>
      <c r="B132" s="36" t="s">
        <v>480</v>
      </c>
      <c r="C132" s="37"/>
      <c r="D132" s="20" t="s">
        <v>300</v>
      </c>
      <c r="E132" s="21" t="s">
        <v>481</v>
      </c>
      <c r="F132" s="38">
        <v>0.06184027777777778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4.13/km</v>
      </c>
      <c r="H132" s="25">
        <f t="shared" si="7"/>
        <v>0.016770833333333332</v>
      </c>
      <c r="I132" s="25">
        <f t="shared" si="5"/>
        <v>0.007013888888888889</v>
      </c>
    </row>
    <row r="133" spans="1:9" ht="15" customHeight="1">
      <c r="A133" s="20">
        <v>130</v>
      </c>
      <c r="B133" s="36" t="s">
        <v>482</v>
      </c>
      <c r="C133" s="37"/>
      <c r="D133" s="20" t="s">
        <v>300</v>
      </c>
      <c r="E133" s="21" t="s">
        <v>483</v>
      </c>
      <c r="F133" s="38">
        <v>0.06197916666666667</v>
      </c>
      <c r="G133" s="20" t="str">
        <f t="shared" si="8"/>
        <v>4.14/km</v>
      </c>
      <c r="H133" s="25">
        <f t="shared" si="7"/>
        <v>0.016909722222222222</v>
      </c>
      <c r="I133" s="25">
        <f t="shared" si="5"/>
        <v>0.007152777777777779</v>
      </c>
    </row>
    <row r="134" spans="1:9" ht="15" customHeight="1">
      <c r="A134" s="20">
        <v>131</v>
      </c>
      <c r="B134" s="36" t="s">
        <v>484</v>
      </c>
      <c r="C134" s="37"/>
      <c r="D134" s="20" t="s">
        <v>274</v>
      </c>
      <c r="E134" s="21" t="s">
        <v>287</v>
      </c>
      <c r="F134" s="38">
        <v>0.06189814814814815</v>
      </c>
      <c r="G134" s="20" t="str">
        <f t="shared" si="8"/>
        <v>4.13/km</v>
      </c>
      <c r="H134" s="25">
        <f t="shared" si="7"/>
        <v>0.0168287037037037</v>
      </c>
      <c r="I134" s="25">
        <f aca="true" t="shared" si="9" ref="I134:I197">F134-INDEX($F$4:$F$1000,MATCH(D134,$D$4:$D$1000,0))</f>
        <v>0.012557870370370372</v>
      </c>
    </row>
    <row r="135" spans="1:9" ht="15" customHeight="1">
      <c r="A135" s="20">
        <v>132</v>
      </c>
      <c r="B135" s="36" t="s">
        <v>485</v>
      </c>
      <c r="C135" s="37"/>
      <c r="D135" s="20" t="s">
        <v>300</v>
      </c>
      <c r="E135" s="21" t="s">
        <v>486</v>
      </c>
      <c r="F135" s="38">
        <v>0.06190972222222222</v>
      </c>
      <c r="G135" s="20" t="str">
        <f t="shared" si="8"/>
        <v>4.14/km</v>
      </c>
      <c r="H135" s="25">
        <f t="shared" si="7"/>
        <v>0.016840277777777773</v>
      </c>
      <c r="I135" s="25">
        <f t="shared" si="9"/>
        <v>0.00708333333333333</v>
      </c>
    </row>
    <row r="136" spans="1:9" ht="15" customHeight="1">
      <c r="A136" s="20">
        <v>133</v>
      </c>
      <c r="B136" s="36" t="s">
        <v>487</v>
      </c>
      <c r="C136" s="37"/>
      <c r="D136" s="20" t="s">
        <v>274</v>
      </c>
      <c r="E136" s="21" t="s">
        <v>259</v>
      </c>
      <c r="F136" s="38">
        <v>0.061932870370370374</v>
      </c>
      <c r="G136" s="20" t="str">
        <f t="shared" si="8"/>
        <v>4.14/km</v>
      </c>
      <c r="H136" s="25">
        <f t="shared" si="7"/>
        <v>0.016863425925925928</v>
      </c>
      <c r="I136" s="25">
        <f t="shared" si="9"/>
        <v>0.0125925925925926</v>
      </c>
    </row>
    <row r="137" spans="1:9" ht="15" customHeight="1">
      <c r="A137" s="20">
        <v>134</v>
      </c>
      <c r="B137" s="36" t="s">
        <v>488</v>
      </c>
      <c r="C137" s="37"/>
      <c r="D137" s="20" t="s">
        <v>294</v>
      </c>
      <c r="E137" s="21" t="s">
        <v>387</v>
      </c>
      <c r="F137" s="38">
        <v>0.06204861111111112</v>
      </c>
      <c r="G137" s="20" t="str">
        <f t="shared" si="8"/>
        <v>4.14/km</v>
      </c>
      <c r="H137" s="25">
        <f t="shared" si="7"/>
        <v>0.01697916666666667</v>
      </c>
      <c r="I137" s="25">
        <f t="shared" si="9"/>
        <v>0.007685185185185184</v>
      </c>
    </row>
    <row r="138" spans="1:9" ht="15" customHeight="1">
      <c r="A138" s="20">
        <v>135</v>
      </c>
      <c r="B138" s="36" t="s">
        <v>489</v>
      </c>
      <c r="C138" s="37"/>
      <c r="D138" s="20" t="s">
        <v>258</v>
      </c>
      <c r="E138" s="21" t="s">
        <v>490</v>
      </c>
      <c r="F138" s="38">
        <v>0.06206018518518519</v>
      </c>
      <c r="G138" s="20" t="str">
        <f t="shared" si="8"/>
        <v>4.14/km</v>
      </c>
      <c r="H138" s="25">
        <f t="shared" si="7"/>
        <v>0.016990740740740744</v>
      </c>
      <c r="I138" s="25">
        <f t="shared" si="9"/>
        <v>0.016990740740740744</v>
      </c>
    </row>
    <row r="139" spans="1:9" ht="15" customHeight="1">
      <c r="A139" s="20">
        <v>136</v>
      </c>
      <c r="B139" s="36" t="s">
        <v>491</v>
      </c>
      <c r="C139" s="37"/>
      <c r="D139" s="20" t="s">
        <v>300</v>
      </c>
      <c r="E139" s="21" t="s">
        <v>448</v>
      </c>
      <c r="F139" s="38">
        <v>0.06197916666666667</v>
      </c>
      <c r="G139" s="20" t="str">
        <f t="shared" si="8"/>
        <v>4.14/km</v>
      </c>
      <c r="H139" s="25">
        <f t="shared" si="7"/>
        <v>0.016909722222222222</v>
      </c>
      <c r="I139" s="25">
        <f t="shared" si="9"/>
        <v>0.007152777777777779</v>
      </c>
    </row>
    <row r="140" spans="1:9" ht="15" customHeight="1">
      <c r="A140" s="20">
        <v>137</v>
      </c>
      <c r="B140" s="36" t="s">
        <v>492</v>
      </c>
      <c r="C140" s="37"/>
      <c r="D140" s="20" t="s">
        <v>267</v>
      </c>
      <c r="E140" s="21" t="s">
        <v>493</v>
      </c>
      <c r="F140" s="38">
        <v>0.06219907407407407</v>
      </c>
      <c r="G140" s="20" t="str">
        <f t="shared" si="8"/>
        <v>4.15/km</v>
      </c>
      <c r="H140" s="25">
        <f t="shared" si="7"/>
        <v>0.017129629629629627</v>
      </c>
      <c r="I140" s="25">
        <f t="shared" si="9"/>
        <v>0.015127314814814809</v>
      </c>
    </row>
    <row r="141" spans="1:9" ht="15" customHeight="1">
      <c r="A141" s="20">
        <v>138</v>
      </c>
      <c r="B141" s="36" t="s">
        <v>494</v>
      </c>
      <c r="C141" s="37"/>
      <c r="D141" s="20" t="s">
        <v>274</v>
      </c>
      <c r="E141" s="21" t="s">
        <v>495</v>
      </c>
      <c r="F141" s="38">
        <v>0.06217592592592593</v>
      </c>
      <c r="G141" s="20" t="str">
        <f t="shared" si="8"/>
        <v>4.15/km</v>
      </c>
      <c r="H141" s="25">
        <f t="shared" si="7"/>
        <v>0.017106481481481486</v>
      </c>
      <c r="I141" s="25">
        <f t="shared" si="9"/>
        <v>0.012835648148148159</v>
      </c>
    </row>
    <row r="142" spans="1:9" ht="15" customHeight="1">
      <c r="A142" s="20">
        <v>139</v>
      </c>
      <c r="B142" s="36" t="s">
        <v>496</v>
      </c>
      <c r="C142" s="37"/>
      <c r="D142" s="20" t="s">
        <v>267</v>
      </c>
      <c r="E142" s="21" t="s">
        <v>497</v>
      </c>
      <c r="F142" s="38">
        <v>0.06208333333333333</v>
      </c>
      <c r="G142" s="20" t="str">
        <f t="shared" si="8"/>
        <v>4.14/km</v>
      </c>
      <c r="H142" s="25">
        <f t="shared" si="7"/>
        <v>0.017013888888888884</v>
      </c>
      <c r="I142" s="25">
        <f t="shared" si="9"/>
        <v>0.015011574074074066</v>
      </c>
    </row>
    <row r="143" spans="1:9" ht="15" customHeight="1">
      <c r="A143" s="20">
        <v>140</v>
      </c>
      <c r="B143" s="36" t="s">
        <v>498</v>
      </c>
      <c r="C143" s="37"/>
      <c r="D143" s="20" t="s">
        <v>499</v>
      </c>
      <c r="E143" s="21" t="s">
        <v>500</v>
      </c>
      <c r="F143" s="38">
        <v>0.062233796296296294</v>
      </c>
      <c r="G143" s="20" t="str">
        <f t="shared" si="8"/>
        <v>4.15/km</v>
      </c>
      <c r="H143" s="25">
        <f t="shared" si="7"/>
        <v>0.017164351851851847</v>
      </c>
      <c r="I143" s="25">
        <f t="shared" si="9"/>
        <v>0</v>
      </c>
    </row>
    <row r="144" spans="1:9" ht="15" customHeight="1">
      <c r="A144" s="20">
        <v>141</v>
      </c>
      <c r="B144" s="36" t="s">
        <v>501</v>
      </c>
      <c r="C144" s="37"/>
      <c r="D144" s="20" t="s">
        <v>274</v>
      </c>
      <c r="E144" s="21" t="s">
        <v>395</v>
      </c>
      <c r="F144" s="38">
        <v>0.06225694444444444</v>
      </c>
      <c r="G144" s="20" t="str">
        <f t="shared" si="8"/>
        <v>4.15/km</v>
      </c>
      <c r="H144" s="25">
        <f t="shared" si="7"/>
        <v>0.017187499999999994</v>
      </c>
      <c r="I144" s="25">
        <f t="shared" si="9"/>
        <v>0.012916666666666667</v>
      </c>
    </row>
    <row r="145" spans="1:9" ht="15" customHeight="1">
      <c r="A145" s="20">
        <v>142</v>
      </c>
      <c r="B145" s="36" t="s">
        <v>502</v>
      </c>
      <c r="C145" s="37"/>
      <c r="D145" s="20" t="s">
        <v>274</v>
      </c>
      <c r="E145" s="21" t="s">
        <v>452</v>
      </c>
      <c r="F145" s="38">
        <v>0.06209490740740741</v>
      </c>
      <c r="G145" s="20" t="str">
        <f t="shared" si="8"/>
        <v>4.14/km</v>
      </c>
      <c r="H145" s="25">
        <f t="shared" si="7"/>
        <v>0.017025462962962964</v>
      </c>
      <c r="I145" s="25">
        <f t="shared" si="9"/>
        <v>0.012754629629629637</v>
      </c>
    </row>
    <row r="146" spans="1:9" ht="15" customHeight="1">
      <c r="A146" s="20">
        <v>143</v>
      </c>
      <c r="B146" s="36" t="s">
        <v>503</v>
      </c>
      <c r="C146" s="37"/>
      <c r="D146" s="20" t="s">
        <v>274</v>
      </c>
      <c r="E146" s="21" t="s">
        <v>504</v>
      </c>
      <c r="F146" s="38">
        <v>0.06226851851851852</v>
      </c>
      <c r="G146" s="20" t="str">
        <f t="shared" si="8"/>
        <v>4.15/km</v>
      </c>
      <c r="H146" s="25">
        <f t="shared" si="7"/>
        <v>0.017199074074074075</v>
      </c>
      <c r="I146" s="25">
        <f t="shared" si="9"/>
        <v>0.012928240740740747</v>
      </c>
    </row>
    <row r="147" spans="1:9" ht="15" customHeight="1">
      <c r="A147" s="20">
        <v>144</v>
      </c>
      <c r="B147" s="36" t="s">
        <v>505</v>
      </c>
      <c r="C147" s="37"/>
      <c r="D147" s="20" t="s">
        <v>506</v>
      </c>
      <c r="E147" s="21" t="s">
        <v>387</v>
      </c>
      <c r="F147" s="38">
        <v>0.062349537037037044</v>
      </c>
      <c r="G147" s="20" t="str">
        <f t="shared" si="8"/>
        <v>4.15/km</v>
      </c>
      <c r="H147" s="25">
        <f t="shared" si="7"/>
        <v>0.017280092592592597</v>
      </c>
      <c r="I147" s="25">
        <f t="shared" si="9"/>
        <v>0</v>
      </c>
    </row>
    <row r="148" spans="1:9" ht="15" customHeight="1">
      <c r="A148" s="20">
        <v>145</v>
      </c>
      <c r="B148" s="36" t="s">
        <v>507</v>
      </c>
      <c r="C148" s="37"/>
      <c r="D148" s="20" t="s">
        <v>300</v>
      </c>
      <c r="E148" s="21" t="s">
        <v>385</v>
      </c>
      <c r="F148" s="38">
        <v>0.06238425925925926</v>
      </c>
      <c r="G148" s="20" t="str">
        <f t="shared" si="8"/>
        <v>4.15/km</v>
      </c>
      <c r="H148" s="25">
        <f aca="true" t="shared" si="10" ref="H148:H211">F148-$F$4</f>
        <v>0.01731481481481481</v>
      </c>
      <c r="I148" s="25">
        <f t="shared" si="9"/>
        <v>0.007557870370370368</v>
      </c>
    </row>
    <row r="149" spans="1:9" ht="15" customHeight="1">
      <c r="A149" s="20">
        <v>146</v>
      </c>
      <c r="B149" s="36" t="s">
        <v>508</v>
      </c>
      <c r="C149" s="37"/>
      <c r="D149" s="20" t="s">
        <v>274</v>
      </c>
      <c r="E149" s="21" t="s">
        <v>430</v>
      </c>
      <c r="F149" s="38">
        <v>0.062476851851851846</v>
      </c>
      <c r="G149" s="20" t="str">
        <f t="shared" si="8"/>
        <v>4.16/km</v>
      </c>
      <c r="H149" s="25">
        <f t="shared" si="10"/>
        <v>0.0174074074074074</v>
      </c>
      <c r="I149" s="25">
        <f t="shared" si="9"/>
        <v>0.013136574074074071</v>
      </c>
    </row>
    <row r="150" spans="1:9" ht="15" customHeight="1">
      <c r="A150" s="20">
        <v>147</v>
      </c>
      <c r="B150" s="36" t="s">
        <v>509</v>
      </c>
      <c r="C150" s="37"/>
      <c r="D150" s="20" t="s">
        <v>300</v>
      </c>
      <c r="E150" s="21" t="s">
        <v>481</v>
      </c>
      <c r="F150" s="38">
        <v>0.06232638888888889</v>
      </c>
      <c r="G150" s="20" t="str">
        <f t="shared" si="8"/>
        <v>4.15/km</v>
      </c>
      <c r="H150" s="25">
        <f t="shared" si="10"/>
        <v>0.017256944444444443</v>
      </c>
      <c r="I150" s="25">
        <f t="shared" si="9"/>
        <v>0.0075</v>
      </c>
    </row>
    <row r="151" spans="1:9" ht="15" customHeight="1">
      <c r="A151" s="20">
        <v>148</v>
      </c>
      <c r="B151" s="36" t="s">
        <v>510</v>
      </c>
      <c r="C151" s="37"/>
      <c r="D151" s="20" t="s">
        <v>282</v>
      </c>
      <c r="E151" s="21" t="s">
        <v>283</v>
      </c>
      <c r="F151" s="38">
        <v>0.062453703703703706</v>
      </c>
      <c r="G151" s="20" t="str">
        <f t="shared" si="8"/>
        <v>4.16/km</v>
      </c>
      <c r="H151" s="25">
        <f t="shared" si="10"/>
        <v>0.01738425925925926</v>
      </c>
      <c r="I151" s="25">
        <f t="shared" si="9"/>
        <v>0.010185185185185186</v>
      </c>
    </row>
    <row r="152" spans="1:9" ht="15" customHeight="1">
      <c r="A152" s="20">
        <v>149</v>
      </c>
      <c r="B152" s="36" t="s">
        <v>511</v>
      </c>
      <c r="C152" s="37"/>
      <c r="D152" s="20" t="s">
        <v>267</v>
      </c>
      <c r="E152" s="21" t="s">
        <v>287</v>
      </c>
      <c r="F152" s="38">
        <v>0.06251157407407408</v>
      </c>
      <c r="G152" s="20" t="str">
        <f t="shared" si="8"/>
        <v>4.16/km</v>
      </c>
      <c r="H152" s="25">
        <f t="shared" si="10"/>
        <v>0.017442129629629634</v>
      </c>
      <c r="I152" s="25">
        <f t="shared" si="9"/>
        <v>0.015439814814814816</v>
      </c>
    </row>
    <row r="153" spans="1:9" ht="15" customHeight="1">
      <c r="A153" s="20">
        <v>150</v>
      </c>
      <c r="B153" s="36" t="s">
        <v>512</v>
      </c>
      <c r="C153" s="37"/>
      <c r="D153" s="20" t="s">
        <v>282</v>
      </c>
      <c r="E153" s="21" t="s">
        <v>513</v>
      </c>
      <c r="F153" s="38">
        <v>0.06246527777777777</v>
      </c>
      <c r="G153" s="20" t="str">
        <f t="shared" si="8"/>
        <v>4.16/km</v>
      </c>
      <c r="H153" s="25">
        <f t="shared" si="10"/>
        <v>0.017395833333333326</v>
      </c>
      <c r="I153" s="25">
        <f t="shared" si="9"/>
        <v>0.010196759259259253</v>
      </c>
    </row>
    <row r="154" spans="1:9" ht="15" customHeight="1">
      <c r="A154" s="20">
        <v>151</v>
      </c>
      <c r="B154" s="36" t="s">
        <v>514</v>
      </c>
      <c r="C154" s="37"/>
      <c r="D154" s="20" t="s">
        <v>274</v>
      </c>
      <c r="E154" s="21" t="s">
        <v>515</v>
      </c>
      <c r="F154" s="38">
        <v>0.06246527777777777</v>
      </c>
      <c r="G154" s="20" t="str">
        <f t="shared" si="8"/>
        <v>4.16/km</v>
      </c>
      <c r="H154" s="25">
        <f t="shared" si="10"/>
        <v>0.017395833333333326</v>
      </c>
      <c r="I154" s="25">
        <f t="shared" si="9"/>
        <v>0.013124999999999998</v>
      </c>
    </row>
    <row r="155" spans="1:9" ht="15" customHeight="1">
      <c r="A155" s="20">
        <v>152</v>
      </c>
      <c r="B155" s="36" t="s">
        <v>516</v>
      </c>
      <c r="C155" s="37"/>
      <c r="D155" s="20" t="s">
        <v>300</v>
      </c>
      <c r="E155" s="21" t="s">
        <v>517</v>
      </c>
      <c r="F155" s="38">
        <v>0.062349537037037044</v>
      </c>
      <c r="G155" s="20" t="str">
        <f t="shared" si="8"/>
        <v>4.15/km</v>
      </c>
      <c r="H155" s="25">
        <f t="shared" si="10"/>
        <v>0.017280092592592597</v>
      </c>
      <c r="I155" s="25">
        <f t="shared" si="9"/>
        <v>0.007523148148148154</v>
      </c>
    </row>
    <row r="156" spans="1:9" ht="15" customHeight="1">
      <c r="A156" s="20">
        <v>153</v>
      </c>
      <c r="B156" s="36" t="s">
        <v>518</v>
      </c>
      <c r="C156" s="37"/>
      <c r="D156" s="20" t="s">
        <v>274</v>
      </c>
      <c r="E156" s="21" t="s">
        <v>526</v>
      </c>
      <c r="F156" s="38">
        <v>0.062280092592592595</v>
      </c>
      <c r="G156" s="20" t="str">
        <f t="shared" si="8"/>
        <v>4.15/km</v>
      </c>
      <c r="H156" s="25">
        <f t="shared" si="10"/>
        <v>0.01721064814814815</v>
      </c>
      <c r="I156" s="25">
        <f t="shared" si="9"/>
        <v>0.01293981481481482</v>
      </c>
    </row>
    <row r="157" spans="1:9" ht="15" customHeight="1">
      <c r="A157" s="20">
        <v>154</v>
      </c>
      <c r="B157" s="36" t="s">
        <v>519</v>
      </c>
      <c r="C157" s="37"/>
      <c r="D157" s="20" t="s">
        <v>267</v>
      </c>
      <c r="E157" s="21" t="s">
        <v>520</v>
      </c>
      <c r="F157" s="38">
        <v>0.062280092592592595</v>
      </c>
      <c r="G157" s="20" t="str">
        <f t="shared" si="8"/>
        <v>4.15/km</v>
      </c>
      <c r="H157" s="25">
        <f t="shared" si="10"/>
        <v>0.01721064814814815</v>
      </c>
      <c r="I157" s="25">
        <f t="shared" si="9"/>
        <v>0.01520833333333333</v>
      </c>
    </row>
    <row r="158" spans="1:9" ht="15" customHeight="1">
      <c r="A158" s="20">
        <v>155</v>
      </c>
      <c r="B158" s="36" t="s">
        <v>521</v>
      </c>
      <c r="C158" s="37"/>
      <c r="D158" s="20" t="s">
        <v>258</v>
      </c>
      <c r="E158" s="21" t="s">
        <v>522</v>
      </c>
      <c r="F158" s="38">
        <v>0.06267361111111111</v>
      </c>
      <c r="G158" s="20" t="str">
        <f t="shared" si="8"/>
        <v>4.17/km</v>
      </c>
      <c r="H158" s="25">
        <f t="shared" si="10"/>
        <v>0.017604166666666664</v>
      </c>
      <c r="I158" s="25">
        <f t="shared" si="9"/>
        <v>0.017604166666666664</v>
      </c>
    </row>
    <row r="159" spans="1:9" ht="15" customHeight="1">
      <c r="A159" s="20">
        <v>156</v>
      </c>
      <c r="B159" s="36" t="s">
        <v>523</v>
      </c>
      <c r="C159" s="37"/>
      <c r="D159" s="20" t="s">
        <v>282</v>
      </c>
      <c r="E159" s="21" t="s">
        <v>524</v>
      </c>
      <c r="F159" s="38">
        <v>0.06270833333333332</v>
      </c>
      <c r="G159" s="20" t="str">
        <f t="shared" si="8"/>
        <v>4.17/km</v>
      </c>
      <c r="H159" s="25">
        <f t="shared" si="10"/>
        <v>0.017638888888888878</v>
      </c>
      <c r="I159" s="25">
        <f t="shared" si="9"/>
        <v>0.010439814814814805</v>
      </c>
    </row>
    <row r="160" spans="1:9" ht="15" customHeight="1">
      <c r="A160" s="20">
        <v>157</v>
      </c>
      <c r="B160" s="36" t="s">
        <v>525</v>
      </c>
      <c r="C160" s="37"/>
      <c r="D160" s="20" t="s">
        <v>267</v>
      </c>
      <c r="E160" s="21" t="s">
        <v>526</v>
      </c>
      <c r="F160" s="38">
        <v>0.062488425925925926</v>
      </c>
      <c r="G160" s="20" t="str">
        <f t="shared" si="8"/>
        <v>4.16/km</v>
      </c>
      <c r="H160" s="25">
        <f t="shared" si="10"/>
        <v>0.01741898148148148</v>
      </c>
      <c r="I160" s="25">
        <f t="shared" si="9"/>
        <v>0.015416666666666662</v>
      </c>
    </row>
    <row r="161" spans="1:9" ht="15" customHeight="1">
      <c r="A161" s="20">
        <v>158</v>
      </c>
      <c r="B161" s="36" t="s">
        <v>527</v>
      </c>
      <c r="C161" s="37"/>
      <c r="D161" s="20" t="s">
        <v>282</v>
      </c>
      <c r="E161" s="21" t="s">
        <v>528</v>
      </c>
      <c r="F161" s="38">
        <v>0.06260416666666667</v>
      </c>
      <c r="G161" s="20" t="str">
        <f t="shared" si="8"/>
        <v>4.16/km</v>
      </c>
      <c r="H161" s="25">
        <f t="shared" si="10"/>
        <v>0.017534722222222222</v>
      </c>
      <c r="I161" s="25">
        <f t="shared" si="9"/>
        <v>0.01033564814814815</v>
      </c>
    </row>
    <row r="162" spans="1:9" ht="15" customHeight="1">
      <c r="A162" s="20">
        <v>159</v>
      </c>
      <c r="B162" s="36" t="s">
        <v>529</v>
      </c>
      <c r="C162" s="37"/>
      <c r="D162" s="20" t="s">
        <v>267</v>
      </c>
      <c r="E162" s="21" t="s">
        <v>515</v>
      </c>
      <c r="F162" s="38">
        <v>0.06265046296296296</v>
      </c>
      <c r="G162" s="20" t="str">
        <f t="shared" si="8"/>
        <v>4.17/km</v>
      </c>
      <c r="H162" s="25">
        <f t="shared" si="10"/>
        <v>0.017581018518518517</v>
      </c>
      <c r="I162" s="25">
        <f t="shared" si="9"/>
        <v>0.015578703703703699</v>
      </c>
    </row>
    <row r="163" spans="1:9" ht="15" customHeight="1">
      <c r="A163" s="20">
        <v>160</v>
      </c>
      <c r="B163" s="36" t="s">
        <v>530</v>
      </c>
      <c r="C163" s="37"/>
      <c r="D163" s="20" t="s">
        <v>267</v>
      </c>
      <c r="E163" s="21" t="s">
        <v>287</v>
      </c>
      <c r="F163" s="38">
        <v>0.06275462962962963</v>
      </c>
      <c r="G163" s="20" t="str">
        <f t="shared" si="8"/>
        <v>4.17/km</v>
      </c>
      <c r="H163" s="25">
        <f t="shared" si="10"/>
        <v>0.017685185185185186</v>
      </c>
      <c r="I163" s="25">
        <f t="shared" si="9"/>
        <v>0.015682870370370368</v>
      </c>
    </row>
    <row r="164" spans="1:9" ht="15" customHeight="1">
      <c r="A164" s="20">
        <v>161</v>
      </c>
      <c r="B164" s="36" t="s">
        <v>531</v>
      </c>
      <c r="C164" s="37"/>
      <c r="D164" s="20" t="s">
        <v>274</v>
      </c>
      <c r="E164" s="21" t="s">
        <v>532</v>
      </c>
      <c r="F164" s="38">
        <v>0.0627199074074074</v>
      </c>
      <c r="G164" s="20" t="str">
        <f t="shared" si="8"/>
        <v>4.17/km</v>
      </c>
      <c r="H164" s="25">
        <f t="shared" si="10"/>
        <v>0.017650462962962958</v>
      </c>
      <c r="I164" s="25">
        <f t="shared" si="9"/>
        <v>0.01337962962962963</v>
      </c>
    </row>
    <row r="165" spans="1:9" ht="15" customHeight="1">
      <c r="A165" s="20">
        <v>162</v>
      </c>
      <c r="B165" s="36" t="s">
        <v>533</v>
      </c>
      <c r="C165" s="37"/>
      <c r="D165" s="20" t="s">
        <v>364</v>
      </c>
      <c r="E165" s="21" t="s">
        <v>285</v>
      </c>
      <c r="F165" s="38">
        <v>0.06276620370370371</v>
      </c>
      <c r="G165" s="20" t="str">
        <f t="shared" si="8"/>
        <v>4.17/km</v>
      </c>
      <c r="H165" s="25">
        <f t="shared" si="10"/>
        <v>0.017696759259259266</v>
      </c>
      <c r="I165" s="25">
        <f t="shared" si="9"/>
        <v>0.005069444444444453</v>
      </c>
    </row>
    <row r="166" spans="1:9" ht="15" customHeight="1">
      <c r="A166" s="20">
        <v>163</v>
      </c>
      <c r="B166" s="36" t="s">
        <v>534</v>
      </c>
      <c r="C166" s="37"/>
      <c r="D166" s="20" t="s">
        <v>306</v>
      </c>
      <c r="E166" s="21" t="s">
        <v>535</v>
      </c>
      <c r="F166" s="38">
        <v>0.06278935185185185</v>
      </c>
      <c r="G166" s="20" t="str">
        <f t="shared" si="8"/>
        <v>4.17/km</v>
      </c>
      <c r="H166" s="25">
        <f t="shared" si="10"/>
        <v>0.0177199074074074</v>
      </c>
      <c r="I166" s="25">
        <f t="shared" si="9"/>
        <v>0.007615740740740735</v>
      </c>
    </row>
    <row r="167" spans="1:9" ht="15" customHeight="1">
      <c r="A167" s="20">
        <v>164</v>
      </c>
      <c r="B167" s="36" t="s">
        <v>536</v>
      </c>
      <c r="C167" s="37"/>
      <c r="D167" s="20" t="s">
        <v>282</v>
      </c>
      <c r="E167" s="21" t="s">
        <v>537</v>
      </c>
      <c r="F167" s="38">
        <v>0.06275462962962963</v>
      </c>
      <c r="G167" s="20" t="str">
        <f t="shared" si="8"/>
        <v>4.17/km</v>
      </c>
      <c r="H167" s="25">
        <f t="shared" si="10"/>
        <v>0.017685185185185186</v>
      </c>
      <c r="I167" s="25">
        <f t="shared" si="9"/>
        <v>0.010486111111111113</v>
      </c>
    </row>
    <row r="168" spans="1:9" ht="15" customHeight="1">
      <c r="A168" s="20">
        <v>165</v>
      </c>
      <c r="B168" s="36" t="s">
        <v>538</v>
      </c>
      <c r="C168" s="37"/>
      <c r="D168" s="20" t="s">
        <v>300</v>
      </c>
      <c r="E168" s="21" t="s">
        <v>287</v>
      </c>
      <c r="F168" s="38">
        <v>0.06275462962962963</v>
      </c>
      <c r="G168" s="20" t="str">
        <f t="shared" si="8"/>
        <v>4.17/km</v>
      </c>
      <c r="H168" s="25">
        <f t="shared" si="10"/>
        <v>0.017685185185185186</v>
      </c>
      <c r="I168" s="25">
        <f t="shared" si="9"/>
        <v>0.007928240740740743</v>
      </c>
    </row>
    <row r="169" spans="1:9" ht="15" customHeight="1">
      <c r="A169" s="20">
        <v>166</v>
      </c>
      <c r="B169" s="36" t="s">
        <v>539</v>
      </c>
      <c r="C169" s="37"/>
      <c r="D169" s="20" t="s">
        <v>274</v>
      </c>
      <c r="E169" s="21" t="s">
        <v>304</v>
      </c>
      <c r="F169" s="38">
        <v>0.06280092592592593</v>
      </c>
      <c r="G169" s="20" t="str">
        <f t="shared" si="8"/>
        <v>4.17/km</v>
      </c>
      <c r="H169" s="25">
        <f t="shared" si="10"/>
        <v>0.01773148148148148</v>
      </c>
      <c r="I169" s="25">
        <f t="shared" si="9"/>
        <v>0.013460648148148152</v>
      </c>
    </row>
    <row r="170" spans="1:9" ht="15" customHeight="1">
      <c r="A170" s="20">
        <v>167</v>
      </c>
      <c r="B170" s="36" t="s">
        <v>540</v>
      </c>
      <c r="C170" s="37"/>
      <c r="D170" s="20" t="s">
        <v>267</v>
      </c>
      <c r="E170" s="21" t="s">
        <v>541</v>
      </c>
      <c r="F170" s="38">
        <v>0.06288194444444445</v>
      </c>
      <c r="G170" s="20" t="str">
        <f t="shared" si="8"/>
        <v>4.18/km</v>
      </c>
      <c r="H170" s="25">
        <f t="shared" si="10"/>
        <v>0.017812500000000002</v>
      </c>
      <c r="I170" s="25">
        <f t="shared" si="9"/>
        <v>0.015810185185185184</v>
      </c>
    </row>
    <row r="171" spans="1:9" ht="15" customHeight="1">
      <c r="A171" s="20">
        <v>168</v>
      </c>
      <c r="B171" s="36" t="s">
        <v>542</v>
      </c>
      <c r="C171" s="37"/>
      <c r="D171" s="20" t="s">
        <v>267</v>
      </c>
      <c r="E171" s="21" t="s">
        <v>520</v>
      </c>
      <c r="F171" s="38">
        <v>0.0628587962962963</v>
      </c>
      <c r="G171" s="20" t="str">
        <f t="shared" si="8"/>
        <v>4.17/km</v>
      </c>
      <c r="H171" s="25">
        <f t="shared" si="10"/>
        <v>0.017789351851851855</v>
      </c>
      <c r="I171" s="25">
        <f t="shared" si="9"/>
        <v>0.015787037037037037</v>
      </c>
    </row>
    <row r="172" spans="1:9" ht="15" customHeight="1">
      <c r="A172" s="20">
        <v>169</v>
      </c>
      <c r="B172" s="36" t="s">
        <v>543</v>
      </c>
      <c r="C172" s="37"/>
      <c r="D172" s="20" t="s">
        <v>267</v>
      </c>
      <c r="E172" s="21" t="s">
        <v>287</v>
      </c>
      <c r="F172" s="38">
        <v>0.06292824074074074</v>
      </c>
      <c r="G172" s="20" t="str">
        <f t="shared" si="8"/>
        <v>4.18/km</v>
      </c>
      <c r="H172" s="25">
        <f t="shared" si="10"/>
        <v>0.017858796296296296</v>
      </c>
      <c r="I172" s="25">
        <f t="shared" si="9"/>
        <v>0.01585648148148148</v>
      </c>
    </row>
    <row r="173" spans="1:9" ht="15" customHeight="1">
      <c r="A173" s="20">
        <v>170</v>
      </c>
      <c r="B173" s="36" t="s">
        <v>544</v>
      </c>
      <c r="C173" s="37"/>
      <c r="D173" s="20" t="s">
        <v>300</v>
      </c>
      <c r="E173" s="21" t="s">
        <v>545</v>
      </c>
      <c r="F173" s="38">
        <v>0.06314814814814815</v>
      </c>
      <c r="G173" s="20" t="str">
        <f t="shared" si="8"/>
        <v>4.19/km</v>
      </c>
      <c r="H173" s="25">
        <f t="shared" si="10"/>
        <v>0.0180787037037037</v>
      </c>
      <c r="I173" s="25">
        <f t="shared" si="9"/>
        <v>0.008321759259259258</v>
      </c>
    </row>
    <row r="174" spans="1:9" ht="15" customHeight="1">
      <c r="A174" s="20">
        <v>171</v>
      </c>
      <c r="B174" s="36" t="s">
        <v>546</v>
      </c>
      <c r="C174" s="37"/>
      <c r="D174" s="20" t="s">
        <v>364</v>
      </c>
      <c r="E174" s="21" t="s">
        <v>547</v>
      </c>
      <c r="F174" s="38">
        <v>0.06326388888888888</v>
      </c>
      <c r="G174" s="20" t="str">
        <f t="shared" si="8"/>
        <v>4.19/km</v>
      </c>
      <c r="H174" s="25">
        <f t="shared" si="10"/>
        <v>0.018194444444444437</v>
      </c>
      <c r="I174" s="25">
        <f t="shared" si="9"/>
        <v>0.005567129629629623</v>
      </c>
    </row>
    <row r="175" spans="1:9" ht="15" customHeight="1">
      <c r="A175" s="20">
        <v>172</v>
      </c>
      <c r="B175" s="36" t="s">
        <v>548</v>
      </c>
      <c r="C175" s="37"/>
      <c r="D175" s="20" t="s">
        <v>355</v>
      </c>
      <c r="E175" s="21" t="s">
        <v>333</v>
      </c>
      <c r="F175" s="38">
        <v>0.06332175925925926</v>
      </c>
      <c r="G175" s="20" t="str">
        <f t="shared" si="8"/>
        <v>4.19/km</v>
      </c>
      <c r="H175" s="25">
        <f t="shared" si="10"/>
        <v>0.01825231481481481</v>
      </c>
      <c r="I175" s="25">
        <f t="shared" si="9"/>
        <v>0.006435185185185183</v>
      </c>
    </row>
    <row r="176" spans="1:9" ht="15" customHeight="1">
      <c r="A176" s="20">
        <v>173</v>
      </c>
      <c r="B176" s="36" t="s">
        <v>549</v>
      </c>
      <c r="C176" s="37"/>
      <c r="D176" s="20" t="s">
        <v>274</v>
      </c>
      <c r="E176" s="21" t="s">
        <v>550</v>
      </c>
      <c r="F176" s="38">
        <v>0.06337962962962963</v>
      </c>
      <c r="G176" s="20" t="str">
        <f t="shared" si="8"/>
        <v>4.20/km</v>
      </c>
      <c r="H176" s="25">
        <f t="shared" si="10"/>
        <v>0.018310185185185186</v>
      </c>
      <c r="I176" s="25">
        <f t="shared" si="9"/>
        <v>0.014039351851851858</v>
      </c>
    </row>
    <row r="177" spans="1:9" ht="15" customHeight="1">
      <c r="A177" s="20">
        <v>174</v>
      </c>
      <c r="B177" s="36" t="s">
        <v>551</v>
      </c>
      <c r="C177" s="37"/>
      <c r="D177" s="20" t="s">
        <v>274</v>
      </c>
      <c r="E177" s="21" t="s">
        <v>552</v>
      </c>
      <c r="F177" s="38">
        <v>0.06336805555555557</v>
      </c>
      <c r="G177" s="20" t="str">
        <f t="shared" si="8"/>
        <v>4.20/km</v>
      </c>
      <c r="H177" s="25">
        <f t="shared" si="10"/>
        <v>0.01829861111111112</v>
      </c>
      <c r="I177" s="25">
        <f t="shared" si="9"/>
        <v>0.014027777777777792</v>
      </c>
    </row>
    <row r="178" spans="1:9" ht="15" customHeight="1">
      <c r="A178" s="20">
        <v>175</v>
      </c>
      <c r="B178" s="36" t="s">
        <v>553</v>
      </c>
      <c r="C178" s="37"/>
      <c r="D178" s="20" t="s">
        <v>274</v>
      </c>
      <c r="E178" s="21" t="s">
        <v>554</v>
      </c>
      <c r="F178" s="38">
        <v>0.06350694444444445</v>
      </c>
      <c r="G178" s="20" t="str">
        <f t="shared" si="8"/>
        <v>4.20/km</v>
      </c>
      <c r="H178" s="25">
        <f t="shared" si="10"/>
        <v>0.018437500000000002</v>
      </c>
      <c r="I178" s="25">
        <f t="shared" si="9"/>
        <v>0.014166666666666675</v>
      </c>
    </row>
    <row r="179" spans="1:9" ht="15" customHeight="1">
      <c r="A179" s="20">
        <v>176</v>
      </c>
      <c r="B179" s="36" t="s">
        <v>555</v>
      </c>
      <c r="C179" s="37"/>
      <c r="D179" s="20" t="s">
        <v>300</v>
      </c>
      <c r="E179" s="21" t="s">
        <v>287</v>
      </c>
      <c r="F179" s="38">
        <v>0.06353009259259258</v>
      </c>
      <c r="G179" s="20" t="str">
        <f t="shared" si="8"/>
        <v>4.20/km</v>
      </c>
      <c r="H179" s="25">
        <f t="shared" si="10"/>
        <v>0.018460648148148136</v>
      </c>
      <c r="I179" s="25">
        <f t="shared" si="9"/>
        <v>0.008703703703703693</v>
      </c>
    </row>
    <row r="180" spans="1:9" ht="15" customHeight="1">
      <c r="A180" s="20">
        <v>177</v>
      </c>
      <c r="B180" s="36" t="s">
        <v>556</v>
      </c>
      <c r="C180" s="37"/>
      <c r="D180" s="20" t="s">
        <v>258</v>
      </c>
      <c r="E180" s="21" t="s">
        <v>473</v>
      </c>
      <c r="F180" s="38">
        <v>0.06346064814814815</v>
      </c>
      <c r="G180" s="20" t="str">
        <f t="shared" si="8"/>
        <v>4.20/km</v>
      </c>
      <c r="H180" s="25">
        <f t="shared" si="10"/>
        <v>0.018391203703703708</v>
      </c>
      <c r="I180" s="25">
        <f t="shared" si="9"/>
        <v>0.018391203703703708</v>
      </c>
    </row>
    <row r="181" spans="1:9" ht="15" customHeight="1">
      <c r="A181" s="20">
        <v>178</v>
      </c>
      <c r="B181" s="36" t="s">
        <v>557</v>
      </c>
      <c r="C181" s="37"/>
      <c r="D181" s="20" t="s">
        <v>364</v>
      </c>
      <c r="E181" s="21" t="s">
        <v>558</v>
      </c>
      <c r="F181" s="38">
        <v>0.06347222222222222</v>
      </c>
      <c r="G181" s="20" t="str">
        <f t="shared" si="8"/>
        <v>4.20/km</v>
      </c>
      <c r="H181" s="25">
        <f t="shared" si="10"/>
        <v>0.018402777777777775</v>
      </c>
      <c r="I181" s="25">
        <f t="shared" si="9"/>
        <v>0.005775462962962961</v>
      </c>
    </row>
    <row r="182" spans="1:9" ht="15" customHeight="1">
      <c r="A182" s="20">
        <v>179</v>
      </c>
      <c r="B182" s="36" t="s">
        <v>559</v>
      </c>
      <c r="C182" s="37"/>
      <c r="D182" s="20" t="s">
        <v>282</v>
      </c>
      <c r="E182" s="21" t="s">
        <v>287</v>
      </c>
      <c r="F182" s="38">
        <v>0.06341435185185185</v>
      </c>
      <c r="G182" s="20" t="str">
        <f t="shared" si="8"/>
        <v>4.20/km</v>
      </c>
      <c r="H182" s="25">
        <f t="shared" si="10"/>
        <v>0.0183449074074074</v>
      </c>
      <c r="I182" s="25">
        <f t="shared" si="9"/>
        <v>0.011145833333333327</v>
      </c>
    </row>
    <row r="183" spans="1:9" ht="15" customHeight="1">
      <c r="A183" s="20">
        <v>180</v>
      </c>
      <c r="B183" s="36" t="s">
        <v>560</v>
      </c>
      <c r="C183" s="37"/>
      <c r="D183" s="20" t="s">
        <v>300</v>
      </c>
      <c r="E183" s="21" t="s">
        <v>348</v>
      </c>
      <c r="F183" s="38">
        <v>0.06375</v>
      </c>
      <c r="G183" s="20" t="str">
        <f t="shared" si="8"/>
        <v>4.21/km</v>
      </c>
      <c r="H183" s="25">
        <f t="shared" si="10"/>
        <v>0.018680555555555554</v>
      </c>
      <c r="I183" s="25">
        <f t="shared" si="9"/>
        <v>0.008923611111111111</v>
      </c>
    </row>
    <row r="184" spans="1:9" ht="15" customHeight="1">
      <c r="A184" s="20">
        <v>181</v>
      </c>
      <c r="B184" s="36" t="s">
        <v>561</v>
      </c>
      <c r="C184" s="37"/>
      <c r="D184" s="20" t="s">
        <v>294</v>
      </c>
      <c r="E184" s="21" t="s">
        <v>404</v>
      </c>
      <c r="F184" s="38">
        <v>0.06371527777777779</v>
      </c>
      <c r="G184" s="20" t="str">
        <f t="shared" si="8"/>
        <v>4.21/km</v>
      </c>
      <c r="H184" s="25">
        <f t="shared" si="10"/>
        <v>0.01864583333333334</v>
      </c>
      <c r="I184" s="25">
        <f t="shared" si="9"/>
        <v>0.009351851851851854</v>
      </c>
    </row>
    <row r="185" spans="1:9" ht="15" customHeight="1">
      <c r="A185" s="20">
        <v>182</v>
      </c>
      <c r="B185" s="36" t="s">
        <v>562</v>
      </c>
      <c r="C185" s="37"/>
      <c r="D185" s="20" t="s">
        <v>282</v>
      </c>
      <c r="E185" s="21" t="s">
        <v>404</v>
      </c>
      <c r="F185" s="38">
        <v>0.06377314814814815</v>
      </c>
      <c r="G185" s="20" t="str">
        <f t="shared" si="8"/>
        <v>4.21/km</v>
      </c>
      <c r="H185" s="25">
        <f t="shared" si="10"/>
        <v>0.0187037037037037</v>
      </c>
      <c r="I185" s="25">
        <f t="shared" si="9"/>
        <v>0.011504629629629629</v>
      </c>
    </row>
    <row r="186" spans="1:9" ht="15" customHeight="1">
      <c r="A186" s="20">
        <v>183</v>
      </c>
      <c r="B186" s="36" t="s">
        <v>563</v>
      </c>
      <c r="C186" s="37"/>
      <c r="D186" s="20" t="s">
        <v>364</v>
      </c>
      <c r="E186" s="21" t="s">
        <v>333</v>
      </c>
      <c r="F186" s="38">
        <v>0.06375</v>
      </c>
      <c r="G186" s="20" t="str">
        <f t="shared" si="8"/>
        <v>4.21/km</v>
      </c>
      <c r="H186" s="25">
        <f t="shared" si="10"/>
        <v>0.018680555555555554</v>
      </c>
      <c r="I186" s="25">
        <f t="shared" si="9"/>
        <v>0.006053240740740741</v>
      </c>
    </row>
    <row r="187" spans="1:9" ht="15" customHeight="1">
      <c r="A187" s="20">
        <v>184</v>
      </c>
      <c r="B187" s="36" t="s">
        <v>564</v>
      </c>
      <c r="C187" s="37"/>
      <c r="D187" s="20" t="s">
        <v>258</v>
      </c>
      <c r="E187" s="21" t="s">
        <v>515</v>
      </c>
      <c r="F187" s="38">
        <v>0.06386574074074074</v>
      </c>
      <c r="G187" s="20" t="str">
        <f t="shared" si="8"/>
        <v>4.22/km</v>
      </c>
      <c r="H187" s="25">
        <f t="shared" si="10"/>
        <v>0.01879629629629629</v>
      </c>
      <c r="I187" s="25">
        <f t="shared" si="9"/>
        <v>0.01879629629629629</v>
      </c>
    </row>
    <row r="188" spans="1:9" ht="15" customHeight="1">
      <c r="A188" s="20">
        <v>185</v>
      </c>
      <c r="B188" s="36" t="s">
        <v>565</v>
      </c>
      <c r="C188" s="37"/>
      <c r="D188" s="20" t="s">
        <v>258</v>
      </c>
      <c r="E188" s="21" t="s">
        <v>566</v>
      </c>
      <c r="F188" s="38">
        <v>0.06394675925925926</v>
      </c>
      <c r="G188" s="20" t="str">
        <f t="shared" si="8"/>
        <v>4.22/km</v>
      </c>
      <c r="H188" s="25">
        <f t="shared" si="10"/>
        <v>0.018877314814814812</v>
      </c>
      <c r="I188" s="25">
        <f t="shared" si="9"/>
        <v>0.018877314814814812</v>
      </c>
    </row>
    <row r="189" spans="1:9" ht="15" customHeight="1">
      <c r="A189" s="20">
        <v>186</v>
      </c>
      <c r="B189" s="36" t="s">
        <v>567</v>
      </c>
      <c r="C189" s="37"/>
      <c r="D189" s="20" t="s">
        <v>300</v>
      </c>
      <c r="E189" s="21" t="s">
        <v>568</v>
      </c>
      <c r="F189" s="38">
        <v>0.06398148148148149</v>
      </c>
      <c r="G189" s="20" t="str">
        <f t="shared" si="8"/>
        <v>4.22/km</v>
      </c>
      <c r="H189" s="25">
        <f t="shared" si="10"/>
        <v>0.01891203703703704</v>
      </c>
      <c r="I189" s="25">
        <f t="shared" si="9"/>
        <v>0.009155092592592597</v>
      </c>
    </row>
    <row r="190" spans="1:9" ht="15" customHeight="1">
      <c r="A190" s="20">
        <v>187</v>
      </c>
      <c r="B190" s="36" t="s">
        <v>569</v>
      </c>
      <c r="C190" s="37"/>
      <c r="D190" s="20" t="s">
        <v>274</v>
      </c>
      <c r="E190" s="21" t="s">
        <v>570</v>
      </c>
      <c r="F190" s="38">
        <v>0.0641550925925926</v>
      </c>
      <c r="G190" s="20" t="str">
        <f t="shared" si="8"/>
        <v>4.23/km</v>
      </c>
      <c r="H190" s="25">
        <f t="shared" si="10"/>
        <v>0.01908564814814815</v>
      </c>
      <c r="I190" s="25">
        <f t="shared" si="9"/>
        <v>0.014814814814814822</v>
      </c>
    </row>
    <row r="191" spans="1:9" ht="15" customHeight="1">
      <c r="A191" s="20">
        <v>188</v>
      </c>
      <c r="B191" s="36" t="s">
        <v>571</v>
      </c>
      <c r="C191" s="37"/>
      <c r="D191" s="20" t="s">
        <v>355</v>
      </c>
      <c r="E191" s="21" t="s">
        <v>572</v>
      </c>
      <c r="F191" s="38">
        <v>0.06416666666666666</v>
      </c>
      <c r="G191" s="20" t="str">
        <f t="shared" si="8"/>
        <v>4.23/km</v>
      </c>
      <c r="H191" s="25">
        <f t="shared" si="10"/>
        <v>0.019097222222222217</v>
      </c>
      <c r="I191" s="25">
        <f t="shared" si="9"/>
        <v>0.007280092592592588</v>
      </c>
    </row>
    <row r="192" spans="1:9" ht="15" customHeight="1">
      <c r="A192" s="20">
        <v>189</v>
      </c>
      <c r="B192" s="36" t="s">
        <v>573</v>
      </c>
      <c r="C192" s="37"/>
      <c r="D192" s="20" t="s">
        <v>274</v>
      </c>
      <c r="E192" s="21" t="s">
        <v>574</v>
      </c>
      <c r="F192" s="38">
        <v>0.06417824074074074</v>
      </c>
      <c r="G192" s="20" t="str">
        <f t="shared" si="8"/>
        <v>4.23/km</v>
      </c>
      <c r="H192" s="25">
        <f t="shared" si="10"/>
        <v>0.019108796296296297</v>
      </c>
      <c r="I192" s="25">
        <f t="shared" si="9"/>
        <v>0.01483796296296297</v>
      </c>
    </row>
    <row r="193" spans="1:9" ht="15" customHeight="1">
      <c r="A193" s="20">
        <v>190</v>
      </c>
      <c r="B193" s="36" t="s">
        <v>575</v>
      </c>
      <c r="C193" s="37"/>
      <c r="D193" s="20" t="s">
        <v>274</v>
      </c>
      <c r="E193" s="21" t="s">
        <v>285</v>
      </c>
      <c r="F193" s="38">
        <v>0.06424768518518519</v>
      </c>
      <c r="G193" s="20" t="str">
        <f t="shared" si="8"/>
        <v>4.23/km</v>
      </c>
      <c r="H193" s="25">
        <f t="shared" si="10"/>
        <v>0.01917824074074074</v>
      </c>
      <c r="I193" s="25">
        <f t="shared" si="9"/>
        <v>0.014907407407407411</v>
      </c>
    </row>
    <row r="194" spans="1:9" ht="15" customHeight="1">
      <c r="A194" s="20">
        <v>191</v>
      </c>
      <c r="B194" s="36" t="s">
        <v>576</v>
      </c>
      <c r="C194" s="37"/>
      <c r="D194" s="20" t="s">
        <v>274</v>
      </c>
      <c r="E194" s="21" t="s">
        <v>577</v>
      </c>
      <c r="F194" s="38">
        <v>0.06395833333333334</v>
      </c>
      <c r="G194" s="20" t="str">
        <f t="shared" si="8"/>
        <v>4.22/km</v>
      </c>
      <c r="H194" s="25">
        <f t="shared" si="10"/>
        <v>0.018888888888888893</v>
      </c>
      <c r="I194" s="25">
        <f t="shared" si="9"/>
        <v>0.014618055555555565</v>
      </c>
    </row>
    <row r="195" spans="1:9" ht="15" customHeight="1">
      <c r="A195" s="20">
        <v>192</v>
      </c>
      <c r="B195" s="36" t="s">
        <v>578</v>
      </c>
      <c r="C195" s="37"/>
      <c r="D195" s="20" t="s">
        <v>274</v>
      </c>
      <c r="E195" s="21" t="s">
        <v>579</v>
      </c>
      <c r="F195" s="38">
        <v>0.06421296296296296</v>
      </c>
      <c r="G195" s="20" t="str">
        <f t="shared" si="8"/>
        <v>4.23/km</v>
      </c>
      <c r="H195" s="25">
        <f t="shared" si="10"/>
        <v>0.01914351851851851</v>
      </c>
      <c r="I195" s="25">
        <f t="shared" si="9"/>
        <v>0.014872685185185183</v>
      </c>
    </row>
    <row r="196" spans="1:9" ht="15" customHeight="1">
      <c r="A196" s="20">
        <v>193</v>
      </c>
      <c r="B196" s="36" t="s">
        <v>580</v>
      </c>
      <c r="C196" s="37"/>
      <c r="D196" s="20" t="s">
        <v>364</v>
      </c>
      <c r="E196" s="21" t="s">
        <v>581</v>
      </c>
      <c r="F196" s="38">
        <v>0.06434027777777777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4.23/km</v>
      </c>
      <c r="H196" s="25">
        <f t="shared" si="10"/>
        <v>0.019270833333333327</v>
      </c>
      <c r="I196" s="25">
        <f t="shared" si="9"/>
        <v>0.006643518518518514</v>
      </c>
    </row>
    <row r="197" spans="1:9" ht="15" customHeight="1">
      <c r="A197" s="20">
        <v>194</v>
      </c>
      <c r="B197" s="36" t="s">
        <v>582</v>
      </c>
      <c r="C197" s="37"/>
      <c r="D197" s="20" t="s">
        <v>355</v>
      </c>
      <c r="E197" s="21" t="s">
        <v>537</v>
      </c>
      <c r="F197" s="38">
        <v>0.06435185185185184</v>
      </c>
      <c r="G197" s="20" t="str">
        <f t="shared" si="11"/>
        <v>4.24/km</v>
      </c>
      <c r="H197" s="25">
        <f t="shared" si="10"/>
        <v>0.019282407407407394</v>
      </c>
      <c r="I197" s="25">
        <f t="shared" si="9"/>
        <v>0.007465277777777765</v>
      </c>
    </row>
    <row r="198" spans="1:9" ht="15" customHeight="1">
      <c r="A198" s="20">
        <v>195</v>
      </c>
      <c r="B198" s="36" t="s">
        <v>583</v>
      </c>
      <c r="C198" s="37"/>
      <c r="D198" s="20" t="s">
        <v>267</v>
      </c>
      <c r="E198" s="21" t="s">
        <v>584</v>
      </c>
      <c r="F198" s="38">
        <v>0.06432870370370371</v>
      </c>
      <c r="G198" s="20" t="str">
        <f t="shared" si="11"/>
        <v>4.23/km</v>
      </c>
      <c r="H198" s="25">
        <f t="shared" si="10"/>
        <v>0.01925925925925926</v>
      </c>
      <c r="I198" s="25">
        <f aca="true" t="shared" si="12" ref="I198:I261">F198-INDEX($F$4:$F$1000,MATCH(D198,$D$4:$D$1000,0))</f>
        <v>0.017256944444444443</v>
      </c>
    </row>
    <row r="199" spans="1:9" ht="15" customHeight="1">
      <c r="A199" s="20">
        <v>196</v>
      </c>
      <c r="B199" s="36" t="s">
        <v>585</v>
      </c>
      <c r="C199" s="37"/>
      <c r="D199" s="20" t="s">
        <v>282</v>
      </c>
      <c r="E199" s="21" t="s">
        <v>448</v>
      </c>
      <c r="F199" s="38">
        <v>0.06443287037037036</v>
      </c>
      <c r="G199" s="20" t="str">
        <f t="shared" si="11"/>
        <v>4.24/km</v>
      </c>
      <c r="H199" s="25">
        <f t="shared" si="10"/>
        <v>0.019363425925925916</v>
      </c>
      <c r="I199" s="25">
        <f t="shared" si="12"/>
        <v>0.012164351851851843</v>
      </c>
    </row>
    <row r="200" spans="1:9" ht="15" customHeight="1">
      <c r="A200" s="20">
        <v>197</v>
      </c>
      <c r="B200" s="36" t="s">
        <v>586</v>
      </c>
      <c r="C200" s="37"/>
      <c r="D200" s="20" t="s">
        <v>274</v>
      </c>
      <c r="E200" s="21" t="s">
        <v>287</v>
      </c>
      <c r="F200" s="38">
        <v>0.06424768518518519</v>
      </c>
      <c r="G200" s="20" t="str">
        <f t="shared" si="11"/>
        <v>4.23/km</v>
      </c>
      <c r="H200" s="25">
        <f t="shared" si="10"/>
        <v>0.01917824074074074</v>
      </c>
      <c r="I200" s="25">
        <f t="shared" si="12"/>
        <v>0.014907407407407411</v>
      </c>
    </row>
    <row r="201" spans="1:9" ht="15" customHeight="1">
      <c r="A201" s="20">
        <v>198</v>
      </c>
      <c r="B201" s="36" t="s">
        <v>587</v>
      </c>
      <c r="C201" s="37"/>
      <c r="D201" s="20" t="s">
        <v>267</v>
      </c>
      <c r="E201" s="21" t="s">
        <v>541</v>
      </c>
      <c r="F201" s="38">
        <v>0.0644212962962963</v>
      </c>
      <c r="G201" s="20" t="str">
        <f t="shared" si="11"/>
        <v>4.24/km</v>
      </c>
      <c r="H201" s="25">
        <f t="shared" si="10"/>
        <v>0.01935185185185185</v>
      </c>
      <c r="I201" s="25">
        <f t="shared" si="12"/>
        <v>0.01734953703703703</v>
      </c>
    </row>
    <row r="202" spans="1:9" ht="15" customHeight="1">
      <c r="A202" s="20">
        <v>199</v>
      </c>
      <c r="B202" s="36" t="s">
        <v>588</v>
      </c>
      <c r="C202" s="37"/>
      <c r="D202" s="20" t="s">
        <v>300</v>
      </c>
      <c r="E202" s="21" t="s">
        <v>357</v>
      </c>
      <c r="F202" s="38">
        <v>0.06428240740740741</v>
      </c>
      <c r="G202" s="20" t="str">
        <f t="shared" si="11"/>
        <v>4.23/km</v>
      </c>
      <c r="H202" s="25">
        <f t="shared" si="10"/>
        <v>0.019212962962962966</v>
      </c>
      <c r="I202" s="25">
        <f t="shared" si="12"/>
        <v>0.009456018518518523</v>
      </c>
    </row>
    <row r="203" spans="1:9" ht="15" customHeight="1">
      <c r="A203" s="20">
        <v>200</v>
      </c>
      <c r="B203" s="36" t="s">
        <v>589</v>
      </c>
      <c r="C203" s="37"/>
      <c r="D203" s="20" t="s">
        <v>282</v>
      </c>
      <c r="E203" s="21" t="s">
        <v>452</v>
      </c>
      <c r="F203" s="38">
        <v>0.06438657407407407</v>
      </c>
      <c r="G203" s="20" t="str">
        <f t="shared" si="11"/>
        <v>4.24/km</v>
      </c>
      <c r="H203" s="25">
        <f t="shared" si="10"/>
        <v>0.01931712962962962</v>
      </c>
      <c r="I203" s="25">
        <f t="shared" si="12"/>
        <v>0.012118055555555549</v>
      </c>
    </row>
    <row r="204" spans="1:9" ht="15" customHeight="1">
      <c r="A204" s="20">
        <v>201</v>
      </c>
      <c r="B204" s="36" t="s">
        <v>590</v>
      </c>
      <c r="C204" s="37"/>
      <c r="D204" s="20" t="s">
        <v>267</v>
      </c>
      <c r="E204" s="21" t="s">
        <v>287</v>
      </c>
      <c r="F204" s="38">
        <v>0.0645949074074074</v>
      </c>
      <c r="G204" s="20" t="str">
        <f t="shared" si="11"/>
        <v>4.25/km</v>
      </c>
      <c r="H204" s="25">
        <f t="shared" si="10"/>
        <v>0.01952546296296296</v>
      </c>
      <c r="I204" s="25">
        <f t="shared" si="12"/>
        <v>0.017523148148148142</v>
      </c>
    </row>
    <row r="205" spans="1:9" ht="15" customHeight="1">
      <c r="A205" s="20">
        <v>202</v>
      </c>
      <c r="B205" s="36" t="s">
        <v>591</v>
      </c>
      <c r="C205" s="37"/>
      <c r="D205" s="20" t="s">
        <v>300</v>
      </c>
      <c r="E205" s="21" t="s">
        <v>592</v>
      </c>
      <c r="F205" s="38">
        <v>0.06457175925925926</v>
      </c>
      <c r="G205" s="20" t="str">
        <f t="shared" si="11"/>
        <v>4.24/km</v>
      </c>
      <c r="H205" s="25">
        <f t="shared" si="10"/>
        <v>0.019502314814814813</v>
      </c>
      <c r="I205" s="25">
        <f t="shared" si="12"/>
        <v>0.00974537037037037</v>
      </c>
    </row>
    <row r="206" spans="1:9" ht="15" customHeight="1">
      <c r="A206" s="20">
        <v>203</v>
      </c>
      <c r="B206" s="36" t="s">
        <v>593</v>
      </c>
      <c r="C206" s="37"/>
      <c r="D206" s="20" t="s">
        <v>274</v>
      </c>
      <c r="E206" s="21" t="s">
        <v>592</v>
      </c>
      <c r="F206" s="38">
        <v>0.06457175925925926</v>
      </c>
      <c r="G206" s="20" t="str">
        <f t="shared" si="11"/>
        <v>4.24/km</v>
      </c>
      <c r="H206" s="25">
        <f t="shared" si="10"/>
        <v>0.019502314814814813</v>
      </c>
      <c r="I206" s="25">
        <f t="shared" si="12"/>
        <v>0.015231481481481485</v>
      </c>
    </row>
    <row r="207" spans="1:9" ht="15" customHeight="1">
      <c r="A207" s="20">
        <v>204</v>
      </c>
      <c r="B207" s="36" t="s">
        <v>594</v>
      </c>
      <c r="C207" s="37"/>
      <c r="D207" s="20" t="s">
        <v>300</v>
      </c>
      <c r="E207" s="21" t="s">
        <v>404</v>
      </c>
      <c r="F207" s="38">
        <v>0.06462962962962963</v>
      </c>
      <c r="G207" s="20" t="str">
        <f t="shared" si="11"/>
        <v>4.25/km</v>
      </c>
      <c r="H207" s="25">
        <f t="shared" si="10"/>
        <v>0.019560185185185187</v>
      </c>
      <c r="I207" s="25">
        <f t="shared" si="12"/>
        <v>0.009803240740740744</v>
      </c>
    </row>
    <row r="208" spans="1:9" ht="15" customHeight="1">
      <c r="A208" s="20">
        <v>205</v>
      </c>
      <c r="B208" s="36" t="s">
        <v>595</v>
      </c>
      <c r="C208" s="37"/>
      <c r="D208" s="20" t="s">
        <v>596</v>
      </c>
      <c r="E208" s="21" t="s">
        <v>597</v>
      </c>
      <c r="F208" s="38">
        <v>0.06466435185185186</v>
      </c>
      <c r="G208" s="20" t="str">
        <f t="shared" si="11"/>
        <v>4.25/km</v>
      </c>
      <c r="H208" s="25">
        <f t="shared" si="10"/>
        <v>0.019594907407407415</v>
      </c>
      <c r="I208" s="25">
        <f t="shared" si="12"/>
        <v>0</v>
      </c>
    </row>
    <row r="209" spans="1:9" ht="15" customHeight="1">
      <c r="A209" s="20">
        <v>206</v>
      </c>
      <c r="B209" s="36" t="s">
        <v>598</v>
      </c>
      <c r="C209" s="37"/>
      <c r="D209" s="20" t="s">
        <v>258</v>
      </c>
      <c r="E209" s="21" t="s">
        <v>287</v>
      </c>
      <c r="F209" s="38">
        <v>0.06474537037037037</v>
      </c>
      <c r="G209" s="20" t="str">
        <f t="shared" si="11"/>
        <v>4.25/km</v>
      </c>
      <c r="H209" s="25">
        <f t="shared" si="10"/>
        <v>0.019675925925925923</v>
      </c>
      <c r="I209" s="25">
        <f t="shared" si="12"/>
        <v>0.019675925925925923</v>
      </c>
    </row>
    <row r="210" spans="1:9" ht="15" customHeight="1">
      <c r="A210" s="20">
        <v>207</v>
      </c>
      <c r="B210" s="36" t="s">
        <v>599</v>
      </c>
      <c r="C210" s="37"/>
      <c r="D210" s="20" t="s">
        <v>274</v>
      </c>
      <c r="E210" s="21" t="s">
        <v>383</v>
      </c>
      <c r="F210" s="38">
        <v>0.06481481481481481</v>
      </c>
      <c r="G210" s="20" t="str">
        <f t="shared" si="11"/>
        <v>4.25/km</v>
      </c>
      <c r="H210" s="25">
        <f t="shared" si="10"/>
        <v>0.019745370370370365</v>
      </c>
      <c r="I210" s="25">
        <f t="shared" si="12"/>
        <v>0.015474537037037037</v>
      </c>
    </row>
    <row r="211" spans="1:9" ht="15" customHeight="1">
      <c r="A211" s="20">
        <v>208</v>
      </c>
      <c r="B211" s="36" t="s">
        <v>600</v>
      </c>
      <c r="C211" s="37"/>
      <c r="D211" s="20" t="s">
        <v>274</v>
      </c>
      <c r="E211" s="21" t="s">
        <v>387</v>
      </c>
      <c r="F211" s="38">
        <v>0.0646875</v>
      </c>
      <c r="G211" s="20" t="str">
        <f t="shared" si="11"/>
        <v>4.25/km</v>
      </c>
      <c r="H211" s="25">
        <f t="shared" si="10"/>
        <v>0.01961805555555555</v>
      </c>
      <c r="I211" s="25">
        <f t="shared" si="12"/>
        <v>0.01534722222222222</v>
      </c>
    </row>
    <row r="212" spans="1:9" ht="15" customHeight="1">
      <c r="A212" s="20">
        <v>209</v>
      </c>
      <c r="B212" s="36" t="s">
        <v>601</v>
      </c>
      <c r="C212" s="37"/>
      <c r="D212" s="20" t="s">
        <v>274</v>
      </c>
      <c r="E212" s="21" t="s">
        <v>602</v>
      </c>
      <c r="F212" s="38">
        <v>0.06471064814814814</v>
      </c>
      <c r="G212" s="20" t="str">
        <f t="shared" si="11"/>
        <v>4.25/km</v>
      </c>
      <c r="H212" s="25">
        <f aca="true" t="shared" si="13" ref="H212:H224">F212-$F$4</f>
        <v>0.019641203703703695</v>
      </c>
      <c r="I212" s="25">
        <f t="shared" si="12"/>
        <v>0.015370370370370368</v>
      </c>
    </row>
    <row r="213" spans="1:9" ht="15" customHeight="1">
      <c r="A213" s="20">
        <v>210</v>
      </c>
      <c r="B213" s="36" t="s">
        <v>603</v>
      </c>
      <c r="C213" s="37"/>
      <c r="D213" s="20" t="s">
        <v>596</v>
      </c>
      <c r="E213" s="21" t="s">
        <v>287</v>
      </c>
      <c r="F213" s="38">
        <v>0.06491898148148148</v>
      </c>
      <c r="G213" s="20" t="str">
        <f t="shared" si="11"/>
        <v>4.26/km</v>
      </c>
      <c r="H213" s="25">
        <f t="shared" si="13"/>
        <v>0.019849537037037034</v>
      </c>
      <c r="I213" s="25">
        <f t="shared" si="12"/>
        <v>0.00025462962962961855</v>
      </c>
    </row>
    <row r="214" spans="1:9" ht="15" customHeight="1">
      <c r="A214" s="20">
        <v>211</v>
      </c>
      <c r="B214" s="36" t="s">
        <v>604</v>
      </c>
      <c r="C214" s="37"/>
      <c r="D214" s="20" t="s">
        <v>300</v>
      </c>
      <c r="E214" s="21" t="s">
        <v>333</v>
      </c>
      <c r="F214" s="38">
        <v>0.0649537037037037</v>
      </c>
      <c r="G214" s="20" t="str">
        <f t="shared" si="11"/>
        <v>4.26/km</v>
      </c>
      <c r="H214" s="25">
        <f t="shared" si="13"/>
        <v>0.019884259259259247</v>
      </c>
      <c r="I214" s="25">
        <f t="shared" si="12"/>
        <v>0.010127314814814804</v>
      </c>
    </row>
    <row r="215" spans="1:9" ht="15" customHeight="1">
      <c r="A215" s="20">
        <v>212</v>
      </c>
      <c r="B215" s="36" t="s">
        <v>605</v>
      </c>
      <c r="C215" s="37"/>
      <c r="D215" s="20" t="s">
        <v>267</v>
      </c>
      <c r="E215" s="21" t="s">
        <v>606</v>
      </c>
      <c r="F215" s="38">
        <v>0.06481481481481481</v>
      </c>
      <c r="G215" s="20" t="str">
        <f t="shared" si="11"/>
        <v>4.25/km</v>
      </c>
      <c r="H215" s="25">
        <f t="shared" si="13"/>
        <v>0.019745370370370365</v>
      </c>
      <c r="I215" s="25">
        <f t="shared" si="12"/>
        <v>0.017743055555555547</v>
      </c>
    </row>
    <row r="216" spans="1:9" ht="15" customHeight="1">
      <c r="A216" s="20">
        <v>213</v>
      </c>
      <c r="B216" s="36" t="s">
        <v>607</v>
      </c>
      <c r="C216" s="37"/>
      <c r="D216" s="20" t="s">
        <v>274</v>
      </c>
      <c r="E216" s="21" t="s">
        <v>608</v>
      </c>
      <c r="F216" s="38">
        <v>0.06503472222222222</v>
      </c>
      <c r="G216" s="20" t="str">
        <f t="shared" si="11"/>
        <v>4.26/km</v>
      </c>
      <c r="H216" s="25">
        <f t="shared" si="13"/>
        <v>0.01996527777777777</v>
      </c>
      <c r="I216" s="25">
        <f t="shared" si="12"/>
        <v>0.01569444444444444</v>
      </c>
    </row>
    <row r="217" spans="1:9" ht="15" customHeight="1">
      <c r="A217" s="20">
        <v>214</v>
      </c>
      <c r="B217" s="36" t="s">
        <v>609</v>
      </c>
      <c r="C217" s="37"/>
      <c r="D217" s="20" t="s">
        <v>300</v>
      </c>
      <c r="E217" s="21" t="s">
        <v>610</v>
      </c>
      <c r="F217" s="38">
        <v>0.0650462962962963</v>
      </c>
      <c r="G217" s="20" t="str">
        <f t="shared" si="11"/>
        <v>4.26/km</v>
      </c>
      <c r="H217" s="25">
        <f t="shared" si="13"/>
        <v>0.01997685185185185</v>
      </c>
      <c r="I217" s="25">
        <f t="shared" si="12"/>
        <v>0.010219907407407407</v>
      </c>
    </row>
    <row r="218" spans="1:9" ht="15" customHeight="1">
      <c r="A218" s="20">
        <v>215</v>
      </c>
      <c r="B218" s="36" t="s">
        <v>611</v>
      </c>
      <c r="C218" s="37"/>
      <c r="D218" s="20" t="s">
        <v>274</v>
      </c>
      <c r="E218" s="21" t="s">
        <v>612</v>
      </c>
      <c r="F218" s="38">
        <v>0.06505787037037036</v>
      </c>
      <c r="G218" s="20" t="str">
        <f t="shared" si="11"/>
        <v>4.26/km</v>
      </c>
      <c r="H218" s="25">
        <f t="shared" si="13"/>
        <v>0.019988425925925916</v>
      </c>
      <c r="I218" s="25">
        <f t="shared" si="12"/>
        <v>0.01571759259259259</v>
      </c>
    </row>
    <row r="219" spans="1:9" ht="15" customHeight="1">
      <c r="A219" s="20">
        <v>216</v>
      </c>
      <c r="B219" s="36" t="s">
        <v>613</v>
      </c>
      <c r="C219" s="37"/>
      <c r="D219" s="20" t="s">
        <v>258</v>
      </c>
      <c r="E219" s="21" t="s">
        <v>602</v>
      </c>
      <c r="F219" s="38">
        <v>0.06511574074074074</v>
      </c>
      <c r="G219" s="20" t="str">
        <f t="shared" si="11"/>
        <v>4.27/km</v>
      </c>
      <c r="H219" s="25">
        <f t="shared" si="13"/>
        <v>0.02004629629629629</v>
      </c>
      <c r="I219" s="25">
        <f t="shared" si="12"/>
        <v>0.02004629629629629</v>
      </c>
    </row>
    <row r="220" spans="1:9" ht="15" customHeight="1">
      <c r="A220" s="20">
        <v>217</v>
      </c>
      <c r="B220" s="36" t="s">
        <v>614</v>
      </c>
      <c r="C220" s="37"/>
      <c r="D220" s="20" t="s">
        <v>364</v>
      </c>
      <c r="E220" s="21" t="s">
        <v>606</v>
      </c>
      <c r="F220" s="38">
        <v>0.06508101851851851</v>
      </c>
      <c r="G220" s="20" t="str">
        <f t="shared" si="11"/>
        <v>4.27/km</v>
      </c>
      <c r="H220" s="25">
        <f t="shared" si="13"/>
        <v>0.020011574074074064</v>
      </c>
      <c r="I220" s="25">
        <f t="shared" si="12"/>
        <v>0.00738425925925925</v>
      </c>
    </row>
    <row r="221" spans="1:9" ht="15" customHeight="1">
      <c r="A221" s="20">
        <v>218</v>
      </c>
      <c r="B221" s="36" t="s">
        <v>615</v>
      </c>
      <c r="C221" s="37"/>
      <c r="D221" s="20" t="s">
        <v>364</v>
      </c>
      <c r="E221" s="21" t="s">
        <v>610</v>
      </c>
      <c r="F221" s="38">
        <v>0.06503472222222222</v>
      </c>
      <c r="G221" s="20" t="str">
        <f t="shared" si="11"/>
        <v>4.26/km</v>
      </c>
      <c r="H221" s="25">
        <f t="shared" si="13"/>
        <v>0.01996527777777777</v>
      </c>
      <c r="I221" s="25">
        <f t="shared" si="12"/>
        <v>0.007337962962962956</v>
      </c>
    </row>
    <row r="222" spans="1:9" ht="15" customHeight="1">
      <c r="A222" s="20">
        <v>219</v>
      </c>
      <c r="B222" s="36" t="s">
        <v>616</v>
      </c>
      <c r="C222" s="37"/>
      <c r="D222" s="20" t="s">
        <v>300</v>
      </c>
      <c r="E222" s="21" t="s">
        <v>379</v>
      </c>
      <c r="F222" s="38">
        <v>0.06510416666666667</v>
      </c>
      <c r="G222" s="20" t="str">
        <f t="shared" si="11"/>
        <v>4.27/km</v>
      </c>
      <c r="H222" s="25">
        <f aca="true" t="shared" si="14" ref="H222:H285">F222-$F$4</f>
        <v>0.020034722222222225</v>
      </c>
      <c r="I222" s="25">
        <f t="shared" si="12"/>
        <v>0.010277777777777782</v>
      </c>
    </row>
    <row r="223" spans="1:9" ht="15" customHeight="1">
      <c r="A223" s="20">
        <v>220</v>
      </c>
      <c r="B223" s="36" t="s">
        <v>617</v>
      </c>
      <c r="C223" s="37"/>
      <c r="D223" s="20" t="s">
        <v>282</v>
      </c>
      <c r="E223" s="21" t="s">
        <v>285</v>
      </c>
      <c r="F223" s="38">
        <v>0.06509259259259259</v>
      </c>
      <c r="G223" s="20" t="str">
        <f t="shared" si="11"/>
        <v>4.27/km</v>
      </c>
      <c r="H223" s="25">
        <f t="shared" si="14"/>
        <v>0.020023148148148144</v>
      </c>
      <c r="I223" s="25">
        <f t="shared" si="12"/>
        <v>0.012824074074074071</v>
      </c>
    </row>
    <row r="224" spans="1:9" ht="15" customHeight="1">
      <c r="A224" s="20">
        <v>221</v>
      </c>
      <c r="B224" s="36" t="s">
        <v>618</v>
      </c>
      <c r="C224" s="37"/>
      <c r="D224" s="20" t="s">
        <v>300</v>
      </c>
      <c r="E224" s="21" t="s">
        <v>537</v>
      </c>
      <c r="F224" s="38">
        <v>0.06518518518518518</v>
      </c>
      <c r="G224" s="20" t="str">
        <f t="shared" si="11"/>
        <v>4.27/km</v>
      </c>
      <c r="H224" s="25">
        <f t="shared" si="14"/>
        <v>0.020115740740740733</v>
      </c>
      <c r="I224" s="25">
        <f t="shared" si="12"/>
        <v>0.01035879629629629</v>
      </c>
    </row>
    <row r="225" spans="1:9" ht="15" customHeight="1">
      <c r="A225" s="20">
        <v>222</v>
      </c>
      <c r="B225" s="36" t="s">
        <v>619</v>
      </c>
      <c r="C225" s="37"/>
      <c r="D225" s="20" t="s">
        <v>300</v>
      </c>
      <c r="E225" s="21" t="s">
        <v>381</v>
      </c>
      <c r="F225" s="38">
        <v>0.06520833333333333</v>
      </c>
      <c r="G225" s="20" t="str">
        <f t="shared" si="11"/>
        <v>4.27/km</v>
      </c>
      <c r="H225" s="25">
        <f t="shared" si="14"/>
        <v>0.02013888888888888</v>
      </c>
      <c r="I225" s="25">
        <f t="shared" si="12"/>
        <v>0.010381944444444437</v>
      </c>
    </row>
    <row r="226" spans="1:9" ht="15" customHeight="1">
      <c r="A226" s="20">
        <v>223</v>
      </c>
      <c r="B226" s="36" t="s">
        <v>620</v>
      </c>
      <c r="C226" s="37"/>
      <c r="D226" s="20" t="s">
        <v>300</v>
      </c>
      <c r="E226" s="21" t="s">
        <v>621</v>
      </c>
      <c r="F226" s="38">
        <v>0.06510416666666667</v>
      </c>
      <c r="G226" s="20" t="str">
        <f t="shared" si="11"/>
        <v>4.27/km</v>
      </c>
      <c r="H226" s="25">
        <f t="shared" si="14"/>
        <v>0.020034722222222225</v>
      </c>
      <c r="I226" s="25">
        <f t="shared" si="12"/>
        <v>0.010277777777777782</v>
      </c>
    </row>
    <row r="227" spans="1:9" ht="15" customHeight="1">
      <c r="A227" s="20">
        <v>224</v>
      </c>
      <c r="B227" s="36" t="s">
        <v>622</v>
      </c>
      <c r="C227" s="37"/>
      <c r="D227" s="20" t="s">
        <v>300</v>
      </c>
      <c r="E227" s="21" t="s">
        <v>285</v>
      </c>
      <c r="F227" s="38">
        <v>0.06537037037037037</v>
      </c>
      <c r="G227" s="20" t="str">
        <f t="shared" si="11"/>
        <v>4.28/km</v>
      </c>
      <c r="H227" s="25">
        <f t="shared" si="14"/>
        <v>0.020300925925925924</v>
      </c>
      <c r="I227" s="25">
        <f t="shared" si="12"/>
        <v>0.01054398148148148</v>
      </c>
    </row>
    <row r="228" spans="1:9" ht="15" customHeight="1">
      <c r="A228" s="20">
        <v>225</v>
      </c>
      <c r="B228" s="36" t="s">
        <v>623</v>
      </c>
      <c r="C228" s="37"/>
      <c r="D228" s="20" t="s">
        <v>282</v>
      </c>
      <c r="E228" s="21" t="s">
        <v>283</v>
      </c>
      <c r="F228" s="38">
        <v>0.06538194444444444</v>
      </c>
      <c r="G228" s="20" t="str">
        <f t="shared" si="11"/>
        <v>4.28/km</v>
      </c>
      <c r="H228" s="25">
        <f t="shared" si="14"/>
        <v>0.02031249999999999</v>
      </c>
      <c r="I228" s="25">
        <f t="shared" si="12"/>
        <v>0.013113425925925917</v>
      </c>
    </row>
    <row r="229" spans="1:9" ht="15" customHeight="1">
      <c r="A229" s="20">
        <v>226</v>
      </c>
      <c r="B229" s="36" t="s">
        <v>624</v>
      </c>
      <c r="C229" s="37"/>
      <c r="D229" s="20" t="s">
        <v>267</v>
      </c>
      <c r="E229" s="21" t="s">
        <v>625</v>
      </c>
      <c r="F229" s="38">
        <v>0.06530092592592592</v>
      </c>
      <c r="G229" s="20" t="str">
        <f t="shared" si="11"/>
        <v>4.27/km</v>
      </c>
      <c r="H229" s="25">
        <f t="shared" si="14"/>
        <v>0.02023148148148147</v>
      </c>
      <c r="I229" s="25">
        <f t="shared" si="12"/>
        <v>0.01822916666666665</v>
      </c>
    </row>
    <row r="230" spans="1:9" ht="15" customHeight="1">
      <c r="A230" s="20">
        <v>227</v>
      </c>
      <c r="B230" s="36" t="s">
        <v>626</v>
      </c>
      <c r="C230" s="37"/>
      <c r="D230" s="20" t="s">
        <v>267</v>
      </c>
      <c r="E230" s="21" t="s">
        <v>319</v>
      </c>
      <c r="F230" s="38">
        <v>0.06550925925925927</v>
      </c>
      <c r="G230" s="20" t="str">
        <f t="shared" si="11"/>
        <v>4.28/km</v>
      </c>
      <c r="H230" s="25">
        <f t="shared" si="14"/>
        <v>0.02043981481481482</v>
      </c>
      <c r="I230" s="25">
        <f t="shared" si="12"/>
        <v>0.018437500000000002</v>
      </c>
    </row>
    <row r="231" spans="1:9" ht="15" customHeight="1">
      <c r="A231" s="20">
        <v>228</v>
      </c>
      <c r="B231" s="36" t="s">
        <v>627</v>
      </c>
      <c r="C231" s="37"/>
      <c r="D231" s="20" t="s">
        <v>282</v>
      </c>
      <c r="E231" s="21" t="s">
        <v>628</v>
      </c>
      <c r="F231" s="38">
        <v>0.06550925925925927</v>
      </c>
      <c r="G231" s="20" t="str">
        <f t="shared" si="11"/>
        <v>4.28/km</v>
      </c>
      <c r="H231" s="25">
        <f t="shared" si="14"/>
        <v>0.02043981481481482</v>
      </c>
      <c r="I231" s="25">
        <f t="shared" si="12"/>
        <v>0.013240740740740747</v>
      </c>
    </row>
    <row r="232" spans="1:9" ht="15" customHeight="1">
      <c r="A232" s="20">
        <v>229</v>
      </c>
      <c r="B232" s="36" t="s">
        <v>629</v>
      </c>
      <c r="C232" s="37"/>
      <c r="D232" s="20" t="s">
        <v>267</v>
      </c>
      <c r="E232" s="21" t="s">
        <v>630</v>
      </c>
      <c r="F232" s="38">
        <v>0.06545138888888889</v>
      </c>
      <c r="G232" s="20" t="str">
        <f t="shared" si="11"/>
        <v>4.28/km</v>
      </c>
      <c r="H232" s="25">
        <f t="shared" si="14"/>
        <v>0.020381944444444446</v>
      </c>
      <c r="I232" s="25">
        <f t="shared" si="12"/>
        <v>0.018379629629629628</v>
      </c>
    </row>
    <row r="233" spans="1:9" ht="15" customHeight="1">
      <c r="A233" s="20">
        <v>230</v>
      </c>
      <c r="B233" s="36" t="s">
        <v>631</v>
      </c>
      <c r="C233" s="37"/>
      <c r="D233" s="20" t="s">
        <v>282</v>
      </c>
      <c r="E233" s="21" t="s">
        <v>337</v>
      </c>
      <c r="F233" s="38">
        <v>0.06552083333333333</v>
      </c>
      <c r="G233" s="20" t="str">
        <f t="shared" si="11"/>
        <v>4.28/km</v>
      </c>
      <c r="H233" s="25">
        <f t="shared" si="14"/>
        <v>0.020451388888888887</v>
      </c>
      <c r="I233" s="25">
        <f t="shared" si="12"/>
        <v>0.013252314814814814</v>
      </c>
    </row>
    <row r="234" spans="1:9" ht="15" customHeight="1">
      <c r="A234" s="20">
        <v>231</v>
      </c>
      <c r="B234" s="36" t="s">
        <v>632</v>
      </c>
      <c r="C234" s="37"/>
      <c r="D234" s="20" t="s">
        <v>300</v>
      </c>
      <c r="E234" s="21" t="s">
        <v>633</v>
      </c>
      <c r="F234" s="38">
        <v>0.065625</v>
      </c>
      <c r="G234" s="20" t="str">
        <f t="shared" si="11"/>
        <v>4.29/km</v>
      </c>
      <c r="H234" s="25">
        <f t="shared" si="14"/>
        <v>0.020555555555555556</v>
      </c>
      <c r="I234" s="25">
        <f t="shared" si="12"/>
        <v>0.010798611111111113</v>
      </c>
    </row>
    <row r="235" spans="1:9" ht="15" customHeight="1">
      <c r="A235" s="20">
        <v>232</v>
      </c>
      <c r="B235" s="36" t="s">
        <v>634</v>
      </c>
      <c r="C235" s="37"/>
      <c r="D235" s="20" t="s">
        <v>300</v>
      </c>
      <c r="E235" s="21" t="s">
        <v>635</v>
      </c>
      <c r="F235" s="38">
        <v>0.06559027777777778</v>
      </c>
      <c r="G235" s="20" t="str">
        <f t="shared" si="11"/>
        <v>4.29/km</v>
      </c>
      <c r="H235" s="25">
        <f t="shared" si="14"/>
        <v>0.02052083333333333</v>
      </c>
      <c r="I235" s="25">
        <f t="shared" si="12"/>
        <v>0.010763888888888885</v>
      </c>
    </row>
    <row r="236" spans="1:9" ht="15" customHeight="1">
      <c r="A236" s="20">
        <v>233</v>
      </c>
      <c r="B236" s="36" t="s">
        <v>636</v>
      </c>
      <c r="C236" s="37"/>
      <c r="D236" s="20" t="s">
        <v>282</v>
      </c>
      <c r="E236" s="21" t="s">
        <v>637</v>
      </c>
      <c r="F236" s="38">
        <v>0.06545138888888889</v>
      </c>
      <c r="G236" s="20" t="str">
        <f t="shared" si="11"/>
        <v>4.28/km</v>
      </c>
      <c r="H236" s="25">
        <f t="shared" si="14"/>
        <v>0.020381944444444446</v>
      </c>
      <c r="I236" s="25">
        <f t="shared" si="12"/>
        <v>0.013182870370370373</v>
      </c>
    </row>
    <row r="237" spans="1:9" ht="15" customHeight="1">
      <c r="A237" s="20">
        <v>234</v>
      </c>
      <c r="B237" s="36" t="s">
        <v>638</v>
      </c>
      <c r="C237" s="37"/>
      <c r="D237" s="20" t="s">
        <v>300</v>
      </c>
      <c r="E237" s="21" t="s">
        <v>639</v>
      </c>
      <c r="F237" s="38">
        <v>0.06571759259259259</v>
      </c>
      <c r="G237" s="20" t="str">
        <f t="shared" si="11"/>
        <v>4.29/km</v>
      </c>
      <c r="H237" s="25">
        <f t="shared" si="14"/>
        <v>0.020648148148148145</v>
      </c>
      <c r="I237" s="25">
        <f t="shared" si="12"/>
        <v>0.010891203703703702</v>
      </c>
    </row>
    <row r="238" spans="1:9" ht="15" customHeight="1">
      <c r="A238" s="20">
        <v>235</v>
      </c>
      <c r="B238" s="36" t="s">
        <v>640</v>
      </c>
      <c r="C238" s="37"/>
      <c r="D238" s="20" t="s">
        <v>267</v>
      </c>
      <c r="E238" s="21" t="s">
        <v>298</v>
      </c>
      <c r="F238" s="38">
        <v>0.06574074074074074</v>
      </c>
      <c r="G238" s="20" t="str">
        <f t="shared" si="11"/>
        <v>4.29/km</v>
      </c>
      <c r="H238" s="25">
        <f t="shared" si="14"/>
        <v>0.020671296296296292</v>
      </c>
      <c r="I238" s="25">
        <f t="shared" si="12"/>
        <v>0.018668981481481474</v>
      </c>
    </row>
    <row r="239" spans="1:9" ht="15" customHeight="1">
      <c r="A239" s="20">
        <v>236</v>
      </c>
      <c r="B239" s="36" t="s">
        <v>641</v>
      </c>
      <c r="C239" s="37"/>
      <c r="D239" s="20" t="s">
        <v>274</v>
      </c>
      <c r="E239" s="21" t="s">
        <v>404</v>
      </c>
      <c r="F239" s="38">
        <v>0.06583333333333334</v>
      </c>
      <c r="G239" s="20" t="str">
        <f t="shared" si="11"/>
        <v>4.30/km</v>
      </c>
      <c r="H239" s="25">
        <f t="shared" si="14"/>
        <v>0.020763888888888894</v>
      </c>
      <c r="I239" s="25">
        <f t="shared" si="12"/>
        <v>0.016493055555555566</v>
      </c>
    </row>
    <row r="240" spans="1:9" ht="15" customHeight="1">
      <c r="A240" s="20">
        <v>237</v>
      </c>
      <c r="B240" s="36" t="s">
        <v>642</v>
      </c>
      <c r="C240" s="37"/>
      <c r="D240" s="20" t="s">
        <v>274</v>
      </c>
      <c r="E240" s="21" t="s">
        <v>304</v>
      </c>
      <c r="F240" s="38">
        <v>0.06592592592592593</v>
      </c>
      <c r="G240" s="20" t="str">
        <f t="shared" si="11"/>
        <v>4.30/km</v>
      </c>
      <c r="H240" s="25">
        <f t="shared" si="14"/>
        <v>0.020856481481481483</v>
      </c>
      <c r="I240" s="25">
        <f t="shared" si="12"/>
        <v>0.016585648148148155</v>
      </c>
    </row>
    <row r="241" spans="1:9" ht="15" customHeight="1">
      <c r="A241" s="20">
        <v>238</v>
      </c>
      <c r="B241" s="36" t="s">
        <v>643</v>
      </c>
      <c r="C241" s="37"/>
      <c r="D241" s="20" t="s">
        <v>282</v>
      </c>
      <c r="E241" s="21" t="s">
        <v>430</v>
      </c>
      <c r="F241" s="38">
        <v>0.06592592592592593</v>
      </c>
      <c r="G241" s="20" t="str">
        <f t="shared" si="11"/>
        <v>4.30/km</v>
      </c>
      <c r="H241" s="25">
        <f t="shared" si="14"/>
        <v>0.020856481481481483</v>
      </c>
      <c r="I241" s="25">
        <f t="shared" si="12"/>
        <v>0.01365740740740741</v>
      </c>
    </row>
    <row r="242" spans="1:9" ht="15" customHeight="1">
      <c r="A242" s="20">
        <v>239</v>
      </c>
      <c r="B242" s="36" t="s">
        <v>644</v>
      </c>
      <c r="C242" s="37"/>
      <c r="D242" s="20" t="s">
        <v>364</v>
      </c>
      <c r="E242" s="21" t="s">
        <v>645</v>
      </c>
      <c r="F242" s="38">
        <v>0.06586805555555555</v>
      </c>
      <c r="G242" s="20" t="str">
        <f t="shared" si="11"/>
        <v>4.30/km</v>
      </c>
      <c r="H242" s="25">
        <f t="shared" si="14"/>
        <v>0.020798611111111108</v>
      </c>
      <c r="I242" s="25">
        <f t="shared" si="12"/>
        <v>0.008171296296296295</v>
      </c>
    </row>
    <row r="243" spans="1:9" ht="15" customHeight="1">
      <c r="A243" s="20">
        <v>240</v>
      </c>
      <c r="B243" s="36" t="s">
        <v>646</v>
      </c>
      <c r="C243" s="37"/>
      <c r="D243" s="20" t="s">
        <v>300</v>
      </c>
      <c r="E243" s="21" t="s">
        <v>393</v>
      </c>
      <c r="F243" s="38">
        <v>0.06598379629629629</v>
      </c>
      <c r="G243" s="20" t="str">
        <f t="shared" si="11"/>
        <v>4.30/km</v>
      </c>
      <c r="H243" s="25">
        <f t="shared" si="14"/>
        <v>0.020914351851851844</v>
      </c>
      <c r="I243" s="25">
        <f t="shared" si="12"/>
        <v>0.0111574074074074</v>
      </c>
    </row>
    <row r="244" spans="1:9" ht="15" customHeight="1">
      <c r="A244" s="20">
        <v>241</v>
      </c>
      <c r="B244" s="36" t="s">
        <v>647</v>
      </c>
      <c r="C244" s="37"/>
      <c r="D244" s="20" t="s">
        <v>300</v>
      </c>
      <c r="E244" s="21" t="s">
        <v>287</v>
      </c>
      <c r="F244" s="38">
        <v>0.06585648148148149</v>
      </c>
      <c r="G244" s="20" t="str">
        <f t="shared" si="11"/>
        <v>4.30/km</v>
      </c>
      <c r="H244" s="25">
        <f t="shared" si="14"/>
        <v>0.02078703703703704</v>
      </c>
      <c r="I244" s="25">
        <f t="shared" si="12"/>
        <v>0.011030092592592598</v>
      </c>
    </row>
    <row r="245" spans="1:9" ht="15" customHeight="1">
      <c r="A245" s="20">
        <v>242</v>
      </c>
      <c r="B245" s="36" t="s">
        <v>648</v>
      </c>
      <c r="C245" s="37"/>
      <c r="D245" s="20" t="s">
        <v>274</v>
      </c>
      <c r="E245" s="21" t="s">
        <v>537</v>
      </c>
      <c r="F245" s="38">
        <v>0.06571759259259259</v>
      </c>
      <c r="G245" s="20" t="str">
        <f t="shared" si="11"/>
        <v>4.29/km</v>
      </c>
      <c r="H245" s="25">
        <f t="shared" si="14"/>
        <v>0.020648148148148145</v>
      </c>
      <c r="I245" s="25">
        <f t="shared" si="12"/>
        <v>0.016377314814814817</v>
      </c>
    </row>
    <row r="246" spans="1:9" ht="15" customHeight="1">
      <c r="A246" s="20">
        <v>243</v>
      </c>
      <c r="B246" s="36" t="s">
        <v>649</v>
      </c>
      <c r="C246" s="37"/>
      <c r="D246" s="20" t="s">
        <v>282</v>
      </c>
      <c r="E246" s="21" t="s">
        <v>452</v>
      </c>
      <c r="F246" s="38">
        <v>0.0659375</v>
      </c>
      <c r="G246" s="20" t="str">
        <f t="shared" si="11"/>
        <v>4.30/km</v>
      </c>
      <c r="H246" s="25">
        <f t="shared" si="14"/>
        <v>0.02086805555555555</v>
      </c>
      <c r="I246" s="25">
        <f t="shared" si="12"/>
        <v>0.013668981481481476</v>
      </c>
    </row>
    <row r="247" spans="1:9" ht="15" customHeight="1">
      <c r="A247" s="20">
        <v>244</v>
      </c>
      <c r="B247" s="36" t="s">
        <v>650</v>
      </c>
      <c r="C247" s="37"/>
      <c r="D247" s="20" t="s">
        <v>300</v>
      </c>
      <c r="E247" s="21" t="s">
        <v>387</v>
      </c>
      <c r="F247" s="38">
        <v>0.06601851851851852</v>
      </c>
      <c r="G247" s="20" t="str">
        <f t="shared" si="11"/>
        <v>4.30/km</v>
      </c>
      <c r="H247" s="25">
        <f t="shared" si="14"/>
        <v>0.02094907407407407</v>
      </c>
      <c r="I247" s="25">
        <f t="shared" si="12"/>
        <v>0.011192129629629628</v>
      </c>
    </row>
    <row r="248" spans="1:9" ht="15" customHeight="1">
      <c r="A248" s="20">
        <v>245</v>
      </c>
      <c r="B248" s="36" t="s">
        <v>651</v>
      </c>
      <c r="C248" s="37"/>
      <c r="D248" s="20" t="s">
        <v>274</v>
      </c>
      <c r="E248" s="21" t="s">
        <v>452</v>
      </c>
      <c r="F248" s="38">
        <v>0.06600694444444444</v>
      </c>
      <c r="G248" s="20" t="str">
        <f t="shared" si="11"/>
        <v>4.30/km</v>
      </c>
      <c r="H248" s="25">
        <f t="shared" si="14"/>
        <v>0.02093749999999999</v>
      </c>
      <c r="I248" s="25">
        <f t="shared" si="12"/>
        <v>0.016666666666666663</v>
      </c>
    </row>
    <row r="249" spans="1:9" ht="15" customHeight="1">
      <c r="A249" s="20">
        <v>246</v>
      </c>
      <c r="B249" s="36" t="s">
        <v>652</v>
      </c>
      <c r="C249" s="37"/>
      <c r="D249" s="20" t="s">
        <v>267</v>
      </c>
      <c r="E249" s="21" t="s">
        <v>333</v>
      </c>
      <c r="F249" s="38">
        <v>0.06584490740740741</v>
      </c>
      <c r="G249" s="20" t="str">
        <f t="shared" si="11"/>
        <v>4.30/km</v>
      </c>
      <c r="H249" s="25">
        <f t="shared" si="14"/>
        <v>0.02077546296296296</v>
      </c>
      <c r="I249" s="25">
        <f t="shared" si="12"/>
        <v>0.018773148148148143</v>
      </c>
    </row>
    <row r="250" spans="1:9" ht="15" customHeight="1">
      <c r="A250" s="20">
        <v>247</v>
      </c>
      <c r="B250" s="36" t="s">
        <v>653</v>
      </c>
      <c r="C250" s="37"/>
      <c r="D250" s="20" t="s">
        <v>267</v>
      </c>
      <c r="E250" s="21" t="s">
        <v>393</v>
      </c>
      <c r="F250" s="38">
        <v>0.06619212962962963</v>
      </c>
      <c r="G250" s="20" t="str">
        <f t="shared" si="11"/>
        <v>4.31/km</v>
      </c>
      <c r="H250" s="25">
        <f t="shared" si="14"/>
        <v>0.021122685185185182</v>
      </c>
      <c r="I250" s="25">
        <f t="shared" si="12"/>
        <v>0.019120370370370364</v>
      </c>
    </row>
    <row r="251" spans="1:9" ht="15" customHeight="1">
      <c r="A251" s="20">
        <v>248</v>
      </c>
      <c r="B251" s="36" t="s">
        <v>654</v>
      </c>
      <c r="C251" s="37"/>
      <c r="D251" s="20" t="s">
        <v>274</v>
      </c>
      <c r="E251" s="21" t="s">
        <v>479</v>
      </c>
      <c r="F251" s="38">
        <v>0.06616898148148148</v>
      </c>
      <c r="G251" s="20" t="str">
        <f t="shared" si="11"/>
        <v>4.31/km</v>
      </c>
      <c r="H251" s="25">
        <f t="shared" si="14"/>
        <v>0.021099537037037035</v>
      </c>
      <c r="I251" s="25">
        <f t="shared" si="12"/>
        <v>0.016828703703703707</v>
      </c>
    </row>
    <row r="252" spans="1:9" ht="15" customHeight="1">
      <c r="A252" s="20">
        <v>249</v>
      </c>
      <c r="B252" s="36" t="s">
        <v>655</v>
      </c>
      <c r="C252" s="37"/>
      <c r="D252" s="20" t="s">
        <v>274</v>
      </c>
      <c r="E252" s="21" t="s">
        <v>287</v>
      </c>
      <c r="F252" s="38">
        <v>0.06592592592592593</v>
      </c>
      <c r="G252" s="20" t="str">
        <f t="shared" si="11"/>
        <v>4.30/km</v>
      </c>
      <c r="H252" s="25">
        <f t="shared" si="14"/>
        <v>0.020856481481481483</v>
      </c>
      <c r="I252" s="25">
        <f t="shared" si="12"/>
        <v>0.016585648148148155</v>
      </c>
    </row>
    <row r="253" spans="1:9" ht="15" customHeight="1">
      <c r="A253" s="20">
        <v>250</v>
      </c>
      <c r="B253" s="36" t="s">
        <v>656</v>
      </c>
      <c r="C253" s="37"/>
      <c r="D253" s="20" t="s">
        <v>267</v>
      </c>
      <c r="E253" s="21" t="s">
        <v>515</v>
      </c>
      <c r="F253" s="38">
        <v>0.06640046296296297</v>
      </c>
      <c r="G253" s="20" t="str">
        <f t="shared" si="11"/>
        <v>4.32/km</v>
      </c>
      <c r="H253" s="25">
        <f t="shared" si="14"/>
        <v>0.02133101851851852</v>
      </c>
      <c r="I253" s="25">
        <f t="shared" si="12"/>
        <v>0.019328703703703702</v>
      </c>
    </row>
    <row r="254" spans="1:9" ht="15" customHeight="1">
      <c r="A254" s="20">
        <v>251</v>
      </c>
      <c r="B254" s="36" t="s">
        <v>657</v>
      </c>
      <c r="C254" s="37"/>
      <c r="D254" s="20" t="s">
        <v>300</v>
      </c>
      <c r="E254" s="21" t="s">
        <v>515</v>
      </c>
      <c r="F254" s="38">
        <v>0.06620370370370371</v>
      </c>
      <c r="G254" s="20" t="str">
        <f t="shared" si="11"/>
        <v>4.31/km</v>
      </c>
      <c r="H254" s="25">
        <f t="shared" si="14"/>
        <v>0.021134259259259262</v>
      </c>
      <c r="I254" s="25">
        <f t="shared" si="12"/>
        <v>0.01137731481481482</v>
      </c>
    </row>
    <row r="255" spans="1:9" ht="15" customHeight="1">
      <c r="A255" s="20">
        <v>252</v>
      </c>
      <c r="B255" s="36" t="s">
        <v>658</v>
      </c>
      <c r="C255" s="37"/>
      <c r="D255" s="20" t="s">
        <v>274</v>
      </c>
      <c r="E255" s="21" t="s">
        <v>469</v>
      </c>
      <c r="F255" s="38">
        <v>0.06652777777777778</v>
      </c>
      <c r="G255" s="20" t="str">
        <f t="shared" si="11"/>
        <v>4.32/km</v>
      </c>
      <c r="H255" s="25">
        <f t="shared" si="14"/>
        <v>0.021458333333333336</v>
      </c>
      <c r="I255" s="25">
        <f t="shared" si="12"/>
        <v>0.01718750000000001</v>
      </c>
    </row>
    <row r="256" spans="1:9" ht="15" customHeight="1">
      <c r="A256" s="20">
        <v>253</v>
      </c>
      <c r="B256" s="36" t="s">
        <v>659</v>
      </c>
      <c r="C256" s="37"/>
      <c r="D256" s="20" t="s">
        <v>499</v>
      </c>
      <c r="E256" s="21" t="s">
        <v>479</v>
      </c>
      <c r="F256" s="38">
        <v>0.0665162037037037</v>
      </c>
      <c r="G256" s="20" t="str">
        <f t="shared" si="11"/>
        <v>4.32/km</v>
      </c>
      <c r="H256" s="25">
        <f t="shared" si="14"/>
        <v>0.021446759259259256</v>
      </c>
      <c r="I256" s="25">
        <f t="shared" si="12"/>
        <v>0.004282407407407408</v>
      </c>
    </row>
    <row r="257" spans="1:9" ht="15" customHeight="1">
      <c r="A257" s="20">
        <v>254</v>
      </c>
      <c r="B257" s="36" t="s">
        <v>660</v>
      </c>
      <c r="C257" s="37"/>
      <c r="D257" s="20" t="s">
        <v>267</v>
      </c>
      <c r="E257" s="21" t="s">
        <v>479</v>
      </c>
      <c r="F257" s="38">
        <v>0.06633101851851851</v>
      </c>
      <c r="G257" s="20" t="str">
        <f t="shared" si="11"/>
        <v>4.32/km</v>
      </c>
      <c r="H257" s="25">
        <f t="shared" si="14"/>
        <v>0.021261574074074065</v>
      </c>
      <c r="I257" s="25">
        <f t="shared" si="12"/>
        <v>0.019259259259259247</v>
      </c>
    </row>
    <row r="258" spans="1:9" ht="15" customHeight="1">
      <c r="A258" s="20">
        <v>255</v>
      </c>
      <c r="B258" s="36" t="s">
        <v>661</v>
      </c>
      <c r="C258" s="37"/>
      <c r="D258" s="20" t="s">
        <v>306</v>
      </c>
      <c r="E258" s="21" t="s">
        <v>662</v>
      </c>
      <c r="F258" s="38">
        <v>0.06645833333333334</v>
      </c>
      <c r="G258" s="20" t="str">
        <f t="shared" si="11"/>
        <v>4.32/km</v>
      </c>
      <c r="H258" s="25">
        <f t="shared" si="14"/>
        <v>0.021388888888888895</v>
      </c>
      <c r="I258" s="25">
        <f t="shared" si="12"/>
        <v>0.01128472222222223</v>
      </c>
    </row>
    <row r="259" spans="1:9" ht="15" customHeight="1">
      <c r="A259" s="20">
        <v>256</v>
      </c>
      <c r="B259" s="36" t="s">
        <v>663</v>
      </c>
      <c r="C259" s="37"/>
      <c r="D259" s="20" t="s">
        <v>506</v>
      </c>
      <c r="E259" s="21" t="s">
        <v>337</v>
      </c>
      <c r="F259" s="38">
        <v>0.06677083333333333</v>
      </c>
      <c r="G259" s="20" t="str">
        <f t="shared" si="11"/>
        <v>4.33/km</v>
      </c>
      <c r="H259" s="25">
        <f t="shared" si="14"/>
        <v>0.021701388888888888</v>
      </c>
      <c r="I259" s="25">
        <f t="shared" si="12"/>
        <v>0.004421296296296291</v>
      </c>
    </row>
    <row r="260" spans="1:9" ht="15" customHeight="1">
      <c r="A260" s="20">
        <v>257</v>
      </c>
      <c r="B260" s="36" t="s">
        <v>664</v>
      </c>
      <c r="C260" s="37"/>
      <c r="D260" s="20" t="s">
        <v>267</v>
      </c>
      <c r="E260" s="21" t="s">
        <v>287</v>
      </c>
      <c r="F260" s="38">
        <v>0.06675925925925925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4.33/km</v>
      </c>
      <c r="H260" s="25">
        <f t="shared" si="14"/>
        <v>0.021689814814814808</v>
      </c>
      <c r="I260" s="25">
        <f t="shared" si="12"/>
        <v>0.01968749999999999</v>
      </c>
    </row>
    <row r="261" spans="1:9" ht="15" customHeight="1">
      <c r="A261" s="20">
        <v>258</v>
      </c>
      <c r="B261" s="36" t="s">
        <v>665</v>
      </c>
      <c r="C261" s="37"/>
      <c r="D261" s="20" t="s">
        <v>267</v>
      </c>
      <c r="E261" s="21" t="s">
        <v>515</v>
      </c>
      <c r="F261" s="38">
        <v>0.06684027777777778</v>
      </c>
      <c r="G261" s="20" t="str">
        <f t="shared" si="15"/>
        <v>4.34/km</v>
      </c>
      <c r="H261" s="25">
        <f t="shared" si="14"/>
        <v>0.02177083333333333</v>
      </c>
      <c r="I261" s="25">
        <f t="shared" si="12"/>
        <v>0.01976851851851851</v>
      </c>
    </row>
    <row r="262" spans="1:9" ht="15" customHeight="1">
      <c r="A262" s="20">
        <v>259</v>
      </c>
      <c r="B262" s="36" t="s">
        <v>666</v>
      </c>
      <c r="C262" s="37"/>
      <c r="D262" s="20" t="s">
        <v>274</v>
      </c>
      <c r="E262" s="21" t="s">
        <v>301</v>
      </c>
      <c r="F262" s="38">
        <v>0.0666550925925926</v>
      </c>
      <c r="G262" s="20" t="str">
        <f t="shared" si="15"/>
        <v>4.33/km</v>
      </c>
      <c r="H262" s="25">
        <f t="shared" si="14"/>
        <v>0.021585648148148152</v>
      </c>
      <c r="I262" s="25">
        <f aca="true" t="shared" si="16" ref="I262:I325">F262-INDEX($F$4:$F$1000,MATCH(D262,$D$4:$D$1000,0))</f>
        <v>0.017314814814814825</v>
      </c>
    </row>
    <row r="263" spans="1:9" ht="15" customHeight="1">
      <c r="A263" s="20">
        <v>260</v>
      </c>
      <c r="B263" s="36" t="s">
        <v>667</v>
      </c>
      <c r="C263" s="37"/>
      <c r="D263" s="20" t="s">
        <v>294</v>
      </c>
      <c r="E263" s="21" t="s">
        <v>668</v>
      </c>
      <c r="F263" s="38">
        <v>0.06701388888888889</v>
      </c>
      <c r="G263" s="20" t="str">
        <f t="shared" si="15"/>
        <v>4.34/km</v>
      </c>
      <c r="H263" s="25">
        <f t="shared" si="14"/>
        <v>0.02194444444444444</v>
      </c>
      <c r="I263" s="25">
        <f t="shared" si="16"/>
        <v>0.012650462962962954</v>
      </c>
    </row>
    <row r="264" spans="1:9" ht="15" customHeight="1">
      <c r="A264" s="20">
        <v>261</v>
      </c>
      <c r="B264" s="36" t="s">
        <v>669</v>
      </c>
      <c r="C264" s="37"/>
      <c r="D264" s="20" t="s">
        <v>364</v>
      </c>
      <c r="E264" s="21" t="s">
        <v>610</v>
      </c>
      <c r="F264" s="38">
        <v>0.06685185185185184</v>
      </c>
      <c r="G264" s="20" t="str">
        <f t="shared" si="15"/>
        <v>4.34/km</v>
      </c>
      <c r="H264" s="25">
        <f t="shared" si="14"/>
        <v>0.021782407407407396</v>
      </c>
      <c r="I264" s="25">
        <f t="shared" si="16"/>
        <v>0.009155092592592583</v>
      </c>
    </row>
    <row r="265" spans="1:9" ht="15" customHeight="1">
      <c r="A265" s="20">
        <v>262</v>
      </c>
      <c r="B265" s="36" t="s">
        <v>670</v>
      </c>
      <c r="C265" s="37"/>
      <c r="D265" s="20" t="s">
        <v>274</v>
      </c>
      <c r="E265" s="21" t="s">
        <v>287</v>
      </c>
      <c r="F265" s="38">
        <v>0.06700231481481482</v>
      </c>
      <c r="G265" s="20" t="str">
        <f t="shared" si="15"/>
        <v>4.34/km</v>
      </c>
      <c r="H265" s="25">
        <f t="shared" si="14"/>
        <v>0.021932870370370373</v>
      </c>
      <c r="I265" s="25">
        <f t="shared" si="16"/>
        <v>0.017662037037037046</v>
      </c>
    </row>
    <row r="266" spans="1:9" ht="15" customHeight="1">
      <c r="A266" s="20">
        <v>263</v>
      </c>
      <c r="B266" s="36" t="s">
        <v>671</v>
      </c>
      <c r="C266" s="37"/>
      <c r="D266" s="20" t="s">
        <v>282</v>
      </c>
      <c r="E266" s="21" t="s">
        <v>628</v>
      </c>
      <c r="F266" s="38">
        <v>0.06684027777777778</v>
      </c>
      <c r="G266" s="20" t="str">
        <f t="shared" si="15"/>
        <v>4.34/km</v>
      </c>
      <c r="H266" s="25">
        <f t="shared" si="14"/>
        <v>0.02177083333333333</v>
      </c>
      <c r="I266" s="25">
        <f t="shared" si="16"/>
        <v>0.014571759259259257</v>
      </c>
    </row>
    <row r="267" spans="1:9" ht="15" customHeight="1">
      <c r="A267" s="20">
        <v>264</v>
      </c>
      <c r="B267" s="36" t="s">
        <v>672</v>
      </c>
      <c r="C267" s="37"/>
      <c r="D267" s="20" t="s">
        <v>300</v>
      </c>
      <c r="E267" s="21" t="s">
        <v>515</v>
      </c>
      <c r="F267" s="38">
        <v>0.06725694444444445</v>
      </c>
      <c r="G267" s="20" t="str">
        <f t="shared" si="15"/>
        <v>4.35/km</v>
      </c>
      <c r="H267" s="25">
        <f t="shared" si="14"/>
        <v>0.022187500000000006</v>
      </c>
      <c r="I267" s="25">
        <f t="shared" si="16"/>
        <v>0.012430555555555563</v>
      </c>
    </row>
    <row r="268" spans="1:9" ht="15" customHeight="1">
      <c r="A268" s="20">
        <v>265</v>
      </c>
      <c r="B268" s="36" t="s">
        <v>673</v>
      </c>
      <c r="C268" s="37"/>
      <c r="D268" s="20" t="s">
        <v>274</v>
      </c>
      <c r="E268" s="21" t="s">
        <v>393</v>
      </c>
      <c r="F268" s="38">
        <v>0.06730324074074073</v>
      </c>
      <c r="G268" s="20" t="str">
        <f t="shared" si="15"/>
        <v>4.36/km</v>
      </c>
      <c r="H268" s="25">
        <f t="shared" si="14"/>
        <v>0.022233796296296286</v>
      </c>
      <c r="I268" s="25">
        <f t="shared" si="16"/>
        <v>0.01796296296296296</v>
      </c>
    </row>
    <row r="269" spans="1:9" ht="15" customHeight="1">
      <c r="A269" s="20">
        <v>266</v>
      </c>
      <c r="B269" s="36" t="s">
        <v>674</v>
      </c>
      <c r="C269" s="37"/>
      <c r="D269" s="20" t="s">
        <v>258</v>
      </c>
      <c r="E269" s="21" t="s">
        <v>675</v>
      </c>
      <c r="F269" s="38">
        <v>0.06706018518518518</v>
      </c>
      <c r="G269" s="20" t="str">
        <f t="shared" si="15"/>
        <v>4.35/km</v>
      </c>
      <c r="H269" s="25">
        <f t="shared" si="14"/>
        <v>0.021990740740740734</v>
      </c>
      <c r="I269" s="25">
        <f t="shared" si="16"/>
        <v>0.021990740740740734</v>
      </c>
    </row>
    <row r="270" spans="1:9" ht="15" customHeight="1">
      <c r="A270" s="20">
        <v>267</v>
      </c>
      <c r="B270" s="36" t="s">
        <v>676</v>
      </c>
      <c r="C270" s="37"/>
      <c r="D270" s="20" t="s">
        <v>282</v>
      </c>
      <c r="E270" s="21" t="s">
        <v>677</v>
      </c>
      <c r="F270" s="38">
        <v>0.06716435185185186</v>
      </c>
      <c r="G270" s="20" t="str">
        <f t="shared" si="15"/>
        <v>4.35/km</v>
      </c>
      <c r="H270" s="25">
        <f t="shared" si="14"/>
        <v>0.022094907407407417</v>
      </c>
      <c r="I270" s="25">
        <f t="shared" si="16"/>
        <v>0.014895833333333344</v>
      </c>
    </row>
    <row r="271" spans="1:9" ht="15" customHeight="1">
      <c r="A271" s="20">
        <v>268</v>
      </c>
      <c r="B271" s="36" t="s">
        <v>678</v>
      </c>
      <c r="C271" s="37"/>
      <c r="D271" s="20" t="s">
        <v>300</v>
      </c>
      <c r="E271" s="21" t="s">
        <v>679</v>
      </c>
      <c r="F271" s="38">
        <v>0.06717592592592593</v>
      </c>
      <c r="G271" s="20" t="str">
        <f t="shared" si="15"/>
        <v>4.35/km</v>
      </c>
      <c r="H271" s="25">
        <f t="shared" si="14"/>
        <v>0.022106481481481484</v>
      </c>
      <c r="I271" s="25">
        <f t="shared" si="16"/>
        <v>0.01234953703703704</v>
      </c>
    </row>
    <row r="272" spans="1:9" ht="15" customHeight="1">
      <c r="A272" s="20">
        <v>269</v>
      </c>
      <c r="B272" s="36" t="s">
        <v>680</v>
      </c>
      <c r="C272" s="37"/>
      <c r="D272" s="20" t="s">
        <v>596</v>
      </c>
      <c r="E272" s="21" t="s">
        <v>285</v>
      </c>
      <c r="F272" s="38">
        <v>0.06738425925925927</v>
      </c>
      <c r="G272" s="20" t="str">
        <f t="shared" si="15"/>
        <v>4.36/km</v>
      </c>
      <c r="H272" s="25">
        <f t="shared" si="14"/>
        <v>0.022314814814814822</v>
      </c>
      <c r="I272" s="25">
        <f t="shared" si="16"/>
        <v>0.002719907407407407</v>
      </c>
    </row>
    <row r="273" spans="1:9" ht="15" customHeight="1">
      <c r="A273" s="20">
        <v>270</v>
      </c>
      <c r="B273" s="36" t="s">
        <v>681</v>
      </c>
      <c r="C273" s="37"/>
      <c r="D273" s="20" t="s">
        <v>300</v>
      </c>
      <c r="E273" s="21" t="s">
        <v>285</v>
      </c>
      <c r="F273" s="38">
        <v>0.0671412037037037</v>
      </c>
      <c r="G273" s="20" t="str">
        <f t="shared" si="15"/>
        <v>4.35/km</v>
      </c>
      <c r="H273" s="25">
        <f t="shared" si="14"/>
        <v>0.022071759259259256</v>
      </c>
      <c r="I273" s="25">
        <f t="shared" si="16"/>
        <v>0.012314814814814813</v>
      </c>
    </row>
    <row r="274" spans="1:9" ht="15" customHeight="1">
      <c r="A274" s="20">
        <v>271</v>
      </c>
      <c r="B274" s="36" t="s">
        <v>682</v>
      </c>
      <c r="C274" s="37"/>
      <c r="D274" s="20" t="s">
        <v>300</v>
      </c>
      <c r="E274" s="21" t="s">
        <v>369</v>
      </c>
      <c r="F274" s="38">
        <v>0.06746527777777778</v>
      </c>
      <c r="G274" s="20" t="str">
        <f t="shared" si="15"/>
        <v>4.36/km</v>
      </c>
      <c r="H274" s="25">
        <f t="shared" si="14"/>
        <v>0.02239583333333333</v>
      </c>
      <c r="I274" s="25">
        <f t="shared" si="16"/>
        <v>0.012638888888888887</v>
      </c>
    </row>
    <row r="275" spans="1:9" ht="15" customHeight="1">
      <c r="A275" s="20">
        <v>272</v>
      </c>
      <c r="B275" s="36" t="s">
        <v>683</v>
      </c>
      <c r="C275" s="37"/>
      <c r="D275" s="20" t="s">
        <v>506</v>
      </c>
      <c r="E275" s="21" t="s">
        <v>283</v>
      </c>
      <c r="F275" s="38">
        <v>0.0675</v>
      </c>
      <c r="G275" s="20" t="str">
        <f t="shared" si="15"/>
        <v>4.36/km</v>
      </c>
      <c r="H275" s="25">
        <f t="shared" si="14"/>
        <v>0.022430555555555558</v>
      </c>
      <c r="I275" s="25">
        <f t="shared" si="16"/>
        <v>0.005150462962962961</v>
      </c>
    </row>
    <row r="276" spans="1:9" ht="15" customHeight="1">
      <c r="A276" s="20">
        <v>273</v>
      </c>
      <c r="B276" s="36" t="s">
        <v>684</v>
      </c>
      <c r="C276" s="37"/>
      <c r="D276" s="20" t="s">
        <v>499</v>
      </c>
      <c r="E276" s="21" t="s">
        <v>430</v>
      </c>
      <c r="F276" s="38">
        <v>0.06751157407407408</v>
      </c>
      <c r="G276" s="20" t="str">
        <f t="shared" si="15"/>
        <v>4.36/km</v>
      </c>
      <c r="H276" s="25">
        <f t="shared" si="14"/>
        <v>0.022442129629629638</v>
      </c>
      <c r="I276" s="25">
        <f t="shared" si="16"/>
        <v>0.005277777777777791</v>
      </c>
    </row>
    <row r="277" spans="1:9" ht="15" customHeight="1">
      <c r="A277" s="20">
        <v>274</v>
      </c>
      <c r="B277" s="36" t="s">
        <v>685</v>
      </c>
      <c r="C277" s="37"/>
      <c r="D277" s="20" t="s">
        <v>274</v>
      </c>
      <c r="E277" s="21" t="s">
        <v>686</v>
      </c>
      <c r="F277" s="38">
        <v>0.06752314814814815</v>
      </c>
      <c r="G277" s="20" t="str">
        <f t="shared" si="15"/>
        <v>4.37/km</v>
      </c>
      <c r="H277" s="25">
        <f t="shared" si="14"/>
        <v>0.022453703703703705</v>
      </c>
      <c r="I277" s="25">
        <f t="shared" si="16"/>
        <v>0.018182870370370377</v>
      </c>
    </row>
    <row r="278" spans="1:9" ht="15" customHeight="1">
      <c r="A278" s="20">
        <v>275</v>
      </c>
      <c r="B278" s="36" t="s">
        <v>687</v>
      </c>
      <c r="C278" s="37"/>
      <c r="D278" s="20" t="s">
        <v>258</v>
      </c>
      <c r="E278" s="21" t="s">
        <v>688</v>
      </c>
      <c r="F278" s="38">
        <v>0.06748842592592592</v>
      </c>
      <c r="G278" s="20" t="str">
        <f t="shared" si="15"/>
        <v>4.36/km</v>
      </c>
      <c r="H278" s="25">
        <f t="shared" si="14"/>
        <v>0.022418981481481477</v>
      </c>
      <c r="I278" s="25">
        <f t="shared" si="16"/>
        <v>0.022418981481481477</v>
      </c>
    </row>
    <row r="279" spans="1:9" ht="15" customHeight="1">
      <c r="A279" s="20">
        <v>276</v>
      </c>
      <c r="B279" s="36" t="s">
        <v>689</v>
      </c>
      <c r="C279" s="37"/>
      <c r="D279" s="20" t="s">
        <v>300</v>
      </c>
      <c r="E279" s="21" t="s">
        <v>690</v>
      </c>
      <c r="F279" s="38">
        <v>0.06762731481481482</v>
      </c>
      <c r="G279" s="20" t="str">
        <f t="shared" si="15"/>
        <v>4.37/km</v>
      </c>
      <c r="H279" s="25">
        <f t="shared" si="14"/>
        <v>0.022557870370370374</v>
      </c>
      <c r="I279" s="25">
        <f t="shared" si="16"/>
        <v>0.012800925925925931</v>
      </c>
    </row>
    <row r="280" spans="1:9" ht="15" customHeight="1">
      <c r="A280" s="20">
        <v>277</v>
      </c>
      <c r="B280" s="36" t="s">
        <v>691</v>
      </c>
      <c r="C280" s="37"/>
      <c r="D280" s="20" t="s">
        <v>282</v>
      </c>
      <c r="E280" s="21" t="s">
        <v>645</v>
      </c>
      <c r="F280" s="38">
        <v>0.06726851851851852</v>
      </c>
      <c r="G280" s="20" t="str">
        <f t="shared" si="15"/>
        <v>4.35/km</v>
      </c>
      <c r="H280" s="25">
        <f t="shared" si="14"/>
        <v>0.022199074074074072</v>
      </c>
      <c r="I280" s="25">
        <f t="shared" si="16"/>
        <v>0.015</v>
      </c>
    </row>
    <row r="281" spans="1:9" ht="15" customHeight="1">
      <c r="A281" s="20">
        <v>278</v>
      </c>
      <c r="B281" s="36" t="s">
        <v>692</v>
      </c>
      <c r="C281" s="37"/>
      <c r="D281" s="20" t="s">
        <v>300</v>
      </c>
      <c r="E281" s="21" t="s">
        <v>479</v>
      </c>
      <c r="F281" s="38">
        <v>0.06765046296296297</v>
      </c>
      <c r="G281" s="20" t="str">
        <f t="shared" si="15"/>
        <v>4.37/km</v>
      </c>
      <c r="H281" s="25">
        <f t="shared" si="14"/>
        <v>0.02258101851851852</v>
      </c>
      <c r="I281" s="25">
        <f t="shared" si="16"/>
        <v>0.012824074074074078</v>
      </c>
    </row>
    <row r="282" spans="1:9" ht="15" customHeight="1">
      <c r="A282" s="20">
        <v>279</v>
      </c>
      <c r="B282" s="36" t="s">
        <v>453</v>
      </c>
      <c r="C282" s="37"/>
      <c r="D282" s="20" t="s">
        <v>300</v>
      </c>
      <c r="E282" s="21" t="s">
        <v>337</v>
      </c>
      <c r="F282" s="38">
        <v>0.06759259259259259</v>
      </c>
      <c r="G282" s="20" t="str">
        <f t="shared" si="15"/>
        <v>4.37/km</v>
      </c>
      <c r="H282" s="25">
        <f t="shared" si="14"/>
        <v>0.022523148148148146</v>
      </c>
      <c r="I282" s="25">
        <f t="shared" si="16"/>
        <v>0.012766203703703703</v>
      </c>
    </row>
    <row r="283" spans="1:9" ht="15" customHeight="1">
      <c r="A283" s="20">
        <v>280</v>
      </c>
      <c r="B283" s="36" t="s">
        <v>693</v>
      </c>
      <c r="C283" s="37"/>
      <c r="D283" s="20" t="s">
        <v>267</v>
      </c>
      <c r="E283" s="21" t="s">
        <v>315</v>
      </c>
      <c r="F283" s="38">
        <v>0.06743055555555556</v>
      </c>
      <c r="G283" s="20" t="str">
        <f t="shared" si="15"/>
        <v>4.36/km</v>
      </c>
      <c r="H283" s="25">
        <f t="shared" si="14"/>
        <v>0.022361111111111116</v>
      </c>
      <c r="I283" s="25">
        <f t="shared" si="16"/>
        <v>0.0203587962962963</v>
      </c>
    </row>
    <row r="284" spans="1:9" ht="15" customHeight="1">
      <c r="A284" s="20">
        <v>281</v>
      </c>
      <c r="B284" s="36" t="s">
        <v>694</v>
      </c>
      <c r="C284" s="37"/>
      <c r="D284" s="20" t="s">
        <v>282</v>
      </c>
      <c r="E284" s="21" t="s">
        <v>448</v>
      </c>
      <c r="F284" s="38">
        <v>0.06748842592592592</v>
      </c>
      <c r="G284" s="20" t="str">
        <f t="shared" si="15"/>
        <v>4.36/km</v>
      </c>
      <c r="H284" s="25">
        <f t="shared" si="14"/>
        <v>0.022418981481481477</v>
      </c>
      <c r="I284" s="25">
        <f t="shared" si="16"/>
        <v>0.015219907407407404</v>
      </c>
    </row>
    <row r="285" spans="1:9" ht="15" customHeight="1">
      <c r="A285" s="20">
        <v>282</v>
      </c>
      <c r="B285" s="36" t="s">
        <v>695</v>
      </c>
      <c r="C285" s="37"/>
      <c r="D285" s="20" t="s">
        <v>282</v>
      </c>
      <c r="E285" s="21" t="s">
        <v>298</v>
      </c>
      <c r="F285" s="38">
        <v>0.06756944444444445</v>
      </c>
      <c r="G285" s="20" t="str">
        <f t="shared" si="15"/>
        <v>4.37/km</v>
      </c>
      <c r="H285" s="25">
        <f t="shared" si="14"/>
        <v>0.0225</v>
      </c>
      <c r="I285" s="25">
        <f t="shared" si="16"/>
        <v>0.015300925925925926</v>
      </c>
    </row>
    <row r="286" spans="1:9" ht="15" customHeight="1">
      <c r="A286" s="20">
        <v>283</v>
      </c>
      <c r="B286" s="36" t="s">
        <v>696</v>
      </c>
      <c r="C286" s="37"/>
      <c r="D286" s="20" t="s">
        <v>300</v>
      </c>
      <c r="E286" s="21" t="s">
        <v>697</v>
      </c>
      <c r="F286" s="38">
        <v>0.06756944444444445</v>
      </c>
      <c r="G286" s="20" t="str">
        <f t="shared" si="15"/>
        <v>4.37/km</v>
      </c>
      <c r="H286" s="25">
        <f aca="true" t="shared" si="17" ref="H286:H349">F286-$F$4</f>
        <v>0.0225</v>
      </c>
      <c r="I286" s="25">
        <f t="shared" si="16"/>
        <v>0.012743055555555556</v>
      </c>
    </row>
    <row r="287" spans="1:9" ht="15" customHeight="1">
      <c r="A287" s="20">
        <v>284</v>
      </c>
      <c r="B287" s="36" t="s">
        <v>698</v>
      </c>
      <c r="C287" s="37"/>
      <c r="D287" s="20" t="s">
        <v>499</v>
      </c>
      <c r="E287" s="21" t="s">
        <v>283</v>
      </c>
      <c r="F287" s="38">
        <v>0.0678125</v>
      </c>
      <c r="G287" s="20" t="str">
        <f t="shared" si="15"/>
        <v>4.38/km</v>
      </c>
      <c r="H287" s="25">
        <f t="shared" si="17"/>
        <v>0.02274305555555555</v>
      </c>
      <c r="I287" s="25">
        <f t="shared" si="16"/>
        <v>0.005578703703703704</v>
      </c>
    </row>
    <row r="288" spans="1:9" ht="15" customHeight="1">
      <c r="A288" s="20">
        <v>285</v>
      </c>
      <c r="B288" s="36" t="s">
        <v>699</v>
      </c>
      <c r="C288" s="37"/>
      <c r="D288" s="20" t="s">
        <v>300</v>
      </c>
      <c r="E288" s="21" t="s">
        <v>700</v>
      </c>
      <c r="F288" s="38">
        <v>0.0678125</v>
      </c>
      <c r="G288" s="20" t="str">
        <f t="shared" si="15"/>
        <v>4.38/km</v>
      </c>
      <c r="H288" s="25">
        <f t="shared" si="17"/>
        <v>0.02274305555555555</v>
      </c>
      <c r="I288" s="25">
        <f t="shared" si="16"/>
        <v>0.012986111111111108</v>
      </c>
    </row>
    <row r="289" spans="1:9" ht="15" customHeight="1">
      <c r="A289" s="20">
        <v>286</v>
      </c>
      <c r="B289" s="36" t="s">
        <v>701</v>
      </c>
      <c r="C289" s="37"/>
      <c r="D289" s="20" t="s">
        <v>267</v>
      </c>
      <c r="E289" s="21" t="s">
        <v>287</v>
      </c>
      <c r="F289" s="38">
        <v>0.06790509259259259</v>
      </c>
      <c r="G289" s="20" t="str">
        <f t="shared" si="15"/>
        <v>4.38/km</v>
      </c>
      <c r="H289" s="25">
        <f t="shared" si="17"/>
        <v>0.02283564814814814</v>
      </c>
      <c r="I289" s="25">
        <f t="shared" si="16"/>
        <v>0.020833333333333322</v>
      </c>
    </row>
    <row r="290" spans="1:9" ht="15" customHeight="1">
      <c r="A290" s="20">
        <v>287</v>
      </c>
      <c r="B290" s="36" t="s">
        <v>702</v>
      </c>
      <c r="C290" s="37"/>
      <c r="D290" s="20" t="s">
        <v>300</v>
      </c>
      <c r="E290" s="21" t="s">
        <v>532</v>
      </c>
      <c r="F290" s="38">
        <v>0.0678125</v>
      </c>
      <c r="G290" s="20" t="str">
        <f t="shared" si="15"/>
        <v>4.38/km</v>
      </c>
      <c r="H290" s="25">
        <f t="shared" si="17"/>
        <v>0.02274305555555555</v>
      </c>
      <c r="I290" s="25">
        <f t="shared" si="16"/>
        <v>0.012986111111111108</v>
      </c>
    </row>
    <row r="291" spans="1:9" ht="15" customHeight="1">
      <c r="A291" s="20">
        <v>288</v>
      </c>
      <c r="B291" s="36" t="s">
        <v>703</v>
      </c>
      <c r="C291" s="37"/>
      <c r="D291" s="20" t="s">
        <v>258</v>
      </c>
      <c r="E291" s="21" t="s">
        <v>704</v>
      </c>
      <c r="F291" s="38">
        <v>0.06791666666666667</v>
      </c>
      <c r="G291" s="20" t="str">
        <f t="shared" si="15"/>
        <v>4.38/km</v>
      </c>
      <c r="H291" s="25">
        <f t="shared" si="17"/>
        <v>0.02284722222222222</v>
      </c>
      <c r="I291" s="25">
        <f t="shared" si="16"/>
        <v>0.02284722222222222</v>
      </c>
    </row>
    <row r="292" spans="1:9" ht="15" customHeight="1">
      <c r="A292" s="20">
        <v>289</v>
      </c>
      <c r="B292" s="36" t="s">
        <v>705</v>
      </c>
      <c r="C292" s="37"/>
      <c r="D292" s="20" t="s">
        <v>274</v>
      </c>
      <c r="E292" s="21" t="s">
        <v>706</v>
      </c>
      <c r="F292" s="38">
        <v>0.06758101851851851</v>
      </c>
      <c r="G292" s="20" t="str">
        <f t="shared" si="15"/>
        <v>4.37/km</v>
      </c>
      <c r="H292" s="25">
        <f t="shared" si="17"/>
        <v>0.022511574074074066</v>
      </c>
      <c r="I292" s="25">
        <f t="shared" si="16"/>
        <v>0.018240740740740738</v>
      </c>
    </row>
    <row r="293" spans="1:9" ht="15" customHeight="1">
      <c r="A293" s="20">
        <v>290</v>
      </c>
      <c r="B293" s="36" t="s">
        <v>707</v>
      </c>
      <c r="C293" s="37"/>
      <c r="D293" s="20" t="s">
        <v>300</v>
      </c>
      <c r="E293" s="21" t="s">
        <v>379</v>
      </c>
      <c r="F293" s="38">
        <v>0.06780092592592592</v>
      </c>
      <c r="G293" s="20" t="str">
        <f t="shared" si="15"/>
        <v>4.38/km</v>
      </c>
      <c r="H293" s="25">
        <f t="shared" si="17"/>
        <v>0.02273148148148147</v>
      </c>
      <c r="I293" s="25">
        <f t="shared" si="16"/>
        <v>0.012974537037037027</v>
      </c>
    </row>
    <row r="294" spans="1:9" ht="15" customHeight="1">
      <c r="A294" s="20">
        <v>291</v>
      </c>
      <c r="B294" s="36" t="s">
        <v>708</v>
      </c>
      <c r="C294" s="37"/>
      <c r="D294" s="20" t="s">
        <v>274</v>
      </c>
      <c r="E294" s="21" t="s">
        <v>709</v>
      </c>
      <c r="F294" s="38">
        <v>0.0678587962962963</v>
      </c>
      <c r="G294" s="20" t="str">
        <f t="shared" si="15"/>
        <v>4.38/km</v>
      </c>
      <c r="H294" s="25">
        <f t="shared" si="17"/>
        <v>0.02278935185185186</v>
      </c>
      <c r="I294" s="25">
        <f t="shared" si="16"/>
        <v>0.01851851851851853</v>
      </c>
    </row>
    <row r="295" spans="1:9" ht="15" customHeight="1">
      <c r="A295" s="20">
        <v>292</v>
      </c>
      <c r="B295" s="36" t="s">
        <v>710</v>
      </c>
      <c r="C295" s="37"/>
      <c r="D295" s="20" t="s">
        <v>274</v>
      </c>
      <c r="E295" s="21" t="s">
        <v>486</v>
      </c>
      <c r="F295" s="38">
        <v>0.06791666666666667</v>
      </c>
      <c r="G295" s="20" t="str">
        <f t="shared" si="15"/>
        <v>4.38/km</v>
      </c>
      <c r="H295" s="25">
        <f t="shared" si="17"/>
        <v>0.02284722222222222</v>
      </c>
      <c r="I295" s="25">
        <f t="shared" si="16"/>
        <v>0.018576388888888892</v>
      </c>
    </row>
    <row r="296" spans="1:9" ht="15" customHeight="1">
      <c r="A296" s="20">
        <v>293</v>
      </c>
      <c r="B296" s="36" t="s">
        <v>711</v>
      </c>
      <c r="C296" s="37"/>
      <c r="D296" s="20" t="s">
        <v>282</v>
      </c>
      <c r="E296" s="21" t="s">
        <v>712</v>
      </c>
      <c r="F296" s="38">
        <v>0.06806712962962963</v>
      </c>
      <c r="G296" s="20" t="str">
        <f t="shared" si="15"/>
        <v>4.39/km</v>
      </c>
      <c r="H296" s="25">
        <f t="shared" si="17"/>
        <v>0.022997685185185184</v>
      </c>
      <c r="I296" s="25">
        <f t="shared" si="16"/>
        <v>0.01579861111111111</v>
      </c>
    </row>
    <row r="297" spans="1:9" ht="15" customHeight="1">
      <c r="A297" s="20">
        <v>294</v>
      </c>
      <c r="B297" s="36" t="s">
        <v>713</v>
      </c>
      <c r="C297" s="37"/>
      <c r="D297" s="20" t="s">
        <v>267</v>
      </c>
      <c r="E297" s="21" t="s">
        <v>714</v>
      </c>
      <c r="F297" s="38">
        <v>0.06782407407407408</v>
      </c>
      <c r="G297" s="20" t="str">
        <f t="shared" si="15"/>
        <v>4.38/km</v>
      </c>
      <c r="H297" s="25">
        <f t="shared" si="17"/>
        <v>0.02275462962962963</v>
      </c>
      <c r="I297" s="25">
        <f t="shared" si="16"/>
        <v>0.020752314814814814</v>
      </c>
    </row>
    <row r="298" spans="1:9" ht="15" customHeight="1">
      <c r="A298" s="20">
        <v>295</v>
      </c>
      <c r="B298" s="36" t="s">
        <v>715</v>
      </c>
      <c r="C298" s="37"/>
      <c r="D298" s="20" t="s">
        <v>274</v>
      </c>
      <c r="E298" s="21" t="s">
        <v>686</v>
      </c>
      <c r="F298" s="38">
        <v>0.06807870370370371</v>
      </c>
      <c r="G298" s="20" t="str">
        <f t="shared" si="15"/>
        <v>4.39/km</v>
      </c>
      <c r="H298" s="25">
        <f t="shared" si="17"/>
        <v>0.023009259259259264</v>
      </c>
      <c r="I298" s="25">
        <f t="shared" si="16"/>
        <v>0.018738425925925936</v>
      </c>
    </row>
    <row r="299" spans="1:9" ht="15" customHeight="1">
      <c r="A299" s="20">
        <v>296</v>
      </c>
      <c r="B299" s="36" t="s">
        <v>716</v>
      </c>
      <c r="C299" s="37"/>
      <c r="D299" s="20" t="s">
        <v>300</v>
      </c>
      <c r="E299" s="21" t="s">
        <v>717</v>
      </c>
      <c r="F299" s="38">
        <v>0.0682175925925926</v>
      </c>
      <c r="G299" s="20" t="str">
        <f t="shared" si="15"/>
        <v>4.39/km</v>
      </c>
      <c r="H299" s="25">
        <f t="shared" si="17"/>
        <v>0.023148148148148147</v>
      </c>
      <c r="I299" s="25">
        <f t="shared" si="16"/>
        <v>0.013391203703703704</v>
      </c>
    </row>
    <row r="300" spans="1:9" ht="15" customHeight="1">
      <c r="A300" s="20">
        <v>297</v>
      </c>
      <c r="B300" s="36" t="s">
        <v>718</v>
      </c>
      <c r="C300" s="37"/>
      <c r="D300" s="20" t="s">
        <v>274</v>
      </c>
      <c r="E300" s="21" t="s">
        <v>348</v>
      </c>
      <c r="F300" s="38">
        <v>0.06822916666666666</v>
      </c>
      <c r="G300" s="20" t="str">
        <f t="shared" si="15"/>
        <v>4.39/km</v>
      </c>
      <c r="H300" s="25">
        <f t="shared" si="17"/>
        <v>0.023159722222222213</v>
      </c>
      <c r="I300" s="25">
        <f t="shared" si="16"/>
        <v>0.018888888888888886</v>
      </c>
    </row>
    <row r="301" spans="1:9" ht="15" customHeight="1">
      <c r="A301" s="20">
        <v>298</v>
      </c>
      <c r="B301" s="36" t="s">
        <v>719</v>
      </c>
      <c r="C301" s="37"/>
      <c r="D301" s="20" t="s">
        <v>364</v>
      </c>
      <c r="E301" s="21" t="s">
        <v>287</v>
      </c>
      <c r="F301" s="38">
        <v>0.06824074074074074</v>
      </c>
      <c r="G301" s="20" t="str">
        <f t="shared" si="15"/>
        <v>4.39/km</v>
      </c>
      <c r="H301" s="25">
        <f t="shared" si="17"/>
        <v>0.023171296296296294</v>
      </c>
      <c r="I301" s="25">
        <f t="shared" si="16"/>
        <v>0.01054398148148148</v>
      </c>
    </row>
    <row r="302" spans="1:9" ht="15" customHeight="1">
      <c r="A302" s="20">
        <v>299</v>
      </c>
      <c r="B302" s="36" t="s">
        <v>720</v>
      </c>
      <c r="C302" s="37"/>
      <c r="D302" s="20" t="s">
        <v>294</v>
      </c>
      <c r="E302" s="21" t="s">
        <v>298</v>
      </c>
      <c r="F302" s="38">
        <v>0.06825231481481481</v>
      </c>
      <c r="G302" s="20" t="str">
        <f t="shared" si="15"/>
        <v>4.40/km</v>
      </c>
      <c r="H302" s="25">
        <f t="shared" si="17"/>
        <v>0.02318287037037036</v>
      </c>
      <c r="I302" s="25">
        <f t="shared" si="16"/>
        <v>0.013888888888888874</v>
      </c>
    </row>
    <row r="303" spans="1:9" ht="15" customHeight="1">
      <c r="A303" s="20">
        <v>300</v>
      </c>
      <c r="B303" s="36" t="s">
        <v>721</v>
      </c>
      <c r="C303" s="37"/>
      <c r="D303" s="20" t="s">
        <v>274</v>
      </c>
      <c r="E303" s="21" t="s">
        <v>541</v>
      </c>
      <c r="F303" s="38">
        <v>0.06813657407407407</v>
      </c>
      <c r="G303" s="20" t="str">
        <f t="shared" si="15"/>
        <v>4.39/km</v>
      </c>
      <c r="H303" s="25">
        <f t="shared" si="17"/>
        <v>0.023067129629629625</v>
      </c>
      <c r="I303" s="25">
        <f t="shared" si="16"/>
        <v>0.018796296296296297</v>
      </c>
    </row>
    <row r="304" spans="1:9" ht="15" customHeight="1">
      <c r="A304" s="20">
        <v>301</v>
      </c>
      <c r="B304" s="36" t="s">
        <v>722</v>
      </c>
      <c r="C304" s="37"/>
      <c r="D304" s="20" t="s">
        <v>364</v>
      </c>
      <c r="E304" s="21" t="s">
        <v>547</v>
      </c>
      <c r="F304" s="38">
        <v>0.06829861111111112</v>
      </c>
      <c r="G304" s="20" t="str">
        <f t="shared" si="15"/>
        <v>4.40/km</v>
      </c>
      <c r="H304" s="25">
        <f t="shared" si="17"/>
        <v>0.02322916666666667</v>
      </c>
      <c r="I304" s="25">
        <f t="shared" si="16"/>
        <v>0.010601851851851855</v>
      </c>
    </row>
    <row r="305" spans="1:9" ht="15" customHeight="1">
      <c r="A305" s="20">
        <v>302</v>
      </c>
      <c r="B305" s="36" t="s">
        <v>723</v>
      </c>
      <c r="C305" s="37"/>
      <c r="D305" s="20" t="s">
        <v>300</v>
      </c>
      <c r="E305" s="21" t="s">
        <v>724</v>
      </c>
      <c r="F305" s="38">
        <v>0.06833333333333334</v>
      </c>
      <c r="G305" s="20" t="str">
        <f t="shared" si="15"/>
        <v>4.40/km</v>
      </c>
      <c r="H305" s="25">
        <f t="shared" si="17"/>
        <v>0.023263888888888896</v>
      </c>
      <c r="I305" s="25">
        <f t="shared" si="16"/>
        <v>0.013506944444444453</v>
      </c>
    </row>
    <row r="306" spans="1:9" ht="15" customHeight="1">
      <c r="A306" s="20">
        <v>303</v>
      </c>
      <c r="B306" s="36" t="s">
        <v>725</v>
      </c>
      <c r="C306" s="37"/>
      <c r="D306" s="20" t="s">
        <v>300</v>
      </c>
      <c r="E306" s="21" t="s">
        <v>495</v>
      </c>
      <c r="F306" s="38">
        <v>0.0681712962962963</v>
      </c>
      <c r="G306" s="20" t="str">
        <f t="shared" si="15"/>
        <v>4.39/km</v>
      </c>
      <c r="H306" s="25">
        <f t="shared" si="17"/>
        <v>0.023101851851851853</v>
      </c>
      <c r="I306" s="25">
        <f t="shared" si="16"/>
        <v>0.01334490740740741</v>
      </c>
    </row>
    <row r="307" spans="1:9" ht="15" customHeight="1">
      <c r="A307" s="20">
        <v>304</v>
      </c>
      <c r="B307" s="36" t="s">
        <v>726</v>
      </c>
      <c r="C307" s="37"/>
      <c r="D307" s="20" t="s">
        <v>274</v>
      </c>
      <c r="E307" s="21" t="s">
        <v>628</v>
      </c>
      <c r="F307" s="38">
        <v>0.06815972222222222</v>
      </c>
      <c r="G307" s="20" t="str">
        <f t="shared" si="15"/>
        <v>4.39/km</v>
      </c>
      <c r="H307" s="25">
        <f t="shared" si="17"/>
        <v>0.023090277777777772</v>
      </c>
      <c r="I307" s="25">
        <f t="shared" si="16"/>
        <v>0.018819444444444444</v>
      </c>
    </row>
    <row r="308" spans="1:9" ht="15" customHeight="1">
      <c r="A308" s="20">
        <v>305</v>
      </c>
      <c r="B308" s="36" t="s">
        <v>727</v>
      </c>
      <c r="C308" s="37"/>
      <c r="D308" s="20" t="s">
        <v>355</v>
      </c>
      <c r="E308" s="21" t="s">
        <v>287</v>
      </c>
      <c r="F308" s="38">
        <v>0.06842592592592593</v>
      </c>
      <c r="G308" s="20" t="str">
        <f t="shared" si="15"/>
        <v>4.40/km</v>
      </c>
      <c r="H308" s="25">
        <f t="shared" si="17"/>
        <v>0.023356481481481485</v>
      </c>
      <c r="I308" s="25">
        <f t="shared" si="16"/>
        <v>0.011539351851851856</v>
      </c>
    </row>
    <row r="309" spans="1:9" ht="15" customHeight="1">
      <c r="A309" s="20">
        <v>306</v>
      </c>
      <c r="B309" s="36" t="s">
        <v>728</v>
      </c>
      <c r="C309" s="37"/>
      <c r="D309" s="20" t="s">
        <v>274</v>
      </c>
      <c r="E309" s="21" t="s">
        <v>628</v>
      </c>
      <c r="F309" s="38">
        <v>0.06818287037037037</v>
      </c>
      <c r="G309" s="20" t="str">
        <f t="shared" si="15"/>
        <v>4.39/km</v>
      </c>
      <c r="H309" s="25">
        <f t="shared" si="17"/>
        <v>0.02311342592592592</v>
      </c>
      <c r="I309" s="25">
        <f t="shared" si="16"/>
        <v>0.01884259259259259</v>
      </c>
    </row>
    <row r="310" spans="1:9" ht="15" customHeight="1">
      <c r="A310" s="20">
        <v>307</v>
      </c>
      <c r="B310" s="36" t="s">
        <v>729</v>
      </c>
      <c r="C310" s="37"/>
      <c r="D310" s="20" t="s">
        <v>274</v>
      </c>
      <c r="E310" s="21" t="s">
        <v>379</v>
      </c>
      <c r="F310" s="38">
        <v>0.06819444444444445</v>
      </c>
      <c r="G310" s="20" t="str">
        <f t="shared" si="15"/>
        <v>4.39/km</v>
      </c>
      <c r="H310" s="25">
        <f t="shared" si="17"/>
        <v>0.023125</v>
      </c>
      <c r="I310" s="25">
        <f t="shared" si="16"/>
        <v>0.018854166666666672</v>
      </c>
    </row>
    <row r="311" spans="1:9" ht="15" customHeight="1">
      <c r="A311" s="20">
        <v>308</v>
      </c>
      <c r="B311" s="36" t="s">
        <v>730</v>
      </c>
      <c r="C311" s="37"/>
      <c r="D311" s="20" t="s">
        <v>267</v>
      </c>
      <c r="E311" s="21" t="s">
        <v>469</v>
      </c>
      <c r="F311" s="38">
        <v>0.06842592592592593</v>
      </c>
      <c r="G311" s="20" t="str">
        <f t="shared" si="15"/>
        <v>4.40/km</v>
      </c>
      <c r="H311" s="25">
        <f t="shared" si="17"/>
        <v>0.023356481481481485</v>
      </c>
      <c r="I311" s="25">
        <f t="shared" si="16"/>
        <v>0.021354166666666667</v>
      </c>
    </row>
    <row r="312" spans="1:9" ht="15" customHeight="1">
      <c r="A312" s="20">
        <v>309</v>
      </c>
      <c r="B312" s="36" t="s">
        <v>731</v>
      </c>
      <c r="C312" s="37"/>
      <c r="D312" s="20" t="s">
        <v>274</v>
      </c>
      <c r="E312" s="21" t="s">
        <v>732</v>
      </c>
      <c r="F312" s="38">
        <v>0.06804398148148148</v>
      </c>
      <c r="G312" s="20" t="str">
        <f t="shared" si="15"/>
        <v>4.39/km</v>
      </c>
      <c r="H312" s="25">
        <f t="shared" si="17"/>
        <v>0.022974537037037036</v>
      </c>
      <c r="I312" s="25">
        <f t="shared" si="16"/>
        <v>0.01870370370370371</v>
      </c>
    </row>
    <row r="313" spans="1:9" ht="15" customHeight="1">
      <c r="A313" s="20">
        <v>310</v>
      </c>
      <c r="B313" s="36" t="s">
        <v>733</v>
      </c>
      <c r="C313" s="37"/>
      <c r="D313" s="20" t="s">
        <v>267</v>
      </c>
      <c r="E313" s="21" t="s">
        <v>402</v>
      </c>
      <c r="F313" s="38">
        <v>0.06809027777777778</v>
      </c>
      <c r="G313" s="20" t="str">
        <f t="shared" si="15"/>
        <v>4.39/km</v>
      </c>
      <c r="H313" s="25">
        <f t="shared" si="17"/>
        <v>0.02302083333333333</v>
      </c>
      <c r="I313" s="25">
        <f t="shared" si="16"/>
        <v>0.021018518518518513</v>
      </c>
    </row>
    <row r="314" spans="1:9" ht="15" customHeight="1">
      <c r="A314" s="20">
        <v>311</v>
      </c>
      <c r="B314" s="36" t="s">
        <v>734</v>
      </c>
      <c r="C314" s="37"/>
      <c r="D314" s="20" t="s">
        <v>274</v>
      </c>
      <c r="E314" s="21" t="s">
        <v>735</v>
      </c>
      <c r="F314" s="38">
        <v>0.06844907407407408</v>
      </c>
      <c r="G314" s="20" t="str">
        <f t="shared" si="15"/>
        <v>4.40/km</v>
      </c>
      <c r="H314" s="25">
        <f t="shared" si="17"/>
        <v>0.023379629629629632</v>
      </c>
      <c r="I314" s="25">
        <f t="shared" si="16"/>
        <v>0.019108796296296304</v>
      </c>
    </row>
    <row r="315" spans="1:9" ht="15" customHeight="1">
      <c r="A315" s="20">
        <v>312</v>
      </c>
      <c r="B315" s="36" t="s">
        <v>736</v>
      </c>
      <c r="C315" s="37"/>
      <c r="D315" s="20" t="s">
        <v>364</v>
      </c>
      <c r="E315" s="21" t="s">
        <v>290</v>
      </c>
      <c r="F315" s="38">
        <v>0.06832175925925926</v>
      </c>
      <c r="G315" s="20" t="str">
        <f t="shared" si="15"/>
        <v>4.40/km</v>
      </c>
      <c r="H315" s="25">
        <f t="shared" si="17"/>
        <v>0.023252314814814816</v>
      </c>
      <c r="I315" s="25">
        <f t="shared" si="16"/>
        <v>0.010625000000000002</v>
      </c>
    </row>
    <row r="316" spans="1:9" ht="15" customHeight="1">
      <c r="A316" s="20">
        <v>313</v>
      </c>
      <c r="B316" s="36" t="s">
        <v>737</v>
      </c>
      <c r="C316" s="37"/>
      <c r="D316" s="20" t="s">
        <v>306</v>
      </c>
      <c r="E316" s="21" t="s">
        <v>738</v>
      </c>
      <c r="F316" s="38">
        <v>0.06856481481481481</v>
      </c>
      <c r="G316" s="20" t="str">
        <f t="shared" si="15"/>
        <v>4.41/km</v>
      </c>
      <c r="H316" s="25">
        <f t="shared" si="17"/>
        <v>0.023495370370370368</v>
      </c>
      <c r="I316" s="25">
        <f t="shared" si="16"/>
        <v>0.013391203703703704</v>
      </c>
    </row>
    <row r="317" spans="1:9" ht="15" customHeight="1">
      <c r="A317" s="20">
        <v>314</v>
      </c>
      <c r="B317" s="36" t="s">
        <v>739</v>
      </c>
      <c r="C317" s="37"/>
      <c r="D317" s="20" t="s">
        <v>306</v>
      </c>
      <c r="E317" s="21" t="s">
        <v>448</v>
      </c>
      <c r="F317" s="38">
        <v>0.06858796296296296</v>
      </c>
      <c r="G317" s="20" t="str">
        <f t="shared" si="15"/>
        <v>4.41/km</v>
      </c>
      <c r="H317" s="25">
        <f t="shared" si="17"/>
        <v>0.023518518518518515</v>
      </c>
      <c r="I317" s="25">
        <f t="shared" si="16"/>
        <v>0.013414351851851851</v>
      </c>
    </row>
    <row r="318" spans="1:9" ht="15" customHeight="1">
      <c r="A318" s="20">
        <v>315</v>
      </c>
      <c r="B318" s="36" t="s">
        <v>740</v>
      </c>
      <c r="C318" s="37"/>
      <c r="D318" s="20" t="s">
        <v>364</v>
      </c>
      <c r="E318" s="21" t="s">
        <v>738</v>
      </c>
      <c r="F318" s="38">
        <v>0.06841435185185185</v>
      </c>
      <c r="G318" s="20" t="str">
        <f t="shared" si="15"/>
        <v>4.40/km</v>
      </c>
      <c r="H318" s="25">
        <f t="shared" si="17"/>
        <v>0.023344907407407404</v>
      </c>
      <c r="I318" s="25">
        <f t="shared" si="16"/>
        <v>0.010717592592592591</v>
      </c>
    </row>
    <row r="319" spans="1:9" ht="15" customHeight="1">
      <c r="A319" s="20">
        <v>316</v>
      </c>
      <c r="B319" s="36" t="s">
        <v>741</v>
      </c>
      <c r="C319" s="37"/>
      <c r="D319" s="20" t="s">
        <v>267</v>
      </c>
      <c r="E319" s="21" t="s">
        <v>379</v>
      </c>
      <c r="F319" s="38">
        <v>0.06862268518518519</v>
      </c>
      <c r="G319" s="20" t="str">
        <f t="shared" si="15"/>
        <v>4.41/km</v>
      </c>
      <c r="H319" s="25">
        <f t="shared" si="17"/>
        <v>0.023553240740740743</v>
      </c>
      <c r="I319" s="25">
        <f t="shared" si="16"/>
        <v>0.021550925925925925</v>
      </c>
    </row>
    <row r="320" spans="1:9" ht="15" customHeight="1">
      <c r="A320" s="20">
        <v>317</v>
      </c>
      <c r="B320" s="36" t="s">
        <v>742</v>
      </c>
      <c r="C320" s="37"/>
      <c r="D320" s="20" t="s">
        <v>282</v>
      </c>
      <c r="E320" s="21" t="s">
        <v>379</v>
      </c>
      <c r="F320" s="38">
        <v>0.06863425925925926</v>
      </c>
      <c r="G320" s="20" t="str">
        <f t="shared" si="15"/>
        <v>4.41/km</v>
      </c>
      <c r="H320" s="25">
        <f t="shared" si="17"/>
        <v>0.02356481481481481</v>
      </c>
      <c r="I320" s="25">
        <f t="shared" si="16"/>
        <v>0.016365740740740736</v>
      </c>
    </row>
    <row r="321" spans="1:9" ht="15" customHeight="1">
      <c r="A321" s="20">
        <v>318</v>
      </c>
      <c r="B321" s="36" t="s">
        <v>743</v>
      </c>
      <c r="C321" s="37"/>
      <c r="D321" s="20" t="s">
        <v>300</v>
      </c>
      <c r="E321" s="21" t="s">
        <v>337</v>
      </c>
      <c r="F321" s="38">
        <v>0.06846064814814816</v>
      </c>
      <c r="G321" s="20" t="str">
        <f t="shared" si="15"/>
        <v>4.40/km</v>
      </c>
      <c r="H321" s="25">
        <f t="shared" si="17"/>
        <v>0.023391203703703713</v>
      </c>
      <c r="I321" s="25">
        <f t="shared" si="16"/>
        <v>0.01363425925925927</v>
      </c>
    </row>
    <row r="322" spans="1:9" ht="15" customHeight="1">
      <c r="A322" s="20">
        <v>319</v>
      </c>
      <c r="B322" s="36" t="s">
        <v>744</v>
      </c>
      <c r="C322" s="37"/>
      <c r="D322" s="20" t="s">
        <v>274</v>
      </c>
      <c r="E322" s="21" t="s">
        <v>298</v>
      </c>
      <c r="F322" s="38">
        <v>0.06876157407407407</v>
      </c>
      <c r="G322" s="20" t="str">
        <f t="shared" si="15"/>
        <v>4.42/km</v>
      </c>
      <c r="H322" s="25">
        <f t="shared" si="17"/>
        <v>0.023692129629629625</v>
      </c>
      <c r="I322" s="25">
        <f t="shared" si="16"/>
        <v>0.019421296296296298</v>
      </c>
    </row>
    <row r="323" spans="1:9" ht="15" customHeight="1">
      <c r="A323" s="20">
        <v>320</v>
      </c>
      <c r="B323" s="36" t="s">
        <v>745</v>
      </c>
      <c r="C323" s="37"/>
      <c r="D323" s="20" t="s">
        <v>274</v>
      </c>
      <c r="E323" s="21" t="s">
        <v>746</v>
      </c>
      <c r="F323" s="38">
        <v>0.06846064814814816</v>
      </c>
      <c r="G323" s="20" t="str">
        <f t="shared" si="15"/>
        <v>4.40/km</v>
      </c>
      <c r="H323" s="25">
        <f t="shared" si="17"/>
        <v>0.023391203703703713</v>
      </c>
      <c r="I323" s="25">
        <f t="shared" si="16"/>
        <v>0.019120370370370385</v>
      </c>
    </row>
    <row r="324" spans="1:9" ht="15" customHeight="1">
      <c r="A324" s="20">
        <v>321</v>
      </c>
      <c r="B324" s="36" t="s">
        <v>747</v>
      </c>
      <c r="C324" s="37"/>
      <c r="D324" s="20" t="s">
        <v>267</v>
      </c>
      <c r="E324" s="21" t="s">
        <v>748</v>
      </c>
      <c r="F324" s="38">
        <v>0.06855324074074075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4.41/km</v>
      </c>
      <c r="H324" s="25">
        <f t="shared" si="17"/>
        <v>0.0234837962962963</v>
      </c>
      <c r="I324" s="25">
        <f t="shared" si="16"/>
        <v>0.021481481481481483</v>
      </c>
    </row>
    <row r="325" spans="1:9" ht="15" customHeight="1">
      <c r="A325" s="20">
        <v>322</v>
      </c>
      <c r="B325" s="36" t="s">
        <v>749</v>
      </c>
      <c r="C325" s="37"/>
      <c r="D325" s="20" t="s">
        <v>267</v>
      </c>
      <c r="E325" s="21" t="s">
        <v>469</v>
      </c>
      <c r="F325" s="38">
        <v>0.06881944444444445</v>
      </c>
      <c r="G325" s="20" t="str">
        <f t="shared" si="18"/>
        <v>4.42/km</v>
      </c>
      <c r="H325" s="25">
        <f t="shared" si="17"/>
        <v>0.02375</v>
      </c>
      <c r="I325" s="25">
        <f t="shared" si="16"/>
        <v>0.021747685185185182</v>
      </c>
    </row>
    <row r="326" spans="1:9" ht="15" customHeight="1">
      <c r="A326" s="20">
        <v>323</v>
      </c>
      <c r="B326" s="36" t="s">
        <v>750</v>
      </c>
      <c r="C326" s="37"/>
      <c r="D326" s="20" t="s">
        <v>596</v>
      </c>
      <c r="E326" s="21" t="s">
        <v>751</v>
      </c>
      <c r="F326" s="38">
        <v>0.06883101851851851</v>
      </c>
      <c r="G326" s="20" t="str">
        <f t="shared" si="18"/>
        <v>4.42/km</v>
      </c>
      <c r="H326" s="25">
        <f t="shared" si="17"/>
        <v>0.023761574074074067</v>
      </c>
      <c r="I326" s="25">
        <f aca="true" t="shared" si="19" ref="I326:I389">F326-INDEX($F$4:$F$1000,MATCH(D326,$D$4:$D$1000,0))</f>
        <v>0.004166666666666652</v>
      </c>
    </row>
    <row r="327" spans="1:9" ht="15" customHeight="1">
      <c r="A327" s="20">
        <v>324</v>
      </c>
      <c r="B327" s="36" t="s">
        <v>752</v>
      </c>
      <c r="C327" s="37"/>
      <c r="D327" s="20" t="s">
        <v>300</v>
      </c>
      <c r="E327" s="21" t="s">
        <v>515</v>
      </c>
      <c r="F327" s="38">
        <v>0.06875</v>
      </c>
      <c r="G327" s="20" t="str">
        <f t="shared" si="18"/>
        <v>4.42/km</v>
      </c>
      <c r="H327" s="25">
        <f t="shared" si="17"/>
        <v>0.02368055555555556</v>
      </c>
      <c r="I327" s="25">
        <f t="shared" si="19"/>
        <v>0.013923611111111116</v>
      </c>
    </row>
    <row r="328" spans="1:9" ht="15" customHeight="1">
      <c r="A328" s="20">
        <v>325</v>
      </c>
      <c r="B328" s="36" t="s">
        <v>753</v>
      </c>
      <c r="C328" s="37"/>
      <c r="D328" s="20" t="s">
        <v>274</v>
      </c>
      <c r="E328" s="21" t="s">
        <v>287</v>
      </c>
      <c r="F328" s="38">
        <v>0.06848379629629629</v>
      </c>
      <c r="G328" s="20" t="str">
        <f t="shared" si="18"/>
        <v>4.40/km</v>
      </c>
      <c r="H328" s="25">
        <f t="shared" si="17"/>
        <v>0.023414351851851846</v>
      </c>
      <c r="I328" s="25">
        <f t="shared" si="19"/>
        <v>0.019143518518518518</v>
      </c>
    </row>
    <row r="329" spans="1:9" ht="15" customHeight="1">
      <c r="A329" s="20">
        <v>326</v>
      </c>
      <c r="B329" s="36" t="s">
        <v>754</v>
      </c>
      <c r="C329" s="37"/>
      <c r="D329" s="20" t="s">
        <v>274</v>
      </c>
      <c r="E329" s="21" t="s">
        <v>315</v>
      </c>
      <c r="F329" s="38">
        <v>0.06869212962962963</v>
      </c>
      <c r="G329" s="20" t="str">
        <f t="shared" si="18"/>
        <v>4.41/km</v>
      </c>
      <c r="H329" s="25">
        <f t="shared" si="17"/>
        <v>0.023622685185185184</v>
      </c>
      <c r="I329" s="25">
        <f t="shared" si="19"/>
        <v>0.019351851851851856</v>
      </c>
    </row>
    <row r="330" spans="1:9" ht="15" customHeight="1">
      <c r="A330" s="20">
        <v>327</v>
      </c>
      <c r="B330" s="36" t="s">
        <v>755</v>
      </c>
      <c r="C330" s="37"/>
      <c r="D330" s="20" t="s">
        <v>274</v>
      </c>
      <c r="E330" s="21" t="s">
        <v>756</v>
      </c>
      <c r="F330" s="38">
        <v>0.06844907407407408</v>
      </c>
      <c r="G330" s="20" t="str">
        <f t="shared" si="18"/>
        <v>4.40/km</v>
      </c>
      <c r="H330" s="25">
        <f t="shared" si="17"/>
        <v>0.023379629629629632</v>
      </c>
      <c r="I330" s="25">
        <f t="shared" si="19"/>
        <v>0.019108796296296304</v>
      </c>
    </row>
    <row r="331" spans="1:9" ht="15" customHeight="1">
      <c r="A331" s="20">
        <v>328</v>
      </c>
      <c r="B331" s="36" t="s">
        <v>757</v>
      </c>
      <c r="C331" s="37"/>
      <c r="D331" s="20" t="s">
        <v>267</v>
      </c>
      <c r="E331" s="21" t="s">
        <v>473</v>
      </c>
      <c r="F331" s="38">
        <v>0.0687962962962963</v>
      </c>
      <c r="G331" s="20" t="str">
        <f t="shared" si="18"/>
        <v>4.42/km</v>
      </c>
      <c r="H331" s="25">
        <f t="shared" si="17"/>
        <v>0.023726851851851853</v>
      </c>
      <c r="I331" s="25">
        <f t="shared" si="19"/>
        <v>0.021724537037037035</v>
      </c>
    </row>
    <row r="332" spans="1:9" ht="15" customHeight="1">
      <c r="A332" s="20">
        <v>329</v>
      </c>
      <c r="B332" s="36" t="s">
        <v>758</v>
      </c>
      <c r="C332" s="37"/>
      <c r="D332" s="20" t="s">
        <v>267</v>
      </c>
      <c r="E332" s="21" t="s">
        <v>469</v>
      </c>
      <c r="F332" s="38">
        <v>0.06890046296296297</v>
      </c>
      <c r="G332" s="20" t="str">
        <f t="shared" si="18"/>
        <v>4.42/km</v>
      </c>
      <c r="H332" s="25">
        <f t="shared" si="17"/>
        <v>0.023831018518518522</v>
      </c>
      <c r="I332" s="25">
        <f t="shared" si="19"/>
        <v>0.021828703703703704</v>
      </c>
    </row>
    <row r="333" spans="1:9" ht="15" customHeight="1">
      <c r="A333" s="20">
        <v>330</v>
      </c>
      <c r="B333" s="36" t="s">
        <v>759</v>
      </c>
      <c r="C333" s="37"/>
      <c r="D333" s="20" t="s">
        <v>506</v>
      </c>
      <c r="E333" s="21" t="s">
        <v>760</v>
      </c>
      <c r="F333" s="38">
        <v>0.06890046296296297</v>
      </c>
      <c r="G333" s="20" t="str">
        <f t="shared" si="18"/>
        <v>4.42/km</v>
      </c>
      <c r="H333" s="25">
        <f t="shared" si="17"/>
        <v>0.023831018518518522</v>
      </c>
      <c r="I333" s="25">
        <f t="shared" si="19"/>
        <v>0.006550925925925925</v>
      </c>
    </row>
    <row r="334" spans="1:9" ht="15" customHeight="1">
      <c r="A334" s="20">
        <v>331</v>
      </c>
      <c r="B334" s="36" t="s">
        <v>761</v>
      </c>
      <c r="C334" s="37"/>
      <c r="D334" s="20" t="s">
        <v>300</v>
      </c>
      <c r="E334" s="21" t="s">
        <v>387</v>
      </c>
      <c r="F334" s="38">
        <v>0.06871527777777778</v>
      </c>
      <c r="G334" s="20" t="str">
        <f t="shared" si="18"/>
        <v>4.41/km</v>
      </c>
      <c r="H334" s="25">
        <f t="shared" si="17"/>
        <v>0.02364583333333333</v>
      </c>
      <c r="I334" s="25">
        <f t="shared" si="19"/>
        <v>0.013888888888888888</v>
      </c>
    </row>
    <row r="335" spans="1:9" ht="15" customHeight="1">
      <c r="A335" s="20">
        <v>332</v>
      </c>
      <c r="B335" s="36" t="s">
        <v>762</v>
      </c>
      <c r="C335" s="37"/>
      <c r="D335" s="20" t="s">
        <v>274</v>
      </c>
      <c r="E335" s="21" t="s">
        <v>452</v>
      </c>
      <c r="F335" s="38">
        <v>0.06876157407407407</v>
      </c>
      <c r="G335" s="20" t="str">
        <f t="shared" si="18"/>
        <v>4.42/km</v>
      </c>
      <c r="H335" s="25">
        <f t="shared" si="17"/>
        <v>0.023692129629629625</v>
      </c>
      <c r="I335" s="25">
        <f t="shared" si="19"/>
        <v>0.019421296296296298</v>
      </c>
    </row>
    <row r="336" spans="1:9" ht="15" customHeight="1">
      <c r="A336" s="20">
        <v>333</v>
      </c>
      <c r="B336" s="36" t="s">
        <v>763</v>
      </c>
      <c r="C336" s="37"/>
      <c r="D336" s="20" t="s">
        <v>764</v>
      </c>
      <c r="E336" s="21" t="s">
        <v>404</v>
      </c>
      <c r="F336" s="38">
        <v>0.06887731481481481</v>
      </c>
      <c r="G336" s="20" t="str">
        <f t="shared" si="18"/>
        <v>4.42/km</v>
      </c>
      <c r="H336" s="25">
        <f t="shared" si="17"/>
        <v>0.02380787037037036</v>
      </c>
      <c r="I336" s="25">
        <f t="shared" si="19"/>
        <v>0</v>
      </c>
    </row>
    <row r="337" spans="1:9" ht="15" customHeight="1">
      <c r="A337" s="20">
        <v>334</v>
      </c>
      <c r="B337" s="36" t="s">
        <v>765</v>
      </c>
      <c r="C337" s="37"/>
      <c r="D337" s="20" t="s">
        <v>300</v>
      </c>
      <c r="E337" s="21" t="s">
        <v>766</v>
      </c>
      <c r="F337" s="38">
        <v>0.06895833333333333</v>
      </c>
      <c r="G337" s="20" t="str">
        <f t="shared" si="18"/>
        <v>4.42/km</v>
      </c>
      <c r="H337" s="25">
        <f t="shared" si="17"/>
        <v>0.023888888888888883</v>
      </c>
      <c r="I337" s="25">
        <f t="shared" si="19"/>
        <v>0.01413194444444444</v>
      </c>
    </row>
    <row r="338" spans="1:9" ht="15" customHeight="1">
      <c r="A338" s="20">
        <v>335</v>
      </c>
      <c r="B338" s="36" t="s">
        <v>767</v>
      </c>
      <c r="C338" s="37"/>
      <c r="D338" s="20" t="s">
        <v>364</v>
      </c>
      <c r="E338" s="21" t="s">
        <v>404</v>
      </c>
      <c r="F338" s="38">
        <v>0.06895833333333333</v>
      </c>
      <c r="G338" s="20" t="str">
        <f t="shared" si="18"/>
        <v>4.42/km</v>
      </c>
      <c r="H338" s="25">
        <f t="shared" si="17"/>
        <v>0.023888888888888883</v>
      </c>
      <c r="I338" s="25">
        <f t="shared" si="19"/>
        <v>0.01126157407407407</v>
      </c>
    </row>
    <row r="339" spans="1:9" ht="15" customHeight="1">
      <c r="A339" s="20">
        <v>336</v>
      </c>
      <c r="B339" s="36" t="s">
        <v>768</v>
      </c>
      <c r="C339" s="37"/>
      <c r="D339" s="20" t="s">
        <v>506</v>
      </c>
      <c r="E339" s="21" t="s">
        <v>285</v>
      </c>
      <c r="F339" s="38">
        <v>0.06881944444444445</v>
      </c>
      <c r="G339" s="20" t="str">
        <f t="shared" si="18"/>
        <v>4.42/km</v>
      </c>
      <c r="H339" s="25">
        <f t="shared" si="17"/>
        <v>0.02375</v>
      </c>
      <c r="I339" s="25">
        <f t="shared" si="19"/>
        <v>0.006469907407407403</v>
      </c>
    </row>
    <row r="340" spans="1:9" ht="15" customHeight="1">
      <c r="A340" s="20">
        <v>337</v>
      </c>
      <c r="B340" s="36" t="s">
        <v>769</v>
      </c>
      <c r="C340" s="37"/>
      <c r="D340" s="20" t="s">
        <v>282</v>
      </c>
      <c r="E340" s="21" t="s">
        <v>471</v>
      </c>
      <c r="F340" s="38">
        <v>0.0687962962962963</v>
      </c>
      <c r="G340" s="20" t="str">
        <f t="shared" si="18"/>
        <v>4.42/km</v>
      </c>
      <c r="H340" s="25">
        <f t="shared" si="17"/>
        <v>0.023726851851851853</v>
      </c>
      <c r="I340" s="25">
        <f t="shared" si="19"/>
        <v>0.01652777777777778</v>
      </c>
    </row>
    <row r="341" spans="1:9" ht="15" customHeight="1">
      <c r="A341" s="20">
        <v>338</v>
      </c>
      <c r="B341" s="36" t="s">
        <v>770</v>
      </c>
      <c r="C341" s="37"/>
      <c r="D341" s="20" t="s">
        <v>300</v>
      </c>
      <c r="E341" s="21" t="s">
        <v>771</v>
      </c>
      <c r="F341" s="38">
        <v>0.06902777777777779</v>
      </c>
      <c r="G341" s="20" t="str">
        <f t="shared" si="18"/>
        <v>4.43/km</v>
      </c>
      <c r="H341" s="25">
        <f t="shared" si="17"/>
        <v>0.02395833333333334</v>
      </c>
      <c r="I341" s="25">
        <f t="shared" si="19"/>
        <v>0.014201388888888895</v>
      </c>
    </row>
    <row r="342" spans="1:9" ht="15" customHeight="1">
      <c r="A342" s="20">
        <v>339</v>
      </c>
      <c r="B342" s="36" t="s">
        <v>772</v>
      </c>
      <c r="C342" s="37"/>
      <c r="D342" s="20" t="s">
        <v>294</v>
      </c>
      <c r="E342" s="21" t="s">
        <v>298</v>
      </c>
      <c r="F342" s="38">
        <v>0.06892361111111112</v>
      </c>
      <c r="G342" s="20" t="str">
        <f t="shared" si="18"/>
        <v>4.42/km</v>
      </c>
      <c r="H342" s="25">
        <f t="shared" si="17"/>
        <v>0.02385416666666667</v>
      </c>
      <c r="I342" s="25">
        <f t="shared" si="19"/>
        <v>0.014560185185185183</v>
      </c>
    </row>
    <row r="343" spans="1:9" ht="15" customHeight="1">
      <c r="A343" s="20">
        <v>340</v>
      </c>
      <c r="B343" s="36" t="s">
        <v>773</v>
      </c>
      <c r="C343" s="37"/>
      <c r="D343" s="20" t="s">
        <v>274</v>
      </c>
      <c r="E343" s="21" t="s">
        <v>393</v>
      </c>
      <c r="F343" s="38">
        <v>0.06902777777777779</v>
      </c>
      <c r="G343" s="20" t="str">
        <f t="shared" si="18"/>
        <v>4.43/km</v>
      </c>
      <c r="H343" s="25">
        <f t="shared" si="17"/>
        <v>0.02395833333333334</v>
      </c>
      <c r="I343" s="25">
        <f t="shared" si="19"/>
        <v>0.01968750000000001</v>
      </c>
    </row>
    <row r="344" spans="1:9" ht="15" customHeight="1">
      <c r="A344" s="20">
        <v>341</v>
      </c>
      <c r="B344" s="36" t="s">
        <v>774</v>
      </c>
      <c r="C344" s="37"/>
      <c r="D344" s="20" t="s">
        <v>300</v>
      </c>
      <c r="E344" s="21" t="s">
        <v>298</v>
      </c>
      <c r="F344" s="38">
        <v>0.06891203703703704</v>
      </c>
      <c r="G344" s="20" t="str">
        <f t="shared" si="18"/>
        <v>4.42/km</v>
      </c>
      <c r="H344" s="25">
        <f t="shared" si="17"/>
        <v>0.02384259259259259</v>
      </c>
      <c r="I344" s="25">
        <f t="shared" si="19"/>
        <v>0.014085648148148146</v>
      </c>
    </row>
    <row r="345" spans="1:9" ht="15" customHeight="1">
      <c r="A345" s="20">
        <v>342</v>
      </c>
      <c r="B345" s="36" t="s">
        <v>775</v>
      </c>
      <c r="C345" s="37"/>
      <c r="D345" s="20" t="s">
        <v>300</v>
      </c>
      <c r="E345" s="21" t="s">
        <v>776</v>
      </c>
      <c r="F345" s="38">
        <v>0.06905092592592592</v>
      </c>
      <c r="G345" s="20" t="str">
        <f t="shared" si="18"/>
        <v>4.43/km</v>
      </c>
      <c r="H345" s="25">
        <f t="shared" si="17"/>
        <v>0.02398148148148147</v>
      </c>
      <c r="I345" s="25">
        <f t="shared" si="19"/>
        <v>0.014224537037037029</v>
      </c>
    </row>
    <row r="346" spans="1:9" ht="15" customHeight="1">
      <c r="A346" s="20">
        <v>343</v>
      </c>
      <c r="B346" s="36" t="s">
        <v>777</v>
      </c>
      <c r="C346" s="37"/>
      <c r="D346" s="20" t="s">
        <v>300</v>
      </c>
      <c r="E346" s="21" t="s">
        <v>404</v>
      </c>
      <c r="F346" s="38">
        <v>0.06877314814814815</v>
      </c>
      <c r="G346" s="20" t="str">
        <f t="shared" si="18"/>
        <v>4.42/km</v>
      </c>
      <c r="H346" s="25">
        <f t="shared" si="17"/>
        <v>0.023703703703703706</v>
      </c>
      <c r="I346" s="25">
        <f t="shared" si="19"/>
        <v>0.013946759259259263</v>
      </c>
    </row>
    <row r="347" spans="1:9" ht="15" customHeight="1">
      <c r="A347" s="20">
        <v>344</v>
      </c>
      <c r="B347" s="36" t="s">
        <v>778</v>
      </c>
      <c r="C347" s="37"/>
      <c r="D347" s="20" t="s">
        <v>282</v>
      </c>
      <c r="E347" s="21" t="s">
        <v>393</v>
      </c>
      <c r="F347" s="38">
        <v>0.06903935185185185</v>
      </c>
      <c r="G347" s="20" t="str">
        <f t="shared" si="18"/>
        <v>4.43/km</v>
      </c>
      <c r="H347" s="25">
        <f t="shared" si="17"/>
        <v>0.023969907407407405</v>
      </c>
      <c r="I347" s="25">
        <f t="shared" si="19"/>
        <v>0.016770833333333332</v>
      </c>
    </row>
    <row r="348" spans="1:9" ht="15" customHeight="1">
      <c r="A348" s="20">
        <v>345</v>
      </c>
      <c r="B348" s="36" t="s">
        <v>779</v>
      </c>
      <c r="C348" s="37"/>
      <c r="D348" s="20" t="s">
        <v>300</v>
      </c>
      <c r="E348" s="21" t="s">
        <v>393</v>
      </c>
      <c r="F348" s="38">
        <v>0.06903935185185185</v>
      </c>
      <c r="G348" s="20" t="str">
        <f t="shared" si="18"/>
        <v>4.43/km</v>
      </c>
      <c r="H348" s="25">
        <f t="shared" si="17"/>
        <v>0.023969907407407405</v>
      </c>
      <c r="I348" s="25">
        <f t="shared" si="19"/>
        <v>0.014212962962962962</v>
      </c>
    </row>
    <row r="349" spans="1:9" ht="15" customHeight="1">
      <c r="A349" s="20">
        <v>346</v>
      </c>
      <c r="B349" s="36" t="s">
        <v>780</v>
      </c>
      <c r="C349" s="37"/>
      <c r="D349" s="20" t="s">
        <v>274</v>
      </c>
      <c r="E349" s="21" t="s">
        <v>287</v>
      </c>
      <c r="F349" s="38">
        <v>0.06908564814814815</v>
      </c>
      <c r="G349" s="20" t="str">
        <f t="shared" si="18"/>
        <v>4.43/km</v>
      </c>
      <c r="H349" s="25">
        <f t="shared" si="17"/>
        <v>0.0240162037037037</v>
      </c>
      <c r="I349" s="25">
        <f t="shared" si="19"/>
        <v>0.01974537037037037</v>
      </c>
    </row>
    <row r="350" spans="1:9" ht="15" customHeight="1">
      <c r="A350" s="20">
        <v>347</v>
      </c>
      <c r="B350" s="36" t="s">
        <v>781</v>
      </c>
      <c r="C350" s="37"/>
      <c r="D350" s="20" t="s">
        <v>274</v>
      </c>
      <c r="E350" s="21" t="s">
        <v>760</v>
      </c>
      <c r="F350" s="38">
        <v>0.0691087962962963</v>
      </c>
      <c r="G350" s="20" t="str">
        <f t="shared" si="18"/>
        <v>4.43/km</v>
      </c>
      <c r="H350" s="25">
        <f aca="true" t="shared" si="20" ref="H350:H413">F350-$F$4</f>
        <v>0.024039351851851846</v>
      </c>
      <c r="I350" s="25">
        <f t="shared" si="19"/>
        <v>0.01976851851851852</v>
      </c>
    </row>
    <row r="351" spans="1:9" ht="15" customHeight="1">
      <c r="A351" s="20">
        <v>348</v>
      </c>
      <c r="B351" s="36" t="s">
        <v>782</v>
      </c>
      <c r="C351" s="37"/>
      <c r="D351" s="20" t="s">
        <v>364</v>
      </c>
      <c r="E351" s="21" t="s">
        <v>486</v>
      </c>
      <c r="F351" s="38">
        <v>0.06883101851851851</v>
      </c>
      <c r="G351" s="20" t="str">
        <f t="shared" si="18"/>
        <v>4.42/km</v>
      </c>
      <c r="H351" s="25">
        <f t="shared" si="20"/>
        <v>0.023761574074074067</v>
      </c>
      <c r="I351" s="25">
        <f t="shared" si="19"/>
        <v>0.011134259259259253</v>
      </c>
    </row>
    <row r="352" spans="1:9" ht="15" customHeight="1">
      <c r="A352" s="20">
        <v>349</v>
      </c>
      <c r="B352" s="36" t="s">
        <v>783</v>
      </c>
      <c r="C352" s="37"/>
      <c r="D352" s="20" t="s">
        <v>274</v>
      </c>
      <c r="E352" s="21" t="s">
        <v>537</v>
      </c>
      <c r="F352" s="38">
        <v>0.0691550925925926</v>
      </c>
      <c r="G352" s="20" t="str">
        <f t="shared" si="18"/>
        <v>4.43/km</v>
      </c>
      <c r="H352" s="25">
        <f t="shared" si="20"/>
        <v>0.024085648148148155</v>
      </c>
      <c r="I352" s="25">
        <f t="shared" si="19"/>
        <v>0.019814814814814827</v>
      </c>
    </row>
    <row r="353" spans="1:9" ht="15" customHeight="1">
      <c r="A353" s="20">
        <v>350</v>
      </c>
      <c r="B353" s="36" t="s">
        <v>784</v>
      </c>
      <c r="C353" s="37"/>
      <c r="D353" s="20" t="s">
        <v>300</v>
      </c>
      <c r="E353" s="21" t="s">
        <v>558</v>
      </c>
      <c r="F353" s="38">
        <v>0.06908564814814815</v>
      </c>
      <c r="G353" s="20" t="str">
        <f t="shared" si="18"/>
        <v>4.43/km</v>
      </c>
      <c r="H353" s="25">
        <f t="shared" si="20"/>
        <v>0.0240162037037037</v>
      </c>
      <c r="I353" s="25">
        <f t="shared" si="19"/>
        <v>0.014259259259259256</v>
      </c>
    </row>
    <row r="354" spans="1:9" ht="15" customHeight="1">
      <c r="A354" s="20">
        <v>351</v>
      </c>
      <c r="B354" s="36" t="s">
        <v>785</v>
      </c>
      <c r="C354" s="37"/>
      <c r="D354" s="20" t="s">
        <v>267</v>
      </c>
      <c r="E354" s="21" t="s">
        <v>473</v>
      </c>
      <c r="F354" s="38">
        <v>0.06913194444444444</v>
      </c>
      <c r="G354" s="20" t="str">
        <f t="shared" si="18"/>
        <v>4.43/km</v>
      </c>
      <c r="H354" s="25">
        <f t="shared" si="20"/>
        <v>0.024062499999999994</v>
      </c>
      <c r="I354" s="25">
        <f t="shared" si="19"/>
        <v>0.022060185185185176</v>
      </c>
    </row>
    <row r="355" spans="1:9" ht="15" customHeight="1">
      <c r="A355" s="20">
        <v>352</v>
      </c>
      <c r="B355" s="36" t="s">
        <v>786</v>
      </c>
      <c r="C355" s="37"/>
      <c r="D355" s="20" t="s">
        <v>499</v>
      </c>
      <c r="E355" s="21" t="s">
        <v>787</v>
      </c>
      <c r="F355" s="38">
        <v>0.06920138888888888</v>
      </c>
      <c r="G355" s="20" t="str">
        <f t="shared" si="18"/>
        <v>4.43/km</v>
      </c>
      <c r="H355" s="25">
        <f t="shared" si="20"/>
        <v>0.024131944444444435</v>
      </c>
      <c r="I355" s="25">
        <f t="shared" si="19"/>
        <v>0.006967592592592588</v>
      </c>
    </row>
    <row r="356" spans="1:9" ht="15" customHeight="1">
      <c r="A356" s="20">
        <v>353</v>
      </c>
      <c r="B356" s="36" t="s">
        <v>788</v>
      </c>
      <c r="C356" s="37"/>
      <c r="D356" s="20" t="s">
        <v>267</v>
      </c>
      <c r="E356" s="21" t="s">
        <v>393</v>
      </c>
      <c r="F356" s="38">
        <v>0.06913194444444444</v>
      </c>
      <c r="G356" s="20" t="str">
        <f t="shared" si="18"/>
        <v>4.43/km</v>
      </c>
      <c r="H356" s="25">
        <f t="shared" si="20"/>
        <v>0.024062499999999994</v>
      </c>
      <c r="I356" s="25">
        <f t="shared" si="19"/>
        <v>0.022060185185185176</v>
      </c>
    </row>
    <row r="357" spans="1:9" ht="15" customHeight="1">
      <c r="A357" s="20">
        <v>354</v>
      </c>
      <c r="B357" s="36" t="s">
        <v>789</v>
      </c>
      <c r="C357" s="37"/>
      <c r="D357" s="20" t="s">
        <v>364</v>
      </c>
      <c r="E357" s="21" t="s">
        <v>790</v>
      </c>
      <c r="F357" s="38">
        <v>0.06907407407407408</v>
      </c>
      <c r="G357" s="20" t="str">
        <f t="shared" si="18"/>
        <v>4.43/km</v>
      </c>
      <c r="H357" s="25">
        <f t="shared" si="20"/>
        <v>0.024004629629629633</v>
      </c>
      <c r="I357" s="25">
        <f t="shared" si="19"/>
        <v>0.01137731481481482</v>
      </c>
    </row>
    <row r="358" spans="1:9" ht="15" customHeight="1">
      <c r="A358" s="20">
        <v>355</v>
      </c>
      <c r="B358" s="36" t="s">
        <v>791</v>
      </c>
      <c r="C358" s="37"/>
      <c r="D358" s="20" t="s">
        <v>300</v>
      </c>
      <c r="E358" s="21" t="s">
        <v>389</v>
      </c>
      <c r="F358" s="38">
        <v>0.06912037037037037</v>
      </c>
      <c r="G358" s="20" t="str">
        <f t="shared" si="18"/>
        <v>4.43/km</v>
      </c>
      <c r="H358" s="25">
        <f t="shared" si="20"/>
        <v>0.024050925925925927</v>
      </c>
      <c r="I358" s="25">
        <f t="shared" si="19"/>
        <v>0.014293981481481484</v>
      </c>
    </row>
    <row r="359" spans="1:9" ht="15" customHeight="1">
      <c r="A359" s="20">
        <v>356</v>
      </c>
      <c r="B359" s="36" t="s">
        <v>792</v>
      </c>
      <c r="C359" s="37"/>
      <c r="D359" s="20" t="s">
        <v>282</v>
      </c>
      <c r="E359" s="21" t="s">
        <v>304</v>
      </c>
      <c r="F359" s="38">
        <v>0.06929398148148148</v>
      </c>
      <c r="G359" s="20" t="str">
        <f t="shared" si="18"/>
        <v>4.44/km</v>
      </c>
      <c r="H359" s="25">
        <f t="shared" si="20"/>
        <v>0.024224537037037037</v>
      </c>
      <c r="I359" s="25">
        <f t="shared" si="19"/>
        <v>0.017025462962962964</v>
      </c>
    </row>
    <row r="360" spans="1:9" ht="15" customHeight="1">
      <c r="A360" s="20">
        <v>357</v>
      </c>
      <c r="B360" s="36" t="s">
        <v>793</v>
      </c>
      <c r="C360" s="37"/>
      <c r="D360" s="20" t="s">
        <v>282</v>
      </c>
      <c r="E360" s="21" t="s">
        <v>704</v>
      </c>
      <c r="F360" s="38">
        <v>0.06922453703703703</v>
      </c>
      <c r="G360" s="20" t="str">
        <f t="shared" si="18"/>
        <v>4.44/km</v>
      </c>
      <c r="H360" s="25">
        <f t="shared" si="20"/>
        <v>0.024155092592592582</v>
      </c>
      <c r="I360" s="25">
        <f t="shared" si="19"/>
        <v>0.01695601851851851</v>
      </c>
    </row>
    <row r="361" spans="1:9" ht="15" customHeight="1">
      <c r="A361" s="20">
        <v>358</v>
      </c>
      <c r="B361" s="36" t="s">
        <v>794</v>
      </c>
      <c r="C361" s="37"/>
      <c r="D361" s="20" t="s">
        <v>300</v>
      </c>
      <c r="E361" s="21" t="s">
        <v>389</v>
      </c>
      <c r="F361" s="38">
        <v>0.06902777777777779</v>
      </c>
      <c r="G361" s="20" t="str">
        <f t="shared" si="18"/>
        <v>4.43/km</v>
      </c>
      <c r="H361" s="25">
        <f t="shared" si="20"/>
        <v>0.02395833333333334</v>
      </c>
      <c r="I361" s="25">
        <f t="shared" si="19"/>
        <v>0.014201388888888895</v>
      </c>
    </row>
    <row r="362" spans="1:9" ht="15" customHeight="1">
      <c r="A362" s="20">
        <v>359</v>
      </c>
      <c r="B362" s="36" t="s">
        <v>795</v>
      </c>
      <c r="C362" s="37"/>
      <c r="D362" s="20" t="s">
        <v>294</v>
      </c>
      <c r="E362" s="21" t="s">
        <v>602</v>
      </c>
      <c r="F362" s="38">
        <v>0.06921296296296296</v>
      </c>
      <c r="G362" s="20" t="str">
        <f t="shared" si="18"/>
        <v>4.43/km</v>
      </c>
      <c r="H362" s="25">
        <f t="shared" si="20"/>
        <v>0.024143518518518516</v>
      </c>
      <c r="I362" s="25">
        <f t="shared" si="19"/>
        <v>0.01484953703703703</v>
      </c>
    </row>
    <row r="363" spans="1:9" ht="15" customHeight="1">
      <c r="A363" s="20">
        <v>360</v>
      </c>
      <c r="B363" s="36" t="s">
        <v>796</v>
      </c>
      <c r="C363" s="37"/>
      <c r="D363" s="20" t="s">
        <v>300</v>
      </c>
      <c r="E363" s="21" t="s">
        <v>412</v>
      </c>
      <c r="F363" s="38">
        <v>0.06925925925925926</v>
      </c>
      <c r="G363" s="20" t="str">
        <f t="shared" si="18"/>
        <v>4.44/km</v>
      </c>
      <c r="H363" s="25">
        <f t="shared" si="20"/>
        <v>0.02418981481481481</v>
      </c>
      <c r="I363" s="25">
        <f t="shared" si="19"/>
        <v>0.014432870370370367</v>
      </c>
    </row>
    <row r="364" spans="1:9" ht="15" customHeight="1">
      <c r="A364" s="20">
        <v>361</v>
      </c>
      <c r="B364" s="36" t="s">
        <v>797</v>
      </c>
      <c r="C364" s="37"/>
      <c r="D364" s="20" t="s">
        <v>300</v>
      </c>
      <c r="E364" s="21" t="s">
        <v>381</v>
      </c>
      <c r="F364" s="38">
        <v>0.06934027777777778</v>
      </c>
      <c r="G364" s="20" t="str">
        <f t="shared" si="18"/>
        <v>4.44/km</v>
      </c>
      <c r="H364" s="25">
        <f t="shared" si="20"/>
        <v>0.024270833333333332</v>
      </c>
      <c r="I364" s="25">
        <f t="shared" si="19"/>
        <v>0.014513888888888889</v>
      </c>
    </row>
    <row r="365" spans="1:9" ht="15" customHeight="1">
      <c r="A365" s="20">
        <v>362</v>
      </c>
      <c r="B365" s="36" t="s">
        <v>798</v>
      </c>
      <c r="C365" s="37"/>
      <c r="D365" s="20" t="s">
        <v>300</v>
      </c>
      <c r="E365" s="21" t="s">
        <v>537</v>
      </c>
      <c r="F365" s="38">
        <v>0.0694675925925926</v>
      </c>
      <c r="G365" s="20" t="str">
        <f t="shared" si="18"/>
        <v>4.44/km</v>
      </c>
      <c r="H365" s="25">
        <f t="shared" si="20"/>
        <v>0.024398148148148148</v>
      </c>
      <c r="I365" s="25">
        <f t="shared" si="19"/>
        <v>0.014641203703703705</v>
      </c>
    </row>
    <row r="366" spans="1:9" ht="15" customHeight="1">
      <c r="A366" s="20">
        <v>363</v>
      </c>
      <c r="B366" s="36" t="s">
        <v>799</v>
      </c>
      <c r="C366" s="37"/>
      <c r="D366" s="20" t="s">
        <v>282</v>
      </c>
      <c r="E366" s="21" t="s">
        <v>610</v>
      </c>
      <c r="F366" s="38">
        <v>0.06947916666666666</v>
      </c>
      <c r="G366" s="20" t="str">
        <f t="shared" si="18"/>
        <v>4.45/km</v>
      </c>
      <c r="H366" s="25">
        <f t="shared" si="20"/>
        <v>0.024409722222222215</v>
      </c>
      <c r="I366" s="25">
        <f t="shared" si="19"/>
        <v>0.01721064814814814</v>
      </c>
    </row>
    <row r="367" spans="1:9" ht="15" customHeight="1">
      <c r="A367" s="20">
        <v>364</v>
      </c>
      <c r="B367" s="36" t="s">
        <v>800</v>
      </c>
      <c r="C367" s="37"/>
      <c r="D367" s="20" t="s">
        <v>294</v>
      </c>
      <c r="E367" s="21" t="s">
        <v>287</v>
      </c>
      <c r="F367" s="38">
        <v>0.0694212962962963</v>
      </c>
      <c r="G367" s="20" t="str">
        <f t="shared" si="18"/>
        <v>4.44/km</v>
      </c>
      <c r="H367" s="25">
        <f t="shared" si="20"/>
        <v>0.024351851851851854</v>
      </c>
      <c r="I367" s="25">
        <f t="shared" si="19"/>
        <v>0.015057870370370367</v>
      </c>
    </row>
    <row r="368" spans="1:9" ht="15" customHeight="1">
      <c r="A368" s="20">
        <v>365</v>
      </c>
      <c r="B368" s="36" t="s">
        <v>801</v>
      </c>
      <c r="C368" s="37"/>
      <c r="D368" s="20" t="s">
        <v>300</v>
      </c>
      <c r="E368" s="21" t="s">
        <v>541</v>
      </c>
      <c r="F368" s="38">
        <v>0.06934027777777778</v>
      </c>
      <c r="G368" s="20" t="str">
        <f t="shared" si="18"/>
        <v>4.44/km</v>
      </c>
      <c r="H368" s="25">
        <f t="shared" si="20"/>
        <v>0.024270833333333332</v>
      </c>
      <c r="I368" s="25">
        <f t="shared" si="19"/>
        <v>0.014513888888888889</v>
      </c>
    </row>
    <row r="369" spans="1:9" ht="15" customHeight="1">
      <c r="A369" s="20">
        <v>366</v>
      </c>
      <c r="B369" s="36" t="s">
        <v>802</v>
      </c>
      <c r="C369" s="37"/>
      <c r="D369" s="20" t="s">
        <v>267</v>
      </c>
      <c r="E369" s="21" t="s">
        <v>319</v>
      </c>
      <c r="F369" s="38">
        <v>0.06943287037037037</v>
      </c>
      <c r="G369" s="20" t="str">
        <f t="shared" si="18"/>
        <v>4.44/km</v>
      </c>
      <c r="H369" s="25">
        <f t="shared" si="20"/>
        <v>0.02436342592592592</v>
      </c>
      <c r="I369" s="25">
        <f t="shared" si="19"/>
        <v>0.022361111111111102</v>
      </c>
    </row>
    <row r="370" spans="1:9" ht="15" customHeight="1">
      <c r="A370" s="20">
        <v>367</v>
      </c>
      <c r="B370" s="36" t="s">
        <v>803</v>
      </c>
      <c r="C370" s="37"/>
      <c r="D370" s="20" t="s">
        <v>282</v>
      </c>
      <c r="E370" s="21" t="s">
        <v>748</v>
      </c>
      <c r="F370" s="38">
        <v>0.06954861111111112</v>
      </c>
      <c r="G370" s="20" t="str">
        <f t="shared" si="18"/>
        <v>4.45/km</v>
      </c>
      <c r="H370" s="25">
        <f t="shared" si="20"/>
        <v>0.02447916666666667</v>
      </c>
      <c r="I370" s="25">
        <f t="shared" si="19"/>
        <v>0.017280092592592597</v>
      </c>
    </row>
    <row r="371" spans="1:9" ht="15" customHeight="1">
      <c r="A371" s="20">
        <v>368</v>
      </c>
      <c r="B371" s="36" t="s">
        <v>804</v>
      </c>
      <c r="C371" s="37"/>
      <c r="D371" s="20" t="s">
        <v>300</v>
      </c>
      <c r="E371" s="21" t="s">
        <v>398</v>
      </c>
      <c r="F371" s="38">
        <v>0.06939814814814814</v>
      </c>
      <c r="G371" s="20" t="str">
        <f t="shared" si="18"/>
        <v>4.44/km</v>
      </c>
      <c r="H371" s="25">
        <f t="shared" si="20"/>
        <v>0.024328703703703693</v>
      </c>
      <c r="I371" s="25">
        <f t="shared" si="19"/>
        <v>0.01457175925925925</v>
      </c>
    </row>
    <row r="372" spans="1:9" ht="15" customHeight="1">
      <c r="A372" s="20">
        <v>369</v>
      </c>
      <c r="B372" s="36" t="s">
        <v>805</v>
      </c>
      <c r="C372" s="37"/>
      <c r="D372" s="20" t="s">
        <v>274</v>
      </c>
      <c r="E372" s="21" t="s">
        <v>574</v>
      </c>
      <c r="F372" s="38">
        <v>0.06940972222222223</v>
      </c>
      <c r="G372" s="20" t="str">
        <f t="shared" si="18"/>
        <v>4.44/km</v>
      </c>
      <c r="H372" s="25">
        <f t="shared" si="20"/>
        <v>0.024340277777777787</v>
      </c>
      <c r="I372" s="25">
        <f t="shared" si="19"/>
        <v>0.02006944444444446</v>
      </c>
    </row>
    <row r="373" spans="1:9" ht="15" customHeight="1">
      <c r="A373" s="20">
        <v>370</v>
      </c>
      <c r="B373" s="36" t="s">
        <v>806</v>
      </c>
      <c r="C373" s="37"/>
      <c r="D373" s="20" t="s">
        <v>282</v>
      </c>
      <c r="E373" s="21" t="s">
        <v>760</v>
      </c>
      <c r="F373" s="38">
        <v>0.06961805555555556</v>
      </c>
      <c r="G373" s="20" t="str">
        <f t="shared" si="18"/>
        <v>4.45/km</v>
      </c>
      <c r="H373" s="25">
        <f t="shared" si="20"/>
        <v>0.02454861111111111</v>
      </c>
      <c r="I373" s="25">
        <f t="shared" si="19"/>
        <v>0.01734953703703704</v>
      </c>
    </row>
    <row r="374" spans="1:9" ht="15" customHeight="1">
      <c r="A374" s="20">
        <v>371</v>
      </c>
      <c r="B374" s="36" t="s">
        <v>807</v>
      </c>
      <c r="C374" s="37"/>
      <c r="D374" s="20" t="s">
        <v>300</v>
      </c>
      <c r="E374" s="21" t="s">
        <v>427</v>
      </c>
      <c r="F374" s="38">
        <v>0.06965277777777777</v>
      </c>
      <c r="G374" s="20" t="str">
        <f t="shared" si="18"/>
        <v>4.45/km</v>
      </c>
      <c r="H374" s="25">
        <f t="shared" si="20"/>
        <v>0.024583333333333325</v>
      </c>
      <c r="I374" s="25">
        <f t="shared" si="19"/>
        <v>0.014826388888888882</v>
      </c>
    </row>
    <row r="375" spans="1:9" ht="15" customHeight="1">
      <c r="A375" s="20">
        <v>372</v>
      </c>
      <c r="B375" s="36" t="s">
        <v>808</v>
      </c>
      <c r="C375" s="37"/>
      <c r="D375" s="20" t="s">
        <v>294</v>
      </c>
      <c r="E375" s="21" t="s">
        <v>280</v>
      </c>
      <c r="F375" s="38">
        <v>0.06945601851851851</v>
      </c>
      <c r="G375" s="20" t="str">
        <f t="shared" si="18"/>
        <v>4.44/km</v>
      </c>
      <c r="H375" s="25">
        <f t="shared" si="20"/>
        <v>0.024386574074074067</v>
      </c>
      <c r="I375" s="25">
        <f t="shared" si="19"/>
        <v>0.015092592592592581</v>
      </c>
    </row>
    <row r="376" spans="1:9" ht="15" customHeight="1">
      <c r="A376" s="20">
        <v>373</v>
      </c>
      <c r="B376" s="36" t="s">
        <v>809</v>
      </c>
      <c r="C376" s="37"/>
      <c r="D376" s="20" t="s">
        <v>300</v>
      </c>
      <c r="E376" s="21" t="s">
        <v>421</v>
      </c>
      <c r="F376" s="38">
        <v>0.06962962962962964</v>
      </c>
      <c r="G376" s="20" t="str">
        <f t="shared" si="18"/>
        <v>4.45/km</v>
      </c>
      <c r="H376" s="25">
        <f t="shared" si="20"/>
        <v>0.024560185185185192</v>
      </c>
      <c r="I376" s="25">
        <f t="shared" si="19"/>
        <v>0.014803240740740749</v>
      </c>
    </row>
    <row r="377" spans="1:9" ht="15" customHeight="1">
      <c r="A377" s="20">
        <v>374</v>
      </c>
      <c r="B377" s="36" t="s">
        <v>810</v>
      </c>
      <c r="C377" s="37"/>
      <c r="D377" s="20" t="s">
        <v>258</v>
      </c>
      <c r="E377" s="21" t="s">
        <v>315</v>
      </c>
      <c r="F377" s="38">
        <v>0.06959490740740741</v>
      </c>
      <c r="G377" s="20" t="str">
        <f t="shared" si="18"/>
        <v>4.45/km</v>
      </c>
      <c r="H377" s="25">
        <f t="shared" si="20"/>
        <v>0.024525462962962964</v>
      </c>
      <c r="I377" s="25">
        <f t="shared" si="19"/>
        <v>0.024525462962962964</v>
      </c>
    </row>
    <row r="378" spans="1:9" ht="15" customHeight="1">
      <c r="A378" s="20">
        <v>375</v>
      </c>
      <c r="B378" s="36" t="s">
        <v>811</v>
      </c>
      <c r="C378" s="37"/>
      <c r="D378" s="20" t="s">
        <v>274</v>
      </c>
      <c r="E378" s="21" t="s">
        <v>812</v>
      </c>
      <c r="F378" s="38">
        <v>0.06954861111111112</v>
      </c>
      <c r="G378" s="20" t="str">
        <f t="shared" si="18"/>
        <v>4.45/km</v>
      </c>
      <c r="H378" s="25">
        <f t="shared" si="20"/>
        <v>0.02447916666666667</v>
      </c>
      <c r="I378" s="25">
        <f t="shared" si="19"/>
        <v>0.020208333333333342</v>
      </c>
    </row>
    <row r="379" spans="1:9" ht="15" customHeight="1">
      <c r="A379" s="20">
        <v>376</v>
      </c>
      <c r="B379" s="36" t="s">
        <v>813</v>
      </c>
      <c r="C379" s="37"/>
      <c r="D379" s="20" t="s">
        <v>267</v>
      </c>
      <c r="E379" s="21" t="s">
        <v>287</v>
      </c>
      <c r="F379" s="38">
        <v>0.06960648148148148</v>
      </c>
      <c r="G379" s="20" t="str">
        <f t="shared" si="18"/>
        <v>4.45/km</v>
      </c>
      <c r="H379" s="25">
        <f t="shared" si="20"/>
        <v>0.02453703703703703</v>
      </c>
      <c r="I379" s="25">
        <f t="shared" si="19"/>
        <v>0.022534722222222213</v>
      </c>
    </row>
    <row r="380" spans="1:9" ht="15" customHeight="1">
      <c r="A380" s="20">
        <v>377</v>
      </c>
      <c r="B380" s="36" t="s">
        <v>814</v>
      </c>
      <c r="C380" s="37"/>
      <c r="D380" s="20" t="s">
        <v>282</v>
      </c>
      <c r="E380" s="21" t="s">
        <v>304</v>
      </c>
      <c r="F380" s="38">
        <v>0.06974537037037037</v>
      </c>
      <c r="G380" s="20" t="str">
        <f t="shared" si="18"/>
        <v>4.46/km</v>
      </c>
      <c r="H380" s="25">
        <f t="shared" si="20"/>
        <v>0.024675925925925928</v>
      </c>
      <c r="I380" s="25">
        <f t="shared" si="19"/>
        <v>0.017476851851851855</v>
      </c>
    </row>
    <row r="381" spans="1:9" ht="15" customHeight="1">
      <c r="A381" s="20">
        <v>378</v>
      </c>
      <c r="B381" s="36" t="s">
        <v>815</v>
      </c>
      <c r="C381" s="37"/>
      <c r="D381" s="20" t="s">
        <v>274</v>
      </c>
      <c r="E381" s="21" t="s">
        <v>393</v>
      </c>
      <c r="F381" s="38">
        <v>0.06971064814814815</v>
      </c>
      <c r="G381" s="20" t="str">
        <f t="shared" si="18"/>
        <v>4.45/km</v>
      </c>
      <c r="H381" s="25">
        <f t="shared" si="20"/>
        <v>0.0246412037037037</v>
      </c>
      <c r="I381" s="25">
        <f t="shared" si="19"/>
        <v>0.020370370370370372</v>
      </c>
    </row>
    <row r="382" spans="1:9" ht="15" customHeight="1">
      <c r="A382" s="20">
        <v>379</v>
      </c>
      <c r="B382" s="36" t="s">
        <v>816</v>
      </c>
      <c r="C382" s="37"/>
      <c r="D382" s="20" t="s">
        <v>300</v>
      </c>
      <c r="E382" s="21" t="s">
        <v>558</v>
      </c>
      <c r="F382" s="38">
        <v>0.06994212962962963</v>
      </c>
      <c r="G382" s="20" t="str">
        <f t="shared" si="18"/>
        <v>4.46/km</v>
      </c>
      <c r="H382" s="25">
        <f t="shared" si="20"/>
        <v>0.024872685185185185</v>
      </c>
      <c r="I382" s="25">
        <f t="shared" si="19"/>
        <v>0.015115740740740742</v>
      </c>
    </row>
    <row r="383" spans="1:9" ht="15" customHeight="1">
      <c r="A383" s="20">
        <v>380</v>
      </c>
      <c r="B383" s="36" t="s">
        <v>817</v>
      </c>
      <c r="C383" s="37"/>
      <c r="D383" s="20" t="s">
        <v>274</v>
      </c>
      <c r="E383" s="21" t="s">
        <v>393</v>
      </c>
      <c r="F383" s="38">
        <v>0.07005787037037037</v>
      </c>
      <c r="G383" s="20" t="str">
        <f t="shared" si="18"/>
        <v>4.47/km</v>
      </c>
      <c r="H383" s="25">
        <f t="shared" si="20"/>
        <v>0.02498842592592592</v>
      </c>
      <c r="I383" s="25">
        <f t="shared" si="19"/>
        <v>0.020717592592592593</v>
      </c>
    </row>
    <row r="384" spans="1:9" ht="15" customHeight="1">
      <c r="A384" s="20">
        <v>381</v>
      </c>
      <c r="B384" s="36" t="s">
        <v>818</v>
      </c>
      <c r="C384" s="37"/>
      <c r="D384" s="20" t="s">
        <v>282</v>
      </c>
      <c r="E384" s="21" t="s">
        <v>819</v>
      </c>
      <c r="F384" s="38">
        <v>0.07016203703703704</v>
      </c>
      <c r="G384" s="20" t="str">
        <f t="shared" si="18"/>
        <v>4.47/km</v>
      </c>
      <c r="H384" s="25">
        <f t="shared" si="20"/>
        <v>0.02509259259259259</v>
      </c>
      <c r="I384" s="25">
        <f t="shared" si="19"/>
        <v>0.017893518518518517</v>
      </c>
    </row>
    <row r="385" spans="1:9" ht="15" customHeight="1">
      <c r="A385" s="20">
        <v>382</v>
      </c>
      <c r="B385" s="36" t="s">
        <v>820</v>
      </c>
      <c r="C385" s="37"/>
      <c r="D385" s="20" t="s">
        <v>300</v>
      </c>
      <c r="E385" s="21" t="s">
        <v>393</v>
      </c>
      <c r="F385" s="38">
        <v>0.07010416666666668</v>
      </c>
      <c r="G385" s="20" t="str">
        <f t="shared" si="18"/>
        <v>4.47/km</v>
      </c>
      <c r="H385" s="25">
        <f t="shared" si="20"/>
        <v>0.02503472222222223</v>
      </c>
      <c r="I385" s="25">
        <f t="shared" si="19"/>
        <v>0.015277777777777786</v>
      </c>
    </row>
    <row r="386" spans="1:9" ht="15" customHeight="1">
      <c r="A386" s="20">
        <v>383</v>
      </c>
      <c r="B386" s="36" t="s">
        <v>821</v>
      </c>
      <c r="C386" s="37"/>
      <c r="D386" s="20" t="s">
        <v>300</v>
      </c>
      <c r="E386" s="21" t="s">
        <v>570</v>
      </c>
      <c r="F386" s="38">
        <v>0.06997685185185186</v>
      </c>
      <c r="G386" s="20" t="str">
        <f t="shared" si="18"/>
        <v>4.47/km</v>
      </c>
      <c r="H386" s="25">
        <f t="shared" si="20"/>
        <v>0.024907407407407413</v>
      </c>
      <c r="I386" s="25">
        <f t="shared" si="19"/>
        <v>0.01515046296296297</v>
      </c>
    </row>
    <row r="387" spans="1:9" ht="15" customHeight="1">
      <c r="A387" s="20">
        <v>384</v>
      </c>
      <c r="B387" s="36" t="s">
        <v>822</v>
      </c>
      <c r="C387" s="37"/>
      <c r="D387" s="20" t="s">
        <v>274</v>
      </c>
      <c r="E387" s="21" t="s">
        <v>704</v>
      </c>
      <c r="F387" s="38">
        <v>0.0699074074074074</v>
      </c>
      <c r="G387" s="20" t="str">
        <f t="shared" si="18"/>
        <v>4.46/km</v>
      </c>
      <c r="H387" s="25">
        <f t="shared" si="20"/>
        <v>0.024837962962962958</v>
      </c>
      <c r="I387" s="25">
        <f t="shared" si="19"/>
        <v>0.02056712962962963</v>
      </c>
    </row>
    <row r="388" spans="1:9" ht="15" customHeight="1">
      <c r="A388" s="20">
        <v>385</v>
      </c>
      <c r="B388" s="36" t="s">
        <v>823</v>
      </c>
      <c r="C388" s="37"/>
      <c r="D388" s="20" t="s">
        <v>267</v>
      </c>
      <c r="E388" s="21" t="s">
        <v>824</v>
      </c>
      <c r="F388" s="38">
        <v>0.07016203703703704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4.47/km</v>
      </c>
      <c r="H388" s="25">
        <f t="shared" si="20"/>
        <v>0.02509259259259259</v>
      </c>
      <c r="I388" s="25">
        <f t="shared" si="19"/>
        <v>0.023090277777777772</v>
      </c>
    </row>
    <row r="389" spans="1:9" ht="15" customHeight="1">
      <c r="A389" s="20">
        <v>386</v>
      </c>
      <c r="B389" s="36" t="s">
        <v>825</v>
      </c>
      <c r="C389" s="37"/>
      <c r="D389" s="20" t="s">
        <v>300</v>
      </c>
      <c r="E389" s="21" t="s">
        <v>259</v>
      </c>
      <c r="F389" s="38">
        <v>0.07033564814814815</v>
      </c>
      <c r="G389" s="20" t="str">
        <f t="shared" si="21"/>
        <v>4.48/km</v>
      </c>
      <c r="H389" s="25">
        <f t="shared" si="20"/>
        <v>0.0252662037037037</v>
      </c>
      <c r="I389" s="25">
        <f t="shared" si="19"/>
        <v>0.015509259259259257</v>
      </c>
    </row>
    <row r="390" spans="1:9" ht="15" customHeight="1">
      <c r="A390" s="20">
        <v>387</v>
      </c>
      <c r="B390" s="36" t="s">
        <v>826</v>
      </c>
      <c r="C390" s="37"/>
      <c r="D390" s="20" t="s">
        <v>300</v>
      </c>
      <c r="E390" s="21" t="s">
        <v>547</v>
      </c>
      <c r="F390" s="38">
        <v>0.0701736111111111</v>
      </c>
      <c r="G390" s="20" t="str">
        <f t="shared" si="21"/>
        <v>4.47/km</v>
      </c>
      <c r="H390" s="25">
        <f t="shared" si="20"/>
        <v>0.025104166666666657</v>
      </c>
      <c r="I390" s="25">
        <f aca="true" t="shared" si="22" ref="I390:I453">F390-INDEX($F$4:$F$1000,MATCH(D390,$D$4:$D$1000,0))</f>
        <v>0.015347222222222213</v>
      </c>
    </row>
    <row r="391" spans="1:9" ht="15" customHeight="1">
      <c r="A391" s="20">
        <v>388</v>
      </c>
      <c r="B391" s="36" t="s">
        <v>827</v>
      </c>
      <c r="C391" s="37"/>
      <c r="D391" s="20" t="s">
        <v>274</v>
      </c>
      <c r="E391" s="21" t="s">
        <v>287</v>
      </c>
      <c r="F391" s="38">
        <v>0.07050925925925926</v>
      </c>
      <c r="G391" s="20" t="str">
        <f t="shared" si="21"/>
        <v>4.49/km</v>
      </c>
      <c r="H391" s="25">
        <f t="shared" si="20"/>
        <v>0.02543981481481481</v>
      </c>
      <c r="I391" s="25">
        <f t="shared" si="22"/>
        <v>0.021168981481481483</v>
      </c>
    </row>
    <row r="392" spans="1:9" ht="15" customHeight="1">
      <c r="A392" s="20">
        <v>389</v>
      </c>
      <c r="B392" s="36" t="s">
        <v>828</v>
      </c>
      <c r="C392" s="37"/>
      <c r="D392" s="20" t="s">
        <v>282</v>
      </c>
      <c r="E392" s="21" t="s">
        <v>301</v>
      </c>
      <c r="F392" s="38">
        <v>0.07024305555555556</v>
      </c>
      <c r="G392" s="20" t="str">
        <f t="shared" si="21"/>
        <v>4.48/km</v>
      </c>
      <c r="H392" s="25">
        <f t="shared" si="20"/>
        <v>0.025173611111111112</v>
      </c>
      <c r="I392" s="25">
        <f t="shared" si="22"/>
        <v>0.01797453703703704</v>
      </c>
    </row>
    <row r="393" spans="1:9" ht="15" customHeight="1">
      <c r="A393" s="20">
        <v>390</v>
      </c>
      <c r="B393" s="36" t="s">
        <v>829</v>
      </c>
      <c r="C393" s="37"/>
      <c r="D393" s="20" t="s">
        <v>364</v>
      </c>
      <c r="E393" s="21" t="s">
        <v>287</v>
      </c>
      <c r="F393" s="38">
        <v>0.07025462962962963</v>
      </c>
      <c r="G393" s="20" t="str">
        <f t="shared" si="21"/>
        <v>4.48/km</v>
      </c>
      <c r="H393" s="25">
        <f t="shared" si="20"/>
        <v>0.02518518518518518</v>
      </c>
      <c r="I393" s="25">
        <f t="shared" si="22"/>
        <v>0.012557870370370365</v>
      </c>
    </row>
    <row r="394" spans="1:9" ht="15" customHeight="1">
      <c r="A394" s="20">
        <v>391</v>
      </c>
      <c r="B394" s="36" t="s">
        <v>830</v>
      </c>
      <c r="C394" s="37"/>
      <c r="D394" s="20" t="s">
        <v>764</v>
      </c>
      <c r="E394" s="21" t="s">
        <v>331</v>
      </c>
      <c r="F394" s="38">
        <v>0.07060185185185185</v>
      </c>
      <c r="G394" s="20" t="str">
        <f t="shared" si="21"/>
        <v>4.49/km</v>
      </c>
      <c r="H394" s="25">
        <f t="shared" si="20"/>
        <v>0.0255324074074074</v>
      </c>
      <c r="I394" s="25">
        <f t="shared" si="22"/>
        <v>0.0017245370370370383</v>
      </c>
    </row>
    <row r="395" spans="1:9" ht="15" customHeight="1">
      <c r="A395" s="20">
        <v>392</v>
      </c>
      <c r="B395" s="36" t="s">
        <v>831</v>
      </c>
      <c r="C395" s="37"/>
      <c r="D395" s="20" t="s">
        <v>355</v>
      </c>
      <c r="E395" s="21" t="s">
        <v>832</v>
      </c>
      <c r="F395" s="38">
        <v>0.07061342592592591</v>
      </c>
      <c r="G395" s="20" t="str">
        <f t="shared" si="21"/>
        <v>4.49/km</v>
      </c>
      <c r="H395" s="25">
        <f t="shared" si="20"/>
        <v>0.025543981481481466</v>
      </c>
      <c r="I395" s="25">
        <f t="shared" si="22"/>
        <v>0.013726851851851837</v>
      </c>
    </row>
    <row r="396" spans="1:9" ht="15" customHeight="1">
      <c r="A396" s="20">
        <v>393</v>
      </c>
      <c r="B396" s="36" t="s">
        <v>833</v>
      </c>
      <c r="C396" s="37"/>
      <c r="D396" s="20" t="s">
        <v>294</v>
      </c>
      <c r="E396" s="21" t="s">
        <v>287</v>
      </c>
      <c r="F396" s="38">
        <v>0.07060185185185185</v>
      </c>
      <c r="G396" s="20" t="str">
        <f t="shared" si="21"/>
        <v>4.49/km</v>
      </c>
      <c r="H396" s="25">
        <f t="shared" si="20"/>
        <v>0.0255324074074074</v>
      </c>
      <c r="I396" s="25">
        <f t="shared" si="22"/>
        <v>0.016238425925925913</v>
      </c>
    </row>
    <row r="397" spans="1:9" ht="15" customHeight="1">
      <c r="A397" s="20">
        <v>394</v>
      </c>
      <c r="B397" s="36" t="s">
        <v>834</v>
      </c>
      <c r="C397" s="37"/>
      <c r="D397" s="20" t="s">
        <v>499</v>
      </c>
      <c r="E397" s="21" t="s">
        <v>319</v>
      </c>
      <c r="F397" s="38">
        <v>0.07069444444444445</v>
      </c>
      <c r="G397" s="20" t="str">
        <f t="shared" si="21"/>
        <v>4.50/km</v>
      </c>
      <c r="H397" s="25">
        <f t="shared" si="20"/>
        <v>0.025625000000000002</v>
      </c>
      <c r="I397" s="25">
        <f t="shared" si="22"/>
        <v>0.008460648148148155</v>
      </c>
    </row>
    <row r="398" spans="1:9" ht="15" customHeight="1">
      <c r="A398" s="20">
        <v>395</v>
      </c>
      <c r="B398" s="36" t="s">
        <v>835</v>
      </c>
      <c r="C398" s="37"/>
      <c r="D398" s="20" t="s">
        <v>274</v>
      </c>
      <c r="E398" s="21" t="s">
        <v>348</v>
      </c>
      <c r="F398" s="38">
        <v>0.07063657407407407</v>
      </c>
      <c r="G398" s="20" t="str">
        <f t="shared" si="21"/>
        <v>4.49/km</v>
      </c>
      <c r="H398" s="25">
        <f t="shared" si="20"/>
        <v>0.025567129629629627</v>
      </c>
      <c r="I398" s="25">
        <f t="shared" si="22"/>
        <v>0.0212962962962963</v>
      </c>
    </row>
    <row r="399" spans="1:9" ht="15" customHeight="1">
      <c r="A399" s="20">
        <v>396</v>
      </c>
      <c r="B399" s="36" t="s">
        <v>836</v>
      </c>
      <c r="C399" s="37"/>
      <c r="D399" s="20" t="s">
        <v>267</v>
      </c>
      <c r="E399" s="21" t="s">
        <v>304</v>
      </c>
      <c r="F399" s="38">
        <v>0.07084490740740741</v>
      </c>
      <c r="G399" s="20" t="str">
        <f t="shared" si="21"/>
        <v>4.50/km</v>
      </c>
      <c r="H399" s="25">
        <f t="shared" si="20"/>
        <v>0.025775462962962965</v>
      </c>
      <c r="I399" s="25">
        <f t="shared" si="22"/>
        <v>0.023773148148148147</v>
      </c>
    </row>
    <row r="400" spans="1:9" ht="15" customHeight="1">
      <c r="A400" s="20">
        <v>397</v>
      </c>
      <c r="B400" s="36" t="s">
        <v>837</v>
      </c>
      <c r="C400" s="37"/>
      <c r="D400" s="20" t="s">
        <v>274</v>
      </c>
      <c r="E400" s="21" t="s">
        <v>287</v>
      </c>
      <c r="F400" s="38">
        <v>0.07064814814814814</v>
      </c>
      <c r="G400" s="20" t="str">
        <f t="shared" si="21"/>
        <v>4.49/km</v>
      </c>
      <c r="H400" s="25">
        <f t="shared" si="20"/>
        <v>0.025578703703703694</v>
      </c>
      <c r="I400" s="25">
        <f t="shared" si="22"/>
        <v>0.021307870370370366</v>
      </c>
    </row>
    <row r="401" spans="1:9" ht="15" customHeight="1">
      <c r="A401" s="20">
        <v>398</v>
      </c>
      <c r="B401" s="36" t="s">
        <v>838</v>
      </c>
      <c r="C401" s="37"/>
      <c r="D401" s="20" t="s">
        <v>282</v>
      </c>
      <c r="E401" s="21" t="s">
        <v>679</v>
      </c>
      <c r="F401" s="38">
        <v>0.07075231481481481</v>
      </c>
      <c r="G401" s="20" t="str">
        <f t="shared" si="21"/>
        <v>4.50/km</v>
      </c>
      <c r="H401" s="25">
        <f t="shared" si="20"/>
        <v>0.025682870370370363</v>
      </c>
      <c r="I401" s="25">
        <f t="shared" si="22"/>
        <v>0.01848379629629629</v>
      </c>
    </row>
    <row r="402" spans="1:9" ht="15" customHeight="1">
      <c r="A402" s="20">
        <v>399</v>
      </c>
      <c r="B402" s="36" t="s">
        <v>839</v>
      </c>
      <c r="C402" s="37"/>
      <c r="D402" s="20" t="s">
        <v>300</v>
      </c>
      <c r="E402" s="21" t="s">
        <v>840</v>
      </c>
      <c r="F402" s="38">
        <v>0.07076388888888889</v>
      </c>
      <c r="G402" s="20" t="str">
        <f t="shared" si="21"/>
        <v>4.50/km</v>
      </c>
      <c r="H402" s="25">
        <f t="shared" si="20"/>
        <v>0.025694444444444443</v>
      </c>
      <c r="I402" s="25">
        <f t="shared" si="22"/>
        <v>0.0159375</v>
      </c>
    </row>
    <row r="403" spans="1:9" ht="15" customHeight="1">
      <c r="A403" s="20">
        <v>400</v>
      </c>
      <c r="B403" s="36" t="s">
        <v>841</v>
      </c>
      <c r="C403" s="37"/>
      <c r="D403" s="20" t="s">
        <v>267</v>
      </c>
      <c r="E403" s="21" t="s">
        <v>362</v>
      </c>
      <c r="F403" s="38">
        <v>0.07104166666666667</v>
      </c>
      <c r="G403" s="20" t="str">
        <f t="shared" si="21"/>
        <v>4.51/km</v>
      </c>
      <c r="H403" s="25">
        <f t="shared" si="20"/>
        <v>0.025972222222222223</v>
      </c>
      <c r="I403" s="25">
        <f t="shared" si="22"/>
        <v>0.023969907407407405</v>
      </c>
    </row>
    <row r="404" spans="1:9" ht="15" customHeight="1">
      <c r="A404" s="20">
        <v>401</v>
      </c>
      <c r="B404" s="36" t="s">
        <v>842</v>
      </c>
      <c r="C404" s="37"/>
      <c r="D404" s="20" t="s">
        <v>274</v>
      </c>
      <c r="E404" s="21" t="s">
        <v>287</v>
      </c>
      <c r="F404" s="38">
        <v>0.07105324074074075</v>
      </c>
      <c r="G404" s="20" t="str">
        <f t="shared" si="21"/>
        <v>4.51/km</v>
      </c>
      <c r="H404" s="25">
        <f t="shared" si="20"/>
        <v>0.025983796296296303</v>
      </c>
      <c r="I404" s="25">
        <f t="shared" si="22"/>
        <v>0.021712962962962976</v>
      </c>
    </row>
    <row r="405" spans="1:9" ht="15" customHeight="1">
      <c r="A405" s="20">
        <v>402</v>
      </c>
      <c r="B405" s="36" t="s">
        <v>843</v>
      </c>
      <c r="C405" s="37"/>
      <c r="D405" s="20" t="s">
        <v>258</v>
      </c>
      <c r="E405" s="21" t="s">
        <v>844</v>
      </c>
      <c r="F405" s="38">
        <v>0.07084490740740741</v>
      </c>
      <c r="G405" s="20" t="str">
        <f t="shared" si="21"/>
        <v>4.50/km</v>
      </c>
      <c r="H405" s="25">
        <f t="shared" si="20"/>
        <v>0.025775462962962965</v>
      </c>
      <c r="I405" s="25">
        <f t="shared" si="22"/>
        <v>0.025775462962962965</v>
      </c>
    </row>
    <row r="406" spans="1:9" ht="15" customHeight="1">
      <c r="A406" s="20">
        <v>403</v>
      </c>
      <c r="B406" s="36" t="s">
        <v>845</v>
      </c>
      <c r="C406" s="37"/>
      <c r="D406" s="20" t="s">
        <v>267</v>
      </c>
      <c r="E406" s="21" t="s">
        <v>287</v>
      </c>
      <c r="F406" s="38">
        <v>0.0706712962962963</v>
      </c>
      <c r="G406" s="20" t="str">
        <f t="shared" si="21"/>
        <v>4.49/km</v>
      </c>
      <c r="H406" s="25">
        <f t="shared" si="20"/>
        <v>0.025601851851851855</v>
      </c>
      <c r="I406" s="25">
        <f t="shared" si="22"/>
        <v>0.023599537037037037</v>
      </c>
    </row>
    <row r="407" spans="1:9" ht="15" customHeight="1">
      <c r="A407" s="20">
        <v>404</v>
      </c>
      <c r="B407" s="36" t="s">
        <v>846</v>
      </c>
      <c r="C407" s="37"/>
      <c r="D407" s="20" t="s">
        <v>258</v>
      </c>
      <c r="E407" s="21" t="s">
        <v>760</v>
      </c>
      <c r="F407" s="38">
        <v>0.07107638888888888</v>
      </c>
      <c r="G407" s="20" t="str">
        <f t="shared" si="21"/>
        <v>4.51/km</v>
      </c>
      <c r="H407" s="25">
        <f t="shared" si="20"/>
        <v>0.026006944444444437</v>
      </c>
      <c r="I407" s="25">
        <f t="shared" si="22"/>
        <v>0.026006944444444437</v>
      </c>
    </row>
    <row r="408" spans="1:9" ht="15" customHeight="1">
      <c r="A408" s="20">
        <v>405</v>
      </c>
      <c r="B408" s="36" t="s">
        <v>847</v>
      </c>
      <c r="C408" s="37"/>
      <c r="D408" s="20" t="s">
        <v>300</v>
      </c>
      <c r="E408" s="21" t="s">
        <v>686</v>
      </c>
      <c r="F408" s="38">
        <v>0.07090277777777777</v>
      </c>
      <c r="G408" s="20" t="str">
        <f t="shared" si="21"/>
        <v>4.50/km</v>
      </c>
      <c r="H408" s="25">
        <f t="shared" si="20"/>
        <v>0.025833333333333326</v>
      </c>
      <c r="I408" s="25">
        <f t="shared" si="22"/>
        <v>0.016076388888888883</v>
      </c>
    </row>
    <row r="409" spans="1:9" ht="15" customHeight="1">
      <c r="A409" s="20">
        <v>406</v>
      </c>
      <c r="B409" s="36" t="s">
        <v>848</v>
      </c>
      <c r="C409" s="37"/>
      <c r="D409" s="20" t="s">
        <v>300</v>
      </c>
      <c r="E409" s="21" t="s">
        <v>849</v>
      </c>
      <c r="F409" s="38">
        <v>0.0708912037037037</v>
      </c>
      <c r="G409" s="20" t="str">
        <f t="shared" si="21"/>
        <v>4.50/km</v>
      </c>
      <c r="H409" s="25">
        <f t="shared" si="20"/>
        <v>0.02582175925925926</v>
      </c>
      <c r="I409" s="25">
        <f t="shared" si="22"/>
        <v>0.016064814814814816</v>
      </c>
    </row>
    <row r="410" spans="1:9" ht="15" customHeight="1">
      <c r="A410" s="20">
        <v>407</v>
      </c>
      <c r="B410" s="36" t="s">
        <v>850</v>
      </c>
      <c r="C410" s="37"/>
      <c r="D410" s="20" t="s">
        <v>300</v>
      </c>
      <c r="E410" s="21" t="s">
        <v>849</v>
      </c>
      <c r="F410" s="38">
        <v>0.0708912037037037</v>
      </c>
      <c r="G410" s="20" t="str">
        <f t="shared" si="21"/>
        <v>4.50/km</v>
      </c>
      <c r="H410" s="25">
        <f t="shared" si="20"/>
        <v>0.02582175925925926</v>
      </c>
      <c r="I410" s="25">
        <f t="shared" si="22"/>
        <v>0.016064814814814816</v>
      </c>
    </row>
    <row r="411" spans="1:9" ht="15" customHeight="1">
      <c r="A411" s="20">
        <v>408</v>
      </c>
      <c r="B411" s="36" t="s">
        <v>851</v>
      </c>
      <c r="C411" s="37"/>
      <c r="D411" s="20" t="s">
        <v>267</v>
      </c>
      <c r="E411" s="21" t="s">
        <v>287</v>
      </c>
      <c r="F411" s="38">
        <v>0.07076388888888889</v>
      </c>
      <c r="G411" s="20" t="str">
        <f t="shared" si="21"/>
        <v>4.50/km</v>
      </c>
      <c r="H411" s="25">
        <f t="shared" si="20"/>
        <v>0.025694444444444443</v>
      </c>
      <c r="I411" s="25">
        <f t="shared" si="22"/>
        <v>0.023692129629629625</v>
      </c>
    </row>
    <row r="412" spans="1:9" ht="15" customHeight="1">
      <c r="A412" s="20">
        <v>409</v>
      </c>
      <c r="B412" s="36" t="s">
        <v>852</v>
      </c>
      <c r="C412" s="37"/>
      <c r="D412" s="20" t="s">
        <v>267</v>
      </c>
      <c r="E412" s="21" t="s">
        <v>697</v>
      </c>
      <c r="F412" s="38">
        <v>0.07103009259259259</v>
      </c>
      <c r="G412" s="20" t="str">
        <f t="shared" si="21"/>
        <v>4.51/km</v>
      </c>
      <c r="H412" s="25">
        <f t="shared" si="20"/>
        <v>0.025960648148148142</v>
      </c>
      <c r="I412" s="25">
        <f t="shared" si="22"/>
        <v>0.023958333333333325</v>
      </c>
    </row>
    <row r="413" spans="1:9" ht="15" customHeight="1">
      <c r="A413" s="20">
        <v>410</v>
      </c>
      <c r="B413" s="36" t="s">
        <v>853</v>
      </c>
      <c r="C413" s="37"/>
      <c r="D413" s="20" t="s">
        <v>274</v>
      </c>
      <c r="E413" s="21" t="s">
        <v>854</v>
      </c>
      <c r="F413" s="38">
        <v>0.0711574074074074</v>
      </c>
      <c r="G413" s="20" t="str">
        <f t="shared" si="21"/>
        <v>4.51/km</v>
      </c>
      <c r="H413" s="25">
        <f t="shared" si="20"/>
        <v>0.02608796296296296</v>
      </c>
      <c r="I413" s="25">
        <f t="shared" si="22"/>
        <v>0.02181712962962963</v>
      </c>
    </row>
    <row r="414" spans="1:9" ht="15" customHeight="1">
      <c r="A414" s="20">
        <v>411</v>
      </c>
      <c r="B414" s="36" t="s">
        <v>855</v>
      </c>
      <c r="C414" s="37"/>
      <c r="D414" s="20" t="s">
        <v>300</v>
      </c>
      <c r="E414" s="21" t="s">
        <v>287</v>
      </c>
      <c r="F414" s="38">
        <v>0.07107638888888888</v>
      </c>
      <c r="G414" s="20" t="str">
        <f t="shared" si="21"/>
        <v>4.51/km</v>
      </c>
      <c r="H414" s="25">
        <f aca="true" t="shared" si="23" ref="H414:H477">F414-$F$4</f>
        <v>0.026006944444444437</v>
      </c>
      <c r="I414" s="25">
        <f t="shared" si="22"/>
        <v>0.016249999999999994</v>
      </c>
    </row>
    <row r="415" spans="1:9" ht="15" customHeight="1">
      <c r="A415" s="20">
        <v>412</v>
      </c>
      <c r="B415" s="36" t="s">
        <v>856</v>
      </c>
      <c r="C415" s="37"/>
      <c r="D415" s="20" t="s">
        <v>274</v>
      </c>
      <c r="E415" s="21" t="s">
        <v>479</v>
      </c>
      <c r="F415" s="38">
        <v>0.07104166666666667</v>
      </c>
      <c r="G415" s="20" t="str">
        <f t="shared" si="21"/>
        <v>4.51/km</v>
      </c>
      <c r="H415" s="25">
        <f t="shared" si="23"/>
        <v>0.025972222222222223</v>
      </c>
      <c r="I415" s="25">
        <f t="shared" si="22"/>
        <v>0.021701388888888895</v>
      </c>
    </row>
    <row r="416" spans="1:9" ht="15" customHeight="1">
      <c r="A416" s="20">
        <v>413</v>
      </c>
      <c r="B416" s="36" t="s">
        <v>857</v>
      </c>
      <c r="C416" s="37"/>
      <c r="D416" s="20" t="s">
        <v>267</v>
      </c>
      <c r="E416" s="21" t="s">
        <v>287</v>
      </c>
      <c r="F416" s="38">
        <v>0.07108796296296296</v>
      </c>
      <c r="G416" s="20" t="str">
        <f t="shared" si="21"/>
        <v>4.51/km</v>
      </c>
      <c r="H416" s="25">
        <f t="shared" si="23"/>
        <v>0.026018518518518517</v>
      </c>
      <c r="I416" s="25">
        <f t="shared" si="22"/>
        <v>0.0240162037037037</v>
      </c>
    </row>
    <row r="417" spans="1:9" ht="15" customHeight="1">
      <c r="A417" s="20">
        <v>414</v>
      </c>
      <c r="B417" s="36" t="s">
        <v>858</v>
      </c>
      <c r="C417" s="37"/>
      <c r="D417" s="20" t="s">
        <v>258</v>
      </c>
      <c r="E417" s="21" t="s">
        <v>319</v>
      </c>
      <c r="F417" s="38">
        <v>0.07143518518518518</v>
      </c>
      <c r="G417" s="20" t="str">
        <f t="shared" si="21"/>
        <v>4.53/km</v>
      </c>
      <c r="H417" s="25">
        <f t="shared" si="23"/>
        <v>0.026365740740740738</v>
      </c>
      <c r="I417" s="25">
        <f t="shared" si="22"/>
        <v>0.026365740740740738</v>
      </c>
    </row>
    <row r="418" spans="1:9" ht="15" customHeight="1">
      <c r="A418" s="20">
        <v>415</v>
      </c>
      <c r="B418" s="36" t="s">
        <v>859</v>
      </c>
      <c r="C418" s="37"/>
      <c r="D418" s="20" t="s">
        <v>258</v>
      </c>
      <c r="E418" s="21" t="s">
        <v>391</v>
      </c>
      <c r="F418" s="38">
        <v>0.07123842592592593</v>
      </c>
      <c r="G418" s="20" t="str">
        <f t="shared" si="21"/>
        <v>4.52/km</v>
      </c>
      <c r="H418" s="25">
        <f t="shared" si="23"/>
        <v>0.02616898148148148</v>
      </c>
      <c r="I418" s="25">
        <f t="shared" si="22"/>
        <v>0.02616898148148148</v>
      </c>
    </row>
    <row r="419" spans="1:9" ht="15" customHeight="1">
      <c r="A419" s="20">
        <v>416</v>
      </c>
      <c r="B419" s="36" t="s">
        <v>860</v>
      </c>
      <c r="C419" s="37"/>
      <c r="D419" s="20" t="s">
        <v>300</v>
      </c>
      <c r="E419" s="21" t="s">
        <v>287</v>
      </c>
      <c r="F419" s="38">
        <v>0.07129629629629629</v>
      </c>
      <c r="G419" s="20" t="str">
        <f t="shared" si="21"/>
        <v>4.52/km</v>
      </c>
      <c r="H419" s="25">
        <f t="shared" si="23"/>
        <v>0.02622685185185184</v>
      </c>
      <c r="I419" s="25">
        <f t="shared" si="22"/>
        <v>0.0164699074074074</v>
      </c>
    </row>
    <row r="420" spans="1:9" ht="15" customHeight="1">
      <c r="A420" s="20">
        <v>417</v>
      </c>
      <c r="B420" s="36" t="s">
        <v>861</v>
      </c>
      <c r="C420" s="37"/>
      <c r="D420" s="20" t="s">
        <v>274</v>
      </c>
      <c r="E420" s="21" t="s">
        <v>319</v>
      </c>
      <c r="F420" s="38">
        <v>0.07162037037037038</v>
      </c>
      <c r="G420" s="20" t="str">
        <f t="shared" si="21"/>
        <v>4.53/km</v>
      </c>
      <c r="H420" s="25">
        <f t="shared" si="23"/>
        <v>0.02655092592592593</v>
      </c>
      <c r="I420" s="25">
        <f t="shared" si="22"/>
        <v>0.0222800925925926</v>
      </c>
    </row>
    <row r="421" spans="1:9" ht="15" customHeight="1">
      <c r="A421" s="20">
        <v>418</v>
      </c>
      <c r="B421" s="36" t="s">
        <v>862</v>
      </c>
      <c r="C421" s="37"/>
      <c r="D421" s="20" t="s">
        <v>258</v>
      </c>
      <c r="E421" s="21" t="s">
        <v>863</v>
      </c>
      <c r="F421" s="38">
        <v>0.07163194444444444</v>
      </c>
      <c r="G421" s="20" t="str">
        <f t="shared" si="21"/>
        <v>4.53/km</v>
      </c>
      <c r="H421" s="25">
        <f t="shared" si="23"/>
        <v>0.026562499999999996</v>
      </c>
      <c r="I421" s="25">
        <f t="shared" si="22"/>
        <v>0.026562499999999996</v>
      </c>
    </row>
    <row r="422" spans="1:9" ht="15" customHeight="1">
      <c r="A422" s="20">
        <v>419</v>
      </c>
      <c r="B422" s="36" t="s">
        <v>864</v>
      </c>
      <c r="C422" s="37"/>
      <c r="D422" s="20" t="s">
        <v>364</v>
      </c>
      <c r="E422" s="21" t="s">
        <v>760</v>
      </c>
      <c r="F422" s="38">
        <v>0.07135416666666666</v>
      </c>
      <c r="G422" s="20" t="str">
        <f t="shared" si="21"/>
        <v>4.52/km</v>
      </c>
      <c r="H422" s="25">
        <f t="shared" si="23"/>
        <v>0.026284722222222216</v>
      </c>
      <c r="I422" s="25">
        <f t="shared" si="22"/>
        <v>0.013657407407407403</v>
      </c>
    </row>
    <row r="423" spans="1:9" ht="15" customHeight="1">
      <c r="A423" s="20">
        <v>420</v>
      </c>
      <c r="B423" s="36" t="s">
        <v>865</v>
      </c>
      <c r="C423" s="37"/>
      <c r="D423" s="20" t="s">
        <v>300</v>
      </c>
      <c r="E423" s="21" t="s">
        <v>319</v>
      </c>
      <c r="F423" s="38">
        <v>0.07167824074074074</v>
      </c>
      <c r="G423" s="20" t="str">
        <f t="shared" si="21"/>
        <v>4.54/km</v>
      </c>
      <c r="H423" s="25">
        <f t="shared" si="23"/>
        <v>0.02660879629629629</v>
      </c>
      <c r="I423" s="25">
        <f t="shared" si="22"/>
        <v>0.016851851851851847</v>
      </c>
    </row>
    <row r="424" spans="1:9" ht="15" customHeight="1">
      <c r="A424" s="20">
        <v>421</v>
      </c>
      <c r="B424" s="36" t="s">
        <v>866</v>
      </c>
      <c r="C424" s="37"/>
      <c r="D424" s="20" t="s">
        <v>267</v>
      </c>
      <c r="E424" s="21" t="s">
        <v>379</v>
      </c>
      <c r="F424" s="38">
        <v>0.07144675925925927</v>
      </c>
      <c r="G424" s="20" t="str">
        <f t="shared" si="21"/>
        <v>4.53/km</v>
      </c>
      <c r="H424" s="25">
        <f t="shared" si="23"/>
        <v>0.02637731481481482</v>
      </c>
      <c r="I424" s="25">
        <f t="shared" si="22"/>
        <v>0.024375</v>
      </c>
    </row>
    <row r="425" spans="1:9" ht="15" customHeight="1">
      <c r="A425" s="20">
        <v>422</v>
      </c>
      <c r="B425" s="36" t="s">
        <v>867</v>
      </c>
      <c r="C425" s="37"/>
      <c r="D425" s="20" t="s">
        <v>300</v>
      </c>
      <c r="E425" s="21" t="s">
        <v>868</v>
      </c>
      <c r="F425" s="38">
        <v>0.07143518518518518</v>
      </c>
      <c r="G425" s="20" t="str">
        <f t="shared" si="21"/>
        <v>4.53/km</v>
      </c>
      <c r="H425" s="25">
        <f t="shared" si="23"/>
        <v>0.026365740740740738</v>
      </c>
      <c r="I425" s="25">
        <f t="shared" si="22"/>
        <v>0.016608796296296295</v>
      </c>
    </row>
    <row r="426" spans="1:9" ht="15" customHeight="1">
      <c r="A426" s="20">
        <v>423</v>
      </c>
      <c r="B426" s="36" t="s">
        <v>869</v>
      </c>
      <c r="C426" s="37"/>
      <c r="D426" s="20" t="s">
        <v>300</v>
      </c>
      <c r="E426" s="21" t="s">
        <v>645</v>
      </c>
      <c r="F426" s="38">
        <v>0.07152777777777779</v>
      </c>
      <c r="G426" s="20" t="str">
        <f t="shared" si="21"/>
        <v>4.53/km</v>
      </c>
      <c r="H426" s="25">
        <f t="shared" si="23"/>
        <v>0.02645833333333334</v>
      </c>
      <c r="I426" s="25">
        <f t="shared" si="22"/>
        <v>0.016701388888888898</v>
      </c>
    </row>
    <row r="427" spans="1:9" ht="15" customHeight="1">
      <c r="A427" s="20">
        <v>424</v>
      </c>
      <c r="B427" s="36" t="s">
        <v>870</v>
      </c>
      <c r="C427" s="37"/>
      <c r="D427" s="20" t="s">
        <v>282</v>
      </c>
      <c r="E427" s="21" t="s">
        <v>871</v>
      </c>
      <c r="F427" s="38">
        <v>0.07181712962962962</v>
      </c>
      <c r="G427" s="20" t="str">
        <f t="shared" si="21"/>
        <v>4.54/km</v>
      </c>
      <c r="H427" s="25">
        <f t="shared" si="23"/>
        <v>0.026747685185185173</v>
      </c>
      <c r="I427" s="25">
        <f t="shared" si="22"/>
        <v>0.0195486111111111</v>
      </c>
    </row>
    <row r="428" spans="1:9" ht="15" customHeight="1">
      <c r="A428" s="20">
        <v>425</v>
      </c>
      <c r="B428" s="36" t="s">
        <v>872</v>
      </c>
      <c r="C428" s="37"/>
      <c r="D428" s="20" t="s">
        <v>282</v>
      </c>
      <c r="E428" s="21" t="s">
        <v>393</v>
      </c>
      <c r="F428" s="38">
        <v>0.07184027777777778</v>
      </c>
      <c r="G428" s="20" t="str">
        <f t="shared" si="21"/>
        <v>4.54/km</v>
      </c>
      <c r="H428" s="25">
        <f t="shared" si="23"/>
        <v>0.026770833333333334</v>
      </c>
      <c r="I428" s="25">
        <f t="shared" si="22"/>
        <v>0.01957175925925926</v>
      </c>
    </row>
    <row r="429" spans="1:9" ht="15" customHeight="1">
      <c r="A429" s="20">
        <v>426</v>
      </c>
      <c r="B429" s="36" t="s">
        <v>873</v>
      </c>
      <c r="C429" s="37"/>
      <c r="D429" s="20" t="s">
        <v>300</v>
      </c>
      <c r="E429" s="21" t="s">
        <v>283</v>
      </c>
      <c r="F429" s="38">
        <v>0.07179398148148149</v>
      </c>
      <c r="G429" s="20" t="str">
        <f t="shared" si="21"/>
        <v>4.54/km</v>
      </c>
      <c r="H429" s="25">
        <f t="shared" si="23"/>
        <v>0.02672453703703704</v>
      </c>
      <c r="I429" s="25">
        <f t="shared" si="22"/>
        <v>0.016967592592592597</v>
      </c>
    </row>
    <row r="430" spans="1:9" ht="15" customHeight="1">
      <c r="A430" s="20">
        <v>427</v>
      </c>
      <c r="B430" s="36" t="s">
        <v>874</v>
      </c>
      <c r="C430" s="37"/>
      <c r="D430" s="20" t="s">
        <v>364</v>
      </c>
      <c r="E430" s="21" t="s">
        <v>612</v>
      </c>
      <c r="F430" s="38">
        <v>0.071875</v>
      </c>
      <c r="G430" s="20" t="str">
        <f t="shared" si="21"/>
        <v>4.54/km</v>
      </c>
      <c r="H430" s="25">
        <f t="shared" si="23"/>
        <v>0.026805555555555548</v>
      </c>
      <c r="I430" s="25">
        <f t="shared" si="22"/>
        <v>0.014178240740740734</v>
      </c>
    </row>
    <row r="431" spans="1:9" ht="15" customHeight="1">
      <c r="A431" s="20">
        <v>428</v>
      </c>
      <c r="B431" s="36" t="s">
        <v>875</v>
      </c>
      <c r="C431" s="37"/>
      <c r="D431" s="20" t="s">
        <v>364</v>
      </c>
      <c r="E431" s="21" t="s">
        <v>876</v>
      </c>
      <c r="F431" s="38">
        <v>0.07158564814814815</v>
      </c>
      <c r="G431" s="20" t="str">
        <f t="shared" si="21"/>
        <v>4.53/km</v>
      </c>
      <c r="H431" s="25">
        <f t="shared" si="23"/>
        <v>0.0265162037037037</v>
      </c>
      <c r="I431" s="25">
        <f t="shared" si="22"/>
        <v>0.013888888888888888</v>
      </c>
    </row>
    <row r="432" spans="1:9" ht="15" customHeight="1">
      <c r="A432" s="20">
        <v>429</v>
      </c>
      <c r="B432" s="36" t="s">
        <v>877</v>
      </c>
      <c r="C432" s="37"/>
      <c r="D432" s="20" t="s">
        <v>364</v>
      </c>
      <c r="E432" s="21" t="s">
        <v>878</v>
      </c>
      <c r="F432" s="38">
        <v>0.07166666666666667</v>
      </c>
      <c r="G432" s="20" t="str">
        <f t="shared" si="21"/>
        <v>4.54/km</v>
      </c>
      <c r="H432" s="25">
        <f t="shared" si="23"/>
        <v>0.026597222222222223</v>
      </c>
      <c r="I432" s="25">
        <f t="shared" si="22"/>
        <v>0.01396990740740741</v>
      </c>
    </row>
    <row r="433" spans="1:9" ht="15" customHeight="1">
      <c r="A433" s="20">
        <v>430</v>
      </c>
      <c r="B433" s="36" t="s">
        <v>879</v>
      </c>
      <c r="C433" s="37"/>
      <c r="D433" s="20" t="s">
        <v>300</v>
      </c>
      <c r="E433" s="21" t="s">
        <v>315</v>
      </c>
      <c r="F433" s="38">
        <v>0.07201388888888889</v>
      </c>
      <c r="G433" s="20" t="str">
        <f t="shared" si="21"/>
        <v>4.55/km</v>
      </c>
      <c r="H433" s="25">
        <f t="shared" si="23"/>
        <v>0.026944444444444444</v>
      </c>
      <c r="I433" s="25">
        <f t="shared" si="22"/>
        <v>0.0171875</v>
      </c>
    </row>
    <row r="434" spans="1:9" ht="15" customHeight="1">
      <c r="A434" s="20">
        <v>431</v>
      </c>
      <c r="B434" s="36" t="s">
        <v>880</v>
      </c>
      <c r="C434" s="37"/>
      <c r="D434" s="20" t="s">
        <v>364</v>
      </c>
      <c r="E434" s="21" t="s">
        <v>881</v>
      </c>
      <c r="F434" s="38">
        <v>0.0720486111111111</v>
      </c>
      <c r="G434" s="20" t="str">
        <f t="shared" si="21"/>
        <v>4.55/km</v>
      </c>
      <c r="H434" s="25">
        <f t="shared" si="23"/>
        <v>0.026979166666666658</v>
      </c>
      <c r="I434" s="25">
        <f t="shared" si="22"/>
        <v>0.014351851851851845</v>
      </c>
    </row>
    <row r="435" spans="1:9" ht="15" customHeight="1">
      <c r="A435" s="20">
        <v>432</v>
      </c>
      <c r="B435" s="36" t="s">
        <v>882</v>
      </c>
      <c r="C435" s="37"/>
      <c r="D435" s="20" t="s">
        <v>282</v>
      </c>
      <c r="E435" s="21" t="s">
        <v>541</v>
      </c>
      <c r="F435" s="38">
        <v>0.07184027777777778</v>
      </c>
      <c r="G435" s="20" t="str">
        <f t="shared" si="21"/>
        <v>4.54/km</v>
      </c>
      <c r="H435" s="25">
        <f t="shared" si="23"/>
        <v>0.026770833333333334</v>
      </c>
      <c r="I435" s="25">
        <f t="shared" si="22"/>
        <v>0.01957175925925926</v>
      </c>
    </row>
    <row r="436" spans="1:9" ht="15" customHeight="1">
      <c r="A436" s="20">
        <v>433</v>
      </c>
      <c r="B436" s="36" t="s">
        <v>883</v>
      </c>
      <c r="C436" s="37"/>
      <c r="D436" s="20" t="s">
        <v>267</v>
      </c>
      <c r="E436" s="21" t="s">
        <v>479</v>
      </c>
      <c r="F436" s="38">
        <v>0.07179398148148149</v>
      </c>
      <c r="G436" s="20" t="str">
        <f t="shared" si="21"/>
        <v>4.54/km</v>
      </c>
      <c r="H436" s="25">
        <f t="shared" si="23"/>
        <v>0.02672453703703704</v>
      </c>
      <c r="I436" s="25">
        <f t="shared" si="22"/>
        <v>0.024722222222222222</v>
      </c>
    </row>
    <row r="437" spans="1:9" ht="15" customHeight="1">
      <c r="A437" s="20">
        <v>434</v>
      </c>
      <c r="B437" s="36" t="s">
        <v>884</v>
      </c>
      <c r="C437" s="37"/>
      <c r="D437" s="20" t="s">
        <v>506</v>
      </c>
      <c r="E437" s="21" t="s">
        <v>381</v>
      </c>
      <c r="F437" s="38">
        <v>0.07201388888888889</v>
      </c>
      <c r="G437" s="20" t="str">
        <f t="shared" si="21"/>
        <v>4.55/km</v>
      </c>
      <c r="H437" s="25">
        <f t="shared" si="23"/>
        <v>0.026944444444444444</v>
      </c>
      <c r="I437" s="25">
        <f t="shared" si="22"/>
        <v>0.009664351851851848</v>
      </c>
    </row>
    <row r="438" spans="1:9" ht="15" customHeight="1">
      <c r="A438" s="20">
        <v>435</v>
      </c>
      <c r="B438" s="36" t="s">
        <v>885</v>
      </c>
      <c r="C438" s="37"/>
      <c r="D438" s="20" t="s">
        <v>596</v>
      </c>
      <c r="E438" s="21" t="s">
        <v>686</v>
      </c>
      <c r="F438" s="38">
        <v>0.07189814814814814</v>
      </c>
      <c r="G438" s="20" t="str">
        <f t="shared" si="21"/>
        <v>4.54/km</v>
      </c>
      <c r="H438" s="25">
        <f t="shared" si="23"/>
        <v>0.026828703703703695</v>
      </c>
      <c r="I438" s="25">
        <f t="shared" si="22"/>
        <v>0.00723379629629628</v>
      </c>
    </row>
    <row r="439" spans="1:9" ht="15" customHeight="1">
      <c r="A439" s="20">
        <v>436</v>
      </c>
      <c r="B439" s="36" t="s">
        <v>886</v>
      </c>
      <c r="C439" s="37"/>
      <c r="D439" s="20" t="s">
        <v>282</v>
      </c>
      <c r="E439" s="21" t="s">
        <v>379</v>
      </c>
      <c r="F439" s="38">
        <v>0.07200231481481481</v>
      </c>
      <c r="G439" s="20" t="str">
        <f t="shared" si="21"/>
        <v>4.55/km</v>
      </c>
      <c r="H439" s="25">
        <f t="shared" si="23"/>
        <v>0.026932870370370364</v>
      </c>
      <c r="I439" s="25">
        <f t="shared" si="22"/>
        <v>0.01973379629629629</v>
      </c>
    </row>
    <row r="440" spans="1:9" ht="15" customHeight="1">
      <c r="A440" s="20">
        <v>437</v>
      </c>
      <c r="B440" s="36" t="s">
        <v>887</v>
      </c>
      <c r="C440" s="37"/>
      <c r="D440" s="20" t="s">
        <v>274</v>
      </c>
      <c r="E440" s="21" t="s">
        <v>732</v>
      </c>
      <c r="F440" s="38">
        <v>0.07216435185185184</v>
      </c>
      <c r="G440" s="20" t="str">
        <f t="shared" si="21"/>
        <v>4.56/km</v>
      </c>
      <c r="H440" s="25">
        <f t="shared" si="23"/>
        <v>0.027094907407407394</v>
      </c>
      <c r="I440" s="25">
        <f t="shared" si="22"/>
        <v>0.022824074074074066</v>
      </c>
    </row>
    <row r="441" spans="1:9" ht="15" customHeight="1">
      <c r="A441" s="20">
        <v>438</v>
      </c>
      <c r="B441" s="36" t="s">
        <v>888</v>
      </c>
      <c r="C441" s="37"/>
      <c r="D441" s="20" t="s">
        <v>294</v>
      </c>
      <c r="E441" s="21" t="s">
        <v>889</v>
      </c>
      <c r="F441" s="38">
        <v>0.07206018518518519</v>
      </c>
      <c r="G441" s="20" t="str">
        <f t="shared" si="21"/>
        <v>4.55/km</v>
      </c>
      <c r="H441" s="25">
        <f t="shared" si="23"/>
        <v>0.02699074074074074</v>
      </c>
      <c r="I441" s="25">
        <f t="shared" si="22"/>
        <v>0.017696759259259252</v>
      </c>
    </row>
    <row r="442" spans="1:9" ht="15" customHeight="1">
      <c r="A442" s="20">
        <v>439</v>
      </c>
      <c r="B442" s="36" t="s">
        <v>890</v>
      </c>
      <c r="C442" s="37"/>
      <c r="D442" s="20" t="s">
        <v>294</v>
      </c>
      <c r="E442" s="21" t="s">
        <v>891</v>
      </c>
      <c r="F442" s="38">
        <v>0.07225694444444444</v>
      </c>
      <c r="G442" s="20" t="str">
        <f t="shared" si="21"/>
        <v>4.56/km</v>
      </c>
      <c r="H442" s="25">
        <f t="shared" si="23"/>
        <v>0.027187499999999996</v>
      </c>
      <c r="I442" s="25">
        <f t="shared" si="22"/>
        <v>0.01789351851851851</v>
      </c>
    </row>
    <row r="443" spans="1:9" ht="15" customHeight="1">
      <c r="A443" s="20">
        <v>440</v>
      </c>
      <c r="B443" s="36" t="s">
        <v>892</v>
      </c>
      <c r="C443" s="37"/>
      <c r="D443" s="20" t="s">
        <v>364</v>
      </c>
      <c r="E443" s="21" t="s">
        <v>287</v>
      </c>
      <c r="F443" s="38">
        <v>0.07225694444444444</v>
      </c>
      <c r="G443" s="20" t="str">
        <f t="shared" si="21"/>
        <v>4.56/km</v>
      </c>
      <c r="H443" s="25">
        <f t="shared" si="23"/>
        <v>0.027187499999999996</v>
      </c>
      <c r="I443" s="25">
        <f t="shared" si="22"/>
        <v>0.014560185185185183</v>
      </c>
    </row>
    <row r="444" spans="1:9" ht="15" customHeight="1">
      <c r="A444" s="20">
        <v>441</v>
      </c>
      <c r="B444" s="36" t="s">
        <v>893</v>
      </c>
      <c r="C444" s="37"/>
      <c r="D444" s="20" t="s">
        <v>294</v>
      </c>
      <c r="E444" s="21" t="s">
        <v>362</v>
      </c>
      <c r="F444" s="38">
        <v>0.07241898148148147</v>
      </c>
      <c r="G444" s="20" t="str">
        <f t="shared" si="21"/>
        <v>4.57/km</v>
      </c>
      <c r="H444" s="25">
        <f t="shared" si="23"/>
        <v>0.027349537037037026</v>
      </c>
      <c r="I444" s="25">
        <f t="shared" si="22"/>
        <v>0.01805555555555554</v>
      </c>
    </row>
    <row r="445" spans="1:9" ht="15" customHeight="1">
      <c r="A445" s="20">
        <v>442</v>
      </c>
      <c r="B445" s="36" t="s">
        <v>894</v>
      </c>
      <c r="C445" s="37"/>
      <c r="D445" s="20" t="s">
        <v>274</v>
      </c>
      <c r="E445" s="21" t="s">
        <v>287</v>
      </c>
      <c r="F445" s="38">
        <v>0.07248842592592593</v>
      </c>
      <c r="G445" s="20" t="str">
        <f t="shared" si="21"/>
        <v>4.57/km</v>
      </c>
      <c r="H445" s="25">
        <f t="shared" si="23"/>
        <v>0.02741898148148148</v>
      </c>
      <c r="I445" s="25">
        <f t="shared" si="22"/>
        <v>0.023148148148148154</v>
      </c>
    </row>
    <row r="446" spans="1:9" ht="15" customHeight="1">
      <c r="A446" s="20">
        <v>443</v>
      </c>
      <c r="B446" s="36" t="s">
        <v>895</v>
      </c>
      <c r="C446" s="37"/>
      <c r="D446" s="20" t="s">
        <v>274</v>
      </c>
      <c r="E446" s="21" t="s">
        <v>896</v>
      </c>
      <c r="F446" s="38">
        <v>0.07265046296296296</v>
      </c>
      <c r="G446" s="20" t="str">
        <f t="shared" si="21"/>
        <v>4.58/km</v>
      </c>
      <c r="H446" s="25">
        <f t="shared" si="23"/>
        <v>0.02758101851851851</v>
      </c>
      <c r="I446" s="25">
        <f t="shared" si="22"/>
        <v>0.023310185185185184</v>
      </c>
    </row>
    <row r="447" spans="1:9" ht="15" customHeight="1">
      <c r="A447" s="20">
        <v>444</v>
      </c>
      <c r="B447" s="36" t="s">
        <v>897</v>
      </c>
      <c r="C447" s="37"/>
      <c r="D447" s="20" t="s">
        <v>499</v>
      </c>
      <c r="E447" s="21" t="s">
        <v>283</v>
      </c>
      <c r="F447" s="38">
        <v>0.07246527777777778</v>
      </c>
      <c r="G447" s="20" t="str">
        <f t="shared" si="21"/>
        <v>4.57/km</v>
      </c>
      <c r="H447" s="25">
        <f t="shared" si="23"/>
        <v>0.027395833333333335</v>
      </c>
      <c r="I447" s="25">
        <f t="shared" si="22"/>
        <v>0.010231481481481487</v>
      </c>
    </row>
    <row r="448" spans="1:9" ht="15" customHeight="1">
      <c r="A448" s="20">
        <v>445</v>
      </c>
      <c r="B448" s="36" t="s">
        <v>898</v>
      </c>
      <c r="C448" s="37"/>
      <c r="D448" s="20" t="s">
        <v>300</v>
      </c>
      <c r="E448" s="21" t="s">
        <v>319</v>
      </c>
      <c r="F448" s="38">
        <v>0.07255787037037037</v>
      </c>
      <c r="G448" s="20" t="str">
        <f t="shared" si="21"/>
        <v>4.57/km</v>
      </c>
      <c r="H448" s="25">
        <f t="shared" si="23"/>
        <v>0.027488425925925923</v>
      </c>
      <c r="I448" s="25">
        <f t="shared" si="22"/>
        <v>0.01773148148148148</v>
      </c>
    </row>
    <row r="449" spans="1:9" ht="15" customHeight="1">
      <c r="A449" s="20">
        <v>446</v>
      </c>
      <c r="B449" s="36" t="s">
        <v>899</v>
      </c>
      <c r="C449" s="37"/>
      <c r="D449" s="20" t="s">
        <v>300</v>
      </c>
      <c r="E449" s="21" t="s">
        <v>337</v>
      </c>
      <c r="F449" s="38">
        <v>0.07246527777777778</v>
      </c>
      <c r="G449" s="20" t="str">
        <f t="shared" si="21"/>
        <v>4.57/km</v>
      </c>
      <c r="H449" s="25">
        <f t="shared" si="23"/>
        <v>0.027395833333333335</v>
      </c>
      <c r="I449" s="25">
        <f t="shared" si="22"/>
        <v>0.01763888888888889</v>
      </c>
    </row>
    <row r="450" spans="1:9" ht="15" customHeight="1">
      <c r="A450" s="20">
        <v>447</v>
      </c>
      <c r="B450" s="36" t="s">
        <v>900</v>
      </c>
      <c r="C450" s="37"/>
      <c r="D450" s="20" t="s">
        <v>274</v>
      </c>
      <c r="E450" s="21" t="s">
        <v>686</v>
      </c>
      <c r="F450" s="38">
        <v>0.07244212962962963</v>
      </c>
      <c r="G450" s="20" t="str">
        <f t="shared" si="21"/>
        <v>4.57/km</v>
      </c>
      <c r="H450" s="25">
        <f t="shared" si="23"/>
        <v>0.027372685185185187</v>
      </c>
      <c r="I450" s="25">
        <f t="shared" si="22"/>
        <v>0.02310185185185186</v>
      </c>
    </row>
    <row r="451" spans="1:9" ht="15" customHeight="1">
      <c r="A451" s="20">
        <v>448</v>
      </c>
      <c r="B451" s="36" t="s">
        <v>901</v>
      </c>
      <c r="C451" s="37"/>
      <c r="D451" s="20" t="s">
        <v>282</v>
      </c>
      <c r="E451" s="21" t="s">
        <v>404</v>
      </c>
      <c r="F451" s="38">
        <v>0.07273148148148148</v>
      </c>
      <c r="G451" s="20" t="str">
        <f t="shared" si="21"/>
        <v>4.58/km</v>
      </c>
      <c r="H451" s="25">
        <f t="shared" si="23"/>
        <v>0.027662037037037034</v>
      </c>
      <c r="I451" s="25">
        <f t="shared" si="22"/>
        <v>0.02046296296296296</v>
      </c>
    </row>
    <row r="452" spans="1:9" ht="15" customHeight="1">
      <c r="A452" s="20">
        <v>449</v>
      </c>
      <c r="B452" s="36" t="s">
        <v>902</v>
      </c>
      <c r="C452" s="37"/>
      <c r="D452" s="20" t="s">
        <v>355</v>
      </c>
      <c r="E452" s="21" t="s">
        <v>871</v>
      </c>
      <c r="F452" s="38">
        <v>0.0725925925925926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4.57/km</v>
      </c>
      <c r="H452" s="25">
        <f t="shared" si="23"/>
        <v>0.02752314814814815</v>
      </c>
      <c r="I452" s="25">
        <f t="shared" si="22"/>
        <v>0.015706018518518522</v>
      </c>
    </row>
    <row r="453" spans="1:9" ht="15" customHeight="1">
      <c r="A453" s="20">
        <v>450</v>
      </c>
      <c r="B453" s="36" t="s">
        <v>903</v>
      </c>
      <c r="C453" s="37"/>
      <c r="D453" s="20" t="s">
        <v>258</v>
      </c>
      <c r="E453" s="21" t="s">
        <v>904</v>
      </c>
      <c r="F453" s="38">
        <v>0.0725925925925926</v>
      </c>
      <c r="G453" s="20" t="str">
        <f t="shared" si="24"/>
        <v>4.57/km</v>
      </c>
      <c r="H453" s="25">
        <f t="shared" si="23"/>
        <v>0.02752314814814815</v>
      </c>
      <c r="I453" s="25">
        <f t="shared" si="22"/>
        <v>0.02752314814814815</v>
      </c>
    </row>
    <row r="454" spans="1:9" ht="15" customHeight="1">
      <c r="A454" s="20">
        <v>451</v>
      </c>
      <c r="B454" s="36" t="s">
        <v>905</v>
      </c>
      <c r="C454" s="37"/>
      <c r="D454" s="20" t="s">
        <v>499</v>
      </c>
      <c r="E454" s="21" t="s">
        <v>495</v>
      </c>
      <c r="F454" s="38">
        <v>0.0727662037037037</v>
      </c>
      <c r="G454" s="20" t="str">
        <f t="shared" si="24"/>
        <v>4.58/km</v>
      </c>
      <c r="H454" s="25">
        <f t="shared" si="23"/>
        <v>0.027696759259259247</v>
      </c>
      <c r="I454" s="25">
        <f aca="true" t="shared" si="25" ref="I454:I517">F454-INDEX($F$4:$F$1000,MATCH(D454,$D$4:$D$1000,0))</f>
        <v>0.0105324074074074</v>
      </c>
    </row>
    <row r="455" spans="1:9" ht="15" customHeight="1">
      <c r="A455" s="20">
        <v>452</v>
      </c>
      <c r="B455" s="36" t="s">
        <v>906</v>
      </c>
      <c r="C455" s="37"/>
      <c r="D455" s="20" t="s">
        <v>300</v>
      </c>
      <c r="E455" s="21" t="s">
        <v>416</v>
      </c>
      <c r="F455" s="38">
        <v>0.07269675925925927</v>
      </c>
      <c r="G455" s="20" t="str">
        <f t="shared" si="24"/>
        <v>4.58/km</v>
      </c>
      <c r="H455" s="25">
        <f t="shared" si="23"/>
        <v>0.02762731481481482</v>
      </c>
      <c r="I455" s="25">
        <f t="shared" si="25"/>
        <v>0.017870370370370377</v>
      </c>
    </row>
    <row r="456" spans="1:9" ht="15" customHeight="1">
      <c r="A456" s="20">
        <v>453</v>
      </c>
      <c r="B456" s="36" t="s">
        <v>907</v>
      </c>
      <c r="C456" s="37"/>
      <c r="D456" s="20" t="s">
        <v>364</v>
      </c>
      <c r="E456" s="21" t="s">
        <v>319</v>
      </c>
      <c r="F456" s="38">
        <v>0.07268518518518519</v>
      </c>
      <c r="G456" s="20" t="str">
        <f t="shared" si="24"/>
        <v>4.58/km</v>
      </c>
      <c r="H456" s="25">
        <f t="shared" si="23"/>
        <v>0.02761574074074074</v>
      </c>
      <c r="I456" s="25">
        <f t="shared" si="25"/>
        <v>0.014988425925925926</v>
      </c>
    </row>
    <row r="457" spans="1:9" ht="15" customHeight="1">
      <c r="A457" s="20">
        <v>454</v>
      </c>
      <c r="B457" s="36" t="s">
        <v>908</v>
      </c>
      <c r="C457" s="37"/>
      <c r="D457" s="20" t="s">
        <v>282</v>
      </c>
      <c r="E457" s="21" t="s">
        <v>287</v>
      </c>
      <c r="F457" s="38">
        <v>0.07231481481481482</v>
      </c>
      <c r="G457" s="20" t="str">
        <f t="shared" si="24"/>
        <v>4.56/km</v>
      </c>
      <c r="H457" s="25">
        <f t="shared" si="23"/>
        <v>0.02724537037037037</v>
      </c>
      <c r="I457" s="25">
        <f t="shared" si="25"/>
        <v>0.020046296296296298</v>
      </c>
    </row>
    <row r="458" spans="1:9" ht="15" customHeight="1">
      <c r="A458" s="20">
        <v>455</v>
      </c>
      <c r="B458" s="36" t="s">
        <v>909</v>
      </c>
      <c r="C458" s="37"/>
      <c r="D458" s="20" t="s">
        <v>267</v>
      </c>
      <c r="E458" s="21" t="s">
        <v>704</v>
      </c>
      <c r="F458" s="38">
        <v>0.07280092592592592</v>
      </c>
      <c r="G458" s="20" t="str">
        <f t="shared" si="24"/>
        <v>4.58/km</v>
      </c>
      <c r="H458" s="25">
        <f t="shared" si="23"/>
        <v>0.027731481481481475</v>
      </c>
      <c r="I458" s="25">
        <f t="shared" si="25"/>
        <v>0.025729166666666657</v>
      </c>
    </row>
    <row r="459" spans="1:9" ht="15" customHeight="1">
      <c r="A459" s="20">
        <v>456</v>
      </c>
      <c r="B459" s="36" t="s">
        <v>910</v>
      </c>
      <c r="C459" s="37"/>
      <c r="D459" s="20" t="s">
        <v>499</v>
      </c>
      <c r="E459" s="21" t="s">
        <v>515</v>
      </c>
      <c r="F459" s="38">
        <v>0.0726736111111111</v>
      </c>
      <c r="G459" s="20" t="str">
        <f t="shared" si="24"/>
        <v>4.58/km</v>
      </c>
      <c r="H459" s="25">
        <f t="shared" si="23"/>
        <v>0.02760416666666666</v>
      </c>
      <c r="I459" s="25">
        <f t="shared" si="25"/>
        <v>0.010439814814814811</v>
      </c>
    </row>
    <row r="460" spans="1:9" ht="15" customHeight="1">
      <c r="A460" s="20">
        <v>457</v>
      </c>
      <c r="B460" s="36" t="s">
        <v>911</v>
      </c>
      <c r="C460" s="37"/>
      <c r="D460" s="20" t="s">
        <v>282</v>
      </c>
      <c r="E460" s="21" t="s">
        <v>532</v>
      </c>
      <c r="F460" s="38">
        <v>0.07263888888888889</v>
      </c>
      <c r="G460" s="20" t="str">
        <f t="shared" si="24"/>
        <v>4.57/km</v>
      </c>
      <c r="H460" s="25">
        <f t="shared" si="23"/>
        <v>0.027569444444444445</v>
      </c>
      <c r="I460" s="25">
        <f t="shared" si="25"/>
        <v>0.020370370370370372</v>
      </c>
    </row>
    <row r="461" spans="1:9" ht="15" customHeight="1">
      <c r="A461" s="20">
        <v>458</v>
      </c>
      <c r="B461" s="36" t="s">
        <v>912</v>
      </c>
      <c r="C461" s="37"/>
      <c r="D461" s="20" t="s">
        <v>300</v>
      </c>
      <c r="E461" s="21" t="s">
        <v>298</v>
      </c>
      <c r="F461" s="38">
        <v>0.07269675925925927</v>
      </c>
      <c r="G461" s="20" t="str">
        <f t="shared" si="24"/>
        <v>4.58/km</v>
      </c>
      <c r="H461" s="25">
        <f t="shared" si="23"/>
        <v>0.02762731481481482</v>
      </c>
      <c r="I461" s="25">
        <f t="shared" si="25"/>
        <v>0.017870370370370377</v>
      </c>
    </row>
    <row r="462" spans="1:9" ht="15" customHeight="1">
      <c r="A462" s="20">
        <v>459</v>
      </c>
      <c r="B462" s="36" t="s">
        <v>913</v>
      </c>
      <c r="C462" s="37"/>
      <c r="D462" s="20" t="s">
        <v>282</v>
      </c>
      <c r="E462" s="21" t="s">
        <v>393</v>
      </c>
      <c r="F462" s="38">
        <v>0.07283564814814815</v>
      </c>
      <c r="G462" s="20" t="str">
        <f t="shared" si="24"/>
        <v>4.58/km</v>
      </c>
      <c r="H462" s="25">
        <f t="shared" si="23"/>
        <v>0.027766203703703703</v>
      </c>
      <c r="I462" s="25">
        <f t="shared" si="25"/>
        <v>0.02056712962962963</v>
      </c>
    </row>
    <row r="463" spans="1:9" ht="15" customHeight="1">
      <c r="A463" s="20">
        <v>460</v>
      </c>
      <c r="B463" s="36" t="s">
        <v>914</v>
      </c>
      <c r="C463" s="37"/>
      <c r="D463" s="20" t="s">
        <v>300</v>
      </c>
      <c r="E463" s="21" t="s">
        <v>393</v>
      </c>
      <c r="F463" s="38">
        <v>0.0728125</v>
      </c>
      <c r="G463" s="20" t="str">
        <f t="shared" si="24"/>
        <v>4.58/km</v>
      </c>
      <c r="H463" s="25">
        <f t="shared" si="23"/>
        <v>0.027743055555555556</v>
      </c>
      <c r="I463" s="25">
        <f t="shared" si="25"/>
        <v>0.017986111111111112</v>
      </c>
    </row>
    <row r="464" spans="1:9" ht="15" customHeight="1">
      <c r="A464" s="20">
        <v>461</v>
      </c>
      <c r="B464" s="36" t="s">
        <v>915</v>
      </c>
      <c r="C464" s="37"/>
      <c r="D464" s="20" t="s">
        <v>282</v>
      </c>
      <c r="E464" s="21" t="s">
        <v>393</v>
      </c>
      <c r="F464" s="38">
        <v>0.0728125</v>
      </c>
      <c r="G464" s="20" t="str">
        <f t="shared" si="24"/>
        <v>4.58/km</v>
      </c>
      <c r="H464" s="25">
        <f t="shared" si="23"/>
        <v>0.027743055555555556</v>
      </c>
      <c r="I464" s="25">
        <f t="shared" si="25"/>
        <v>0.020543981481481483</v>
      </c>
    </row>
    <row r="465" spans="1:9" ht="15" customHeight="1">
      <c r="A465" s="20">
        <v>462</v>
      </c>
      <c r="B465" s="36" t="s">
        <v>916</v>
      </c>
      <c r="C465" s="37"/>
      <c r="D465" s="20" t="s">
        <v>282</v>
      </c>
      <c r="E465" s="21" t="s">
        <v>387</v>
      </c>
      <c r="F465" s="38">
        <v>0.07282407407407408</v>
      </c>
      <c r="G465" s="20" t="str">
        <f t="shared" si="24"/>
        <v>4.58/km</v>
      </c>
      <c r="H465" s="25">
        <f t="shared" si="23"/>
        <v>0.027754629629629636</v>
      </c>
      <c r="I465" s="25">
        <f t="shared" si="25"/>
        <v>0.020555555555555563</v>
      </c>
    </row>
    <row r="466" spans="1:9" ht="15" customHeight="1">
      <c r="A466" s="20">
        <v>463</v>
      </c>
      <c r="B466" s="36" t="s">
        <v>917</v>
      </c>
      <c r="C466" s="37"/>
      <c r="D466" s="20" t="s">
        <v>274</v>
      </c>
      <c r="E466" s="21" t="s">
        <v>315</v>
      </c>
      <c r="F466" s="38">
        <v>0.07273148148148148</v>
      </c>
      <c r="G466" s="20" t="str">
        <f t="shared" si="24"/>
        <v>4.58/km</v>
      </c>
      <c r="H466" s="25">
        <f t="shared" si="23"/>
        <v>0.027662037037037034</v>
      </c>
      <c r="I466" s="25">
        <f t="shared" si="25"/>
        <v>0.023391203703703706</v>
      </c>
    </row>
    <row r="467" spans="1:9" ht="15" customHeight="1">
      <c r="A467" s="20">
        <v>464</v>
      </c>
      <c r="B467" s="36" t="s">
        <v>918</v>
      </c>
      <c r="C467" s="37"/>
      <c r="D467" s="20" t="s">
        <v>300</v>
      </c>
      <c r="E467" s="21" t="s">
        <v>919</v>
      </c>
      <c r="F467" s="38">
        <v>0.07292824074074074</v>
      </c>
      <c r="G467" s="20" t="str">
        <f t="shared" si="24"/>
        <v>4.59/km</v>
      </c>
      <c r="H467" s="25">
        <f t="shared" si="23"/>
        <v>0.02785879629629629</v>
      </c>
      <c r="I467" s="25">
        <f t="shared" si="25"/>
        <v>0.018101851851851848</v>
      </c>
    </row>
    <row r="468" spans="1:9" ht="15" customHeight="1">
      <c r="A468" s="20">
        <v>465</v>
      </c>
      <c r="B468" s="36" t="s">
        <v>920</v>
      </c>
      <c r="C468" s="37"/>
      <c r="D468" s="20" t="s">
        <v>506</v>
      </c>
      <c r="E468" s="21" t="s">
        <v>891</v>
      </c>
      <c r="F468" s="38">
        <v>0.07306712962962963</v>
      </c>
      <c r="G468" s="20" t="str">
        <f t="shared" si="24"/>
        <v>4.59/km</v>
      </c>
      <c r="H468" s="25">
        <f t="shared" si="23"/>
        <v>0.027997685185185188</v>
      </c>
      <c r="I468" s="25">
        <f t="shared" si="25"/>
        <v>0.010717592592592591</v>
      </c>
    </row>
    <row r="469" spans="1:9" ht="15" customHeight="1">
      <c r="A469" s="20">
        <v>466</v>
      </c>
      <c r="B469" s="36" t="s">
        <v>921</v>
      </c>
      <c r="C469" s="37"/>
      <c r="D469" s="20" t="s">
        <v>306</v>
      </c>
      <c r="E469" s="21" t="s">
        <v>337</v>
      </c>
      <c r="F469" s="38">
        <v>0.07326388888888889</v>
      </c>
      <c r="G469" s="20" t="str">
        <f t="shared" si="24"/>
        <v>5.00/km</v>
      </c>
      <c r="H469" s="25">
        <f t="shared" si="23"/>
        <v>0.028194444444444446</v>
      </c>
      <c r="I469" s="25">
        <f t="shared" si="25"/>
        <v>0.01809027777777778</v>
      </c>
    </row>
    <row r="470" spans="1:9" ht="15" customHeight="1">
      <c r="A470" s="20">
        <v>467</v>
      </c>
      <c r="B470" s="36" t="s">
        <v>922</v>
      </c>
      <c r="C470" s="37"/>
      <c r="D470" s="20" t="s">
        <v>294</v>
      </c>
      <c r="E470" s="21" t="s">
        <v>337</v>
      </c>
      <c r="F470" s="38">
        <v>0.07326388888888889</v>
      </c>
      <c r="G470" s="20" t="str">
        <f t="shared" si="24"/>
        <v>5.00/km</v>
      </c>
      <c r="H470" s="25">
        <f t="shared" si="23"/>
        <v>0.028194444444444446</v>
      </c>
      <c r="I470" s="25">
        <f t="shared" si="25"/>
        <v>0.01890046296296296</v>
      </c>
    </row>
    <row r="471" spans="1:9" ht="15" customHeight="1">
      <c r="A471" s="20">
        <v>468</v>
      </c>
      <c r="B471" s="36" t="s">
        <v>923</v>
      </c>
      <c r="C471" s="37"/>
      <c r="D471" s="20" t="s">
        <v>274</v>
      </c>
      <c r="E471" s="21" t="s">
        <v>337</v>
      </c>
      <c r="F471" s="38">
        <v>0.07311342592592592</v>
      </c>
      <c r="G471" s="20" t="str">
        <f t="shared" si="24"/>
        <v>4.59/km</v>
      </c>
      <c r="H471" s="25">
        <f t="shared" si="23"/>
        <v>0.02804398148148147</v>
      </c>
      <c r="I471" s="25">
        <f t="shared" si="25"/>
        <v>0.02377314814814814</v>
      </c>
    </row>
    <row r="472" spans="1:9" ht="15" customHeight="1">
      <c r="A472" s="20">
        <v>469</v>
      </c>
      <c r="B472" s="36" t="s">
        <v>924</v>
      </c>
      <c r="C472" s="37"/>
      <c r="D472" s="20" t="s">
        <v>596</v>
      </c>
      <c r="E472" s="21" t="s">
        <v>574</v>
      </c>
      <c r="F472" s="38">
        <v>0.07329861111111112</v>
      </c>
      <c r="G472" s="20" t="str">
        <f t="shared" si="24"/>
        <v>5.00/km</v>
      </c>
      <c r="H472" s="25">
        <f t="shared" si="23"/>
        <v>0.028229166666666673</v>
      </c>
      <c r="I472" s="25">
        <f t="shared" si="25"/>
        <v>0.008634259259259258</v>
      </c>
    </row>
    <row r="473" spans="1:9" ht="15" customHeight="1">
      <c r="A473" s="20">
        <v>470</v>
      </c>
      <c r="B473" s="36" t="s">
        <v>925</v>
      </c>
      <c r="C473" s="37"/>
      <c r="D473" s="20" t="s">
        <v>258</v>
      </c>
      <c r="E473" s="21" t="s">
        <v>926</v>
      </c>
      <c r="F473" s="38">
        <v>0.07311342592592592</v>
      </c>
      <c r="G473" s="20" t="str">
        <f t="shared" si="24"/>
        <v>4.59/km</v>
      </c>
      <c r="H473" s="25">
        <f t="shared" si="23"/>
        <v>0.02804398148148147</v>
      </c>
      <c r="I473" s="25">
        <f t="shared" si="25"/>
        <v>0.02804398148148147</v>
      </c>
    </row>
    <row r="474" spans="1:9" ht="15" customHeight="1">
      <c r="A474" s="20">
        <v>471</v>
      </c>
      <c r="B474" s="36" t="s">
        <v>927</v>
      </c>
      <c r="C474" s="37"/>
      <c r="D474" s="20" t="s">
        <v>274</v>
      </c>
      <c r="E474" s="21" t="s">
        <v>283</v>
      </c>
      <c r="F474" s="38">
        <v>0.0734375</v>
      </c>
      <c r="G474" s="20" t="str">
        <f t="shared" si="24"/>
        <v>5.01/km</v>
      </c>
      <c r="H474" s="25">
        <f t="shared" si="23"/>
        <v>0.028368055555555556</v>
      </c>
      <c r="I474" s="25">
        <f t="shared" si="25"/>
        <v>0.024097222222222228</v>
      </c>
    </row>
    <row r="475" spans="1:9" ht="15" customHeight="1">
      <c r="A475" s="20">
        <v>472</v>
      </c>
      <c r="B475" s="36" t="s">
        <v>928</v>
      </c>
      <c r="C475" s="37"/>
      <c r="D475" s="20" t="s">
        <v>300</v>
      </c>
      <c r="E475" s="21" t="s">
        <v>732</v>
      </c>
      <c r="F475" s="38">
        <v>0.07336805555555555</v>
      </c>
      <c r="G475" s="20" t="str">
        <f t="shared" si="24"/>
        <v>5.00/km</v>
      </c>
      <c r="H475" s="25">
        <f t="shared" si="23"/>
        <v>0.0282986111111111</v>
      </c>
      <c r="I475" s="25">
        <f t="shared" si="25"/>
        <v>0.018541666666666658</v>
      </c>
    </row>
    <row r="476" spans="1:9" ht="15" customHeight="1">
      <c r="A476" s="20">
        <v>473</v>
      </c>
      <c r="B476" s="36" t="s">
        <v>929</v>
      </c>
      <c r="C476" s="37"/>
      <c r="D476" s="20" t="s">
        <v>282</v>
      </c>
      <c r="E476" s="21" t="s">
        <v>930</v>
      </c>
      <c r="F476" s="38">
        <v>0.0734375</v>
      </c>
      <c r="G476" s="20" t="str">
        <f t="shared" si="24"/>
        <v>5.01/km</v>
      </c>
      <c r="H476" s="25">
        <f t="shared" si="23"/>
        <v>0.028368055555555556</v>
      </c>
      <c r="I476" s="25">
        <f t="shared" si="25"/>
        <v>0.021168981481481483</v>
      </c>
    </row>
    <row r="477" spans="1:9" ht="15" customHeight="1">
      <c r="A477" s="20">
        <v>474</v>
      </c>
      <c r="B477" s="36" t="s">
        <v>931</v>
      </c>
      <c r="C477" s="37"/>
      <c r="D477" s="20" t="s">
        <v>300</v>
      </c>
      <c r="E477" s="21" t="s">
        <v>377</v>
      </c>
      <c r="F477" s="38">
        <v>0.07340277777777778</v>
      </c>
      <c r="G477" s="20" t="str">
        <f t="shared" si="24"/>
        <v>5.01/km</v>
      </c>
      <c r="H477" s="25">
        <f t="shared" si="23"/>
        <v>0.02833333333333333</v>
      </c>
      <c r="I477" s="25">
        <f t="shared" si="25"/>
        <v>0.018576388888888885</v>
      </c>
    </row>
    <row r="478" spans="1:9" ht="15" customHeight="1">
      <c r="A478" s="20">
        <v>475</v>
      </c>
      <c r="B478" s="36" t="s">
        <v>932</v>
      </c>
      <c r="C478" s="37"/>
      <c r="D478" s="20" t="s">
        <v>274</v>
      </c>
      <c r="E478" s="21" t="s">
        <v>287</v>
      </c>
      <c r="F478" s="38">
        <v>0.07340277777777778</v>
      </c>
      <c r="G478" s="20" t="str">
        <f t="shared" si="24"/>
        <v>5.01/km</v>
      </c>
      <c r="H478" s="25">
        <f aca="true" t="shared" si="26" ref="H478:H541">F478-$F$4</f>
        <v>0.02833333333333333</v>
      </c>
      <c r="I478" s="25">
        <f t="shared" si="25"/>
        <v>0.0240625</v>
      </c>
    </row>
    <row r="479" spans="1:9" ht="15" customHeight="1">
      <c r="A479" s="20">
        <v>476</v>
      </c>
      <c r="B479" s="36" t="s">
        <v>933</v>
      </c>
      <c r="C479" s="37"/>
      <c r="D479" s="20" t="s">
        <v>355</v>
      </c>
      <c r="E479" s="21" t="s">
        <v>448</v>
      </c>
      <c r="F479" s="38">
        <v>0.07355324074074074</v>
      </c>
      <c r="G479" s="20" t="str">
        <f t="shared" si="24"/>
        <v>5.01/km</v>
      </c>
      <c r="H479" s="25">
        <f t="shared" si="26"/>
        <v>0.028483796296296292</v>
      </c>
      <c r="I479" s="25">
        <f t="shared" si="25"/>
        <v>0.016666666666666663</v>
      </c>
    </row>
    <row r="480" spans="1:9" ht="15" customHeight="1">
      <c r="A480" s="20">
        <v>477</v>
      </c>
      <c r="B480" s="36" t="s">
        <v>934</v>
      </c>
      <c r="C480" s="37"/>
      <c r="D480" s="20" t="s">
        <v>499</v>
      </c>
      <c r="E480" s="21" t="s">
        <v>891</v>
      </c>
      <c r="F480" s="38">
        <v>0.07355324074074074</v>
      </c>
      <c r="G480" s="20" t="str">
        <f t="shared" si="24"/>
        <v>5.01/km</v>
      </c>
      <c r="H480" s="25">
        <f t="shared" si="26"/>
        <v>0.028483796296296292</v>
      </c>
      <c r="I480" s="25">
        <f t="shared" si="25"/>
        <v>0.011319444444444444</v>
      </c>
    </row>
    <row r="481" spans="1:9" ht="15" customHeight="1">
      <c r="A481" s="20">
        <v>478</v>
      </c>
      <c r="B481" s="36" t="s">
        <v>935</v>
      </c>
      <c r="C481" s="37"/>
      <c r="D481" s="20" t="s">
        <v>506</v>
      </c>
      <c r="E481" s="21" t="s">
        <v>404</v>
      </c>
      <c r="F481" s="38">
        <v>0.07361111111111111</v>
      </c>
      <c r="G481" s="20" t="str">
        <f t="shared" si="24"/>
        <v>5.01/km</v>
      </c>
      <c r="H481" s="25">
        <f t="shared" si="26"/>
        <v>0.028541666666666667</v>
      </c>
      <c r="I481" s="25">
        <f t="shared" si="25"/>
        <v>0.01126157407407407</v>
      </c>
    </row>
    <row r="482" spans="1:9" ht="15" customHeight="1">
      <c r="A482" s="20">
        <v>479</v>
      </c>
      <c r="B482" s="36" t="s">
        <v>936</v>
      </c>
      <c r="C482" s="37"/>
      <c r="D482" s="20" t="s">
        <v>294</v>
      </c>
      <c r="E482" s="21" t="s">
        <v>404</v>
      </c>
      <c r="F482" s="38">
        <v>0.07362268518518518</v>
      </c>
      <c r="G482" s="20" t="str">
        <f t="shared" si="24"/>
        <v>5.02/km</v>
      </c>
      <c r="H482" s="25">
        <f t="shared" si="26"/>
        <v>0.028553240740740733</v>
      </c>
      <c r="I482" s="25">
        <f t="shared" si="25"/>
        <v>0.019259259259259247</v>
      </c>
    </row>
    <row r="483" spans="1:9" ht="15" customHeight="1">
      <c r="A483" s="20">
        <v>480</v>
      </c>
      <c r="B483" s="36" t="s">
        <v>937</v>
      </c>
      <c r="C483" s="37"/>
      <c r="D483" s="20" t="s">
        <v>267</v>
      </c>
      <c r="E483" s="21" t="s">
        <v>891</v>
      </c>
      <c r="F483" s="38">
        <v>0.07357638888888889</v>
      </c>
      <c r="G483" s="20" t="str">
        <f t="shared" si="24"/>
        <v>5.01/km</v>
      </c>
      <c r="H483" s="25">
        <f t="shared" si="26"/>
        <v>0.02850694444444444</v>
      </c>
      <c r="I483" s="25">
        <f t="shared" si="25"/>
        <v>0.02650462962962962</v>
      </c>
    </row>
    <row r="484" spans="1:9" ht="15" customHeight="1">
      <c r="A484" s="20">
        <v>481</v>
      </c>
      <c r="B484" s="36" t="s">
        <v>938</v>
      </c>
      <c r="C484" s="37"/>
      <c r="D484" s="20" t="s">
        <v>300</v>
      </c>
      <c r="E484" s="21" t="s">
        <v>939</v>
      </c>
      <c r="F484" s="38">
        <v>0.07371527777777777</v>
      </c>
      <c r="G484" s="20" t="str">
        <f t="shared" si="24"/>
        <v>5.02/km</v>
      </c>
      <c r="H484" s="25">
        <f t="shared" si="26"/>
        <v>0.028645833333333322</v>
      </c>
      <c r="I484" s="25">
        <f t="shared" si="25"/>
        <v>0.01888888888888888</v>
      </c>
    </row>
    <row r="485" spans="1:9" ht="15" customHeight="1">
      <c r="A485" s="20">
        <v>482</v>
      </c>
      <c r="B485" s="36" t="s">
        <v>940</v>
      </c>
      <c r="C485" s="37"/>
      <c r="D485" s="20" t="s">
        <v>258</v>
      </c>
      <c r="E485" s="21" t="s">
        <v>287</v>
      </c>
      <c r="F485" s="38">
        <v>0.07342592592592594</v>
      </c>
      <c r="G485" s="20" t="str">
        <f t="shared" si="24"/>
        <v>5.01/km</v>
      </c>
      <c r="H485" s="25">
        <f t="shared" si="26"/>
        <v>0.02835648148148149</v>
      </c>
      <c r="I485" s="25">
        <f t="shared" si="25"/>
        <v>0.02835648148148149</v>
      </c>
    </row>
    <row r="486" spans="1:9" ht="15" customHeight="1">
      <c r="A486" s="20">
        <v>483</v>
      </c>
      <c r="B486" s="36" t="s">
        <v>941</v>
      </c>
      <c r="C486" s="37"/>
      <c r="D486" s="20" t="s">
        <v>282</v>
      </c>
      <c r="E486" s="21" t="s">
        <v>645</v>
      </c>
      <c r="F486" s="38">
        <v>0.07388888888888889</v>
      </c>
      <c r="G486" s="20" t="str">
        <f t="shared" si="24"/>
        <v>5.03/km</v>
      </c>
      <c r="H486" s="25">
        <f t="shared" si="26"/>
        <v>0.028819444444444446</v>
      </c>
      <c r="I486" s="25">
        <f t="shared" si="25"/>
        <v>0.021620370370370373</v>
      </c>
    </row>
    <row r="487" spans="1:9" ht="15" customHeight="1">
      <c r="A487" s="20">
        <v>484</v>
      </c>
      <c r="B487" s="36" t="s">
        <v>942</v>
      </c>
      <c r="C487" s="37"/>
      <c r="D487" s="20" t="s">
        <v>267</v>
      </c>
      <c r="E487" s="21" t="s">
        <v>495</v>
      </c>
      <c r="F487" s="38">
        <v>0.07391203703703704</v>
      </c>
      <c r="G487" s="20" t="str">
        <f t="shared" si="24"/>
        <v>5.03/km</v>
      </c>
      <c r="H487" s="25">
        <f t="shared" si="26"/>
        <v>0.028842592592592593</v>
      </c>
      <c r="I487" s="25">
        <f t="shared" si="25"/>
        <v>0.026840277777777775</v>
      </c>
    </row>
    <row r="488" spans="1:9" ht="15" customHeight="1">
      <c r="A488" s="20">
        <v>485</v>
      </c>
      <c r="B488" s="36" t="s">
        <v>943</v>
      </c>
      <c r="C488" s="37"/>
      <c r="D488" s="20" t="s">
        <v>300</v>
      </c>
      <c r="E488" s="21" t="s">
        <v>724</v>
      </c>
      <c r="F488" s="38">
        <v>0.07358796296296297</v>
      </c>
      <c r="G488" s="20" t="str">
        <f t="shared" si="24"/>
        <v>5.01/km</v>
      </c>
      <c r="H488" s="25">
        <f t="shared" si="26"/>
        <v>0.02851851851851852</v>
      </c>
      <c r="I488" s="25">
        <f t="shared" si="25"/>
        <v>0.018761574074074076</v>
      </c>
    </row>
    <row r="489" spans="1:9" ht="15" customHeight="1">
      <c r="A489" s="20">
        <v>486</v>
      </c>
      <c r="B489" s="36" t="s">
        <v>944</v>
      </c>
      <c r="C489" s="37"/>
      <c r="D489" s="20" t="s">
        <v>506</v>
      </c>
      <c r="E489" s="21" t="s">
        <v>724</v>
      </c>
      <c r="F489" s="38">
        <v>0.0739236111111111</v>
      </c>
      <c r="G489" s="20" t="str">
        <f t="shared" si="24"/>
        <v>5.03/km</v>
      </c>
      <c r="H489" s="25">
        <f t="shared" si="26"/>
        <v>0.02885416666666666</v>
      </c>
      <c r="I489" s="25">
        <f t="shared" si="25"/>
        <v>0.011574074074074063</v>
      </c>
    </row>
    <row r="490" spans="1:9" ht="15" customHeight="1">
      <c r="A490" s="20">
        <v>487</v>
      </c>
      <c r="B490" s="36" t="s">
        <v>945</v>
      </c>
      <c r="C490" s="37"/>
      <c r="D490" s="20" t="s">
        <v>267</v>
      </c>
      <c r="E490" s="21" t="s">
        <v>675</v>
      </c>
      <c r="F490" s="38">
        <v>0.07362268518518518</v>
      </c>
      <c r="G490" s="20" t="str">
        <f t="shared" si="24"/>
        <v>5.02/km</v>
      </c>
      <c r="H490" s="25">
        <f t="shared" si="26"/>
        <v>0.028553240740740733</v>
      </c>
      <c r="I490" s="25">
        <f t="shared" si="25"/>
        <v>0.026550925925925915</v>
      </c>
    </row>
    <row r="491" spans="1:9" ht="15" customHeight="1">
      <c r="A491" s="20">
        <v>488</v>
      </c>
      <c r="B491" s="36" t="s">
        <v>946</v>
      </c>
      <c r="C491" s="37"/>
      <c r="D491" s="20" t="s">
        <v>364</v>
      </c>
      <c r="E491" s="21" t="s">
        <v>947</v>
      </c>
      <c r="F491" s="38">
        <v>0.07422453703703703</v>
      </c>
      <c r="G491" s="20" t="str">
        <f t="shared" si="24"/>
        <v>5.04/km</v>
      </c>
      <c r="H491" s="25">
        <f t="shared" si="26"/>
        <v>0.029155092592592587</v>
      </c>
      <c r="I491" s="25">
        <f t="shared" si="25"/>
        <v>0.016527777777777773</v>
      </c>
    </row>
    <row r="492" spans="1:9" ht="15" customHeight="1">
      <c r="A492" s="20">
        <v>489</v>
      </c>
      <c r="B492" s="36" t="s">
        <v>948</v>
      </c>
      <c r="C492" s="37"/>
      <c r="D492" s="20" t="s">
        <v>267</v>
      </c>
      <c r="E492" s="21" t="s">
        <v>732</v>
      </c>
      <c r="F492" s="38">
        <v>0.0742476851851852</v>
      </c>
      <c r="G492" s="20" t="str">
        <f t="shared" si="24"/>
        <v>5.04/km</v>
      </c>
      <c r="H492" s="25">
        <f t="shared" si="26"/>
        <v>0.029178240740740748</v>
      </c>
      <c r="I492" s="25">
        <f t="shared" si="25"/>
        <v>0.02717592592592593</v>
      </c>
    </row>
    <row r="493" spans="1:9" ht="15" customHeight="1">
      <c r="A493" s="20">
        <v>490</v>
      </c>
      <c r="B493" s="36" t="s">
        <v>949</v>
      </c>
      <c r="C493" s="37"/>
      <c r="D493" s="20" t="s">
        <v>300</v>
      </c>
      <c r="E493" s="21" t="s">
        <v>645</v>
      </c>
      <c r="F493" s="38">
        <v>0.07428240740740741</v>
      </c>
      <c r="G493" s="20" t="str">
        <f t="shared" si="24"/>
        <v>5.04/km</v>
      </c>
      <c r="H493" s="25">
        <f t="shared" si="26"/>
        <v>0.02921296296296296</v>
      </c>
      <c r="I493" s="25">
        <f t="shared" si="25"/>
        <v>0.01945601851851852</v>
      </c>
    </row>
    <row r="494" spans="1:9" ht="15" customHeight="1">
      <c r="A494" s="20">
        <v>491</v>
      </c>
      <c r="B494" s="36" t="s">
        <v>950</v>
      </c>
      <c r="C494" s="37"/>
      <c r="D494" s="20" t="s">
        <v>364</v>
      </c>
      <c r="E494" s="21" t="s">
        <v>304</v>
      </c>
      <c r="F494" s="38">
        <v>0.07417824074074074</v>
      </c>
      <c r="G494" s="20" t="str">
        <f t="shared" si="24"/>
        <v>5.04/km</v>
      </c>
      <c r="H494" s="25">
        <f t="shared" si="26"/>
        <v>0.029108796296296292</v>
      </c>
      <c r="I494" s="25">
        <f t="shared" si="25"/>
        <v>0.01648148148148148</v>
      </c>
    </row>
    <row r="495" spans="1:9" ht="15" customHeight="1">
      <c r="A495" s="20">
        <v>492</v>
      </c>
      <c r="B495" s="36" t="s">
        <v>951</v>
      </c>
      <c r="C495" s="37"/>
      <c r="D495" s="20" t="s">
        <v>294</v>
      </c>
      <c r="E495" s="21" t="s">
        <v>245</v>
      </c>
      <c r="F495" s="38">
        <v>0.07430555555555556</v>
      </c>
      <c r="G495" s="20" t="str">
        <f t="shared" si="24"/>
        <v>5.04/km</v>
      </c>
      <c r="H495" s="25">
        <f t="shared" si="26"/>
        <v>0.02923611111111111</v>
      </c>
      <c r="I495" s="25">
        <f t="shared" si="25"/>
        <v>0.019942129629629622</v>
      </c>
    </row>
    <row r="496" spans="1:9" ht="15" customHeight="1">
      <c r="A496" s="20">
        <v>493</v>
      </c>
      <c r="B496" s="36" t="s">
        <v>952</v>
      </c>
      <c r="C496" s="37"/>
      <c r="D496" s="20" t="s">
        <v>499</v>
      </c>
      <c r="E496" s="21" t="s">
        <v>953</v>
      </c>
      <c r="F496" s="38">
        <v>0.07457175925925925</v>
      </c>
      <c r="G496" s="20" t="str">
        <f t="shared" si="24"/>
        <v>5.05/km</v>
      </c>
      <c r="H496" s="25">
        <f t="shared" si="26"/>
        <v>0.029502314814814808</v>
      </c>
      <c r="I496" s="25">
        <f t="shared" si="25"/>
        <v>0.01233796296296296</v>
      </c>
    </row>
    <row r="497" spans="1:9" ht="15" customHeight="1">
      <c r="A497" s="20">
        <v>494</v>
      </c>
      <c r="B497" s="36" t="s">
        <v>954</v>
      </c>
      <c r="C497" s="37"/>
      <c r="D497" s="20" t="s">
        <v>355</v>
      </c>
      <c r="E497" s="21" t="s">
        <v>748</v>
      </c>
      <c r="F497" s="38">
        <v>0.07459490740740742</v>
      </c>
      <c r="G497" s="20" t="str">
        <f t="shared" si="24"/>
        <v>5.05/km</v>
      </c>
      <c r="H497" s="25">
        <f t="shared" si="26"/>
        <v>0.02952546296296297</v>
      </c>
      <c r="I497" s="25">
        <f t="shared" si="25"/>
        <v>0.01770833333333334</v>
      </c>
    </row>
    <row r="498" spans="1:9" ht="15" customHeight="1">
      <c r="A498" s="20">
        <v>495</v>
      </c>
      <c r="B498" s="36" t="s">
        <v>955</v>
      </c>
      <c r="C498" s="37"/>
      <c r="D498" s="20" t="s">
        <v>267</v>
      </c>
      <c r="E498" s="21" t="s">
        <v>956</v>
      </c>
      <c r="F498" s="38">
        <v>0.07461805555555556</v>
      </c>
      <c r="G498" s="20" t="str">
        <f t="shared" si="24"/>
        <v>5.06/km</v>
      </c>
      <c r="H498" s="25">
        <f t="shared" si="26"/>
        <v>0.029548611111111116</v>
      </c>
      <c r="I498" s="25">
        <f t="shared" si="25"/>
        <v>0.027546296296296298</v>
      </c>
    </row>
    <row r="499" spans="1:9" ht="15" customHeight="1">
      <c r="A499" s="20">
        <v>496</v>
      </c>
      <c r="B499" s="36" t="s">
        <v>957</v>
      </c>
      <c r="C499" s="37"/>
      <c r="D499" s="20" t="s">
        <v>282</v>
      </c>
      <c r="E499" s="21" t="s">
        <v>958</v>
      </c>
      <c r="F499" s="38">
        <v>0.07486111111111111</v>
      </c>
      <c r="G499" s="20" t="str">
        <f t="shared" si="24"/>
        <v>5.07/km</v>
      </c>
      <c r="H499" s="25">
        <f t="shared" si="26"/>
        <v>0.029791666666666668</v>
      </c>
      <c r="I499" s="25">
        <f t="shared" si="25"/>
        <v>0.022592592592592595</v>
      </c>
    </row>
    <row r="500" spans="1:9" ht="15" customHeight="1">
      <c r="A500" s="20">
        <v>497</v>
      </c>
      <c r="B500" s="36" t="s">
        <v>959</v>
      </c>
      <c r="C500" s="37"/>
      <c r="D500" s="20" t="s">
        <v>267</v>
      </c>
      <c r="E500" s="21" t="s">
        <v>287</v>
      </c>
      <c r="F500" s="38">
        <v>0.0749537037037037</v>
      </c>
      <c r="G500" s="20" t="str">
        <f t="shared" si="24"/>
        <v>5.07/km</v>
      </c>
      <c r="H500" s="25">
        <f t="shared" si="26"/>
        <v>0.029884259259259256</v>
      </c>
      <c r="I500" s="25">
        <f t="shared" si="25"/>
        <v>0.02788194444444444</v>
      </c>
    </row>
    <row r="501" spans="1:9" ht="15" customHeight="1">
      <c r="A501" s="20">
        <v>498</v>
      </c>
      <c r="B501" s="36" t="s">
        <v>960</v>
      </c>
      <c r="C501" s="37"/>
      <c r="D501" s="20" t="s">
        <v>364</v>
      </c>
      <c r="E501" s="21" t="s">
        <v>961</v>
      </c>
      <c r="F501" s="38">
        <v>0.07469907407407407</v>
      </c>
      <c r="G501" s="20" t="str">
        <f t="shared" si="24"/>
        <v>5.06/km</v>
      </c>
      <c r="H501" s="25">
        <f t="shared" si="26"/>
        <v>0.029629629629629624</v>
      </c>
      <c r="I501" s="25">
        <f t="shared" si="25"/>
        <v>0.01700231481481481</v>
      </c>
    </row>
    <row r="502" spans="1:9" ht="15" customHeight="1">
      <c r="A502" s="20">
        <v>499</v>
      </c>
      <c r="B502" s="36" t="s">
        <v>962</v>
      </c>
      <c r="C502" s="37"/>
      <c r="D502" s="20" t="s">
        <v>294</v>
      </c>
      <c r="E502" s="21" t="s">
        <v>871</v>
      </c>
      <c r="F502" s="38">
        <v>0.07482638888888889</v>
      </c>
      <c r="G502" s="20" t="str">
        <f t="shared" si="24"/>
        <v>5.06/km</v>
      </c>
      <c r="H502" s="25">
        <f t="shared" si="26"/>
        <v>0.02975694444444444</v>
      </c>
      <c r="I502" s="25">
        <f t="shared" si="25"/>
        <v>0.020462962962962954</v>
      </c>
    </row>
    <row r="503" spans="1:9" ht="15" customHeight="1">
      <c r="A503" s="20">
        <v>500</v>
      </c>
      <c r="B503" s="36" t="s">
        <v>963</v>
      </c>
      <c r="C503" s="37"/>
      <c r="D503" s="20" t="s">
        <v>506</v>
      </c>
      <c r="E503" s="21" t="s">
        <v>333</v>
      </c>
      <c r="F503" s="38">
        <v>0.07503472222222222</v>
      </c>
      <c r="G503" s="20" t="str">
        <f t="shared" si="24"/>
        <v>5.07/km</v>
      </c>
      <c r="H503" s="25">
        <f t="shared" si="26"/>
        <v>0.029965277777777778</v>
      </c>
      <c r="I503" s="25">
        <f t="shared" si="25"/>
        <v>0.012685185185185181</v>
      </c>
    </row>
    <row r="504" spans="1:9" ht="15" customHeight="1">
      <c r="A504" s="20">
        <v>501</v>
      </c>
      <c r="B504" s="36" t="s">
        <v>964</v>
      </c>
      <c r="C504" s="37"/>
      <c r="D504" s="20" t="s">
        <v>258</v>
      </c>
      <c r="E504" s="21" t="s">
        <v>532</v>
      </c>
      <c r="F504" s="38">
        <v>0.07487268518518518</v>
      </c>
      <c r="G504" s="20" t="str">
        <f t="shared" si="24"/>
        <v>5.07/km</v>
      </c>
      <c r="H504" s="25">
        <f t="shared" si="26"/>
        <v>0.029803240740740734</v>
      </c>
      <c r="I504" s="25">
        <f t="shared" si="25"/>
        <v>0.029803240740740734</v>
      </c>
    </row>
    <row r="505" spans="1:9" ht="15" customHeight="1">
      <c r="A505" s="20">
        <v>502</v>
      </c>
      <c r="B505" s="36" t="s">
        <v>965</v>
      </c>
      <c r="C505" s="37"/>
      <c r="D505" s="20" t="s">
        <v>506</v>
      </c>
      <c r="E505" s="21" t="s">
        <v>287</v>
      </c>
      <c r="F505" s="38">
        <v>0.07472222222222223</v>
      </c>
      <c r="G505" s="20" t="str">
        <f t="shared" si="24"/>
        <v>5.06/km</v>
      </c>
      <c r="H505" s="25">
        <f t="shared" si="26"/>
        <v>0.029652777777777785</v>
      </c>
      <c r="I505" s="25">
        <f t="shared" si="25"/>
        <v>0.012372685185185188</v>
      </c>
    </row>
    <row r="506" spans="1:9" ht="15" customHeight="1">
      <c r="A506" s="20">
        <v>503</v>
      </c>
      <c r="B506" s="36" t="s">
        <v>966</v>
      </c>
      <c r="C506" s="37"/>
      <c r="D506" s="20" t="s">
        <v>364</v>
      </c>
      <c r="E506" s="21" t="s">
        <v>537</v>
      </c>
      <c r="F506" s="38">
        <v>0.0749537037037037</v>
      </c>
      <c r="G506" s="20" t="str">
        <f t="shared" si="24"/>
        <v>5.07/km</v>
      </c>
      <c r="H506" s="25">
        <f t="shared" si="26"/>
        <v>0.029884259259259256</v>
      </c>
      <c r="I506" s="25">
        <f t="shared" si="25"/>
        <v>0.017256944444444443</v>
      </c>
    </row>
    <row r="507" spans="1:9" ht="15" customHeight="1">
      <c r="A507" s="20">
        <v>504</v>
      </c>
      <c r="B507" s="36" t="s">
        <v>967</v>
      </c>
      <c r="C507" s="37"/>
      <c r="D507" s="20" t="s">
        <v>364</v>
      </c>
      <c r="E507" s="21" t="s">
        <v>479</v>
      </c>
      <c r="F507" s="38">
        <v>0.07518518518518519</v>
      </c>
      <c r="G507" s="20" t="str">
        <f t="shared" si="24"/>
        <v>5.08/km</v>
      </c>
      <c r="H507" s="25">
        <f t="shared" si="26"/>
        <v>0.03011574074074074</v>
      </c>
      <c r="I507" s="25">
        <f t="shared" si="25"/>
        <v>0.017488425925925928</v>
      </c>
    </row>
    <row r="508" spans="1:9" ht="15" customHeight="1">
      <c r="A508" s="20">
        <v>505</v>
      </c>
      <c r="B508" s="36" t="s">
        <v>968</v>
      </c>
      <c r="C508" s="37"/>
      <c r="D508" s="20" t="s">
        <v>300</v>
      </c>
      <c r="E508" s="21" t="s">
        <v>337</v>
      </c>
      <c r="F508" s="38">
        <v>0.07512731481481481</v>
      </c>
      <c r="G508" s="20" t="str">
        <f t="shared" si="24"/>
        <v>5.08/km</v>
      </c>
      <c r="H508" s="25">
        <f t="shared" si="26"/>
        <v>0.030057870370370367</v>
      </c>
      <c r="I508" s="25">
        <f t="shared" si="25"/>
        <v>0.020300925925925924</v>
      </c>
    </row>
    <row r="509" spans="1:9" ht="15" customHeight="1">
      <c r="A509" s="20">
        <v>506</v>
      </c>
      <c r="B509" s="36" t="s">
        <v>969</v>
      </c>
      <c r="C509" s="37"/>
      <c r="D509" s="20" t="s">
        <v>258</v>
      </c>
      <c r="E509" s="21" t="s">
        <v>479</v>
      </c>
      <c r="F509" s="38">
        <v>0.07534722222222222</v>
      </c>
      <c r="G509" s="20" t="str">
        <f t="shared" si="24"/>
        <v>5.09/km</v>
      </c>
      <c r="H509" s="25">
        <f t="shared" si="26"/>
        <v>0.03027777777777777</v>
      </c>
      <c r="I509" s="25">
        <f t="shared" si="25"/>
        <v>0.03027777777777777</v>
      </c>
    </row>
    <row r="510" spans="1:9" ht="15" customHeight="1">
      <c r="A510" s="20">
        <v>507</v>
      </c>
      <c r="B510" s="36" t="s">
        <v>970</v>
      </c>
      <c r="C510" s="37"/>
      <c r="D510" s="20" t="s">
        <v>267</v>
      </c>
      <c r="E510" s="21" t="s">
        <v>285</v>
      </c>
      <c r="F510" s="38">
        <v>0.07515046296296296</v>
      </c>
      <c r="G510" s="20" t="str">
        <f t="shared" si="24"/>
        <v>5.08/km</v>
      </c>
      <c r="H510" s="25">
        <f t="shared" si="26"/>
        <v>0.030081018518518514</v>
      </c>
      <c r="I510" s="25">
        <f t="shared" si="25"/>
        <v>0.028078703703703696</v>
      </c>
    </row>
    <row r="511" spans="1:9" ht="15" customHeight="1">
      <c r="A511" s="20">
        <v>508</v>
      </c>
      <c r="B511" s="36" t="s">
        <v>971</v>
      </c>
      <c r="C511" s="37"/>
      <c r="D511" s="20" t="s">
        <v>972</v>
      </c>
      <c r="E511" s="21" t="s">
        <v>430</v>
      </c>
      <c r="F511" s="38">
        <v>0.075625</v>
      </c>
      <c r="G511" s="20" t="str">
        <f t="shared" si="24"/>
        <v>5.10/km</v>
      </c>
      <c r="H511" s="25">
        <f t="shared" si="26"/>
        <v>0.03055555555555555</v>
      </c>
      <c r="I511" s="25">
        <f t="shared" si="25"/>
        <v>0</v>
      </c>
    </row>
    <row r="512" spans="1:9" ht="15" customHeight="1">
      <c r="A512" s="20">
        <v>509</v>
      </c>
      <c r="B512" s="36" t="s">
        <v>973</v>
      </c>
      <c r="C512" s="37"/>
      <c r="D512" s="20" t="s">
        <v>258</v>
      </c>
      <c r="E512" s="21" t="s">
        <v>287</v>
      </c>
      <c r="F512" s="38">
        <v>0.07541666666666667</v>
      </c>
      <c r="G512" s="20" t="str">
        <f t="shared" si="24"/>
        <v>5.09/km</v>
      </c>
      <c r="H512" s="25">
        <f t="shared" si="26"/>
        <v>0.030347222222222227</v>
      </c>
      <c r="I512" s="25">
        <f t="shared" si="25"/>
        <v>0.030347222222222227</v>
      </c>
    </row>
    <row r="513" spans="1:9" ht="15" customHeight="1">
      <c r="A513" s="20">
        <v>510</v>
      </c>
      <c r="B513" s="36" t="s">
        <v>974</v>
      </c>
      <c r="C513" s="37"/>
      <c r="D513" s="20" t="s">
        <v>300</v>
      </c>
      <c r="E513" s="21" t="s">
        <v>738</v>
      </c>
      <c r="F513" s="38">
        <v>0.07569444444444444</v>
      </c>
      <c r="G513" s="20" t="str">
        <f t="shared" si="24"/>
        <v>5.10/km</v>
      </c>
      <c r="H513" s="25">
        <f t="shared" si="26"/>
        <v>0.030624999999999993</v>
      </c>
      <c r="I513" s="25">
        <f t="shared" si="25"/>
        <v>0.02086805555555555</v>
      </c>
    </row>
    <row r="514" spans="1:9" ht="15" customHeight="1">
      <c r="A514" s="20">
        <v>511</v>
      </c>
      <c r="B514" s="36" t="s">
        <v>975</v>
      </c>
      <c r="C514" s="37"/>
      <c r="D514" s="20" t="s">
        <v>300</v>
      </c>
      <c r="E514" s="21" t="s">
        <v>621</v>
      </c>
      <c r="F514" s="38">
        <v>0.07543981481481482</v>
      </c>
      <c r="G514" s="20" t="str">
        <f t="shared" si="24"/>
        <v>5.09/km</v>
      </c>
      <c r="H514" s="25">
        <f t="shared" si="26"/>
        <v>0.030370370370370374</v>
      </c>
      <c r="I514" s="25">
        <f t="shared" si="25"/>
        <v>0.02061342592592593</v>
      </c>
    </row>
    <row r="515" spans="1:9" ht="15" customHeight="1">
      <c r="A515" s="20">
        <v>512</v>
      </c>
      <c r="B515" s="36" t="s">
        <v>976</v>
      </c>
      <c r="C515" s="37"/>
      <c r="D515" s="20" t="s">
        <v>282</v>
      </c>
      <c r="E515" s="21" t="s">
        <v>348</v>
      </c>
      <c r="F515" s="38">
        <v>0.07554398148148149</v>
      </c>
      <c r="G515" s="20" t="str">
        <f t="shared" si="24"/>
        <v>5.09/km</v>
      </c>
      <c r="H515" s="25">
        <f t="shared" si="26"/>
        <v>0.030474537037037043</v>
      </c>
      <c r="I515" s="25">
        <f t="shared" si="25"/>
        <v>0.02327546296296297</v>
      </c>
    </row>
    <row r="516" spans="1:9" ht="15" customHeight="1">
      <c r="A516" s="20">
        <v>513</v>
      </c>
      <c r="B516" s="36" t="s">
        <v>977</v>
      </c>
      <c r="C516" s="37"/>
      <c r="D516" s="20" t="s">
        <v>258</v>
      </c>
      <c r="E516" s="21" t="s">
        <v>315</v>
      </c>
      <c r="F516" s="38">
        <v>0.07583333333333334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5.11/km</v>
      </c>
      <c r="H516" s="25">
        <f t="shared" si="26"/>
        <v>0.03076388888888889</v>
      </c>
      <c r="I516" s="25">
        <f t="shared" si="25"/>
        <v>0.03076388888888889</v>
      </c>
    </row>
    <row r="517" spans="1:9" ht="15" customHeight="1">
      <c r="A517" s="20">
        <v>514</v>
      </c>
      <c r="B517" s="36" t="s">
        <v>978</v>
      </c>
      <c r="C517" s="37"/>
      <c r="D517" s="20" t="s">
        <v>294</v>
      </c>
      <c r="E517" s="21" t="s">
        <v>448</v>
      </c>
      <c r="F517" s="38">
        <v>0.07591435185185186</v>
      </c>
      <c r="G517" s="20" t="str">
        <f t="shared" si="27"/>
        <v>5.11/km</v>
      </c>
      <c r="H517" s="25">
        <f t="shared" si="26"/>
        <v>0.03084490740740741</v>
      </c>
      <c r="I517" s="25">
        <f t="shared" si="25"/>
        <v>0.021550925925925925</v>
      </c>
    </row>
    <row r="518" spans="1:9" ht="15" customHeight="1">
      <c r="A518" s="20">
        <v>515</v>
      </c>
      <c r="B518" s="36" t="s">
        <v>979</v>
      </c>
      <c r="C518" s="37"/>
      <c r="D518" s="20" t="s">
        <v>294</v>
      </c>
      <c r="E518" s="21" t="s">
        <v>871</v>
      </c>
      <c r="F518" s="38">
        <v>0.07547453703703703</v>
      </c>
      <c r="G518" s="20" t="str">
        <f t="shared" si="27"/>
        <v>5.09/km</v>
      </c>
      <c r="H518" s="25">
        <f t="shared" si="26"/>
        <v>0.030405092592592588</v>
      </c>
      <c r="I518" s="25">
        <f aca="true" t="shared" si="28" ref="I518:I581">F518-INDEX($F$4:$F$1000,MATCH(D518,$D$4:$D$1000,0))</f>
        <v>0.0211111111111111</v>
      </c>
    </row>
    <row r="519" spans="1:9" ht="15" customHeight="1">
      <c r="A519" s="20">
        <v>516</v>
      </c>
      <c r="B519" s="36" t="s">
        <v>980</v>
      </c>
      <c r="C519" s="37"/>
      <c r="D519" s="20" t="s">
        <v>300</v>
      </c>
      <c r="E519" s="21" t="s">
        <v>287</v>
      </c>
      <c r="F519" s="38">
        <v>0.07582175925925926</v>
      </c>
      <c r="G519" s="20" t="str">
        <f t="shared" si="27"/>
        <v>5.11/km</v>
      </c>
      <c r="H519" s="25">
        <f t="shared" si="26"/>
        <v>0.03075231481481481</v>
      </c>
      <c r="I519" s="25">
        <f t="shared" si="28"/>
        <v>0.020995370370370366</v>
      </c>
    </row>
    <row r="520" spans="1:9" ht="15" customHeight="1">
      <c r="A520" s="20">
        <v>517</v>
      </c>
      <c r="B520" s="36" t="s">
        <v>981</v>
      </c>
      <c r="C520" s="37"/>
      <c r="D520" s="20" t="s">
        <v>300</v>
      </c>
      <c r="E520" s="21" t="s">
        <v>287</v>
      </c>
      <c r="F520" s="38">
        <v>0.0758449074074074</v>
      </c>
      <c r="G520" s="20" t="str">
        <f t="shared" si="27"/>
        <v>5.11/km</v>
      </c>
      <c r="H520" s="25">
        <f t="shared" si="26"/>
        <v>0.030775462962962956</v>
      </c>
      <c r="I520" s="25">
        <f t="shared" si="28"/>
        <v>0.021018518518518513</v>
      </c>
    </row>
    <row r="521" spans="1:9" ht="15" customHeight="1">
      <c r="A521" s="20">
        <v>518</v>
      </c>
      <c r="B521" s="36" t="s">
        <v>982</v>
      </c>
      <c r="C521" s="37"/>
      <c r="D521" s="20" t="s">
        <v>983</v>
      </c>
      <c r="E521" s="21" t="s">
        <v>448</v>
      </c>
      <c r="F521" s="38">
        <v>0.0759837962962963</v>
      </c>
      <c r="G521" s="20" t="str">
        <f t="shared" si="27"/>
        <v>5.11/km</v>
      </c>
      <c r="H521" s="25">
        <f t="shared" si="26"/>
        <v>0.030914351851851853</v>
      </c>
      <c r="I521" s="25">
        <f t="shared" si="28"/>
        <v>0</v>
      </c>
    </row>
    <row r="522" spans="1:9" ht="15" customHeight="1">
      <c r="A522" s="20">
        <v>519</v>
      </c>
      <c r="B522" s="36" t="s">
        <v>984</v>
      </c>
      <c r="C522" s="37"/>
      <c r="D522" s="20" t="s">
        <v>282</v>
      </c>
      <c r="E522" s="21" t="s">
        <v>732</v>
      </c>
      <c r="F522" s="38">
        <v>0.07604166666666666</v>
      </c>
      <c r="G522" s="20" t="str">
        <f t="shared" si="27"/>
        <v>5.11/km</v>
      </c>
      <c r="H522" s="25">
        <f t="shared" si="26"/>
        <v>0.030972222222222213</v>
      </c>
      <c r="I522" s="25">
        <f t="shared" si="28"/>
        <v>0.02377314814814814</v>
      </c>
    </row>
    <row r="523" spans="1:9" ht="15" customHeight="1">
      <c r="A523" s="20">
        <v>520</v>
      </c>
      <c r="B523" s="36" t="s">
        <v>985</v>
      </c>
      <c r="C523" s="37"/>
      <c r="D523" s="20" t="s">
        <v>282</v>
      </c>
      <c r="E523" s="21" t="s">
        <v>986</v>
      </c>
      <c r="F523" s="38">
        <v>0.07571759259259259</v>
      </c>
      <c r="G523" s="20" t="str">
        <f t="shared" si="27"/>
        <v>5.10/km</v>
      </c>
      <c r="H523" s="25">
        <f t="shared" si="26"/>
        <v>0.03064814814814814</v>
      </c>
      <c r="I523" s="25">
        <f t="shared" si="28"/>
        <v>0.023449074074074067</v>
      </c>
    </row>
    <row r="524" spans="1:9" ht="15" customHeight="1">
      <c r="A524" s="20">
        <v>521</v>
      </c>
      <c r="B524" s="36" t="s">
        <v>987</v>
      </c>
      <c r="C524" s="37"/>
      <c r="D524" s="20" t="s">
        <v>267</v>
      </c>
      <c r="E524" s="21" t="s">
        <v>287</v>
      </c>
      <c r="F524" s="38">
        <v>0.07564814814814814</v>
      </c>
      <c r="G524" s="20" t="str">
        <f t="shared" si="27"/>
        <v>5.10/km</v>
      </c>
      <c r="H524" s="25">
        <f t="shared" si="26"/>
        <v>0.030578703703703698</v>
      </c>
      <c r="I524" s="25">
        <f t="shared" si="28"/>
        <v>0.02857638888888888</v>
      </c>
    </row>
    <row r="525" spans="1:9" ht="15" customHeight="1">
      <c r="A525" s="20">
        <v>522</v>
      </c>
      <c r="B525" s="36" t="s">
        <v>988</v>
      </c>
      <c r="C525" s="37"/>
      <c r="D525" s="20" t="s">
        <v>300</v>
      </c>
      <c r="E525" s="21" t="s">
        <v>319</v>
      </c>
      <c r="F525" s="38">
        <v>0.07587962962962963</v>
      </c>
      <c r="G525" s="20" t="str">
        <f t="shared" si="27"/>
        <v>5.11/km</v>
      </c>
      <c r="H525" s="25">
        <f t="shared" si="26"/>
        <v>0.030810185185185184</v>
      </c>
      <c r="I525" s="25">
        <f t="shared" si="28"/>
        <v>0.02105324074074074</v>
      </c>
    </row>
    <row r="526" spans="1:9" ht="15" customHeight="1">
      <c r="A526" s="20">
        <v>523</v>
      </c>
      <c r="B526" s="36" t="s">
        <v>989</v>
      </c>
      <c r="C526" s="37"/>
      <c r="D526" s="20" t="s">
        <v>300</v>
      </c>
      <c r="E526" s="21" t="s">
        <v>315</v>
      </c>
      <c r="F526" s="38">
        <v>0.07613425925925926</v>
      </c>
      <c r="G526" s="20" t="str">
        <f t="shared" si="27"/>
        <v>5.12/km</v>
      </c>
      <c r="H526" s="25">
        <f t="shared" si="26"/>
        <v>0.031064814814814816</v>
      </c>
      <c r="I526" s="25">
        <f t="shared" si="28"/>
        <v>0.021307870370370373</v>
      </c>
    </row>
    <row r="527" spans="1:9" ht="15" customHeight="1">
      <c r="A527" s="20">
        <v>524</v>
      </c>
      <c r="B527" s="36" t="s">
        <v>990</v>
      </c>
      <c r="C527" s="37"/>
      <c r="D527" s="20" t="s">
        <v>972</v>
      </c>
      <c r="E527" s="21" t="s">
        <v>387</v>
      </c>
      <c r="F527" s="38">
        <v>0.07607638888888889</v>
      </c>
      <c r="G527" s="20" t="str">
        <f t="shared" si="27"/>
        <v>5.12/km</v>
      </c>
      <c r="H527" s="25">
        <f t="shared" si="26"/>
        <v>0.03100694444444444</v>
      </c>
      <c r="I527" s="25">
        <f t="shared" si="28"/>
        <v>0.00045138888888889006</v>
      </c>
    </row>
    <row r="528" spans="1:9" ht="15" customHeight="1">
      <c r="A528" s="20">
        <v>525</v>
      </c>
      <c r="B528" s="36" t="s">
        <v>991</v>
      </c>
      <c r="C528" s="37"/>
      <c r="D528" s="20" t="s">
        <v>300</v>
      </c>
      <c r="E528" s="21" t="s">
        <v>704</v>
      </c>
      <c r="F528" s="38">
        <v>0.07596064814814814</v>
      </c>
      <c r="G528" s="20" t="str">
        <f t="shared" si="27"/>
        <v>5.11/km</v>
      </c>
      <c r="H528" s="25">
        <f t="shared" si="26"/>
        <v>0.03089120370370369</v>
      </c>
      <c r="I528" s="25">
        <f t="shared" si="28"/>
        <v>0.02113425925925925</v>
      </c>
    </row>
    <row r="529" spans="1:9" ht="15" customHeight="1">
      <c r="A529" s="20">
        <v>526</v>
      </c>
      <c r="B529" s="36" t="s">
        <v>992</v>
      </c>
      <c r="C529" s="37"/>
      <c r="D529" s="20" t="s">
        <v>282</v>
      </c>
      <c r="E529" s="21" t="s">
        <v>993</v>
      </c>
      <c r="F529" s="38">
        <v>0.0759837962962963</v>
      </c>
      <c r="G529" s="20" t="str">
        <f t="shared" si="27"/>
        <v>5.11/km</v>
      </c>
      <c r="H529" s="25">
        <f t="shared" si="26"/>
        <v>0.030914351851851853</v>
      </c>
      <c r="I529" s="25">
        <f t="shared" si="28"/>
        <v>0.02371527777777778</v>
      </c>
    </row>
    <row r="530" spans="1:9" ht="15" customHeight="1">
      <c r="A530" s="15">
        <v>527</v>
      </c>
      <c r="B530" s="41" t="s">
        <v>994</v>
      </c>
      <c r="C530" s="42"/>
      <c r="D530" s="15" t="s">
        <v>258</v>
      </c>
      <c r="E530" s="16" t="s">
        <v>243</v>
      </c>
      <c r="F530" s="43">
        <v>0.07612268518518518</v>
      </c>
      <c r="G530" s="15" t="str">
        <f t="shared" si="27"/>
        <v>5.12/km</v>
      </c>
      <c r="H530" s="17">
        <f t="shared" si="26"/>
        <v>0.031053240740740735</v>
      </c>
      <c r="I530" s="17">
        <f t="shared" si="28"/>
        <v>0.031053240740740735</v>
      </c>
    </row>
    <row r="531" spans="1:9" ht="15" customHeight="1">
      <c r="A531" s="20">
        <v>528</v>
      </c>
      <c r="B531" s="36" t="s">
        <v>0</v>
      </c>
      <c r="C531" s="37"/>
      <c r="D531" s="20" t="s">
        <v>267</v>
      </c>
      <c r="E531" s="21" t="s">
        <v>393</v>
      </c>
      <c r="F531" s="38">
        <v>0.07630787037037036</v>
      </c>
      <c r="G531" s="20" t="str">
        <f t="shared" si="27"/>
        <v>5.13/km</v>
      </c>
      <c r="H531" s="25">
        <f t="shared" si="26"/>
        <v>0.031238425925925913</v>
      </c>
      <c r="I531" s="25">
        <f t="shared" si="28"/>
        <v>0.029236111111111095</v>
      </c>
    </row>
    <row r="532" spans="1:9" ht="15" customHeight="1">
      <c r="A532" s="20">
        <v>529</v>
      </c>
      <c r="B532" s="36" t="s">
        <v>1</v>
      </c>
      <c r="C532" s="37"/>
      <c r="D532" s="20" t="s">
        <v>364</v>
      </c>
      <c r="E532" s="21" t="s">
        <v>393</v>
      </c>
      <c r="F532" s="38">
        <v>0.07631944444444444</v>
      </c>
      <c r="G532" s="20" t="str">
        <f t="shared" si="27"/>
        <v>5.13/km</v>
      </c>
      <c r="H532" s="25">
        <f t="shared" si="26"/>
        <v>0.031249999999999993</v>
      </c>
      <c r="I532" s="25">
        <f t="shared" si="28"/>
        <v>0.01862268518518518</v>
      </c>
    </row>
    <row r="533" spans="1:9" ht="15" customHeight="1">
      <c r="A533" s="20">
        <v>530</v>
      </c>
      <c r="B533" s="36" t="s">
        <v>2</v>
      </c>
      <c r="C533" s="37"/>
      <c r="D533" s="20" t="s">
        <v>364</v>
      </c>
      <c r="E533" s="21" t="s">
        <v>524</v>
      </c>
      <c r="F533" s="38">
        <v>0.07634259259259259</v>
      </c>
      <c r="G533" s="20" t="str">
        <f t="shared" si="27"/>
        <v>5.13/km</v>
      </c>
      <c r="H533" s="25">
        <f t="shared" si="26"/>
        <v>0.03127314814814814</v>
      </c>
      <c r="I533" s="25">
        <f t="shared" si="28"/>
        <v>0.018645833333333327</v>
      </c>
    </row>
    <row r="534" spans="1:9" ht="15" customHeight="1">
      <c r="A534" s="20">
        <v>531</v>
      </c>
      <c r="B534" s="36" t="s">
        <v>3</v>
      </c>
      <c r="C534" s="37"/>
      <c r="D534" s="20" t="s">
        <v>282</v>
      </c>
      <c r="E534" s="21" t="s">
        <v>287</v>
      </c>
      <c r="F534" s="38">
        <v>0.07599537037037037</v>
      </c>
      <c r="G534" s="20" t="str">
        <f t="shared" si="27"/>
        <v>5.11/km</v>
      </c>
      <c r="H534" s="25">
        <f t="shared" si="26"/>
        <v>0.03092592592592592</v>
      </c>
      <c r="I534" s="25">
        <f t="shared" si="28"/>
        <v>0.023726851851851846</v>
      </c>
    </row>
    <row r="535" spans="1:9" ht="15" customHeight="1">
      <c r="A535" s="20">
        <v>532</v>
      </c>
      <c r="B535" s="36" t="s">
        <v>4</v>
      </c>
      <c r="C535" s="37"/>
      <c r="D535" s="20" t="s">
        <v>300</v>
      </c>
      <c r="E535" s="21" t="s">
        <v>304</v>
      </c>
      <c r="F535" s="38">
        <v>0.07608796296296295</v>
      </c>
      <c r="G535" s="20" t="str">
        <f t="shared" si="27"/>
        <v>5.12/km</v>
      </c>
      <c r="H535" s="25">
        <f t="shared" si="26"/>
        <v>0.031018518518518508</v>
      </c>
      <c r="I535" s="25">
        <f t="shared" si="28"/>
        <v>0.021261574074074065</v>
      </c>
    </row>
    <row r="536" spans="1:9" ht="15" customHeight="1">
      <c r="A536" s="20">
        <v>533</v>
      </c>
      <c r="B536" s="36" t="s">
        <v>5</v>
      </c>
      <c r="C536" s="37"/>
      <c r="D536" s="20" t="s">
        <v>282</v>
      </c>
      <c r="E536" s="21" t="s">
        <v>532</v>
      </c>
      <c r="F536" s="38">
        <v>0.07634259259259259</v>
      </c>
      <c r="G536" s="20" t="str">
        <f t="shared" si="27"/>
        <v>5.13/km</v>
      </c>
      <c r="H536" s="25">
        <f t="shared" si="26"/>
        <v>0.03127314814814814</v>
      </c>
      <c r="I536" s="25">
        <f t="shared" si="28"/>
        <v>0.024074074074074067</v>
      </c>
    </row>
    <row r="537" spans="1:9" ht="15" customHeight="1">
      <c r="A537" s="20">
        <v>534</v>
      </c>
      <c r="B537" s="36" t="s">
        <v>6</v>
      </c>
      <c r="C537" s="37"/>
      <c r="D537" s="20" t="s">
        <v>258</v>
      </c>
      <c r="E537" s="21" t="s">
        <v>7</v>
      </c>
      <c r="F537" s="38">
        <v>0.07611111111111112</v>
      </c>
      <c r="G537" s="20" t="str">
        <f t="shared" si="27"/>
        <v>5.12/km</v>
      </c>
      <c r="H537" s="25">
        <f t="shared" si="26"/>
        <v>0.03104166666666667</v>
      </c>
      <c r="I537" s="25">
        <f t="shared" si="28"/>
        <v>0.03104166666666667</v>
      </c>
    </row>
    <row r="538" spans="1:9" ht="15" customHeight="1">
      <c r="A538" s="20">
        <v>535</v>
      </c>
      <c r="B538" s="36" t="s">
        <v>8</v>
      </c>
      <c r="C538" s="37"/>
      <c r="D538" s="20" t="s">
        <v>282</v>
      </c>
      <c r="E538" s="21" t="s">
        <v>287</v>
      </c>
      <c r="F538" s="38">
        <v>0.07622685185185185</v>
      </c>
      <c r="G538" s="20" t="str">
        <f t="shared" si="27"/>
        <v>5.12/km</v>
      </c>
      <c r="H538" s="25">
        <f t="shared" si="26"/>
        <v>0.031157407407407404</v>
      </c>
      <c r="I538" s="25">
        <f t="shared" si="28"/>
        <v>0.02395833333333333</v>
      </c>
    </row>
    <row r="539" spans="1:9" ht="15" customHeight="1">
      <c r="A539" s="20">
        <v>536</v>
      </c>
      <c r="B539" s="36" t="s">
        <v>9</v>
      </c>
      <c r="C539" s="37"/>
      <c r="D539" s="20" t="s">
        <v>274</v>
      </c>
      <c r="E539" s="21" t="s">
        <v>379</v>
      </c>
      <c r="F539" s="38">
        <v>0.07629629629629629</v>
      </c>
      <c r="G539" s="20" t="str">
        <f t="shared" si="27"/>
        <v>5.12/km</v>
      </c>
      <c r="H539" s="25">
        <f t="shared" si="26"/>
        <v>0.031226851851851846</v>
      </c>
      <c r="I539" s="25">
        <f t="shared" si="28"/>
        <v>0.026956018518518518</v>
      </c>
    </row>
    <row r="540" spans="1:9" ht="15" customHeight="1">
      <c r="A540" s="20">
        <v>537</v>
      </c>
      <c r="B540" s="36" t="s">
        <v>10</v>
      </c>
      <c r="C540" s="37"/>
      <c r="D540" s="20" t="s">
        <v>294</v>
      </c>
      <c r="E540" s="21" t="s">
        <v>11</v>
      </c>
      <c r="F540" s="38">
        <v>0.0763888888888889</v>
      </c>
      <c r="G540" s="20" t="str">
        <f t="shared" si="27"/>
        <v>5.13/km</v>
      </c>
      <c r="H540" s="25">
        <f t="shared" si="26"/>
        <v>0.03131944444444445</v>
      </c>
      <c r="I540" s="25">
        <f t="shared" si="28"/>
        <v>0.022025462962962962</v>
      </c>
    </row>
    <row r="541" spans="1:9" ht="15" customHeight="1">
      <c r="A541" s="20">
        <v>538</v>
      </c>
      <c r="B541" s="36" t="s">
        <v>12</v>
      </c>
      <c r="C541" s="37"/>
      <c r="D541" s="20" t="s">
        <v>364</v>
      </c>
      <c r="E541" s="21" t="s">
        <v>13</v>
      </c>
      <c r="F541" s="38">
        <v>0.07671296296296297</v>
      </c>
      <c r="G541" s="20" t="str">
        <f t="shared" si="27"/>
        <v>5.14/km</v>
      </c>
      <c r="H541" s="25">
        <f t="shared" si="26"/>
        <v>0.03164351851851852</v>
      </c>
      <c r="I541" s="25">
        <f t="shared" si="28"/>
        <v>0.01901620370370371</v>
      </c>
    </row>
    <row r="542" spans="1:9" ht="15" customHeight="1">
      <c r="A542" s="20">
        <v>539</v>
      </c>
      <c r="B542" s="36" t="s">
        <v>14</v>
      </c>
      <c r="C542" s="37"/>
      <c r="D542" s="20" t="s">
        <v>274</v>
      </c>
      <c r="E542" s="21" t="s">
        <v>315</v>
      </c>
      <c r="F542" s="38">
        <v>0.07688657407407408</v>
      </c>
      <c r="G542" s="20" t="str">
        <f t="shared" si="27"/>
        <v>5.15/km</v>
      </c>
      <c r="H542" s="25">
        <f aca="true" t="shared" si="29" ref="H542:H605">F542-$F$4</f>
        <v>0.03181712962962963</v>
      </c>
      <c r="I542" s="25">
        <f t="shared" si="28"/>
        <v>0.027546296296296305</v>
      </c>
    </row>
    <row r="543" spans="1:9" ht="15" customHeight="1">
      <c r="A543" s="20">
        <v>540</v>
      </c>
      <c r="B543" s="36" t="s">
        <v>15</v>
      </c>
      <c r="C543" s="37"/>
      <c r="D543" s="20" t="s">
        <v>364</v>
      </c>
      <c r="E543" s="21" t="s">
        <v>315</v>
      </c>
      <c r="F543" s="38">
        <v>0.07666666666666666</v>
      </c>
      <c r="G543" s="20" t="str">
        <f t="shared" si="27"/>
        <v>5.14/km</v>
      </c>
      <c r="H543" s="25">
        <f t="shared" si="29"/>
        <v>0.031597222222222214</v>
      </c>
      <c r="I543" s="25">
        <f t="shared" si="28"/>
        <v>0.0189699074074074</v>
      </c>
    </row>
    <row r="544" spans="1:9" ht="15" customHeight="1">
      <c r="A544" s="20">
        <v>541</v>
      </c>
      <c r="B544" s="36" t="s">
        <v>16</v>
      </c>
      <c r="C544" s="37"/>
      <c r="D544" s="20" t="s">
        <v>300</v>
      </c>
      <c r="E544" s="21" t="s">
        <v>17</v>
      </c>
      <c r="F544" s="38">
        <v>0.0769675925925926</v>
      </c>
      <c r="G544" s="20" t="str">
        <f t="shared" si="27"/>
        <v>5.15/km</v>
      </c>
      <c r="H544" s="25">
        <f t="shared" si="29"/>
        <v>0.031898148148148155</v>
      </c>
      <c r="I544" s="25">
        <f t="shared" si="28"/>
        <v>0.02214120370370371</v>
      </c>
    </row>
    <row r="545" spans="1:9" ht="15" customHeight="1">
      <c r="A545" s="20">
        <v>542</v>
      </c>
      <c r="B545" s="36" t="s">
        <v>18</v>
      </c>
      <c r="C545" s="37"/>
      <c r="D545" s="20" t="s">
        <v>499</v>
      </c>
      <c r="E545" s="21" t="s">
        <v>448</v>
      </c>
      <c r="F545" s="38">
        <v>0.07697916666666667</v>
      </c>
      <c r="G545" s="20" t="str">
        <f t="shared" si="27"/>
        <v>5.15/km</v>
      </c>
      <c r="H545" s="25">
        <f t="shared" si="29"/>
        <v>0.03190972222222222</v>
      </c>
      <c r="I545" s="25">
        <f t="shared" si="28"/>
        <v>0.014745370370370374</v>
      </c>
    </row>
    <row r="546" spans="1:9" ht="15" customHeight="1">
      <c r="A546" s="20">
        <v>543</v>
      </c>
      <c r="B546" s="36" t="s">
        <v>19</v>
      </c>
      <c r="C546" s="37"/>
      <c r="D546" s="20" t="s">
        <v>267</v>
      </c>
      <c r="E546" s="21" t="s">
        <v>287</v>
      </c>
      <c r="F546" s="38">
        <v>0.07689814814814815</v>
      </c>
      <c r="G546" s="20" t="str">
        <f t="shared" si="27"/>
        <v>5.15/km</v>
      </c>
      <c r="H546" s="25">
        <f t="shared" si="29"/>
        <v>0.0318287037037037</v>
      </c>
      <c r="I546" s="25">
        <f t="shared" si="28"/>
        <v>0.02982638888888888</v>
      </c>
    </row>
    <row r="547" spans="1:9" ht="15" customHeight="1">
      <c r="A547" s="20">
        <v>544</v>
      </c>
      <c r="B547" s="36" t="s">
        <v>20</v>
      </c>
      <c r="C547" s="37"/>
      <c r="D547" s="20" t="s">
        <v>300</v>
      </c>
      <c r="E547" s="21" t="s">
        <v>287</v>
      </c>
      <c r="F547" s="38">
        <v>0.07721064814814814</v>
      </c>
      <c r="G547" s="20" t="str">
        <f t="shared" si="27"/>
        <v>5.16/km</v>
      </c>
      <c r="H547" s="25">
        <f t="shared" si="29"/>
        <v>0.03214120370370369</v>
      </c>
      <c r="I547" s="25">
        <f t="shared" si="28"/>
        <v>0.02238425925925925</v>
      </c>
    </row>
    <row r="548" spans="1:9" ht="15" customHeight="1">
      <c r="A548" s="20">
        <v>545</v>
      </c>
      <c r="B548" s="36" t="s">
        <v>21</v>
      </c>
      <c r="C548" s="37"/>
      <c r="D548" s="20" t="s">
        <v>364</v>
      </c>
      <c r="E548" s="21" t="s">
        <v>22</v>
      </c>
      <c r="F548" s="38">
        <v>0.07761574074074074</v>
      </c>
      <c r="G548" s="20" t="str">
        <f t="shared" si="27"/>
        <v>5.18/km</v>
      </c>
      <c r="H548" s="25">
        <f t="shared" si="29"/>
        <v>0.03254629629629629</v>
      </c>
      <c r="I548" s="25">
        <f t="shared" si="28"/>
        <v>0.019918981481481475</v>
      </c>
    </row>
    <row r="549" spans="1:9" ht="15" customHeight="1">
      <c r="A549" s="20">
        <v>546</v>
      </c>
      <c r="B549" s="36" t="s">
        <v>23</v>
      </c>
      <c r="C549" s="37"/>
      <c r="D549" s="20" t="s">
        <v>499</v>
      </c>
      <c r="E549" s="21" t="s">
        <v>315</v>
      </c>
      <c r="F549" s="38">
        <v>0.07744212962962964</v>
      </c>
      <c r="G549" s="20" t="str">
        <f t="shared" si="27"/>
        <v>5.17/km</v>
      </c>
      <c r="H549" s="25">
        <f t="shared" si="29"/>
        <v>0.03237268518518519</v>
      </c>
      <c r="I549" s="25">
        <f t="shared" si="28"/>
        <v>0.015208333333333345</v>
      </c>
    </row>
    <row r="550" spans="1:9" ht="15" customHeight="1">
      <c r="A550" s="20">
        <v>547</v>
      </c>
      <c r="B550" s="36" t="s">
        <v>24</v>
      </c>
      <c r="C550" s="37"/>
      <c r="D550" s="20" t="s">
        <v>506</v>
      </c>
      <c r="E550" s="21" t="s">
        <v>724</v>
      </c>
      <c r="F550" s="38">
        <v>0.07737268518518518</v>
      </c>
      <c r="G550" s="20" t="str">
        <f t="shared" si="27"/>
        <v>5.17/km</v>
      </c>
      <c r="H550" s="25">
        <f t="shared" si="29"/>
        <v>0.03230324074074074</v>
      </c>
      <c r="I550" s="25">
        <f t="shared" si="28"/>
        <v>0.01502314814814814</v>
      </c>
    </row>
    <row r="551" spans="1:9" ht="15" customHeight="1">
      <c r="A551" s="20">
        <v>548</v>
      </c>
      <c r="B551" s="36" t="s">
        <v>25</v>
      </c>
      <c r="C551" s="37"/>
      <c r="D551" s="20" t="s">
        <v>499</v>
      </c>
      <c r="E551" s="21" t="s">
        <v>393</v>
      </c>
      <c r="F551" s="38">
        <v>0.07733796296296297</v>
      </c>
      <c r="G551" s="20" t="str">
        <f t="shared" si="27"/>
        <v>5.17/km</v>
      </c>
      <c r="H551" s="25">
        <f t="shared" si="29"/>
        <v>0.03226851851851852</v>
      </c>
      <c r="I551" s="25">
        <f t="shared" si="28"/>
        <v>0.015104166666666675</v>
      </c>
    </row>
    <row r="552" spans="1:9" ht="15" customHeight="1">
      <c r="A552" s="20">
        <v>549</v>
      </c>
      <c r="B552" s="36" t="s">
        <v>26</v>
      </c>
      <c r="C552" s="37"/>
      <c r="D552" s="20" t="s">
        <v>355</v>
      </c>
      <c r="E552" s="21" t="s">
        <v>393</v>
      </c>
      <c r="F552" s="38">
        <v>0.0777662037037037</v>
      </c>
      <c r="G552" s="20" t="str">
        <f t="shared" si="27"/>
        <v>5.18/km</v>
      </c>
      <c r="H552" s="25">
        <f t="shared" si="29"/>
        <v>0.03269675925925925</v>
      </c>
      <c r="I552" s="25">
        <f t="shared" si="28"/>
        <v>0.020879629629629623</v>
      </c>
    </row>
    <row r="553" spans="1:9" ht="15" customHeight="1">
      <c r="A553" s="20">
        <v>550</v>
      </c>
      <c r="B553" s="36" t="s">
        <v>27</v>
      </c>
      <c r="C553" s="37"/>
      <c r="D553" s="20" t="s">
        <v>282</v>
      </c>
      <c r="E553" s="21" t="s">
        <v>28</v>
      </c>
      <c r="F553" s="38">
        <v>0.07778935185185186</v>
      </c>
      <c r="G553" s="20" t="str">
        <f t="shared" si="27"/>
        <v>5.19/km</v>
      </c>
      <c r="H553" s="25">
        <f t="shared" si="29"/>
        <v>0.03271990740740741</v>
      </c>
      <c r="I553" s="25">
        <f t="shared" si="28"/>
        <v>0.02552083333333334</v>
      </c>
    </row>
    <row r="554" spans="1:9" ht="15" customHeight="1">
      <c r="A554" s="20">
        <v>551</v>
      </c>
      <c r="B554" s="36" t="s">
        <v>29</v>
      </c>
      <c r="C554" s="37"/>
      <c r="D554" s="20" t="s">
        <v>506</v>
      </c>
      <c r="E554" s="21" t="s">
        <v>287</v>
      </c>
      <c r="F554" s="38">
        <v>0.0775</v>
      </c>
      <c r="G554" s="20" t="str">
        <f t="shared" si="27"/>
        <v>5.17/km</v>
      </c>
      <c r="H554" s="25">
        <f t="shared" si="29"/>
        <v>0.03243055555555555</v>
      </c>
      <c r="I554" s="25">
        <f t="shared" si="28"/>
        <v>0.015150462962962956</v>
      </c>
    </row>
    <row r="555" spans="1:9" ht="15" customHeight="1">
      <c r="A555" s="20">
        <v>552</v>
      </c>
      <c r="B555" s="36" t="s">
        <v>30</v>
      </c>
      <c r="C555" s="37"/>
      <c r="D555" s="20" t="s">
        <v>274</v>
      </c>
      <c r="E555" s="21" t="s">
        <v>535</v>
      </c>
      <c r="F555" s="38">
        <v>0.07761574074074074</v>
      </c>
      <c r="G555" s="20" t="str">
        <f t="shared" si="27"/>
        <v>5.18/km</v>
      </c>
      <c r="H555" s="25">
        <f t="shared" si="29"/>
        <v>0.03254629629629629</v>
      </c>
      <c r="I555" s="25">
        <f t="shared" si="28"/>
        <v>0.02827546296296296</v>
      </c>
    </row>
    <row r="556" spans="1:9" ht="15" customHeight="1">
      <c r="A556" s="20">
        <v>553</v>
      </c>
      <c r="B556" s="36" t="s">
        <v>31</v>
      </c>
      <c r="C556" s="37"/>
      <c r="D556" s="20" t="s">
        <v>355</v>
      </c>
      <c r="E556" s="21" t="s">
        <v>337</v>
      </c>
      <c r="F556" s="38">
        <v>0.07784722222222222</v>
      </c>
      <c r="G556" s="20" t="str">
        <f t="shared" si="27"/>
        <v>5.19/km</v>
      </c>
      <c r="H556" s="25">
        <f t="shared" si="29"/>
        <v>0.032777777777777774</v>
      </c>
      <c r="I556" s="25">
        <f t="shared" si="28"/>
        <v>0.020960648148148145</v>
      </c>
    </row>
    <row r="557" spans="1:9" ht="15" customHeight="1">
      <c r="A557" s="20">
        <v>554</v>
      </c>
      <c r="B557" s="36" t="s">
        <v>32</v>
      </c>
      <c r="C557" s="37"/>
      <c r="D557" s="20" t="s">
        <v>364</v>
      </c>
      <c r="E557" s="21" t="s">
        <v>404</v>
      </c>
      <c r="F557" s="38">
        <v>0.07804398148148149</v>
      </c>
      <c r="G557" s="20" t="str">
        <f t="shared" si="27"/>
        <v>5.20/km</v>
      </c>
      <c r="H557" s="25">
        <f t="shared" si="29"/>
        <v>0.032974537037037045</v>
      </c>
      <c r="I557" s="25">
        <f t="shared" si="28"/>
        <v>0.020347222222222232</v>
      </c>
    </row>
    <row r="558" spans="1:9" ht="15" customHeight="1">
      <c r="A558" s="20">
        <v>555</v>
      </c>
      <c r="B558" s="36" t="s">
        <v>33</v>
      </c>
      <c r="C558" s="37"/>
      <c r="D558" s="20" t="s">
        <v>499</v>
      </c>
      <c r="E558" s="21" t="s">
        <v>34</v>
      </c>
      <c r="F558" s="38">
        <v>0.07784722222222222</v>
      </c>
      <c r="G558" s="20" t="str">
        <f t="shared" si="27"/>
        <v>5.19/km</v>
      </c>
      <c r="H558" s="25">
        <f t="shared" si="29"/>
        <v>0.032777777777777774</v>
      </c>
      <c r="I558" s="25">
        <f t="shared" si="28"/>
        <v>0.015613425925925926</v>
      </c>
    </row>
    <row r="559" spans="1:9" ht="15" customHeight="1">
      <c r="A559" s="20">
        <v>556</v>
      </c>
      <c r="B559" s="36" t="s">
        <v>35</v>
      </c>
      <c r="C559" s="37"/>
      <c r="D559" s="20" t="s">
        <v>294</v>
      </c>
      <c r="E559" s="21" t="s">
        <v>348</v>
      </c>
      <c r="F559" s="38">
        <v>0.078125</v>
      </c>
      <c r="G559" s="20" t="str">
        <f t="shared" si="27"/>
        <v>5.20/km</v>
      </c>
      <c r="H559" s="25">
        <f t="shared" si="29"/>
        <v>0.03305555555555555</v>
      </c>
      <c r="I559" s="25">
        <f t="shared" si="28"/>
        <v>0.023761574074074067</v>
      </c>
    </row>
    <row r="560" spans="1:9" ht="15" customHeight="1">
      <c r="A560" s="20">
        <v>557</v>
      </c>
      <c r="B560" s="36" t="s">
        <v>36</v>
      </c>
      <c r="C560" s="37"/>
      <c r="D560" s="20" t="s">
        <v>294</v>
      </c>
      <c r="E560" s="21" t="s">
        <v>348</v>
      </c>
      <c r="F560" s="38">
        <v>0.07806712962962963</v>
      </c>
      <c r="G560" s="20" t="str">
        <f t="shared" si="27"/>
        <v>5.20/km</v>
      </c>
      <c r="H560" s="25">
        <f t="shared" si="29"/>
        <v>0.03299768518518518</v>
      </c>
      <c r="I560" s="25">
        <f t="shared" si="28"/>
        <v>0.023703703703703692</v>
      </c>
    </row>
    <row r="561" spans="1:9" ht="15" customHeight="1">
      <c r="A561" s="20">
        <v>558</v>
      </c>
      <c r="B561" s="36" t="s">
        <v>37</v>
      </c>
      <c r="C561" s="37"/>
      <c r="D561" s="20" t="s">
        <v>364</v>
      </c>
      <c r="E561" s="21" t="s">
        <v>748</v>
      </c>
      <c r="F561" s="38">
        <v>0.07796296296296296</v>
      </c>
      <c r="G561" s="20" t="str">
        <f t="shared" si="27"/>
        <v>5.19/km</v>
      </c>
      <c r="H561" s="25">
        <f t="shared" si="29"/>
        <v>0.03289351851851851</v>
      </c>
      <c r="I561" s="25">
        <f t="shared" si="28"/>
        <v>0.020266203703703696</v>
      </c>
    </row>
    <row r="562" spans="1:9" ht="15" customHeight="1">
      <c r="A562" s="20">
        <v>559</v>
      </c>
      <c r="B562" s="36" t="s">
        <v>38</v>
      </c>
      <c r="C562" s="37"/>
      <c r="D562" s="20" t="s">
        <v>364</v>
      </c>
      <c r="E562" s="21" t="s">
        <v>319</v>
      </c>
      <c r="F562" s="38">
        <v>0.07814814814814815</v>
      </c>
      <c r="G562" s="20" t="str">
        <f t="shared" si="27"/>
        <v>5.20/km</v>
      </c>
      <c r="H562" s="25">
        <f t="shared" si="29"/>
        <v>0.0330787037037037</v>
      </c>
      <c r="I562" s="25">
        <f t="shared" si="28"/>
        <v>0.020451388888888887</v>
      </c>
    </row>
    <row r="563" spans="1:9" ht="15" customHeight="1">
      <c r="A563" s="20">
        <v>560</v>
      </c>
      <c r="B563" s="36" t="s">
        <v>39</v>
      </c>
      <c r="C563" s="37"/>
      <c r="D563" s="20" t="s">
        <v>506</v>
      </c>
      <c r="E563" s="21" t="s">
        <v>889</v>
      </c>
      <c r="F563" s="38">
        <v>0.07807870370370369</v>
      </c>
      <c r="G563" s="20" t="str">
        <f t="shared" si="27"/>
        <v>5.20/km</v>
      </c>
      <c r="H563" s="25">
        <f t="shared" si="29"/>
        <v>0.033009259259259245</v>
      </c>
      <c r="I563" s="25">
        <f t="shared" si="28"/>
        <v>0.015729166666666648</v>
      </c>
    </row>
    <row r="564" spans="1:9" ht="15" customHeight="1">
      <c r="A564" s="20">
        <v>561</v>
      </c>
      <c r="B564" s="36" t="s">
        <v>40</v>
      </c>
      <c r="C564" s="37"/>
      <c r="D564" s="20" t="s">
        <v>282</v>
      </c>
      <c r="E564" s="21" t="s">
        <v>819</v>
      </c>
      <c r="F564" s="38">
        <v>0.07839120370370371</v>
      </c>
      <c r="G564" s="20" t="str">
        <f t="shared" si="27"/>
        <v>5.21/km</v>
      </c>
      <c r="H564" s="25">
        <f t="shared" si="29"/>
        <v>0.033321759259259266</v>
      </c>
      <c r="I564" s="25">
        <f t="shared" si="28"/>
        <v>0.026122685185185193</v>
      </c>
    </row>
    <row r="565" spans="1:9" ht="15" customHeight="1">
      <c r="A565" s="20">
        <v>562</v>
      </c>
      <c r="B565" s="36" t="s">
        <v>41</v>
      </c>
      <c r="C565" s="37"/>
      <c r="D565" s="20" t="s">
        <v>300</v>
      </c>
      <c r="E565" s="21" t="s">
        <v>287</v>
      </c>
      <c r="F565" s="38">
        <v>0.07832175925925926</v>
      </c>
      <c r="G565" s="20" t="str">
        <f t="shared" si="27"/>
        <v>5.21/km</v>
      </c>
      <c r="H565" s="25">
        <f t="shared" si="29"/>
        <v>0.03325231481481481</v>
      </c>
      <c r="I565" s="25">
        <f t="shared" si="28"/>
        <v>0.023495370370370368</v>
      </c>
    </row>
    <row r="566" spans="1:9" ht="15" customHeight="1">
      <c r="A566" s="20">
        <v>563</v>
      </c>
      <c r="B566" s="36" t="s">
        <v>42</v>
      </c>
      <c r="C566" s="37"/>
      <c r="D566" s="20" t="s">
        <v>282</v>
      </c>
      <c r="E566" s="21" t="s">
        <v>43</v>
      </c>
      <c r="F566" s="38">
        <v>0.07836805555555555</v>
      </c>
      <c r="G566" s="20" t="str">
        <f t="shared" si="27"/>
        <v>5.21/km</v>
      </c>
      <c r="H566" s="25">
        <f t="shared" si="29"/>
        <v>0.033298611111111105</v>
      </c>
      <c r="I566" s="25">
        <f t="shared" si="28"/>
        <v>0.026099537037037032</v>
      </c>
    </row>
    <row r="567" spans="1:9" ht="15" customHeight="1">
      <c r="A567" s="20">
        <v>564</v>
      </c>
      <c r="B567" s="36" t="s">
        <v>44</v>
      </c>
      <c r="C567" s="37"/>
      <c r="D567" s="20" t="s">
        <v>300</v>
      </c>
      <c r="E567" s="21" t="s">
        <v>383</v>
      </c>
      <c r="F567" s="38">
        <v>0.07818287037037037</v>
      </c>
      <c r="G567" s="20" t="str">
        <f t="shared" si="27"/>
        <v>5.20/km</v>
      </c>
      <c r="H567" s="25">
        <f t="shared" si="29"/>
        <v>0.03311342592592593</v>
      </c>
      <c r="I567" s="25">
        <f t="shared" si="28"/>
        <v>0.023356481481481485</v>
      </c>
    </row>
    <row r="568" spans="1:9" ht="15" customHeight="1">
      <c r="A568" s="20">
        <v>565</v>
      </c>
      <c r="B568" s="36" t="s">
        <v>45</v>
      </c>
      <c r="C568" s="37"/>
      <c r="D568" s="20" t="s">
        <v>300</v>
      </c>
      <c r="E568" s="21" t="s">
        <v>46</v>
      </c>
      <c r="F568" s="38">
        <v>0.07839120370370371</v>
      </c>
      <c r="G568" s="20" t="str">
        <f t="shared" si="27"/>
        <v>5.21/km</v>
      </c>
      <c r="H568" s="25">
        <f t="shared" si="29"/>
        <v>0.033321759259259266</v>
      </c>
      <c r="I568" s="25">
        <f t="shared" si="28"/>
        <v>0.023564814814814823</v>
      </c>
    </row>
    <row r="569" spans="1:9" ht="15" customHeight="1">
      <c r="A569" s="20">
        <v>566</v>
      </c>
      <c r="B569" s="36" t="s">
        <v>47</v>
      </c>
      <c r="C569" s="37"/>
      <c r="D569" s="20" t="s">
        <v>306</v>
      </c>
      <c r="E569" s="21" t="s">
        <v>732</v>
      </c>
      <c r="F569" s="38">
        <v>0.07878472222222223</v>
      </c>
      <c r="G569" s="20" t="str">
        <f t="shared" si="27"/>
        <v>5.23/km</v>
      </c>
      <c r="H569" s="25">
        <f t="shared" si="29"/>
        <v>0.03371527777777778</v>
      </c>
      <c r="I569" s="25">
        <f t="shared" si="28"/>
        <v>0.023611111111111117</v>
      </c>
    </row>
    <row r="570" spans="1:9" ht="15" customHeight="1">
      <c r="A570" s="20">
        <v>567</v>
      </c>
      <c r="B570" s="36" t="s">
        <v>48</v>
      </c>
      <c r="C570" s="37"/>
      <c r="D570" s="20" t="s">
        <v>364</v>
      </c>
      <c r="E570" s="21" t="s">
        <v>379</v>
      </c>
      <c r="F570" s="38">
        <v>0.07885416666666667</v>
      </c>
      <c r="G570" s="20" t="str">
        <f t="shared" si="27"/>
        <v>5.23/km</v>
      </c>
      <c r="H570" s="25">
        <f t="shared" si="29"/>
        <v>0.03378472222222222</v>
      </c>
      <c r="I570" s="25">
        <f t="shared" si="28"/>
        <v>0.02115740740740741</v>
      </c>
    </row>
    <row r="571" spans="1:9" ht="15" customHeight="1">
      <c r="A571" s="20">
        <v>568</v>
      </c>
      <c r="B571" s="36" t="s">
        <v>49</v>
      </c>
      <c r="C571" s="37"/>
      <c r="D571" s="20" t="s">
        <v>267</v>
      </c>
      <c r="E571" s="21" t="s">
        <v>50</v>
      </c>
      <c r="F571" s="38">
        <v>0.07877314814814815</v>
      </c>
      <c r="G571" s="20" t="str">
        <f t="shared" si="27"/>
        <v>5.23/km</v>
      </c>
      <c r="H571" s="25">
        <f t="shared" si="29"/>
        <v>0.0337037037037037</v>
      </c>
      <c r="I571" s="25">
        <f t="shared" si="28"/>
        <v>0.03170138888888888</v>
      </c>
    </row>
    <row r="572" spans="1:9" ht="15" customHeight="1">
      <c r="A572" s="20">
        <v>569</v>
      </c>
      <c r="B572" s="36" t="s">
        <v>51</v>
      </c>
      <c r="C572" s="37"/>
      <c r="D572" s="20" t="s">
        <v>972</v>
      </c>
      <c r="E572" s="21" t="s">
        <v>610</v>
      </c>
      <c r="F572" s="38">
        <v>0.0787037037037037</v>
      </c>
      <c r="G572" s="20" t="str">
        <f t="shared" si="27"/>
        <v>5.22/km</v>
      </c>
      <c r="H572" s="25">
        <f t="shared" si="29"/>
        <v>0.03363425925925926</v>
      </c>
      <c r="I572" s="25">
        <f t="shared" si="28"/>
        <v>0.0030787037037037085</v>
      </c>
    </row>
    <row r="573" spans="1:9" ht="15" customHeight="1">
      <c r="A573" s="20">
        <v>570</v>
      </c>
      <c r="B573" s="36" t="s">
        <v>52</v>
      </c>
      <c r="C573" s="37"/>
      <c r="D573" s="20" t="s">
        <v>274</v>
      </c>
      <c r="E573" s="21" t="s">
        <v>53</v>
      </c>
      <c r="F573" s="38">
        <v>0.07893518518518518</v>
      </c>
      <c r="G573" s="20" t="str">
        <f t="shared" si="27"/>
        <v>5.23/km</v>
      </c>
      <c r="H573" s="25">
        <f t="shared" si="29"/>
        <v>0.03386574074074073</v>
      </c>
      <c r="I573" s="25">
        <f t="shared" si="28"/>
        <v>0.029594907407407403</v>
      </c>
    </row>
    <row r="574" spans="1:9" ht="15" customHeight="1">
      <c r="A574" s="20">
        <v>571</v>
      </c>
      <c r="B574" s="36" t="s">
        <v>54</v>
      </c>
      <c r="C574" s="37"/>
      <c r="D574" s="20" t="s">
        <v>506</v>
      </c>
      <c r="E574" s="21" t="s">
        <v>55</v>
      </c>
      <c r="F574" s="38">
        <v>0.07866898148148148</v>
      </c>
      <c r="G574" s="20" t="str">
        <f t="shared" si="27"/>
        <v>5.22/km</v>
      </c>
      <c r="H574" s="25">
        <f t="shared" si="29"/>
        <v>0.03359953703703703</v>
      </c>
      <c r="I574" s="25">
        <f t="shared" si="28"/>
        <v>0.016319444444444435</v>
      </c>
    </row>
    <row r="575" spans="1:9" ht="15" customHeight="1">
      <c r="A575" s="20">
        <v>572</v>
      </c>
      <c r="B575" s="36" t="s">
        <v>56</v>
      </c>
      <c r="C575" s="37"/>
      <c r="D575" s="20" t="s">
        <v>274</v>
      </c>
      <c r="E575" s="21" t="s">
        <v>547</v>
      </c>
      <c r="F575" s="38">
        <v>0.07868055555555555</v>
      </c>
      <c r="G575" s="20" t="str">
        <f t="shared" si="27"/>
        <v>5.22/km</v>
      </c>
      <c r="H575" s="25">
        <f t="shared" si="29"/>
        <v>0.0336111111111111</v>
      </c>
      <c r="I575" s="25">
        <f t="shared" si="28"/>
        <v>0.02934027777777777</v>
      </c>
    </row>
    <row r="576" spans="1:9" ht="15" customHeight="1">
      <c r="A576" s="20">
        <v>573</v>
      </c>
      <c r="B576" s="36" t="s">
        <v>57</v>
      </c>
      <c r="C576" s="37"/>
      <c r="D576" s="20" t="s">
        <v>267</v>
      </c>
      <c r="E576" s="21" t="s">
        <v>645</v>
      </c>
      <c r="F576" s="38">
        <v>0.07880787037037036</v>
      </c>
      <c r="G576" s="20" t="str">
        <f t="shared" si="27"/>
        <v>5.23/km</v>
      </c>
      <c r="H576" s="25">
        <f t="shared" si="29"/>
        <v>0.033738425925925915</v>
      </c>
      <c r="I576" s="25">
        <f t="shared" si="28"/>
        <v>0.0317361111111111</v>
      </c>
    </row>
    <row r="577" spans="1:9" ht="15" customHeight="1">
      <c r="A577" s="20">
        <v>574</v>
      </c>
      <c r="B577" s="36" t="s">
        <v>58</v>
      </c>
      <c r="C577" s="37"/>
      <c r="D577" s="20" t="s">
        <v>258</v>
      </c>
      <c r="E577" s="21" t="s">
        <v>59</v>
      </c>
      <c r="F577" s="38">
        <v>0.07875</v>
      </c>
      <c r="G577" s="20" t="str">
        <f t="shared" si="27"/>
        <v>5.23/km</v>
      </c>
      <c r="H577" s="25">
        <f t="shared" si="29"/>
        <v>0.033680555555555554</v>
      </c>
      <c r="I577" s="25">
        <f t="shared" si="28"/>
        <v>0.033680555555555554</v>
      </c>
    </row>
    <row r="578" spans="1:9" ht="15" customHeight="1">
      <c r="A578" s="20">
        <v>575</v>
      </c>
      <c r="B578" s="36" t="s">
        <v>60</v>
      </c>
      <c r="C578" s="37"/>
      <c r="D578" s="20" t="s">
        <v>258</v>
      </c>
      <c r="E578" s="21" t="s">
        <v>61</v>
      </c>
      <c r="F578" s="38">
        <v>0.07876157407407407</v>
      </c>
      <c r="G578" s="20" t="str">
        <f t="shared" si="27"/>
        <v>5.23/km</v>
      </c>
      <c r="H578" s="25">
        <f t="shared" si="29"/>
        <v>0.03369212962962962</v>
      </c>
      <c r="I578" s="25">
        <f t="shared" si="28"/>
        <v>0.03369212962962962</v>
      </c>
    </row>
    <row r="579" spans="1:9" ht="15" customHeight="1">
      <c r="A579" s="20">
        <v>576</v>
      </c>
      <c r="B579" s="36" t="s">
        <v>62</v>
      </c>
      <c r="C579" s="37"/>
      <c r="D579" s="20" t="s">
        <v>267</v>
      </c>
      <c r="E579" s="21" t="s">
        <v>59</v>
      </c>
      <c r="F579" s="38">
        <v>0.07875</v>
      </c>
      <c r="G579" s="20" t="str">
        <f t="shared" si="27"/>
        <v>5.23/km</v>
      </c>
      <c r="H579" s="25">
        <f t="shared" si="29"/>
        <v>0.033680555555555554</v>
      </c>
      <c r="I579" s="25">
        <f t="shared" si="28"/>
        <v>0.031678240740740736</v>
      </c>
    </row>
    <row r="580" spans="1:9" ht="15" customHeight="1">
      <c r="A580" s="20">
        <v>577</v>
      </c>
      <c r="B580" s="36" t="s">
        <v>63</v>
      </c>
      <c r="C580" s="37"/>
      <c r="D580" s="20" t="s">
        <v>274</v>
      </c>
      <c r="E580" s="21" t="s">
        <v>287</v>
      </c>
      <c r="F580" s="38">
        <v>0.07885416666666667</v>
      </c>
      <c r="G580" s="20" t="str">
        <f aca="true" t="shared" si="30" ref="G580:G643">TEXT(INT((HOUR(F580)*3600+MINUTE(F580)*60+SECOND(F580))/$I$2/60),"0")&amp;"."&amp;TEXT(MOD((HOUR(F580)*3600+MINUTE(F580)*60+SECOND(F580))/$I$2,60),"00")&amp;"/km"</f>
        <v>5.23/km</v>
      </c>
      <c r="H580" s="25">
        <f t="shared" si="29"/>
        <v>0.03378472222222222</v>
      </c>
      <c r="I580" s="25">
        <f t="shared" si="28"/>
        <v>0.029513888888888895</v>
      </c>
    </row>
    <row r="581" spans="1:9" ht="15" customHeight="1">
      <c r="A581" s="20">
        <v>578</v>
      </c>
      <c r="B581" s="36" t="s">
        <v>64</v>
      </c>
      <c r="C581" s="37"/>
      <c r="D581" s="20" t="s">
        <v>267</v>
      </c>
      <c r="E581" s="21" t="s">
        <v>65</v>
      </c>
      <c r="F581" s="38">
        <v>0.07876157407407407</v>
      </c>
      <c r="G581" s="20" t="str">
        <f t="shared" si="30"/>
        <v>5.23/km</v>
      </c>
      <c r="H581" s="25">
        <f t="shared" si="29"/>
        <v>0.03369212962962962</v>
      </c>
      <c r="I581" s="25">
        <f t="shared" si="28"/>
        <v>0.0316898148148148</v>
      </c>
    </row>
    <row r="582" spans="1:9" ht="15" customHeight="1">
      <c r="A582" s="20">
        <v>579</v>
      </c>
      <c r="B582" s="36" t="s">
        <v>66</v>
      </c>
      <c r="C582" s="37"/>
      <c r="D582" s="20" t="s">
        <v>355</v>
      </c>
      <c r="E582" s="21" t="s">
        <v>287</v>
      </c>
      <c r="F582" s="38">
        <v>0.07894675925925926</v>
      </c>
      <c r="G582" s="20" t="str">
        <f t="shared" si="30"/>
        <v>5.23/km</v>
      </c>
      <c r="H582" s="25">
        <f t="shared" si="29"/>
        <v>0.03387731481481481</v>
      </c>
      <c r="I582" s="25">
        <f aca="true" t="shared" si="31" ref="I582:I645">F582-INDEX($F$4:$F$1000,MATCH(D582,$D$4:$D$1000,0))</f>
        <v>0.022060185185185183</v>
      </c>
    </row>
    <row r="583" spans="1:9" ht="15" customHeight="1">
      <c r="A583" s="20">
        <v>580</v>
      </c>
      <c r="B583" s="36" t="s">
        <v>67</v>
      </c>
      <c r="C583" s="37"/>
      <c r="D583" s="20" t="s">
        <v>300</v>
      </c>
      <c r="E583" s="21" t="s">
        <v>416</v>
      </c>
      <c r="F583" s="38">
        <v>0.07921296296296297</v>
      </c>
      <c r="G583" s="20" t="str">
        <f t="shared" si="30"/>
        <v>5.24/km</v>
      </c>
      <c r="H583" s="25">
        <f t="shared" si="29"/>
        <v>0.034143518518518524</v>
      </c>
      <c r="I583" s="25">
        <f t="shared" si="31"/>
        <v>0.02438657407407408</v>
      </c>
    </row>
    <row r="584" spans="1:9" ht="15" customHeight="1">
      <c r="A584" s="20">
        <v>581</v>
      </c>
      <c r="B584" s="36" t="s">
        <v>68</v>
      </c>
      <c r="C584" s="37"/>
      <c r="D584" s="20" t="s">
        <v>499</v>
      </c>
      <c r="E584" s="21" t="s">
        <v>285</v>
      </c>
      <c r="F584" s="38">
        <v>0.07910879629629629</v>
      </c>
      <c r="G584" s="20" t="str">
        <f t="shared" si="30"/>
        <v>5.24/km</v>
      </c>
      <c r="H584" s="25">
        <f t="shared" si="29"/>
        <v>0.03403935185185184</v>
      </c>
      <c r="I584" s="25">
        <f t="shared" si="31"/>
        <v>0.016874999999999994</v>
      </c>
    </row>
    <row r="585" spans="1:9" ht="15" customHeight="1">
      <c r="A585" s="20">
        <v>582</v>
      </c>
      <c r="B585" s="36" t="s">
        <v>69</v>
      </c>
      <c r="C585" s="37"/>
      <c r="D585" s="20" t="s">
        <v>306</v>
      </c>
      <c r="E585" s="21" t="s">
        <v>285</v>
      </c>
      <c r="F585" s="38">
        <v>0.07910879629629629</v>
      </c>
      <c r="G585" s="20" t="str">
        <f t="shared" si="30"/>
        <v>5.24/km</v>
      </c>
      <c r="H585" s="25">
        <f t="shared" si="29"/>
        <v>0.03403935185185184</v>
      </c>
      <c r="I585" s="25">
        <f t="shared" si="31"/>
        <v>0.023935185185185177</v>
      </c>
    </row>
    <row r="586" spans="1:9" ht="15" customHeight="1">
      <c r="A586" s="20">
        <v>583</v>
      </c>
      <c r="B586" s="36" t="s">
        <v>70</v>
      </c>
      <c r="C586" s="37"/>
      <c r="D586" s="20" t="s">
        <v>294</v>
      </c>
      <c r="E586" s="21" t="s">
        <v>381</v>
      </c>
      <c r="F586" s="38">
        <v>0.07939814814814815</v>
      </c>
      <c r="G586" s="20" t="str">
        <f t="shared" si="30"/>
        <v>5.25/km</v>
      </c>
      <c r="H586" s="25">
        <f t="shared" si="29"/>
        <v>0.0343287037037037</v>
      </c>
      <c r="I586" s="25">
        <f t="shared" si="31"/>
        <v>0.025034722222222215</v>
      </c>
    </row>
    <row r="587" spans="1:9" ht="15" customHeight="1">
      <c r="A587" s="20">
        <v>584</v>
      </c>
      <c r="B587" s="36" t="s">
        <v>71</v>
      </c>
      <c r="C587" s="37"/>
      <c r="D587" s="20" t="s">
        <v>258</v>
      </c>
      <c r="E587" s="21" t="s">
        <v>287</v>
      </c>
      <c r="F587" s="38">
        <v>0.07943287037037038</v>
      </c>
      <c r="G587" s="20" t="str">
        <f t="shared" si="30"/>
        <v>5.25/km</v>
      </c>
      <c r="H587" s="25">
        <f t="shared" si="29"/>
        <v>0.03436342592592593</v>
      </c>
      <c r="I587" s="25">
        <f t="shared" si="31"/>
        <v>0.03436342592592593</v>
      </c>
    </row>
    <row r="588" spans="1:9" ht="15" customHeight="1">
      <c r="A588" s="20">
        <v>585</v>
      </c>
      <c r="B588" s="36" t="s">
        <v>72</v>
      </c>
      <c r="C588" s="37"/>
      <c r="D588" s="20" t="s">
        <v>258</v>
      </c>
      <c r="E588" s="21" t="s">
        <v>287</v>
      </c>
      <c r="F588" s="38">
        <v>0.07903935185185186</v>
      </c>
      <c r="G588" s="20" t="str">
        <f t="shared" si="30"/>
        <v>5.24/km</v>
      </c>
      <c r="H588" s="25">
        <f t="shared" si="29"/>
        <v>0.033969907407407414</v>
      </c>
      <c r="I588" s="25">
        <f t="shared" si="31"/>
        <v>0.033969907407407414</v>
      </c>
    </row>
    <row r="589" spans="1:9" ht="15" customHeight="1">
      <c r="A589" s="20">
        <v>586</v>
      </c>
      <c r="B589" s="36" t="s">
        <v>73</v>
      </c>
      <c r="C589" s="37"/>
      <c r="D589" s="20" t="s">
        <v>267</v>
      </c>
      <c r="E589" s="21" t="s">
        <v>287</v>
      </c>
      <c r="F589" s="38">
        <v>0.07903935185185186</v>
      </c>
      <c r="G589" s="20" t="str">
        <f t="shared" si="30"/>
        <v>5.24/km</v>
      </c>
      <c r="H589" s="25">
        <f t="shared" si="29"/>
        <v>0.033969907407407414</v>
      </c>
      <c r="I589" s="25">
        <f t="shared" si="31"/>
        <v>0.031967592592592596</v>
      </c>
    </row>
    <row r="590" spans="1:9" ht="15" customHeight="1">
      <c r="A590" s="20">
        <v>587</v>
      </c>
      <c r="B590" s="36" t="s">
        <v>74</v>
      </c>
      <c r="C590" s="37"/>
      <c r="D590" s="20" t="s">
        <v>364</v>
      </c>
      <c r="E590" s="21" t="s">
        <v>287</v>
      </c>
      <c r="F590" s="38">
        <v>0.07939814814814815</v>
      </c>
      <c r="G590" s="20" t="str">
        <f t="shared" si="30"/>
        <v>5.25/km</v>
      </c>
      <c r="H590" s="25">
        <f t="shared" si="29"/>
        <v>0.0343287037037037</v>
      </c>
      <c r="I590" s="25">
        <f t="shared" si="31"/>
        <v>0.021701388888888888</v>
      </c>
    </row>
    <row r="591" spans="1:9" ht="15" customHeight="1">
      <c r="A591" s="20">
        <v>588</v>
      </c>
      <c r="B591" s="36" t="s">
        <v>75</v>
      </c>
      <c r="C591" s="37"/>
      <c r="D591" s="20" t="s">
        <v>274</v>
      </c>
      <c r="E591" s="21" t="s">
        <v>333</v>
      </c>
      <c r="F591" s="38">
        <v>0.07940972222222221</v>
      </c>
      <c r="G591" s="20" t="str">
        <f t="shared" si="30"/>
        <v>5.25/km</v>
      </c>
      <c r="H591" s="25">
        <f t="shared" si="29"/>
        <v>0.03434027777777777</v>
      </c>
      <c r="I591" s="25">
        <f t="shared" si="31"/>
        <v>0.03006944444444444</v>
      </c>
    </row>
    <row r="592" spans="1:9" ht="15" customHeight="1">
      <c r="A592" s="20">
        <v>589</v>
      </c>
      <c r="B592" s="36" t="s">
        <v>76</v>
      </c>
      <c r="C592" s="37"/>
      <c r="D592" s="20" t="s">
        <v>300</v>
      </c>
      <c r="E592" s="21" t="s">
        <v>365</v>
      </c>
      <c r="F592" s="38">
        <v>0.07962962962962962</v>
      </c>
      <c r="G592" s="20" t="str">
        <f t="shared" si="30"/>
        <v>5.26/km</v>
      </c>
      <c r="H592" s="25">
        <f t="shared" si="29"/>
        <v>0.03456018518518517</v>
      </c>
      <c r="I592" s="25">
        <f t="shared" si="31"/>
        <v>0.02480324074074073</v>
      </c>
    </row>
    <row r="593" spans="1:9" ht="15" customHeight="1">
      <c r="A593" s="20">
        <v>590</v>
      </c>
      <c r="B593" s="36" t="s">
        <v>77</v>
      </c>
      <c r="C593" s="37"/>
      <c r="D593" s="20" t="s">
        <v>294</v>
      </c>
      <c r="E593" s="21" t="s">
        <v>735</v>
      </c>
      <c r="F593" s="38">
        <v>0.07969907407407407</v>
      </c>
      <c r="G593" s="20" t="str">
        <f t="shared" si="30"/>
        <v>5.26/km</v>
      </c>
      <c r="H593" s="25">
        <f t="shared" si="29"/>
        <v>0.03462962962962963</v>
      </c>
      <c r="I593" s="25">
        <f t="shared" si="31"/>
        <v>0.025335648148148142</v>
      </c>
    </row>
    <row r="594" spans="1:9" ht="15" customHeight="1">
      <c r="A594" s="20">
        <v>591</v>
      </c>
      <c r="B594" s="36" t="s">
        <v>78</v>
      </c>
      <c r="C594" s="37"/>
      <c r="D594" s="20" t="s">
        <v>355</v>
      </c>
      <c r="E594" s="21" t="s">
        <v>387</v>
      </c>
      <c r="F594" s="38">
        <v>0.07940972222222221</v>
      </c>
      <c r="G594" s="20" t="str">
        <f t="shared" si="30"/>
        <v>5.25/km</v>
      </c>
      <c r="H594" s="25">
        <f t="shared" si="29"/>
        <v>0.03434027777777777</v>
      </c>
      <c r="I594" s="25">
        <f t="shared" si="31"/>
        <v>0.02252314814814814</v>
      </c>
    </row>
    <row r="595" spans="1:9" ht="15" customHeight="1">
      <c r="A595" s="20">
        <v>592</v>
      </c>
      <c r="B595" s="36" t="s">
        <v>79</v>
      </c>
      <c r="C595" s="37"/>
      <c r="D595" s="20" t="s">
        <v>282</v>
      </c>
      <c r="E595" s="21" t="s">
        <v>80</v>
      </c>
      <c r="F595" s="38">
        <v>0.07961805555555555</v>
      </c>
      <c r="G595" s="20" t="str">
        <f t="shared" si="30"/>
        <v>5.26/km</v>
      </c>
      <c r="H595" s="25">
        <f t="shared" si="29"/>
        <v>0.034548611111111106</v>
      </c>
      <c r="I595" s="25">
        <f t="shared" si="31"/>
        <v>0.027349537037037033</v>
      </c>
    </row>
    <row r="596" spans="1:9" ht="15" customHeight="1">
      <c r="A596" s="20">
        <v>593</v>
      </c>
      <c r="B596" s="36" t="s">
        <v>81</v>
      </c>
      <c r="C596" s="37"/>
      <c r="D596" s="20" t="s">
        <v>274</v>
      </c>
      <c r="E596" s="21" t="s">
        <v>476</v>
      </c>
      <c r="F596" s="38">
        <v>0.07997685185185184</v>
      </c>
      <c r="G596" s="20" t="str">
        <f t="shared" si="30"/>
        <v>5.28/km</v>
      </c>
      <c r="H596" s="25">
        <f t="shared" si="29"/>
        <v>0.034907407407407394</v>
      </c>
      <c r="I596" s="25">
        <f t="shared" si="31"/>
        <v>0.030636574074074066</v>
      </c>
    </row>
    <row r="597" spans="1:9" ht="15" customHeight="1">
      <c r="A597" s="20">
        <v>594</v>
      </c>
      <c r="B597" s="36" t="s">
        <v>82</v>
      </c>
      <c r="C597" s="37"/>
      <c r="D597" s="20" t="s">
        <v>364</v>
      </c>
      <c r="E597" s="21" t="s">
        <v>541</v>
      </c>
      <c r="F597" s="38">
        <v>0.07989583333333333</v>
      </c>
      <c r="G597" s="20" t="str">
        <f t="shared" si="30"/>
        <v>5.27/km</v>
      </c>
      <c r="H597" s="25">
        <f t="shared" si="29"/>
        <v>0.034826388888888886</v>
      </c>
      <c r="I597" s="25">
        <f t="shared" si="31"/>
        <v>0.022199074074074072</v>
      </c>
    </row>
    <row r="598" spans="1:9" ht="15" customHeight="1">
      <c r="A598" s="20">
        <v>595</v>
      </c>
      <c r="B598" s="36" t="s">
        <v>83</v>
      </c>
      <c r="C598" s="37"/>
      <c r="D598" s="20" t="s">
        <v>282</v>
      </c>
      <c r="E598" s="21" t="s">
        <v>84</v>
      </c>
      <c r="F598" s="38">
        <v>0.0798611111111111</v>
      </c>
      <c r="G598" s="20" t="str">
        <f t="shared" si="30"/>
        <v>5.27/km</v>
      </c>
      <c r="H598" s="25">
        <f t="shared" si="29"/>
        <v>0.03479166666666666</v>
      </c>
      <c r="I598" s="25">
        <f t="shared" si="31"/>
        <v>0.027592592592592585</v>
      </c>
    </row>
    <row r="599" spans="1:9" ht="15" customHeight="1">
      <c r="A599" s="20">
        <v>596</v>
      </c>
      <c r="B599" s="36" t="s">
        <v>85</v>
      </c>
      <c r="C599" s="37"/>
      <c r="D599" s="20" t="s">
        <v>300</v>
      </c>
      <c r="E599" s="21" t="s">
        <v>427</v>
      </c>
      <c r="F599" s="38">
        <v>0.07994212962962964</v>
      </c>
      <c r="G599" s="20" t="str">
        <f t="shared" si="30"/>
        <v>5.27/km</v>
      </c>
      <c r="H599" s="25">
        <f t="shared" si="29"/>
        <v>0.034872685185185194</v>
      </c>
      <c r="I599" s="25">
        <f t="shared" si="31"/>
        <v>0.02511574074074075</v>
      </c>
    </row>
    <row r="600" spans="1:9" ht="15" customHeight="1">
      <c r="A600" s="20">
        <v>597</v>
      </c>
      <c r="B600" s="36" t="s">
        <v>86</v>
      </c>
      <c r="C600" s="37"/>
      <c r="D600" s="20" t="s">
        <v>306</v>
      </c>
      <c r="E600" s="21" t="s">
        <v>686</v>
      </c>
      <c r="F600" s="38">
        <v>0.08011574074074074</v>
      </c>
      <c r="G600" s="20" t="str">
        <f t="shared" si="30"/>
        <v>5.28/km</v>
      </c>
      <c r="H600" s="25">
        <f t="shared" si="29"/>
        <v>0.03504629629629629</v>
      </c>
      <c r="I600" s="25">
        <f t="shared" si="31"/>
        <v>0.024942129629629627</v>
      </c>
    </row>
    <row r="601" spans="1:9" ht="15" customHeight="1">
      <c r="A601" s="20">
        <v>598</v>
      </c>
      <c r="B601" s="36" t="s">
        <v>87</v>
      </c>
      <c r="C601" s="37"/>
      <c r="D601" s="20" t="s">
        <v>282</v>
      </c>
      <c r="E601" s="21" t="s">
        <v>393</v>
      </c>
      <c r="F601" s="38">
        <v>0.08032407407407406</v>
      </c>
      <c r="G601" s="20" t="str">
        <f t="shared" si="30"/>
        <v>5.29/km</v>
      </c>
      <c r="H601" s="25">
        <f t="shared" si="29"/>
        <v>0.035254629629629615</v>
      </c>
      <c r="I601" s="25">
        <f t="shared" si="31"/>
        <v>0.028055555555555542</v>
      </c>
    </row>
    <row r="602" spans="1:9" ht="15" customHeight="1">
      <c r="A602" s="20">
        <v>599</v>
      </c>
      <c r="B602" s="36" t="s">
        <v>88</v>
      </c>
      <c r="C602" s="37"/>
      <c r="D602" s="20" t="s">
        <v>300</v>
      </c>
      <c r="E602" s="21" t="s">
        <v>89</v>
      </c>
      <c r="F602" s="38">
        <v>0.07998842592592592</v>
      </c>
      <c r="G602" s="20" t="str">
        <f t="shared" si="30"/>
        <v>5.28/km</v>
      </c>
      <c r="H602" s="25">
        <f t="shared" si="29"/>
        <v>0.034918981481481474</v>
      </c>
      <c r="I602" s="25">
        <f t="shared" si="31"/>
        <v>0.02516203703703703</v>
      </c>
    </row>
    <row r="603" spans="1:9" ht="15" customHeight="1">
      <c r="A603" s="20">
        <v>600</v>
      </c>
      <c r="B603" s="36" t="s">
        <v>90</v>
      </c>
      <c r="C603" s="37"/>
      <c r="D603" s="20" t="s">
        <v>499</v>
      </c>
      <c r="E603" s="21" t="s">
        <v>91</v>
      </c>
      <c r="F603" s="38">
        <v>0.07998842592592592</v>
      </c>
      <c r="G603" s="20" t="str">
        <f t="shared" si="30"/>
        <v>5.28/km</v>
      </c>
      <c r="H603" s="25">
        <f t="shared" si="29"/>
        <v>0.034918981481481474</v>
      </c>
      <c r="I603" s="25">
        <f t="shared" si="31"/>
        <v>0.017754629629629627</v>
      </c>
    </row>
    <row r="604" spans="1:9" ht="15" customHeight="1">
      <c r="A604" s="20">
        <v>601</v>
      </c>
      <c r="B604" s="36" t="s">
        <v>92</v>
      </c>
      <c r="C604" s="37"/>
      <c r="D604" s="20" t="s">
        <v>282</v>
      </c>
      <c r="E604" s="21" t="s">
        <v>80</v>
      </c>
      <c r="F604" s="38">
        <v>0.08023148148148147</v>
      </c>
      <c r="G604" s="20" t="str">
        <f t="shared" si="30"/>
        <v>5.29/km</v>
      </c>
      <c r="H604" s="25">
        <f t="shared" si="29"/>
        <v>0.035162037037037026</v>
      </c>
      <c r="I604" s="25">
        <f t="shared" si="31"/>
        <v>0.027962962962962953</v>
      </c>
    </row>
    <row r="605" spans="1:9" ht="15" customHeight="1">
      <c r="A605" s="20">
        <v>602</v>
      </c>
      <c r="B605" s="36" t="s">
        <v>93</v>
      </c>
      <c r="C605" s="37"/>
      <c r="D605" s="20" t="s">
        <v>267</v>
      </c>
      <c r="E605" s="21" t="s">
        <v>287</v>
      </c>
      <c r="F605" s="38">
        <v>0.08005787037037036</v>
      </c>
      <c r="G605" s="20" t="str">
        <f t="shared" si="30"/>
        <v>5.28/km</v>
      </c>
      <c r="H605" s="25">
        <f t="shared" si="29"/>
        <v>0.034988425925925916</v>
      </c>
      <c r="I605" s="25">
        <f t="shared" si="31"/>
        <v>0.0329861111111111</v>
      </c>
    </row>
    <row r="606" spans="1:9" ht="15" customHeight="1">
      <c r="A606" s="20">
        <v>603</v>
      </c>
      <c r="B606" s="36" t="s">
        <v>94</v>
      </c>
      <c r="C606" s="37"/>
      <c r="D606" s="20" t="s">
        <v>274</v>
      </c>
      <c r="E606" s="21" t="s">
        <v>387</v>
      </c>
      <c r="F606" s="38">
        <v>0.0802662037037037</v>
      </c>
      <c r="G606" s="20" t="str">
        <f t="shared" si="30"/>
        <v>5.29/km</v>
      </c>
      <c r="H606" s="25">
        <f aca="true" t="shared" si="32" ref="H606:H669">F606-$F$4</f>
        <v>0.035196759259259254</v>
      </c>
      <c r="I606" s="25">
        <f t="shared" si="31"/>
        <v>0.030925925925925926</v>
      </c>
    </row>
    <row r="607" spans="1:9" ht="15" customHeight="1">
      <c r="A607" s="20">
        <v>604</v>
      </c>
      <c r="B607" s="36" t="s">
        <v>95</v>
      </c>
      <c r="C607" s="37"/>
      <c r="D607" s="20" t="s">
        <v>274</v>
      </c>
      <c r="E607" s="21" t="s">
        <v>547</v>
      </c>
      <c r="F607" s="38">
        <v>0.0805787037037037</v>
      </c>
      <c r="G607" s="20" t="str">
        <f t="shared" si="30"/>
        <v>5.30/km</v>
      </c>
      <c r="H607" s="25">
        <f t="shared" si="32"/>
        <v>0.03550925925925925</v>
      </c>
      <c r="I607" s="25">
        <f t="shared" si="31"/>
        <v>0.03123842592592592</v>
      </c>
    </row>
    <row r="608" spans="1:9" ht="15" customHeight="1">
      <c r="A608" s="20">
        <v>605</v>
      </c>
      <c r="B608" s="36" t="s">
        <v>96</v>
      </c>
      <c r="C608" s="37"/>
      <c r="D608" s="20" t="s">
        <v>506</v>
      </c>
      <c r="E608" s="21" t="s">
        <v>958</v>
      </c>
      <c r="F608" s="38">
        <v>0.08090277777777778</v>
      </c>
      <c r="G608" s="20" t="str">
        <f t="shared" si="30"/>
        <v>5.31/km</v>
      </c>
      <c r="H608" s="25">
        <f t="shared" si="32"/>
        <v>0.035833333333333335</v>
      </c>
      <c r="I608" s="25">
        <f t="shared" si="31"/>
        <v>0.018553240740740738</v>
      </c>
    </row>
    <row r="609" spans="1:9" ht="15" customHeight="1">
      <c r="A609" s="20">
        <v>606</v>
      </c>
      <c r="B609" s="36" t="s">
        <v>97</v>
      </c>
      <c r="C609" s="37"/>
      <c r="D609" s="20" t="s">
        <v>300</v>
      </c>
      <c r="E609" s="21" t="s">
        <v>287</v>
      </c>
      <c r="F609" s="38">
        <v>0.08071759259259259</v>
      </c>
      <c r="G609" s="20" t="str">
        <f t="shared" si="30"/>
        <v>5.31/km</v>
      </c>
      <c r="H609" s="25">
        <f t="shared" si="32"/>
        <v>0.035648148148148144</v>
      </c>
      <c r="I609" s="25">
        <f t="shared" si="31"/>
        <v>0.0258912037037037</v>
      </c>
    </row>
    <row r="610" spans="1:9" ht="15" customHeight="1">
      <c r="A610" s="20">
        <v>607</v>
      </c>
      <c r="B610" s="36" t="s">
        <v>98</v>
      </c>
      <c r="C610" s="37"/>
      <c r="D610" s="20" t="s">
        <v>364</v>
      </c>
      <c r="E610" s="21" t="s">
        <v>471</v>
      </c>
      <c r="F610" s="38">
        <v>0.08055555555555556</v>
      </c>
      <c r="G610" s="20" t="str">
        <f t="shared" si="30"/>
        <v>5.30/km</v>
      </c>
      <c r="H610" s="25">
        <f t="shared" si="32"/>
        <v>0.035486111111111114</v>
      </c>
      <c r="I610" s="25">
        <f t="shared" si="31"/>
        <v>0.0228587962962963</v>
      </c>
    </row>
    <row r="611" spans="1:9" ht="15" customHeight="1">
      <c r="A611" s="20">
        <v>608</v>
      </c>
      <c r="B611" s="36" t="s">
        <v>99</v>
      </c>
      <c r="C611" s="37"/>
      <c r="D611" s="20" t="s">
        <v>300</v>
      </c>
      <c r="E611" s="21" t="s">
        <v>100</v>
      </c>
      <c r="F611" s="38">
        <v>0.08072916666666667</v>
      </c>
      <c r="G611" s="20" t="str">
        <f t="shared" si="30"/>
        <v>5.31/km</v>
      </c>
      <c r="H611" s="25">
        <f t="shared" si="32"/>
        <v>0.035659722222222225</v>
      </c>
      <c r="I611" s="25">
        <f t="shared" si="31"/>
        <v>0.02590277777777778</v>
      </c>
    </row>
    <row r="612" spans="1:9" ht="15" customHeight="1">
      <c r="A612" s="20">
        <v>609</v>
      </c>
      <c r="B612" s="36" t="s">
        <v>101</v>
      </c>
      <c r="C612" s="37"/>
      <c r="D612" s="20" t="s">
        <v>506</v>
      </c>
      <c r="E612" s="21" t="s">
        <v>102</v>
      </c>
      <c r="F612" s="38">
        <v>0.08061342592592592</v>
      </c>
      <c r="G612" s="20" t="str">
        <f t="shared" si="30"/>
        <v>5.30/km</v>
      </c>
      <c r="H612" s="25">
        <f t="shared" si="32"/>
        <v>0.035543981481481475</v>
      </c>
      <c r="I612" s="25">
        <f t="shared" si="31"/>
        <v>0.018263888888888878</v>
      </c>
    </row>
    <row r="613" spans="1:9" ht="15" customHeight="1">
      <c r="A613" s="20">
        <v>610</v>
      </c>
      <c r="B613" s="36" t="s">
        <v>103</v>
      </c>
      <c r="C613" s="37"/>
      <c r="D613" s="20" t="s">
        <v>282</v>
      </c>
      <c r="E613" s="21" t="s">
        <v>526</v>
      </c>
      <c r="F613" s="38">
        <v>0.08084490740740741</v>
      </c>
      <c r="G613" s="20" t="str">
        <f t="shared" si="30"/>
        <v>5.31/km</v>
      </c>
      <c r="H613" s="25">
        <f t="shared" si="32"/>
        <v>0.03577546296296296</v>
      </c>
      <c r="I613" s="25">
        <f t="shared" si="31"/>
        <v>0.028576388888888887</v>
      </c>
    </row>
    <row r="614" spans="1:9" ht="15" customHeight="1">
      <c r="A614" s="20">
        <v>611</v>
      </c>
      <c r="B614" s="36" t="s">
        <v>104</v>
      </c>
      <c r="C614" s="37"/>
      <c r="D614" s="20" t="s">
        <v>300</v>
      </c>
      <c r="E614" s="21" t="s">
        <v>287</v>
      </c>
      <c r="F614" s="38">
        <v>0.08112268518518519</v>
      </c>
      <c r="G614" s="20" t="str">
        <f t="shared" si="30"/>
        <v>5.32/km</v>
      </c>
      <c r="H614" s="25">
        <f t="shared" si="32"/>
        <v>0.03605324074074074</v>
      </c>
      <c r="I614" s="25">
        <f t="shared" si="31"/>
        <v>0.026296296296296297</v>
      </c>
    </row>
    <row r="615" spans="1:9" ht="15" customHeight="1">
      <c r="A615" s="20">
        <v>612</v>
      </c>
      <c r="B615" s="36" t="s">
        <v>105</v>
      </c>
      <c r="C615" s="37"/>
      <c r="D615" s="20" t="s">
        <v>300</v>
      </c>
      <c r="E615" s="21" t="s">
        <v>679</v>
      </c>
      <c r="F615" s="38">
        <v>0.08131944444444444</v>
      </c>
      <c r="G615" s="20" t="str">
        <f t="shared" si="30"/>
        <v>5.33/km</v>
      </c>
      <c r="H615" s="25">
        <f t="shared" si="32"/>
        <v>0.03625</v>
      </c>
      <c r="I615" s="25">
        <f t="shared" si="31"/>
        <v>0.026493055555555554</v>
      </c>
    </row>
    <row r="616" spans="1:9" ht="15" customHeight="1">
      <c r="A616" s="20">
        <v>613</v>
      </c>
      <c r="B616" s="36" t="s">
        <v>106</v>
      </c>
      <c r="C616" s="37"/>
      <c r="D616" s="20" t="s">
        <v>274</v>
      </c>
      <c r="E616" s="21" t="s">
        <v>283</v>
      </c>
      <c r="F616" s="38">
        <v>0.08090277777777778</v>
      </c>
      <c r="G616" s="20" t="str">
        <f t="shared" si="30"/>
        <v>5.31/km</v>
      </c>
      <c r="H616" s="25">
        <f t="shared" si="32"/>
        <v>0.035833333333333335</v>
      </c>
      <c r="I616" s="25">
        <f t="shared" si="31"/>
        <v>0.03156250000000001</v>
      </c>
    </row>
    <row r="617" spans="1:9" ht="15" customHeight="1">
      <c r="A617" s="20">
        <v>614</v>
      </c>
      <c r="B617" s="36" t="s">
        <v>107</v>
      </c>
      <c r="C617" s="37"/>
      <c r="D617" s="20" t="s">
        <v>300</v>
      </c>
      <c r="E617" s="21" t="s">
        <v>871</v>
      </c>
      <c r="F617" s="38">
        <v>0.08097222222222222</v>
      </c>
      <c r="G617" s="20" t="str">
        <f t="shared" si="30"/>
        <v>5.32/km</v>
      </c>
      <c r="H617" s="25">
        <f t="shared" si="32"/>
        <v>0.035902777777777777</v>
      </c>
      <c r="I617" s="25">
        <f t="shared" si="31"/>
        <v>0.026145833333333333</v>
      </c>
    </row>
    <row r="618" spans="1:9" ht="15" customHeight="1">
      <c r="A618" s="20">
        <v>615</v>
      </c>
      <c r="B618" s="36" t="s">
        <v>108</v>
      </c>
      <c r="C618" s="37"/>
      <c r="D618" s="20" t="s">
        <v>274</v>
      </c>
      <c r="E618" s="21" t="s">
        <v>379</v>
      </c>
      <c r="F618" s="38">
        <v>0.08127314814814814</v>
      </c>
      <c r="G618" s="20" t="str">
        <f t="shared" si="30"/>
        <v>5.33/km</v>
      </c>
      <c r="H618" s="25">
        <f t="shared" si="32"/>
        <v>0.03620370370370369</v>
      </c>
      <c r="I618" s="25">
        <f t="shared" si="31"/>
        <v>0.03193287037037036</v>
      </c>
    </row>
    <row r="619" spans="1:9" ht="15" customHeight="1">
      <c r="A619" s="20">
        <v>616</v>
      </c>
      <c r="B619" s="36" t="s">
        <v>109</v>
      </c>
      <c r="C619" s="37"/>
      <c r="D619" s="20" t="s">
        <v>294</v>
      </c>
      <c r="E619" s="21" t="s">
        <v>285</v>
      </c>
      <c r="F619" s="38">
        <v>0.08126157407407407</v>
      </c>
      <c r="G619" s="20" t="str">
        <f t="shared" si="30"/>
        <v>5.33/km</v>
      </c>
      <c r="H619" s="25">
        <f t="shared" si="32"/>
        <v>0.03619212962962962</v>
      </c>
      <c r="I619" s="25">
        <f t="shared" si="31"/>
        <v>0.026898148148148136</v>
      </c>
    </row>
    <row r="620" spans="1:9" ht="15" customHeight="1">
      <c r="A620" s="20">
        <v>617</v>
      </c>
      <c r="B620" s="36" t="s">
        <v>110</v>
      </c>
      <c r="C620" s="37"/>
      <c r="D620" s="20" t="s">
        <v>267</v>
      </c>
      <c r="E620" s="21" t="s">
        <v>285</v>
      </c>
      <c r="F620" s="38">
        <v>0.08127314814814814</v>
      </c>
      <c r="G620" s="20" t="str">
        <f t="shared" si="30"/>
        <v>5.33/km</v>
      </c>
      <c r="H620" s="25">
        <f t="shared" si="32"/>
        <v>0.03620370370370369</v>
      </c>
      <c r="I620" s="25">
        <f t="shared" si="31"/>
        <v>0.03420138888888887</v>
      </c>
    </row>
    <row r="621" spans="1:9" ht="15" customHeight="1">
      <c r="A621" s="20">
        <v>618</v>
      </c>
      <c r="B621" s="36" t="s">
        <v>111</v>
      </c>
      <c r="C621" s="37"/>
      <c r="D621" s="20" t="s">
        <v>300</v>
      </c>
      <c r="E621" s="21" t="s">
        <v>285</v>
      </c>
      <c r="F621" s="38">
        <v>0.0812962962962963</v>
      </c>
      <c r="G621" s="20" t="str">
        <f t="shared" si="30"/>
        <v>5.33/km</v>
      </c>
      <c r="H621" s="25">
        <f t="shared" si="32"/>
        <v>0.03622685185185185</v>
      </c>
      <c r="I621" s="25">
        <f t="shared" si="31"/>
        <v>0.026469907407407407</v>
      </c>
    </row>
    <row r="622" spans="1:9" ht="15" customHeight="1">
      <c r="A622" s="20">
        <v>619</v>
      </c>
      <c r="B622" s="36" t="s">
        <v>112</v>
      </c>
      <c r="C622" s="37"/>
      <c r="D622" s="20" t="s">
        <v>506</v>
      </c>
      <c r="E622" s="21" t="s">
        <v>113</v>
      </c>
      <c r="F622" s="38">
        <v>0.08167824074074075</v>
      </c>
      <c r="G622" s="20" t="str">
        <f t="shared" si="30"/>
        <v>5.35/km</v>
      </c>
      <c r="H622" s="25">
        <f t="shared" si="32"/>
        <v>0.0366087962962963</v>
      </c>
      <c r="I622" s="25">
        <f t="shared" si="31"/>
        <v>0.019328703703703702</v>
      </c>
    </row>
    <row r="623" spans="1:9" ht="15" customHeight="1">
      <c r="A623" s="20">
        <v>620</v>
      </c>
      <c r="B623" s="36" t="s">
        <v>114</v>
      </c>
      <c r="C623" s="37"/>
      <c r="D623" s="20" t="s">
        <v>506</v>
      </c>
      <c r="E623" s="21" t="s">
        <v>113</v>
      </c>
      <c r="F623" s="38">
        <v>0.08170138888888889</v>
      </c>
      <c r="G623" s="20" t="str">
        <f t="shared" si="30"/>
        <v>5.35/km</v>
      </c>
      <c r="H623" s="25">
        <f t="shared" si="32"/>
        <v>0.036631944444444446</v>
      </c>
      <c r="I623" s="25">
        <f t="shared" si="31"/>
        <v>0.01935185185185185</v>
      </c>
    </row>
    <row r="624" spans="1:9" ht="15" customHeight="1">
      <c r="A624" s="20">
        <v>621</v>
      </c>
      <c r="B624" s="36" t="s">
        <v>115</v>
      </c>
      <c r="C624" s="37"/>
      <c r="D624" s="20" t="s">
        <v>274</v>
      </c>
      <c r="E624" s="21" t="s">
        <v>113</v>
      </c>
      <c r="F624" s="38">
        <v>0.08148148148148149</v>
      </c>
      <c r="G624" s="20" t="str">
        <f t="shared" si="30"/>
        <v>5.34/km</v>
      </c>
      <c r="H624" s="25">
        <f t="shared" si="32"/>
        <v>0.03641203703703704</v>
      </c>
      <c r="I624" s="25">
        <f t="shared" si="31"/>
        <v>0.032141203703703713</v>
      </c>
    </row>
    <row r="625" spans="1:9" ht="15" customHeight="1">
      <c r="A625" s="20">
        <v>622</v>
      </c>
      <c r="B625" s="36" t="s">
        <v>116</v>
      </c>
      <c r="C625" s="37"/>
      <c r="D625" s="20" t="s">
        <v>764</v>
      </c>
      <c r="E625" s="21" t="s">
        <v>117</v>
      </c>
      <c r="F625" s="38">
        <v>0.08163194444444444</v>
      </c>
      <c r="G625" s="20" t="str">
        <f t="shared" si="30"/>
        <v>5.34/km</v>
      </c>
      <c r="H625" s="25">
        <f t="shared" si="32"/>
        <v>0.03656249999999999</v>
      </c>
      <c r="I625" s="25">
        <f t="shared" si="31"/>
        <v>0.01275462962962963</v>
      </c>
    </row>
    <row r="626" spans="1:9" ht="15" customHeight="1">
      <c r="A626" s="20">
        <v>623</v>
      </c>
      <c r="B626" s="36" t="s">
        <v>118</v>
      </c>
      <c r="C626" s="37"/>
      <c r="D626" s="20" t="s">
        <v>282</v>
      </c>
      <c r="E626" s="21" t="s">
        <v>287</v>
      </c>
      <c r="F626" s="38">
        <v>0.0817824074074074</v>
      </c>
      <c r="G626" s="20" t="str">
        <f t="shared" si="30"/>
        <v>5.35/km</v>
      </c>
      <c r="H626" s="25">
        <f t="shared" si="32"/>
        <v>0.036712962962962954</v>
      </c>
      <c r="I626" s="25">
        <f t="shared" si="31"/>
        <v>0.02951388888888888</v>
      </c>
    </row>
    <row r="627" spans="1:9" ht="15" customHeight="1">
      <c r="A627" s="20">
        <v>624</v>
      </c>
      <c r="B627" s="36" t="s">
        <v>119</v>
      </c>
      <c r="C627" s="37"/>
      <c r="D627" s="20" t="s">
        <v>282</v>
      </c>
      <c r="E627" s="21" t="s">
        <v>120</v>
      </c>
      <c r="F627" s="38">
        <v>0.08177083333333333</v>
      </c>
      <c r="G627" s="20" t="str">
        <f t="shared" si="30"/>
        <v>5.35/km</v>
      </c>
      <c r="H627" s="25">
        <f t="shared" si="32"/>
        <v>0.03670138888888889</v>
      </c>
      <c r="I627" s="25">
        <f t="shared" si="31"/>
        <v>0.029502314814814815</v>
      </c>
    </row>
    <row r="628" spans="1:9" ht="15" customHeight="1">
      <c r="A628" s="20">
        <v>625</v>
      </c>
      <c r="B628" s="36" t="s">
        <v>121</v>
      </c>
      <c r="C628" s="37"/>
      <c r="D628" s="20" t="s">
        <v>300</v>
      </c>
      <c r="E628" s="21" t="s">
        <v>387</v>
      </c>
      <c r="F628" s="38">
        <v>0.08175925925925925</v>
      </c>
      <c r="G628" s="20" t="str">
        <f t="shared" si="30"/>
        <v>5.35/km</v>
      </c>
      <c r="H628" s="25">
        <f t="shared" si="32"/>
        <v>0.03668981481481481</v>
      </c>
      <c r="I628" s="25">
        <f t="shared" si="31"/>
        <v>0.026932870370370364</v>
      </c>
    </row>
    <row r="629" spans="1:9" ht="15" customHeight="1">
      <c r="A629" s="20">
        <v>626</v>
      </c>
      <c r="B629" s="36" t="s">
        <v>122</v>
      </c>
      <c r="C629" s="37"/>
      <c r="D629" s="20" t="s">
        <v>499</v>
      </c>
      <c r="E629" s="21" t="s">
        <v>123</v>
      </c>
      <c r="F629" s="38">
        <v>0.08175925925925925</v>
      </c>
      <c r="G629" s="20" t="str">
        <f t="shared" si="30"/>
        <v>5.35/km</v>
      </c>
      <c r="H629" s="25">
        <f t="shared" si="32"/>
        <v>0.03668981481481481</v>
      </c>
      <c r="I629" s="25">
        <f t="shared" si="31"/>
        <v>0.01952546296296296</v>
      </c>
    </row>
    <row r="630" spans="1:9" ht="15" customHeight="1">
      <c r="A630" s="20">
        <v>627</v>
      </c>
      <c r="B630" s="36" t="s">
        <v>124</v>
      </c>
      <c r="C630" s="37"/>
      <c r="D630" s="20" t="s">
        <v>983</v>
      </c>
      <c r="E630" s="21" t="s">
        <v>393</v>
      </c>
      <c r="F630" s="38">
        <v>0.08226851851851852</v>
      </c>
      <c r="G630" s="20" t="str">
        <f t="shared" si="30"/>
        <v>5.37/km</v>
      </c>
      <c r="H630" s="25">
        <f t="shared" si="32"/>
        <v>0.03719907407407407</v>
      </c>
      <c r="I630" s="25">
        <f t="shared" si="31"/>
        <v>0.006284722222222219</v>
      </c>
    </row>
    <row r="631" spans="1:9" ht="15" customHeight="1">
      <c r="A631" s="20">
        <v>628</v>
      </c>
      <c r="B631" s="36" t="s">
        <v>125</v>
      </c>
      <c r="C631" s="37"/>
      <c r="D631" s="20" t="s">
        <v>267</v>
      </c>
      <c r="E631" s="21" t="s">
        <v>126</v>
      </c>
      <c r="F631" s="38">
        <v>0.08252314814814815</v>
      </c>
      <c r="G631" s="20" t="str">
        <f t="shared" si="30"/>
        <v>5.38/km</v>
      </c>
      <c r="H631" s="25">
        <f t="shared" si="32"/>
        <v>0.037453703703703704</v>
      </c>
      <c r="I631" s="25">
        <f t="shared" si="31"/>
        <v>0.035451388888888886</v>
      </c>
    </row>
    <row r="632" spans="1:9" ht="15" customHeight="1">
      <c r="A632" s="20">
        <v>629</v>
      </c>
      <c r="B632" s="36" t="s">
        <v>127</v>
      </c>
      <c r="C632" s="37"/>
      <c r="D632" s="20" t="s">
        <v>274</v>
      </c>
      <c r="E632" s="21" t="s">
        <v>126</v>
      </c>
      <c r="F632" s="38">
        <v>0.08210648148148149</v>
      </c>
      <c r="G632" s="20" t="str">
        <f t="shared" si="30"/>
        <v>5.36/km</v>
      </c>
      <c r="H632" s="25">
        <f t="shared" si="32"/>
        <v>0.03703703703703704</v>
      </c>
      <c r="I632" s="25">
        <f t="shared" si="31"/>
        <v>0.032766203703703714</v>
      </c>
    </row>
    <row r="633" spans="1:9" ht="15" customHeight="1">
      <c r="A633" s="20">
        <v>630</v>
      </c>
      <c r="B633" s="36" t="s">
        <v>128</v>
      </c>
      <c r="C633" s="37"/>
      <c r="D633" s="20" t="s">
        <v>267</v>
      </c>
      <c r="E633" s="21" t="s">
        <v>348</v>
      </c>
      <c r="F633" s="38">
        <v>0.08253472222222223</v>
      </c>
      <c r="G633" s="20" t="str">
        <f t="shared" si="30"/>
        <v>5.38/km</v>
      </c>
      <c r="H633" s="25">
        <f t="shared" si="32"/>
        <v>0.037465277777777785</v>
      </c>
      <c r="I633" s="25">
        <f t="shared" si="31"/>
        <v>0.03546296296296297</v>
      </c>
    </row>
    <row r="634" spans="1:9" ht="15" customHeight="1">
      <c r="A634" s="20">
        <v>631</v>
      </c>
      <c r="B634" s="36" t="s">
        <v>129</v>
      </c>
      <c r="C634" s="37"/>
      <c r="D634" s="20" t="s">
        <v>355</v>
      </c>
      <c r="E634" s="21" t="s">
        <v>387</v>
      </c>
      <c r="F634" s="38">
        <v>0.08252314814814815</v>
      </c>
      <c r="G634" s="20" t="str">
        <f t="shared" si="30"/>
        <v>5.38/km</v>
      </c>
      <c r="H634" s="25">
        <f t="shared" si="32"/>
        <v>0.037453703703703704</v>
      </c>
      <c r="I634" s="25">
        <f t="shared" si="31"/>
        <v>0.025636574074074076</v>
      </c>
    </row>
    <row r="635" spans="1:9" ht="15" customHeight="1">
      <c r="A635" s="20">
        <v>632</v>
      </c>
      <c r="B635" s="36" t="s">
        <v>130</v>
      </c>
      <c r="C635" s="37"/>
      <c r="D635" s="20" t="s">
        <v>983</v>
      </c>
      <c r="E635" s="21" t="s">
        <v>387</v>
      </c>
      <c r="F635" s="38">
        <v>0.08253472222222223</v>
      </c>
      <c r="G635" s="20" t="str">
        <f t="shared" si="30"/>
        <v>5.38/km</v>
      </c>
      <c r="H635" s="25">
        <f t="shared" si="32"/>
        <v>0.037465277777777785</v>
      </c>
      <c r="I635" s="25">
        <f t="shared" si="31"/>
        <v>0.006550925925925932</v>
      </c>
    </row>
    <row r="636" spans="1:9" ht="15" customHeight="1">
      <c r="A636" s="20">
        <v>633</v>
      </c>
      <c r="B636" s="36" t="s">
        <v>131</v>
      </c>
      <c r="C636" s="37"/>
      <c r="D636" s="20" t="s">
        <v>764</v>
      </c>
      <c r="E636" s="21" t="s">
        <v>404</v>
      </c>
      <c r="F636" s="38">
        <v>0.0827662037037037</v>
      </c>
      <c r="G636" s="20" t="str">
        <f t="shared" si="30"/>
        <v>5.39/km</v>
      </c>
      <c r="H636" s="25">
        <f t="shared" si="32"/>
        <v>0.037696759259259256</v>
      </c>
      <c r="I636" s="25">
        <f t="shared" si="31"/>
        <v>0.013888888888888895</v>
      </c>
    </row>
    <row r="637" spans="1:9" ht="15" customHeight="1">
      <c r="A637" s="20">
        <v>634</v>
      </c>
      <c r="B637" s="36" t="s">
        <v>132</v>
      </c>
      <c r="C637" s="37"/>
      <c r="D637" s="20" t="s">
        <v>274</v>
      </c>
      <c r="E637" s="21" t="s">
        <v>547</v>
      </c>
      <c r="F637" s="38">
        <v>0.08305555555555556</v>
      </c>
      <c r="G637" s="20" t="str">
        <f t="shared" si="30"/>
        <v>5.40/km</v>
      </c>
      <c r="H637" s="25">
        <f t="shared" si="32"/>
        <v>0.037986111111111116</v>
      </c>
      <c r="I637" s="25">
        <f t="shared" si="31"/>
        <v>0.03371527777777779</v>
      </c>
    </row>
    <row r="638" spans="1:9" ht="15" customHeight="1">
      <c r="A638" s="20">
        <v>635</v>
      </c>
      <c r="B638" s="36" t="s">
        <v>133</v>
      </c>
      <c r="C638" s="37"/>
      <c r="D638" s="20" t="s">
        <v>596</v>
      </c>
      <c r="E638" s="21" t="s">
        <v>304</v>
      </c>
      <c r="F638" s="38">
        <v>0.08269675925925926</v>
      </c>
      <c r="G638" s="20" t="str">
        <f t="shared" si="30"/>
        <v>5.39/km</v>
      </c>
      <c r="H638" s="25">
        <f t="shared" si="32"/>
        <v>0.037627314814814815</v>
      </c>
      <c r="I638" s="25">
        <f t="shared" si="31"/>
        <v>0.0180324074074074</v>
      </c>
    </row>
    <row r="639" spans="1:9" ht="15" customHeight="1">
      <c r="A639" s="20">
        <v>636</v>
      </c>
      <c r="B639" s="36" t="s">
        <v>134</v>
      </c>
      <c r="C639" s="37"/>
      <c r="D639" s="20" t="s">
        <v>506</v>
      </c>
      <c r="E639" s="21" t="s">
        <v>637</v>
      </c>
      <c r="F639" s="38">
        <v>0.08309027777777778</v>
      </c>
      <c r="G639" s="20" t="str">
        <f t="shared" si="30"/>
        <v>5.40/km</v>
      </c>
      <c r="H639" s="25">
        <f t="shared" si="32"/>
        <v>0.03802083333333333</v>
      </c>
      <c r="I639" s="25">
        <f t="shared" si="31"/>
        <v>0.020740740740740733</v>
      </c>
    </row>
    <row r="640" spans="1:9" ht="15" customHeight="1">
      <c r="A640" s="20">
        <v>637</v>
      </c>
      <c r="B640" s="36" t="s">
        <v>135</v>
      </c>
      <c r="C640" s="37"/>
      <c r="D640" s="20" t="s">
        <v>274</v>
      </c>
      <c r="E640" s="21" t="s">
        <v>136</v>
      </c>
      <c r="F640" s="38">
        <v>0.08311342592592592</v>
      </c>
      <c r="G640" s="20" t="str">
        <f t="shared" si="30"/>
        <v>5.40/km</v>
      </c>
      <c r="H640" s="25">
        <f t="shared" si="32"/>
        <v>0.03804398148148148</v>
      </c>
      <c r="I640" s="25">
        <f t="shared" si="31"/>
        <v>0.03377314814814815</v>
      </c>
    </row>
    <row r="641" spans="1:9" ht="15" customHeight="1">
      <c r="A641" s="20">
        <v>638</v>
      </c>
      <c r="B641" s="36" t="s">
        <v>137</v>
      </c>
      <c r="C641" s="37"/>
      <c r="D641" s="20" t="s">
        <v>258</v>
      </c>
      <c r="E641" s="21" t="s">
        <v>285</v>
      </c>
      <c r="F641" s="38">
        <v>0.08290509259259259</v>
      </c>
      <c r="G641" s="20" t="str">
        <f t="shared" si="30"/>
        <v>5.40/km</v>
      </c>
      <c r="H641" s="25">
        <f t="shared" si="32"/>
        <v>0.03783564814814814</v>
      </c>
      <c r="I641" s="25">
        <f t="shared" si="31"/>
        <v>0.03783564814814814</v>
      </c>
    </row>
    <row r="642" spans="1:9" ht="15" customHeight="1">
      <c r="A642" s="20">
        <v>639</v>
      </c>
      <c r="B642" s="36" t="s">
        <v>138</v>
      </c>
      <c r="C642" s="37"/>
      <c r="D642" s="20" t="s">
        <v>364</v>
      </c>
      <c r="E642" s="21" t="s">
        <v>285</v>
      </c>
      <c r="F642" s="38">
        <v>0.08325231481481482</v>
      </c>
      <c r="G642" s="20" t="str">
        <f t="shared" si="30"/>
        <v>5.41/km</v>
      </c>
      <c r="H642" s="25">
        <f t="shared" si="32"/>
        <v>0.038182870370370374</v>
      </c>
      <c r="I642" s="25">
        <f t="shared" si="31"/>
        <v>0.02555555555555556</v>
      </c>
    </row>
    <row r="643" spans="1:9" ht="15" customHeight="1">
      <c r="A643" s="20">
        <v>640</v>
      </c>
      <c r="B643" s="36" t="s">
        <v>139</v>
      </c>
      <c r="C643" s="37"/>
      <c r="D643" s="20" t="s">
        <v>364</v>
      </c>
      <c r="E643" s="21" t="s">
        <v>140</v>
      </c>
      <c r="F643" s="38">
        <v>0.08293981481481481</v>
      </c>
      <c r="G643" s="20" t="str">
        <f t="shared" si="30"/>
        <v>5.40/km</v>
      </c>
      <c r="H643" s="25">
        <f t="shared" si="32"/>
        <v>0.03787037037037037</v>
      </c>
      <c r="I643" s="25">
        <f t="shared" si="31"/>
        <v>0.025243055555555553</v>
      </c>
    </row>
    <row r="644" spans="1:9" ht="15" customHeight="1">
      <c r="A644" s="20">
        <v>641</v>
      </c>
      <c r="B644" s="36" t="s">
        <v>141</v>
      </c>
      <c r="C644" s="37"/>
      <c r="D644" s="20" t="s">
        <v>499</v>
      </c>
      <c r="E644" s="21" t="s">
        <v>142</v>
      </c>
      <c r="F644" s="38">
        <v>0.08319444444444445</v>
      </c>
      <c r="G644" s="20" t="str">
        <f aca="true" t="shared" si="33" ref="G644:G707">TEXT(INT((HOUR(F644)*3600+MINUTE(F644)*60+SECOND(F644))/$I$2/60),"0")&amp;"."&amp;TEXT(MOD((HOUR(F644)*3600+MINUTE(F644)*60+SECOND(F644))/$I$2,60),"00")&amp;"/km"</f>
        <v>5.41/km</v>
      </c>
      <c r="H644" s="25">
        <f t="shared" si="32"/>
        <v>0.038125</v>
      </c>
      <c r="I644" s="25">
        <f t="shared" si="31"/>
        <v>0.020960648148148152</v>
      </c>
    </row>
    <row r="645" spans="1:9" ht="15" customHeight="1">
      <c r="A645" s="20">
        <v>642</v>
      </c>
      <c r="B645" s="36" t="s">
        <v>143</v>
      </c>
      <c r="C645" s="37"/>
      <c r="D645" s="20" t="s">
        <v>506</v>
      </c>
      <c r="E645" s="21" t="s">
        <v>144</v>
      </c>
      <c r="F645" s="38">
        <v>0.08322916666666667</v>
      </c>
      <c r="G645" s="20" t="str">
        <f t="shared" si="33"/>
        <v>5.41/km</v>
      </c>
      <c r="H645" s="25">
        <f t="shared" si="32"/>
        <v>0.03815972222222223</v>
      </c>
      <c r="I645" s="25">
        <f t="shared" si="31"/>
        <v>0.02087962962962963</v>
      </c>
    </row>
    <row r="646" spans="1:9" ht="15" customHeight="1">
      <c r="A646" s="20">
        <v>643</v>
      </c>
      <c r="B646" s="36" t="s">
        <v>145</v>
      </c>
      <c r="C646" s="37"/>
      <c r="D646" s="20" t="s">
        <v>146</v>
      </c>
      <c r="E646" s="21" t="s">
        <v>147</v>
      </c>
      <c r="F646" s="38">
        <v>0.08392361111111112</v>
      </c>
      <c r="G646" s="20" t="str">
        <f t="shared" si="33"/>
        <v>5.44/km</v>
      </c>
      <c r="H646" s="25">
        <f t="shared" si="32"/>
        <v>0.03885416666666667</v>
      </c>
      <c r="I646" s="25">
        <f aca="true" t="shared" si="34" ref="I646:I709">F646-INDEX($F$4:$F$1000,MATCH(D646,$D$4:$D$1000,0))</f>
        <v>0</v>
      </c>
    </row>
    <row r="647" spans="1:9" ht="15" customHeight="1">
      <c r="A647" s="20">
        <v>644</v>
      </c>
      <c r="B647" s="36" t="s">
        <v>148</v>
      </c>
      <c r="C647" s="37"/>
      <c r="D647" s="20" t="s">
        <v>506</v>
      </c>
      <c r="E647" s="21" t="s">
        <v>704</v>
      </c>
      <c r="F647" s="38">
        <v>0.08349537037037037</v>
      </c>
      <c r="G647" s="20" t="str">
        <f t="shared" si="33"/>
        <v>5.42/km</v>
      </c>
      <c r="H647" s="25">
        <f t="shared" si="32"/>
        <v>0.038425925925925926</v>
      </c>
      <c r="I647" s="25">
        <f t="shared" si="34"/>
        <v>0.02114583333333333</v>
      </c>
    </row>
    <row r="648" spans="1:9" ht="15" customHeight="1">
      <c r="A648" s="20">
        <v>645</v>
      </c>
      <c r="B648" s="36" t="s">
        <v>149</v>
      </c>
      <c r="C648" s="37"/>
      <c r="D648" s="20" t="s">
        <v>300</v>
      </c>
      <c r="E648" s="21" t="s">
        <v>287</v>
      </c>
      <c r="F648" s="38">
        <v>0.08387731481481481</v>
      </c>
      <c r="G648" s="20" t="str">
        <f t="shared" si="33"/>
        <v>5.44/km</v>
      </c>
      <c r="H648" s="25">
        <f t="shared" si="32"/>
        <v>0.03880787037037036</v>
      </c>
      <c r="I648" s="25">
        <f t="shared" si="34"/>
        <v>0.029050925925925918</v>
      </c>
    </row>
    <row r="649" spans="1:9" ht="15" customHeight="1">
      <c r="A649" s="20">
        <v>646</v>
      </c>
      <c r="B649" s="36" t="s">
        <v>150</v>
      </c>
      <c r="C649" s="37"/>
      <c r="D649" s="20" t="s">
        <v>258</v>
      </c>
      <c r="E649" s="21" t="s">
        <v>287</v>
      </c>
      <c r="F649" s="38">
        <v>0.08395833333333334</v>
      </c>
      <c r="G649" s="20" t="str">
        <f t="shared" si="33"/>
        <v>5.44/km</v>
      </c>
      <c r="H649" s="25">
        <f t="shared" si="32"/>
        <v>0.038888888888888896</v>
      </c>
      <c r="I649" s="25">
        <f t="shared" si="34"/>
        <v>0.038888888888888896</v>
      </c>
    </row>
    <row r="650" spans="1:9" ht="15" customHeight="1">
      <c r="A650" s="20">
        <v>647</v>
      </c>
      <c r="B650" s="36" t="s">
        <v>151</v>
      </c>
      <c r="C650" s="37"/>
      <c r="D650" s="20" t="s">
        <v>499</v>
      </c>
      <c r="E650" s="21" t="s">
        <v>760</v>
      </c>
      <c r="F650" s="38">
        <v>0.08381944444444445</v>
      </c>
      <c r="G650" s="20" t="str">
        <f t="shared" si="33"/>
        <v>5.43/km</v>
      </c>
      <c r="H650" s="25">
        <f t="shared" si="32"/>
        <v>0.03875</v>
      </c>
      <c r="I650" s="25">
        <f t="shared" si="34"/>
        <v>0.021585648148148152</v>
      </c>
    </row>
    <row r="651" spans="1:9" ht="15" customHeight="1">
      <c r="A651" s="20">
        <v>648</v>
      </c>
      <c r="B651" s="36" t="s">
        <v>152</v>
      </c>
      <c r="C651" s="37"/>
      <c r="D651" s="20" t="s">
        <v>300</v>
      </c>
      <c r="E651" s="21" t="s">
        <v>760</v>
      </c>
      <c r="F651" s="38">
        <v>0.08422453703703703</v>
      </c>
      <c r="G651" s="20" t="str">
        <f t="shared" si="33"/>
        <v>5.45/km</v>
      </c>
      <c r="H651" s="25">
        <f t="shared" si="32"/>
        <v>0.03915509259259258</v>
      </c>
      <c r="I651" s="25">
        <f t="shared" si="34"/>
        <v>0.02939814814814814</v>
      </c>
    </row>
    <row r="652" spans="1:9" ht="15" customHeight="1">
      <c r="A652" s="20">
        <v>649</v>
      </c>
      <c r="B652" s="36" t="s">
        <v>153</v>
      </c>
      <c r="C652" s="37"/>
      <c r="D652" s="20" t="s">
        <v>355</v>
      </c>
      <c r="E652" s="21" t="s">
        <v>891</v>
      </c>
      <c r="F652" s="38">
        <v>0.08434027777777776</v>
      </c>
      <c r="G652" s="20" t="str">
        <f t="shared" si="33"/>
        <v>5.45/km</v>
      </c>
      <c r="H652" s="25">
        <f t="shared" si="32"/>
        <v>0.03927083333333332</v>
      </c>
      <c r="I652" s="25">
        <f t="shared" si="34"/>
        <v>0.02745370370370369</v>
      </c>
    </row>
    <row r="653" spans="1:9" ht="15" customHeight="1">
      <c r="A653" s="20">
        <v>650</v>
      </c>
      <c r="B653" s="36" t="s">
        <v>154</v>
      </c>
      <c r="C653" s="37"/>
      <c r="D653" s="20" t="s">
        <v>274</v>
      </c>
      <c r="E653" s="21" t="s">
        <v>155</v>
      </c>
      <c r="F653" s="38">
        <v>0.08439814814814815</v>
      </c>
      <c r="G653" s="20" t="str">
        <f t="shared" si="33"/>
        <v>5.46/km</v>
      </c>
      <c r="H653" s="25">
        <f t="shared" si="32"/>
        <v>0.039328703703703706</v>
      </c>
      <c r="I653" s="25">
        <f t="shared" si="34"/>
        <v>0.03505787037037038</v>
      </c>
    </row>
    <row r="654" spans="1:9" ht="15" customHeight="1">
      <c r="A654" s="20">
        <v>651</v>
      </c>
      <c r="B654" s="36" t="s">
        <v>156</v>
      </c>
      <c r="C654" s="37"/>
      <c r="D654" s="20" t="s">
        <v>364</v>
      </c>
      <c r="E654" s="21" t="s">
        <v>287</v>
      </c>
      <c r="F654" s="38">
        <v>0.08399305555555554</v>
      </c>
      <c r="G654" s="20" t="str">
        <f t="shared" si="33"/>
        <v>5.44/km</v>
      </c>
      <c r="H654" s="25">
        <f t="shared" si="32"/>
        <v>0.038923611111111096</v>
      </c>
      <c r="I654" s="25">
        <f t="shared" si="34"/>
        <v>0.026296296296296283</v>
      </c>
    </row>
    <row r="655" spans="1:9" ht="15" customHeight="1">
      <c r="A655" s="20">
        <v>652</v>
      </c>
      <c r="B655" s="36" t="s">
        <v>157</v>
      </c>
      <c r="C655" s="37"/>
      <c r="D655" s="20" t="s">
        <v>282</v>
      </c>
      <c r="E655" s="21" t="s">
        <v>393</v>
      </c>
      <c r="F655" s="38">
        <v>0.08451388888888889</v>
      </c>
      <c r="G655" s="20" t="str">
        <f t="shared" si="33"/>
        <v>5.46/km</v>
      </c>
      <c r="H655" s="25">
        <f t="shared" si="32"/>
        <v>0.03944444444444444</v>
      </c>
      <c r="I655" s="25">
        <f t="shared" si="34"/>
        <v>0.03224537037037037</v>
      </c>
    </row>
    <row r="656" spans="1:9" ht="15" customHeight="1">
      <c r="A656" s="20">
        <v>653</v>
      </c>
      <c r="B656" s="36" t="s">
        <v>158</v>
      </c>
      <c r="C656" s="37"/>
      <c r="D656" s="20" t="s">
        <v>274</v>
      </c>
      <c r="E656" s="21" t="s">
        <v>537</v>
      </c>
      <c r="F656" s="38">
        <v>0.08427083333333334</v>
      </c>
      <c r="G656" s="20" t="str">
        <f t="shared" si="33"/>
        <v>5.45/km</v>
      </c>
      <c r="H656" s="25">
        <f t="shared" si="32"/>
        <v>0.03920138888888889</v>
      </c>
      <c r="I656" s="25">
        <f t="shared" si="34"/>
        <v>0.03493055555555556</v>
      </c>
    </row>
    <row r="657" spans="1:9" ht="15" customHeight="1">
      <c r="A657" s="20">
        <v>654</v>
      </c>
      <c r="B657" s="36" t="s">
        <v>159</v>
      </c>
      <c r="C657" s="37"/>
      <c r="D657" s="20" t="s">
        <v>258</v>
      </c>
      <c r="E657" s="21" t="s">
        <v>537</v>
      </c>
      <c r="F657" s="38">
        <v>0.0842824074074074</v>
      </c>
      <c r="G657" s="20" t="str">
        <f t="shared" si="33"/>
        <v>5.45/km</v>
      </c>
      <c r="H657" s="25">
        <f t="shared" si="32"/>
        <v>0.039212962962962956</v>
      </c>
      <c r="I657" s="25">
        <f t="shared" si="34"/>
        <v>0.039212962962962956</v>
      </c>
    </row>
    <row r="658" spans="1:9" ht="15" customHeight="1">
      <c r="A658" s="20">
        <v>655</v>
      </c>
      <c r="B658" s="36" t="s">
        <v>325</v>
      </c>
      <c r="C658" s="37"/>
      <c r="D658" s="20" t="s">
        <v>267</v>
      </c>
      <c r="E658" s="21" t="s">
        <v>416</v>
      </c>
      <c r="F658" s="38">
        <v>0.08434027777777776</v>
      </c>
      <c r="G658" s="20" t="str">
        <f t="shared" si="33"/>
        <v>5.45/km</v>
      </c>
      <c r="H658" s="25">
        <f t="shared" si="32"/>
        <v>0.03927083333333332</v>
      </c>
      <c r="I658" s="25">
        <f t="shared" si="34"/>
        <v>0.0372685185185185</v>
      </c>
    </row>
    <row r="659" spans="1:9" ht="15" customHeight="1">
      <c r="A659" s="20">
        <v>656</v>
      </c>
      <c r="B659" s="36" t="s">
        <v>160</v>
      </c>
      <c r="C659" s="37"/>
      <c r="D659" s="20" t="s">
        <v>267</v>
      </c>
      <c r="E659" s="21" t="s">
        <v>416</v>
      </c>
      <c r="F659" s="38">
        <v>0.0847337962962963</v>
      </c>
      <c r="G659" s="20" t="str">
        <f t="shared" si="33"/>
        <v>5.47/km</v>
      </c>
      <c r="H659" s="25">
        <f t="shared" si="32"/>
        <v>0.039664351851851846</v>
      </c>
      <c r="I659" s="25">
        <f t="shared" si="34"/>
        <v>0.03766203703703703</v>
      </c>
    </row>
    <row r="660" spans="1:9" ht="15" customHeight="1">
      <c r="A660" s="20">
        <v>657</v>
      </c>
      <c r="B660" s="36" t="s">
        <v>161</v>
      </c>
      <c r="C660" s="37"/>
      <c r="D660" s="20" t="s">
        <v>300</v>
      </c>
      <c r="E660" s="21" t="s">
        <v>558</v>
      </c>
      <c r="F660" s="38">
        <v>0.08430555555555556</v>
      </c>
      <c r="G660" s="20" t="str">
        <f t="shared" si="33"/>
        <v>5.45/km</v>
      </c>
      <c r="H660" s="25">
        <f t="shared" si="32"/>
        <v>0.03923611111111112</v>
      </c>
      <c r="I660" s="25">
        <f t="shared" si="34"/>
        <v>0.029479166666666674</v>
      </c>
    </row>
    <row r="661" spans="1:9" ht="15" customHeight="1">
      <c r="A661" s="20">
        <v>658</v>
      </c>
      <c r="B661" s="36" t="s">
        <v>162</v>
      </c>
      <c r="C661" s="37"/>
      <c r="D661" s="20" t="s">
        <v>499</v>
      </c>
      <c r="E661" s="21" t="s">
        <v>287</v>
      </c>
      <c r="F661" s="38">
        <v>0.08474537037037037</v>
      </c>
      <c r="G661" s="20" t="str">
        <f t="shared" si="33"/>
        <v>5.47/km</v>
      </c>
      <c r="H661" s="25">
        <f t="shared" si="32"/>
        <v>0.03967592592592593</v>
      </c>
      <c r="I661" s="25">
        <f t="shared" si="34"/>
        <v>0.02251157407407408</v>
      </c>
    </row>
    <row r="662" spans="1:9" ht="15" customHeight="1">
      <c r="A662" s="20">
        <v>659</v>
      </c>
      <c r="B662" s="36" t="s">
        <v>163</v>
      </c>
      <c r="C662" s="37"/>
      <c r="D662" s="20" t="s">
        <v>364</v>
      </c>
      <c r="E662" s="21" t="s">
        <v>164</v>
      </c>
      <c r="F662" s="38">
        <v>0.08452546296296297</v>
      </c>
      <c r="G662" s="20" t="str">
        <f t="shared" si="33"/>
        <v>5.46/km</v>
      </c>
      <c r="H662" s="25">
        <f t="shared" si="32"/>
        <v>0.03945601851851852</v>
      </c>
      <c r="I662" s="25">
        <f t="shared" si="34"/>
        <v>0.02682870370370371</v>
      </c>
    </row>
    <row r="663" spans="1:9" ht="15" customHeight="1">
      <c r="A663" s="20">
        <v>660</v>
      </c>
      <c r="B663" s="36" t="s">
        <v>165</v>
      </c>
      <c r="C663" s="37"/>
      <c r="D663" s="20" t="s">
        <v>499</v>
      </c>
      <c r="E663" s="21" t="s">
        <v>738</v>
      </c>
      <c r="F663" s="38">
        <v>0.0846875</v>
      </c>
      <c r="G663" s="20" t="str">
        <f t="shared" si="33"/>
        <v>5.47/km</v>
      </c>
      <c r="H663" s="25">
        <f t="shared" si="32"/>
        <v>0.03961805555555555</v>
      </c>
      <c r="I663" s="25">
        <f t="shared" si="34"/>
        <v>0.022453703703703705</v>
      </c>
    </row>
    <row r="664" spans="1:9" ht="15" customHeight="1">
      <c r="A664" s="20">
        <v>661</v>
      </c>
      <c r="B664" s="36" t="s">
        <v>166</v>
      </c>
      <c r="C664" s="37"/>
      <c r="D664" s="20" t="s">
        <v>300</v>
      </c>
      <c r="E664" s="21" t="s">
        <v>167</v>
      </c>
      <c r="F664" s="38">
        <v>0.08460648148148148</v>
      </c>
      <c r="G664" s="20" t="str">
        <f t="shared" si="33"/>
        <v>5.46/km</v>
      </c>
      <c r="H664" s="25">
        <f t="shared" si="32"/>
        <v>0.03953703703703703</v>
      </c>
      <c r="I664" s="25">
        <f t="shared" si="34"/>
        <v>0.029780092592592587</v>
      </c>
    </row>
    <row r="665" spans="1:9" ht="15" customHeight="1">
      <c r="A665" s="20">
        <v>662</v>
      </c>
      <c r="B665" s="36" t="s">
        <v>168</v>
      </c>
      <c r="C665" s="37"/>
      <c r="D665" s="20" t="s">
        <v>300</v>
      </c>
      <c r="E665" s="21" t="s">
        <v>169</v>
      </c>
      <c r="F665" s="38">
        <v>0.0847337962962963</v>
      </c>
      <c r="G665" s="20" t="str">
        <f t="shared" si="33"/>
        <v>5.47/km</v>
      </c>
      <c r="H665" s="25">
        <f t="shared" si="32"/>
        <v>0.039664351851851846</v>
      </c>
      <c r="I665" s="25">
        <f t="shared" si="34"/>
        <v>0.029907407407407403</v>
      </c>
    </row>
    <row r="666" spans="1:9" ht="15" customHeight="1">
      <c r="A666" s="20">
        <v>663</v>
      </c>
      <c r="B666" s="36" t="s">
        <v>170</v>
      </c>
      <c r="C666" s="37"/>
      <c r="D666" s="20" t="s">
        <v>267</v>
      </c>
      <c r="E666" s="21" t="s">
        <v>171</v>
      </c>
      <c r="F666" s="38">
        <v>0.08474537037037037</v>
      </c>
      <c r="G666" s="20" t="str">
        <f t="shared" si="33"/>
        <v>5.47/km</v>
      </c>
      <c r="H666" s="25">
        <f t="shared" si="32"/>
        <v>0.03967592592592593</v>
      </c>
      <c r="I666" s="25">
        <f t="shared" si="34"/>
        <v>0.03767361111111111</v>
      </c>
    </row>
    <row r="667" spans="1:9" ht="15" customHeight="1">
      <c r="A667" s="20">
        <v>664</v>
      </c>
      <c r="B667" s="36" t="s">
        <v>172</v>
      </c>
      <c r="C667" s="37"/>
      <c r="D667" s="20" t="s">
        <v>355</v>
      </c>
      <c r="E667" s="21" t="s">
        <v>863</v>
      </c>
      <c r="F667" s="38">
        <v>0.08489583333333334</v>
      </c>
      <c r="G667" s="20" t="str">
        <f t="shared" si="33"/>
        <v>5.48/km</v>
      </c>
      <c r="H667" s="25">
        <f t="shared" si="32"/>
        <v>0.03982638888888889</v>
      </c>
      <c r="I667" s="25">
        <f t="shared" si="34"/>
        <v>0.02800925925925926</v>
      </c>
    </row>
    <row r="668" spans="1:9" ht="15" customHeight="1">
      <c r="A668" s="20">
        <v>665</v>
      </c>
      <c r="B668" s="36" t="s">
        <v>173</v>
      </c>
      <c r="C668" s="37"/>
      <c r="D668" s="20" t="s">
        <v>282</v>
      </c>
      <c r="E668" s="21" t="s">
        <v>524</v>
      </c>
      <c r="F668" s="38">
        <v>0.08518518518518518</v>
      </c>
      <c r="G668" s="20" t="str">
        <f t="shared" si="33"/>
        <v>5.49/km</v>
      </c>
      <c r="H668" s="25">
        <f t="shared" si="32"/>
        <v>0.04011574074074074</v>
      </c>
      <c r="I668" s="25">
        <f t="shared" si="34"/>
        <v>0.032916666666666664</v>
      </c>
    </row>
    <row r="669" spans="1:9" ht="15" customHeight="1">
      <c r="A669" s="20">
        <v>666</v>
      </c>
      <c r="B669" s="36" t="s">
        <v>174</v>
      </c>
      <c r="C669" s="37"/>
      <c r="D669" s="20" t="s">
        <v>274</v>
      </c>
      <c r="E669" s="21" t="s">
        <v>287</v>
      </c>
      <c r="F669" s="38">
        <v>0.08494212962962962</v>
      </c>
      <c r="G669" s="20" t="str">
        <f t="shared" si="33"/>
        <v>5.48/km</v>
      </c>
      <c r="H669" s="25">
        <f t="shared" si="32"/>
        <v>0.03987268518518517</v>
      </c>
      <c r="I669" s="25">
        <f t="shared" si="34"/>
        <v>0.03560185185185184</v>
      </c>
    </row>
    <row r="670" spans="1:9" ht="15" customHeight="1">
      <c r="A670" s="20">
        <v>667</v>
      </c>
      <c r="B670" s="36" t="s">
        <v>175</v>
      </c>
      <c r="C670" s="37"/>
      <c r="D670" s="20" t="s">
        <v>764</v>
      </c>
      <c r="E670" s="21" t="s">
        <v>283</v>
      </c>
      <c r="F670" s="38">
        <v>0.0857175925925926</v>
      </c>
      <c r="G670" s="20" t="str">
        <f t="shared" si="33"/>
        <v>5.51/km</v>
      </c>
      <c r="H670" s="25">
        <f aca="true" t="shared" si="35" ref="H670:H727">F670-$F$4</f>
        <v>0.04064814814814815</v>
      </c>
      <c r="I670" s="25">
        <f t="shared" si="34"/>
        <v>0.016840277777777787</v>
      </c>
    </row>
    <row r="671" spans="1:9" ht="15" customHeight="1">
      <c r="A671" s="20">
        <v>668</v>
      </c>
      <c r="B671" s="36" t="s">
        <v>176</v>
      </c>
      <c r="C671" s="37"/>
      <c r="D671" s="20" t="s">
        <v>294</v>
      </c>
      <c r="E671" s="21" t="s">
        <v>416</v>
      </c>
      <c r="F671" s="38">
        <v>0.08572916666666668</v>
      </c>
      <c r="G671" s="20" t="str">
        <f t="shared" si="33"/>
        <v>5.51/km</v>
      </c>
      <c r="H671" s="25">
        <f t="shared" si="35"/>
        <v>0.04065972222222223</v>
      </c>
      <c r="I671" s="25">
        <f t="shared" si="34"/>
        <v>0.03136574074074074</v>
      </c>
    </row>
    <row r="672" spans="1:9" ht="15" customHeight="1">
      <c r="A672" s="20">
        <v>669</v>
      </c>
      <c r="B672" s="36" t="s">
        <v>177</v>
      </c>
      <c r="C672" s="37"/>
      <c r="D672" s="20" t="s">
        <v>300</v>
      </c>
      <c r="E672" s="21" t="s">
        <v>532</v>
      </c>
      <c r="F672" s="38">
        <v>0.08594907407407408</v>
      </c>
      <c r="G672" s="20" t="str">
        <f t="shared" si="33"/>
        <v>5.52/km</v>
      </c>
      <c r="H672" s="25">
        <f t="shared" si="35"/>
        <v>0.040879629629629634</v>
      </c>
      <c r="I672" s="25">
        <f t="shared" si="34"/>
        <v>0.03112268518518519</v>
      </c>
    </row>
    <row r="673" spans="1:9" ht="15" customHeight="1">
      <c r="A673" s="20">
        <v>670</v>
      </c>
      <c r="B673" s="36" t="s">
        <v>178</v>
      </c>
      <c r="C673" s="37"/>
      <c r="D673" s="20" t="s">
        <v>364</v>
      </c>
      <c r="E673" s="21" t="s">
        <v>760</v>
      </c>
      <c r="F673" s="38">
        <v>0.08569444444444445</v>
      </c>
      <c r="G673" s="20" t="str">
        <f t="shared" si="33"/>
        <v>5.51/km</v>
      </c>
      <c r="H673" s="25">
        <f t="shared" si="35"/>
        <v>0.040625</v>
      </c>
      <c r="I673" s="25">
        <f t="shared" si="34"/>
        <v>0.027997685185185188</v>
      </c>
    </row>
    <row r="674" spans="1:9" ht="15" customHeight="1">
      <c r="A674" s="20">
        <v>671</v>
      </c>
      <c r="B674" s="36" t="s">
        <v>179</v>
      </c>
      <c r="C674" s="37"/>
      <c r="D674" s="20" t="s">
        <v>306</v>
      </c>
      <c r="E674" s="21" t="s">
        <v>287</v>
      </c>
      <c r="F674" s="38">
        <v>0.0855324074074074</v>
      </c>
      <c r="G674" s="20" t="str">
        <f t="shared" si="33"/>
        <v>5.50/km</v>
      </c>
      <c r="H674" s="25">
        <f t="shared" si="35"/>
        <v>0.04046296296296296</v>
      </c>
      <c r="I674" s="25">
        <f t="shared" si="34"/>
        <v>0.030358796296296293</v>
      </c>
    </row>
    <row r="675" spans="1:9" ht="15" customHeight="1">
      <c r="A675" s="20">
        <v>672</v>
      </c>
      <c r="B675" s="36" t="s">
        <v>180</v>
      </c>
      <c r="C675" s="37"/>
      <c r="D675" s="20" t="s">
        <v>274</v>
      </c>
      <c r="E675" s="21" t="s">
        <v>287</v>
      </c>
      <c r="F675" s="38">
        <v>0.0855324074074074</v>
      </c>
      <c r="G675" s="20" t="str">
        <f t="shared" si="33"/>
        <v>5.50/km</v>
      </c>
      <c r="H675" s="25">
        <f t="shared" si="35"/>
        <v>0.04046296296296296</v>
      </c>
      <c r="I675" s="25">
        <f t="shared" si="34"/>
        <v>0.03619212962962963</v>
      </c>
    </row>
    <row r="676" spans="1:9" ht="15" customHeight="1">
      <c r="A676" s="20">
        <v>673</v>
      </c>
      <c r="B676" s="36" t="s">
        <v>181</v>
      </c>
      <c r="C676" s="37"/>
      <c r="D676" s="20" t="s">
        <v>300</v>
      </c>
      <c r="E676" s="21" t="s">
        <v>287</v>
      </c>
      <c r="F676" s="38">
        <v>0.08577546296296296</v>
      </c>
      <c r="G676" s="20" t="str">
        <f t="shared" si="33"/>
        <v>5.51/km</v>
      </c>
      <c r="H676" s="25">
        <f t="shared" si="35"/>
        <v>0.04070601851851851</v>
      </c>
      <c r="I676" s="25">
        <f t="shared" si="34"/>
        <v>0.030949074074074066</v>
      </c>
    </row>
    <row r="677" spans="1:9" ht="15" customHeight="1">
      <c r="A677" s="20">
        <v>674</v>
      </c>
      <c r="B677" s="36" t="s">
        <v>182</v>
      </c>
      <c r="C677" s="37"/>
      <c r="D677" s="20" t="s">
        <v>294</v>
      </c>
      <c r="E677" s="21" t="s">
        <v>287</v>
      </c>
      <c r="F677" s="38">
        <v>0.08577546296296296</v>
      </c>
      <c r="G677" s="20" t="str">
        <f t="shared" si="33"/>
        <v>5.51/km</v>
      </c>
      <c r="H677" s="25">
        <f t="shared" si="35"/>
        <v>0.04070601851851851</v>
      </c>
      <c r="I677" s="25">
        <f t="shared" si="34"/>
        <v>0.03141203703703702</v>
      </c>
    </row>
    <row r="678" spans="1:9" ht="15" customHeight="1">
      <c r="A678" s="20">
        <v>675</v>
      </c>
      <c r="B678" s="36" t="s">
        <v>183</v>
      </c>
      <c r="C678" s="37"/>
      <c r="D678" s="20" t="s">
        <v>282</v>
      </c>
      <c r="E678" s="21" t="s">
        <v>961</v>
      </c>
      <c r="F678" s="38">
        <v>0.0857986111111111</v>
      </c>
      <c r="G678" s="20" t="str">
        <f t="shared" si="33"/>
        <v>5.51/km</v>
      </c>
      <c r="H678" s="25">
        <f t="shared" si="35"/>
        <v>0.04072916666666666</v>
      </c>
      <c r="I678" s="25">
        <f t="shared" si="34"/>
        <v>0.033530092592592584</v>
      </c>
    </row>
    <row r="679" spans="1:9" ht="15" customHeight="1">
      <c r="A679" s="20">
        <v>676</v>
      </c>
      <c r="B679" s="36" t="s">
        <v>184</v>
      </c>
      <c r="C679" s="37"/>
      <c r="D679" s="20" t="s">
        <v>300</v>
      </c>
      <c r="E679" s="21" t="s">
        <v>185</v>
      </c>
      <c r="F679" s="38">
        <v>0.08599537037037037</v>
      </c>
      <c r="G679" s="20" t="str">
        <f t="shared" si="33"/>
        <v>5.52/km</v>
      </c>
      <c r="H679" s="25">
        <f t="shared" si="35"/>
        <v>0.04092592592592593</v>
      </c>
      <c r="I679" s="25">
        <f t="shared" si="34"/>
        <v>0.031168981481481485</v>
      </c>
    </row>
    <row r="680" spans="1:9" ht="15" customHeight="1">
      <c r="A680" s="20">
        <v>677</v>
      </c>
      <c r="B680" s="36" t="s">
        <v>186</v>
      </c>
      <c r="C680" s="37"/>
      <c r="D680" s="20" t="s">
        <v>282</v>
      </c>
      <c r="E680" s="21" t="s">
        <v>704</v>
      </c>
      <c r="F680" s="38">
        <v>0.08612268518518518</v>
      </c>
      <c r="G680" s="20" t="str">
        <f t="shared" si="33"/>
        <v>5.53/km</v>
      </c>
      <c r="H680" s="25">
        <f t="shared" si="35"/>
        <v>0.04105324074074073</v>
      </c>
      <c r="I680" s="25">
        <f t="shared" si="34"/>
        <v>0.03385416666666666</v>
      </c>
    </row>
    <row r="681" spans="1:9" ht="15" customHeight="1">
      <c r="A681" s="20">
        <v>678</v>
      </c>
      <c r="B681" s="36" t="s">
        <v>187</v>
      </c>
      <c r="C681" s="37"/>
      <c r="D681" s="20" t="s">
        <v>355</v>
      </c>
      <c r="E681" s="21" t="s">
        <v>301</v>
      </c>
      <c r="F681" s="38">
        <v>0.08623842592592591</v>
      </c>
      <c r="G681" s="20" t="str">
        <f t="shared" si="33"/>
        <v>5.53/km</v>
      </c>
      <c r="H681" s="25">
        <f t="shared" si="35"/>
        <v>0.041168981481481466</v>
      </c>
      <c r="I681" s="25">
        <f t="shared" si="34"/>
        <v>0.029351851851851837</v>
      </c>
    </row>
    <row r="682" spans="1:9" ht="15" customHeight="1">
      <c r="A682" s="20">
        <v>679</v>
      </c>
      <c r="B682" s="36" t="s">
        <v>188</v>
      </c>
      <c r="C682" s="37"/>
      <c r="D682" s="20" t="s">
        <v>294</v>
      </c>
      <c r="E682" s="21" t="s">
        <v>313</v>
      </c>
      <c r="F682" s="38">
        <v>0.08636574074074073</v>
      </c>
      <c r="G682" s="20" t="str">
        <f t="shared" si="33"/>
        <v>5.54/km</v>
      </c>
      <c r="H682" s="25">
        <f t="shared" si="35"/>
        <v>0.04129629629629628</v>
      </c>
      <c r="I682" s="25">
        <f t="shared" si="34"/>
        <v>0.032002314814814796</v>
      </c>
    </row>
    <row r="683" spans="1:9" ht="15" customHeight="1">
      <c r="A683" s="20">
        <v>680</v>
      </c>
      <c r="B683" s="36" t="s">
        <v>189</v>
      </c>
      <c r="C683" s="37"/>
      <c r="D683" s="20" t="s">
        <v>499</v>
      </c>
      <c r="E683" s="21" t="s">
        <v>313</v>
      </c>
      <c r="F683" s="38">
        <v>0.08635416666666666</v>
      </c>
      <c r="G683" s="20" t="str">
        <f t="shared" si="33"/>
        <v>5.54/km</v>
      </c>
      <c r="H683" s="25">
        <f t="shared" si="35"/>
        <v>0.041284722222222216</v>
      </c>
      <c r="I683" s="25">
        <f t="shared" si="34"/>
        <v>0.02412037037037037</v>
      </c>
    </row>
    <row r="684" spans="1:9" ht="15" customHeight="1">
      <c r="A684" s="20">
        <v>681</v>
      </c>
      <c r="B684" s="36" t="s">
        <v>190</v>
      </c>
      <c r="C684" s="37"/>
      <c r="D684" s="20" t="s">
        <v>274</v>
      </c>
      <c r="E684" s="21" t="s">
        <v>524</v>
      </c>
      <c r="F684" s="38">
        <v>0.08637731481481481</v>
      </c>
      <c r="G684" s="20" t="str">
        <f t="shared" si="33"/>
        <v>5.54/km</v>
      </c>
      <c r="H684" s="25">
        <f t="shared" si="35"/>
        <v>0.04130787037037036</v>
      </c>
      <c r="I684" s="25">
        <f t="shared" si="34"/>
        <v>0.037037037037037035</v>
      </c>
    </row>
    <row r="685" spans="1:9" ht="15" customHeight="1">
      <c r="A685" s="20">
        <v>682</v>
      </c>
      <c r="B685" s="36" t="s">
        <v>191</v>
      </c>
      <c r="C685" s="37"/>
      <c r="D685" s="20" t="s">
        <v>972</v>
      </c>
      <c r="E685" s="21" t="s">
        <v>425</v>
      </c>
      <c r="F685" s="38">
        <v>0.08637731481481481</v>
      </c>
      <c r="G685" s="20" t="str">
        <f t="shared" si="33"/>
        <v>5.54/km</v>
      </c>
      <c r="H685" s="25">
        <f t="shared" si="35"/>
        <v>0.04130787037037036</v>
      </c>
      <c r="I685" s="25">
        <f t="shared" si="34"/>
        <v>0.010752314814814812</v>
      </c>
    </row>
    <row r="686" spans="1:9" ht="15" customHeight="1">
      <c r="A686" s="20">
        <v>683</v>
      </c>
      <c r="B686" s="36" t="s">
        <v>192</v>
      </c>
      <c r="C686" s="37"/>
      <c r="D686" s="20" t="s">
        <v>282</v>
      </c>
      <c r="E686" s="21" t="s">
        <v>393</v>
      </c>
      <c r="F686" s="38">
        <v>0.08645833333333335</v>
      </c>
      <c r="G686" s="20" t="str">
        <f t="shared" si="33"/>
        <v>5.54/km</v>
      </c>
      <c r="H686" s="25">
        <f t="shared" si="35"/>
        <v>0.0413888888888889</v>
      </c>
      <c r="I686" s="25">
        <f t="shared" si="34"/>
        <v>0.034189814814814826</v>
      </c>
    </row>
    <row r="687" spans="1:9" ht="15" customHeight="1">
      <c r="A687" s="20">
        <v>684</v>
      </c>
      <c r="B687" s="36" t="s">
        <v>193</v>
      </c>
      <c r="C687" s="37"/>
      <c r="D687" s="20" t="s">
        <v>300</v>
      </c>
      <c r="E687" s="21" t="s">
        <v>393</v>
      </c>
      <c r="F687" s="38">
        <v>0.08638888888888889</v>
      </c>
      <c r="G687" s="20" t="str">
        <f t="shared" si="33"/>
        <v>5.54/km</v>
      </c>
      <c r="H687" s="25">
        <f t="shared" si="35"/>
        <v>0.04131944444444444</v>
      </c>
      <c r="I687" s="25">
        <f t="shared" si="34"/>
        <v>0.0315625</v>
      </c>
    </row>
    <row r="688" spans="1:9" ht="15" customHeight="1">
      <c r="A688" s="20">
        <v>685</v>
      </c>
      <c r="B688" s="36" t="s">
        <v>194</v>
      </c>
      <c r="C688" s="37"/>
      <c r="D688" s="20" t="s">
        <v>764</v>
      </c>
      <c r="E688" s="21" t="s">
        <v>679</v>
      </c>
      <c r="F688" s="38">
        <v>0.08679398148148149</v>
      </c>
      <c r="G688" s="20" t="str">
        <f t="shared" si="33"/>
        <v>5.55/km</v>
      </c>
      <c r="H688" s="25">
        <f t="shared" si="35"/>
        <v>0.04172453703703704</v>
      </c>
      <c r="I688" s="25">
        <f t="shared" si="34"/>
        <v>0.017916666666666678</v>
      </c>
    </row>
    <row r="689" spans="1:9" ht="15" customHeight="1">
      <c r="A689" s="20">
        <v>686</v>
      </c>
      <c r="B689" s="36" t="s">
        <v>195</v>
      </c>
      <c r="C689" s="37"/>
      <c r="D689" s="20" t="s">
        <v>499</v>
      </c>
      <c r="E689" s="21" t="s">
        <v>196</v>
      </c>
      <c r="F689" s="38">
        <v>0.08685185185185185</v>
      </c>
      <c r="G689" s="20" t="str">
        <f t="shared" si="33"/>
        <v>5.56/km</v>
      </c>
      <c r="H689" s="25">
        <f t="shared" si="35"/>
        <v>0.0417824074074074</v>
      </c>
      <c r="I689" s="25">
        <f t="shared" si="34"/>
        <v>0.024618055555555553</v>
      </c>
    </row>
    <row r="690" spans="1:9" ht="15" customHeight="1">
      <c r="A690" s="20">
        <v>687</v>
      </c>
      <c r="B690" s="36" t="s">
        <v>197</v>
      </c>
      <c r="C690" s="37"/>
      <c r="D690" s="20" t="s">
        <v>506</v>
      </c>
      <c r="E690" s="21" t="s">
        <v>427</v>
      </c>
      <c r="F690" s="38">
        <v>0.08685185185185185</v>
      </c>
      <c r="G690" s="20" t="str">
        <f t="shared" si="33"/>
        <v>5.56/km</v>
      </c>
      <c r="H690" s="25">
        <f t="shared" si="35"/>
        <v>0.0417824074074074</v>
      </c>
      <c r="I690" s="25">
        <f t="shared" si="34"/>
        <v>0.024502314814814803</v>
      </c>
    </row>
    <row r="691" spans="1:9" ht="15" customHeight="1">
      <c r="A691" s="20">
        <v>688</v>
      </c>
      <c r="B691" s="36" t="s">
        <v>198</v>
      </c>
      <c r="C691" s="37"/>
      <c r="D691" s="20" t="s">
        <v>506</v>
      </c>
      <c r="E691" s="21" t="s">
        <v>199</v>
      </c>
      <c r="F691" s="38">
        <v>0.08739583333333334</v>
      </c>
      <c r="G691" s="20" t="str">
        <f t="shared" si="33"/>
        <v>5.58/km</v>
      </c>
      <c r="H691" s="25">
        <f t="shared" si="35"/>
        <v>0.04232638888888889</v>
      </c>
      <c r="I691" s="25">
        <f t="shared" si="34"/>
        <v>0.025046296296296296</v>
      </c>
    </row>
    <row r="692" spans="1:9" ht="15" customHeight="1">
      <c r="A692" s="20">
        <v>689</v>
      </c>
      <c r="B692" s="36" t="s">
        <v>200</v>
      </c>
      <c r="C692" s="37"/>
      <c r="D692" s="20" t="s">
        <v>506</v>
      </c>
      <c r="E692" s="21" t="s">
        <v>285</v>
      </c>
      <c r="F692" s="38">
        <v>0.08730324074074074</v>
      </c>
      <c r="G692" s="20" t="str">
        <f t="shared" si="33"/>
        <v>5.58/km</v>
      </c>
      <c r="H692" s="25">
        <f t="shared" si="35"/>
        <v>0.04223379629629629</v>
      </c>
      <c r="I692" s="25">
        <f t="shared" si="34"/>
        <v>0.024953703703703693</v>
      </c>
    </row>
    <row r="693" spans="1:9" ht="15" customHeight="1">
      <c r="A693" s="20">
        <v>690</v>
      </c>
      <c r="B693" s="36" t="s">
        <v>201</v>
      </c>
      <c r="C693" s="37"/>
      <c r="D693" s="20" t="s">
        <v>355</v>
      </c>
      <c r="E693" s="21" t="s">
        <v>285</v>
      </c>
      <c r="F693" s="38">
        <v>0.0873148148148148</v>
      </c>
      <c r="G693" s="20" t="str">
        <f t="shared" si="33"/>
        <v>5.58/km</v>
      </c>
      <c r="H693" s="25">
        <f t="shared" si="35"/>
        <v>0.04224537037037036</v>
      </c>
      <c r="I693" s="25">
        <f t="shared" si="34"/>
        <v>0.030428240740740728</v>
      </c>
    </row>
    <row r="694" spans="1:9" ht="15" customHeight="1">
      <c r="A694" s="20">
        <v>691</v>
      </c>
      <c r="B694" s="36" t="s">
        <v>202</v>
      </c>
      <c r="C694" s="37"/>
      <c r="D694" s="20" t="s">
        <v>294</v>
      </c>
      <c r="E694" s="21" t="s">
        <v>630</v>
      </c>
      <c r="F694" s="38">
        <v>0.08743055555555555</v>
      </c>
      <c r="G694" s="20" t="str">
        <f t="shared" si="33"/>
        <v>5.58/km</v>
      </c>
      <c r="H694" s="25">
        <f t="shared" si="35"/>
        <v>0.042361111111111106</v>
      </c>
      <c r="I694" s="25">
        <f t="shared" si="34"/>
        <v>0.03306712962962962</v>
      </c>
    </row>
    <row r="695" spans="1:9" ht="15" customHeight="1">
      <c r="A695" s="20">
        <v>692</v>
      </c>
      <c r="B695" s="36" t="s">
        <v>203</v>
      </c>
      <c r="C695" s="37"/>
      <c r="D695" s="20" t="s">
        <v>300</v>
      </c>
      <c r="E695" s="21" t="s">
        <v>287</v>
      </c>
      <c r="F695" s="38">
        <v>0.08844907407407408</v>
      </c>
      <c r="G695" s="20" t="str">
        <f t="shared" si="33"/>
        <v>6.02/km</v>
      </c>
      <c r="H695" s="25">
        <f t="shared" si="35"/>
        <v>0.043379629629629636</v>
      </c>
      <c r="I695" s="25">
        <f t="shared" si="34"/>
        <v>0.03362268518518519</v>
      </c>
    </row>
    <row r="696" spans="1:9" ht="15" customHeight="1">
      <c r="A696" s="20">
        <v>693</v>
      </c>
      <c r="B696" s="36" t="s">
        <v>204</v>
      </c>
      <c r="C696" s="37"/>
      <c r="D696" s="20" t="s">
        <v>364</v>
      </c>
      <c r="E696" s="21" t="s">
        <v>628</v>
      </c>
      <c r="F696" s="38">
        <v>0.08825231481481481</v>
      </c>
      <c r="G696" s="20" t="str">
        <f t="shared" si="33"/>
        <v>6.01/km</v>
      </c>
      <c r="H696" s="25">
        <f t="shared" si="35"/>
        <v>0.043182870370370365</v>
      </c>
      <c r="I696" s="25">
        <f t="shared" si="34"/>
        <v>0.03055555555555555</v>
      </c>
    </row>
    <row r="697" spans="1:9" ht="15" customHeight="1">
      <c r="A697" s="20">
        <v>694</v>
      </c>
      <c r="B697" s="36" t="s">
        <v>205</v>
      </c>
      <c r="C697" s="37"/>
      <c r="D697" s="20" t="s">
        <v>274</v>
      </c>
      <c r="E697" s="21" t="s">
        <v>645</v>
      </c>
      <c r="F697" s="38">
        <v>0.08825231481481481</v>
      </c>
      <c r="G697" s="20" t="str">
        <f t="shared" si="33"/>
        <v>6.01/km</v>
      </c>
      <c r="H697" s="25">
        <f t="shared" si="35"/>
        <v>0.043182870370370365</v>
      </c>
      <c r="I697" s="25">
        <f t="shared" si="34"/>
        <v>0.03891203703703704</v>
      </c>
    </row>
    <row r="698" spans="1:9" ht="15" customHeight="1">
      <c r="A698" s="20">
        <v>695</v>
      </c>
      <c r="B698" s="36" t="s">
        <v>206</v>
      </c>
      <c r="C698" s="37"/>
      <c r="D698" s="20" t="s">
        <v>294</v>
      </c>
      <c r="E698" s="21" t="s">
        <v>645</v>
      </c>
      <c r="F698" s="38">
        <v>0.08825231481481481</v>
      </c>
      <c r="G698" s="20" t="str">
        <f t="shared" si="33"/>
        <v>6.01/km</v>
      </c>
      <c r="H698" s="25">
        <f t="shared" si="35"/>
        <v>0.043182870370370365</v>
      </c>
      <c r="I698" s="25">
        <f t="shared" si="34"/>
        <v>0.03388888888888888</v>
      </c>
    </row>
    <row r="699" spans="1:9" ht="15" customHeight="1">
      <c r="A699" s="20">
        <v>696</v>
      </c>
      <c r="B699" s="36" t="s">
        <v>207</v>
      </c>
      <c r="C699" s="37"/>
      <c r="D699" s="20" t="s">
        <v>300</v>
      </c>
      <c r="E699" s="21" t="s">
        <v>532</v>
      </c>
      <c r="F699" s="38">
        <v>0.08859953703703705</v>
      </c>
      <c r="G699" s="20" t="str">
        <f t="shared" si="33"/>
        <v>6.03/km</v>
      </c>
      <c r="H699" s="25">
        <f t="shared" si="35"/>
        <v>0.0435300925925926</v>
      </c>
      <c r="I699" s="25">
        <f t="shared" si="34"/>
        <v>0.033773148148148156</v>
      </c>
    </row>
    <row r="700" spans="1:9" ht="15" customHeight="1">
      <c r="A700" s="20">
        <v>697</v>
      </c>
      <c r="B700" s="36" t="s">
        <v>208</v>
      </c>
      <c r="C700" s="37"/>
      <c r="D700" s="20" t="s">
        <v>274</v>
      </c>
      <c r="E700" s="21" t="s">
        <v>140</v>
      </c>
      <c r="F700" s="38">
        <v>0.08905092592592594</v>
      </c>
      <c r="G700" s="20" t="str">
        <f t="shared" si="33"/>
        <v>6.05/km</v>
      </c>
      <c r="H700" s="25">
        <f t="shared" si="35"/>
        <v>0.04398148148148149</v>
      </c>
      <c r="I700" s="25">
        <f t="shared" si="34"/>
        <v>0.03971064814814816</v>
      </c>
    </row>
    <row r="701" spans="1:9" ht="15" customHeight="1">
      <c r="A701" s="20">
        <v>698</v>
      </c>
      <c r="B701" s="36" t="s">
        <v>209</v>
      </c>
      <c r="C701" s="37"/>
      <c r="D701" s="20" t="s">
        <v>274</v>
      </c>
      <c r="E701" s="21" t="s">
        <v>283</v>
      </c>
      <c r="F701" s="38">
        <v>0.08885416666666666</v>
      </c>
      <c r="G701" s="20" t="str">
        <f t="shared" si="33"/>
        <v>6.04/km</v>
      </c>
      <c r="H701" s="25">
        <f t="shared" si="35"/>
        <v>0.04378472222222222</v>
      </c>
      <c r="I701" s="25">
        <f t="shared" si="34"/>
        <v>0.03951388888888889</v>
      </c>
    </row>
    <row r="702" spans="1:9" ht="15" customHeight="1">
      <c r="A702" s="20">
        <v>699</v>
      </c>
      <c r="B702" s="36" t="s">
        <v>210</v>
      </c>
      <c r="C702" s="37"/>
      <c r="D702" s="20" t="s">
        <v>267</v>
      </c>
      <c r="E702" s="21" t="s">
        <v>287</v>
      </c>
      <c r="F702" s="38">
        <v>0.08931712962962962</v>
      </c>
      <c r="G702" s="20" t="str">
        <f t="shared" si="33"/>
        <v>6.06/km</v>
      </c>
      <c r="H702" s="25">
        <f t="shared" si="35"/>
        <v>0.044247685185185175</v>
      </c>
      <c r="I702" s="25">
        <f t="shared" si="34"/>
        <v>0.04224537037037036</v>
      </c>
    </row>
    <row r="703" spans="1:9" ht="15" customHeight="1">
      <c r="A703" s="20">
        <v>700</v>
      </c>
      <c r="B703" s="36" t="s">
        <v>211</v>
      </c>
      <c r="C703" s="37"/>
      <c r="D703" s="20" t="s">
        <v>258</v>
      </c>
      <c r="E703" s="21" t="s">
        <v>287</v>
      </c>
      <c r="F703" s="38">
        <v>0.0893287037037037</v>
      </c>
      <c r="G703" s="20" t="str">
        <f t="shared" si="33"/>
        <v>6.06/km</v>
      </c>
      <c r="H703" s="25">
        <f t="shared" si="35"/>
        <v>0.044259259259259255</v>
      </c>
      <c r="I703" s="25">
        <f t="shared" si="34"/>
        <v>0.044259259259259255</v>
      </c>
    </row>
    <row r="704" spans="1:9" ht="15" customHeight="1">
      <c r="A704" s="20">
        <v>701</v>
      </c>
      <c r="B704" s="36" t="s">
        <v>212</v>
      </c>
      <c r="C704" s="37"/>
      <c r="D704" s="20" t="s">
        <v>764</v>
      </c>
      <c r="E704" s="21" t="s">
        <v>760</v>
      </c>
      <c r="F704" s="38">
        <v>0.08989583333333334</v>
      </c>
      <c r="G704" s="20" t="str">
        <f t="shared" si="33"/>
        <v>6.08/km</v>
      </c>
      <c r="H704" s="25">
        <f t="shared" si="35"/>
        <v>0.044826388888888895</v>
      </c>
      <c r="I704" s="25">
        <f t="shared" si="34"/>
        <v>0.021018518518518534</v>
      </c>
    </row>
    <row r="705" spans="1:9" ht="15" customHeight="1">
      <c r="A705" s="20">
        <v>702</v>
      </c>
      <c r="B705" s="36" t="s">
        <v>213</v>
      </c>
      <c r="C705" s="37"/>
      <c r="D705" s="20" t="s">
        <v>306</v>
      </c>
      <c r="E705" s="21" t="s">
        <v>199</v>
      </c>
      <c r="F705" s="38">
        <v>0.08969907407407407</v>
      </c>
      <c r="G705" s="20" t="str">
        <f t="shared" si="33"/>
        <v>6.07/km</v>
      </c>
      <c r="H705" s="25">
        <f t="shared" si="35"/>
        <v>0.04462962962962962</v>
      </c>
      <c r="I705" s="25">
        <f t="shared" si="34"/>
        <v>0.03452546296296296</v>
      </c>
    </row>
    <row r="706" spans="1:9" ht="15" customHeight="1">
      <c r="A706" s="20">
        <v>703</v>
      </c>
      <c r="B706" s="36" t="s">
        <v>214</v>
      </c>
      <c r="C706" s="37"/>
      <c r="D706" s="20" t="s">
        <v>499</v>
      </c>
      <c r="E706" s="21" t="s">
        <v>199</v>
      </c>
      <c r="F706" s="38">
        <v>0.08969907407407407</v>
      </c>
      <c r="G706" s="20" t="str">
        <f t="shared" si="33"/>
        <v>6.07/km</v>
      </c>
      <c r="H706" s="25">
        <f t="shared" si="35"/>
        <v>0.04462962962962962</v>
      </c>
      <c r="I706" s="25">
        <f t="shared" si="34"/>
        <v>0.027465277777777776</v>
      </c>
    </row>
    <row r="707" spans="1:9" ht="15" customHeight="1">
      <c r="A707" s="20">
        <v>704</v>
      </c>
      <c r="B707" s="36" t="s">
        <v>215</v>
      </c>
      <c r="C707" s="37"/>
      <c r="D707" s="20" t="s">
        <v>972</v>
      </c>
      <c r="E707" s="21" t="s">
        <v>216</v>
      </c>
      <c r="F707" s="38">
        <v>0.09050925925925925</v>
      </c>
      <c r="G707" s="20" t="str">
        <f t="shared" si="33"/>
        <v>6.11/km</v>
      </c>
      <c r="H707" s="25">
        <f t="shared" si="35"/>
        <v>0.0454398148148148</v>
      </c>
      <c r="I707" s="25">
        <f t="shared" si="34"/>
        <v>0.01488425925925925</v>
      </c>
    </row>
    <row r="708" spans="1:9" ht="15" customHeight="1">
      <c r="A708" s="20">
        <v>705</v>
      </c>
      <c r="B708" s="36" t="s">
        <v>217</v>
      </c>
      <c r="C708" s="37"/>
      <c r="D708" s="20" t="s">
        <v>258</v>
      </c>
      <c r="E708" s="21" t="s">
        <v>515</v>
      </c>
      <c r="F708" s="38">
        <v>0.0903125</v>
      </c>
      <c r="G708" s="20" t="str">
        <f aca="true" t="shared" si="36" ref="G708:G727">TEXT(INT((HOUR(F708)*3600+MINUTE(F708)*60+SECOND(F708))/$I$2/60),"0")&amp;"."&amp;TEXT(MOD((HOUR(F708)*3600+MINUTE(F708)*60+SECOND(F708))/$I$2,60),"00")&amp;"/km"</f>
        <v>6.10/km</v>
      </c>
      <c r="H708" s="25">
        <f t="shared" si="35"/>
        <v>0.04524305555555556</v>
      </c>
      <c r="I708" s="25">
        <f t="shared" si="34"/>
        <v>0.04524305555555556</v>
      </c>
    </row>
    <row r="709" spans="1:9" ht="15" customHeight="1">
      <c r="A709" s="20">
        <v>706</v>
      </c>
      <c r="B709" s="36" t="s">
        <v>218</v>
      </c>
      <c r="C709" s="37"/>
      <c r="D709" s="20" t="s">
        <v>364</v>
      </c>
      <c r="E709" s="21" t="s">
        <v>738</v>
      </c>
      <c r="F709" s="38">
        <v>0.09086805555555555</v>
      </c>
      <c r="G709" s="20" t="str">
        <f t="shared" si="36"/>
        <v>6.12/km</v>
      </c>
      <c r="H709" s="25">
        <f t="shared" si="35"/>
        <v>0.0457986111111111</v>
      </c>
      <c r="I709" s="25">
        <f t="shared" si="34"/>
        <v>0.03317129629629629</v>
      </c>
    </row>
    <row r="710" spans="1:9" ht="15" customHeight="1">
      <c r="A710" s="20">
        <v>707</v>
      </c>
      <c r="B710" s="36" t="s">
        <v>219</v>
      </c>
      <c r="C710" s="37"/>
      <c r="D710" s="20" t="s">
        <v>282</v>
      </c>
      <c r="E710" s="21" t="s">
        <v>387</v>
      </c>
      <c r="F710" s="38">
        <v>0.09091435185185186</v>
      </c>
      <c r="G710" s="20" t="str">
        <f t="shared" si="36"/>
        <v>6.12/km</v>
      </c>
      <c r="H710" s="25">
        <f t="shared" si="35"/>
        <v>0.04584490740740741</v>
      </c>
      <c r="I710" s="25">
        <f aca="true" t="shared" si="37" ref="I710:I726">F710-INDEX($F$4:$F$1000,MATCH(D710,$D$4:$D$1000,0))</f>
        <v>0.03864583333333334</v>
      </c>
    </row>
    <row r="711" spans="1:9" ht="15" customHeight="1">
      <c r="A711" s="20">
        <v>708</v>
      </c>
      <c r="B711" s="36" t="s">
        <v>220</v>
      </c>
      <c r="C711" s="37"/>
      <c r="D711" s="20" t="s">
        <v>983</v>
      </c>
      <c r="E711" s="21" t="s">
        <v>760</v>
      </c>
      <c r="F711" s="38">
        <v>0.09137731481481481</v>
      </c>
      <c r="G711" s="20" t="str">
        <f t="shared" si="36"/>
        <v>6.14/km</v>
      </c>
      <c r="H711" s="25">
        <f t="shared" si="35"/>
        <v>0.04630787037037037</v>
      </c>
      <c r="I711" s="25">
        <f t="shared" si="37"/>
        <v>0.015393518518518515</v>
      </c>
    </row>
    <row r="712" spans="1:9" ht="15" customHeight="1">
      <c r="A712" s="20">
        <v>709</v>
      </c>
      <c r="B712" s="36" t="s">
        <v>221</v>
      </c>
      <c r="C712" s="37"/>
      <c r="D712" s="20" t="s">
        <v>596</v>
      </c>
      <c r="E712" s="21" t="s">
        <v>748</v>
      </c>
      <c r="F712" s="38">
        <v>0.09221064814814815</v>
      </c>
      <c r="G712" s="20" t="str">
        <f t="shared" si="36"/>
        <v>6.18/km</v>
      </c>
      <c r="H712" s="25">
        <f t="shared" si="35"/>
        <v>0.047141203703703706</v>
      </c>
      <c r="I712" s="25">
        <f t="shared" si="37"/>
        <v>0.02754629629629629</v>
      </c>
    </row>
    <row r="713" spans="1:9" ht="15" customHeight="1">
      <c r="A713" s="20">
        <v>710</v>
      </c>
      <c r="B713" s="36" t="s">
        <v>222</v>
      </c>
      <c r="C713" s="37"/>
      <c r="D713" s="20" t="s">
        <v>506</v>
      </c>
      <c r="E713" s="21" t="s">
        <v>287</v>
      </c>
      <c r="F713" s="38">
        <v>0.09251157407407407</v>
      </c>
      <c r="G713" s="20" t="str">
        <f t="shared" si="36"/>
        <v>6.19/km</v>
      </c>
      <c r="H713" s="25">
        <f t="shared" si="35"/>
        <v>0.04744212962962962</v>
      </c>
      <c r="I713" s="25">
        <f t="shared" si="37"/>
        <v>0.030162037037037022</v>
      </c>
    </row>
    <row r="714" spans="1:9" ht="15" customHeight="1">
      <c r="A714" s="20">
        <v>711</v>
      </c>
      <c r="B714" s="36" t="s">
        <v>223</v>
      </c>
      <c r="C714" s="37"/>
      <c r="D714" s="20" t="s">
        <v>764</v>
      </c>
      <c r="E714" s="21" t="s">
        <v>760</v>
      </c>
      <c r="F714" s="38">
        <v>0.09332175925925927</v>
      </c>
      <c r="G714" s="20" t="str">
        <f t="shared" si="36"/>
        <v>6.22/km</v>
      </c>
      <c r="H714" s="25">
        <f t="shared" si="35"/>
        <v>0.048252314814814824</v>
      </c>
      <c r="I714" s="25">
        <f t="shared" si="37"/>
        <v>0.024444444444444463</v>
      </c>
    </row>
    <row r="715" spans="1:9" ht="15" customHeight="1">
      <c r="A715" s="20">
        <v>712</v>
      </c>
      <c r="B715" s="36" t="s">
        <v>224</v>
      </c>
      <c r="C715" s="37"/>
      <c r="D715" s="20" t="s">
        <v>972</v>
      </c>
      <c r="E715" s="21" t="s">
        <v>304</v>
      </c>
      <c r="F715" s="38">
        <v>0.09358796296296296</v>
      </c>
      <c r="G715" s="20" t="str">
        <f t="shared" si="36"/>
        <v>6.23/km</v>
      </c>
      <c r="H715" s="25">
        <f t="shared" si="35"/>
        <v>0.04851851851851851</v>
      </c>
      <c r="I715" s="25">
        <f t="shared" si="37"/>
        <v>0.01796296296296296</v>
      </c>
    </row>
    <row r="716" spans="1:9" ht="15" customHeight="1">
      <c r="A716" s="20">
        <v>713</v>
      </c>
      <c r="B716" s="36" t="s">
        <v>225</v>
      </c>
      <c r="C716" s="37"/>
      <c r="D716" s="20" t="s">
        <v>258</v>
      </c>
      <c r="E716" s="21" t="s">
        <v>226</v>
      </c>
      <c r="F716" s="38">
        <v>0.09386574074074074</v>
      </c>
      <c r="G716" s="20" t="str">
        <f t="shared" si="36"/>
        <v>6.24/km</v>
      </c>
      <c r="H716" s="25">
        <f t="shared" si="35"/>
        <v>0.04879629629629629</v>
      </c>
      <c r="I716" s="25">
        <f t="shared" si="37"/>
        <v>0.04879629629629629</v>
      </c>
    </row>
    <row r="717" spans="1:9" ht="15" customHeight="1">
      <c r="A717" s="20">
        <v>714</v>
      </c>
      <c r="B717" s="36" t="s">
        <v>227</v>
      </c>
      <c r="C717" s="37"/>
      <c r="D717" s="20" t="s">
        <v>355</v>
      </c>
      <c r="E717" s="21" t="s">
        <v>863</v>
      </c>
      <c r="F717" s="38">
        <v>0.09400462962962963</v>
      </c>
      <c r="G717" s="20" t="str">
        <f t="shared" si="36"/>
        <v>6.25/km</v>
      </c>
      <c r="H717" s="25">
        <f t="shared" si="35"/>
        <v>0.048935185185185186</v>
      </c>
      <c r="I717" s="25">
        <f t="shared" si="37"/>
        <v>0.03711805555555556</v>
      </c>
    </row>
    <row r="718" spans="1:9" ht="15" customHeight="1">
      <c r="A718" s="20">
        <v>715</v>
      </c>
      <c r="B718" s="36" t="s">
        <v>228</v>
      </c>
      <c r="C718" s="37"/>
      <c r="D718" s="20" t="s">
        <v>282</v>
      </c>
      <c r="E718" s="21" t="s">
        <v>229</v>
      </c>
      <c r="F718" s="38">
        <v>0.09401620370370371</v>
      </c>
      <c r="G718" s="20" t="str">
        <f t="shared" si="36"/>
        <v>6.25/km</v>
      </c>
      <c r="H718" s="25">
        <f t="shared" si="35"/>
        <v>0.048946759259259266</v>
      </c>
      <c r="I718" s="25">
        <f t="shared" si="37"/>
        <v>0.04174768518518519</v>
      </c>
    </row>
    <row r="719" spans="1:9" ht="15" customHeight="1">
      <c r="A719" s="20">
        <v>716</v>
      </c>
      <c r="B719" s="36" t="s">
        <v>230</v>
      </c>
      <c r="C719" s="37"/>
      <c r="D719" s="20" t="s">
        <v>499</v>
      </c>
      <c r="E719" s="21" t="s">
        <v>313</v>
      </c>
      <c r="F719" s="38">
        <v>0.09428240740740741</v>
      </c>
      <c r="G719" s="20" t="str">
        <f t="shared" si="36"/>
        <v>6.26/km</v>
      </c>
      <c r="H719" s="25">
        <f t="shared" si="35"/>
        <v>0.049212962962962965</v>
      </c>
      <c r="I719" s="25">
        <f t="shared" si="37"/>
        <v>0.03204861111111112</v>
      </c>
    </row>
    <row r="720" spans="1:9" ht="15" customHeight="1">
      <c r="A720" s="20">
        <v>717</v>
      </c>
      <c r="B720" s="36" t="s">
        <v>231</v>
      </c>
      <c r="C720" s="37"/>
      <c r="D720" s="20" t="s">
        <v>294</v>
      </c>
      <c r="E720" s="21" t="s">
        <v>628</v>
      </c>
      <c r="F720" s="38">
        <v>0.09487268518518517</v>
      </c>
      <c r="G720" s="20" t="str">
        <f t="shared" si="36"/>
        <v>6.29/km</v>
      </c>
      <c r="H720" s="25">
        <f t="shared" si="35"/>
        <v>0.049803240740740724</v>
      </c>
      <c r="I720" s="25">
        <f t="shared" si="37"/>
        <v>0.04050925925925924</v>
      </c>
    </row>
    <row r="721" spans="1:9" ht="15" customHeight="1">
      <c r="A721" s="20">
        <v>718</v>
      </c>
      <c r="B721" s="36" t="s">
        <v>232</v>
      </c>
      <c r="C721" s="37"/>
      <c r="D721" s="20" t="s">
        <v>499</v>
      </c>
      <c r="E721" s="21" t="s">
        <v>233</v>
      </c>
      <c r="F721" s="38">
        <v>0.09615740740740741</v>
      </c>
      <c r="G721" s="20" t="str">
        <f t="shared" si="36"/>
        <v>6.34/km</v>
      </c>
      <c r="H721" s="25">
        <f t="shared" si="35"/>
        <v>0.05108796296296297</v>
      </c>
      <c r="I721" s="25">
        <f t="shared" si="37"/>
        <v>0.03392361111111112</v>
      </c>
    </row>
    <row r="722" spans="1:9" ht="15" customHeight="1">
      <c r="A722" s="20">
        <v>719</v>
      </c>
      <c r="B722" s="36" t="s">
        <v>234</v>
      </c>
      <c r="C722" s="37"/>
      <c r="D722" s="20" t="s">
        <v>294</v>
      </c>
      <c r="E722" s="21" t="s">
        <v>235</v>
      </c>
      <c r="F722" s="38">
        <v>0.09615740740740741</v>
      </c>
      <c r="G722" s="20" t="str">
        <f t="shared" si="36"/>
        <v>6.34/km</v>
      </c>
      <c r="H722" s="25">
        <f t="shared" si="35"/>
        <v>0.05108796296296297</v>
      </c>
      <c r="I722" s="25">
        <f t="shared" si="37"/>
        <v>0.04179398148148148</v>
      </c>
    </row>
    <row r="723" spans="1:9" ht="15" customHeight="1">
      <c r="A723" s="20">
        <v>720</v>
      </c>
      <c r="B723" s="36" t="s">
        <v>236</v>
      </c>
      <c r="C723" s="37"/>
      <c r="D723" s="20" t="s">
        <v>294</v>
      </c>
      <c r="E723" s="21" t="s">
        <v>876</v>
      </c>
      <c r="F723" s="38">
        <v>0.09709490740740741</v>
      </c>
      <c r="G723" s="20" t="str">
        <f t="shared" si="36"/>
        <v>6.38/km</v>
      </c>
      <c r="H723" s="25">
        <f t="shared" si="35"/>
        <v>0.05202546296296296</v>
      </c>
      <c r="I723" s="25">
        <f t="shared" si="37"/>
        <v>0.042731481481481474</v>
      </c>
    </row>
    <row r="724" spans="1:9" ht="15" customHeight="1">
      <c r="A724" s="20">
        <v>721</v>
      </c>
      <c r="B724" s="36" t="s">
        <v>237</v>
      </c>
      <c r="C724" s="37"/>
      <c r="D724" s="20" t="s">
        <v>300</v>
      </c>
      <c r="E724" s="21" t="s">
        <v>532</v>
      </c>
      <c r="F724" s="38">
        <v>0.0992013888888889</v>
      </c>
      <c r="G724" s="20" t="str">
        <f t="shared" si="36"/>
        <v>6.46/km</v>
      </c>
      <c r="H724" s="25">
        <f t="shared" si="35"/>
        <v>0.05413194444444445</v>
      </c>
      <c r="I724" s="25">
        <f t="shared" si="37"/>
        <v>0.044375000000000005</v>
      </c>
    </row>
    <row r="725" spans="1:9" ht="15" customHeight="1">
      <c r="A725" s="20">
        <v>722</v>
      </c>
      <c r="B725" s="36" t="s">
        <v>238</v>
      </c>
      <c r="C725" s="37"/>
      <c r="D725" s="20" t="s">
        <v>499</v>
      </c>
      <c r="E725" s="21" t="s">
        <v>748</v>
      </c>
      <c r="F725" s="38">
        <v>0.10135416666666668</v>
      </c>
      <c r="G725" s="20" t="str">
        <f t="shared" si="36"/>
        <v>6.55/km</v>
      </c>
      <c r="H725" s="25">
        <f t="shared" si="35"/>
        <v>0.05628472222222223</v>
      </c>
      <c r="I725" s="25">
        <f t="shared" si="37"/>
        <v>0.03912037037037038</v>
      </c>
    </row>
    <row r="726" spans="1:9" ht="15" customHeight="1">
      <c r="A726" s="20">
        <v>723</v>
      </c>
      <c r="B726" s="36" t="s">
        <v>239</v>
      </c>
      <c r="C726" s="37"/>
      <c r="D726" s="20" t="s">
        <v>764</v>
      </c>
      <c r="E726" s="21" t="s">
        <v>628</v>
      </c>
      <c r="F726" s="38">
        <v>0.10385416666666668</v>
      </c>
      <c r="G726" s="20" t="str">
        <f t="shared" si="36"/>
        <v>7.05/km</v>
      </c>
      <c r="H726" s="25">
        <f t="shared" si="35"/>
        <v>0.05878472222222223</v>
      </c>
      <c r="I726" s="25">
        <f t="shared" si="37"/>
        <v>0.03497685185185187</v>
      </c>
    </row>
    <row r="727" spans="1:9" ht="15" customHeight="1">
      <c r="A727" s="22">
        <v>724</v>
      </c>
      <c r="B727" s="39" t="s">
        <v>240</v>
      </c>
      <c r="C727" s="40"/>
      <c r="D727" s="22" t="s">
        <v>972</v>
      </c>
      <c r="E727" s="23" t="s">
        <v>469</v>
      </c>
      <c r="F727" s="44">
        <v>0.10592592592592592</v>
      </c>
      <c r="G727" s="22" t="str">
        <f t="shared" si="36"/>
        <v>7.14/km</v>
      </c>
      <c r="H727" s="32">
        <f t="shared" si="35"/>
        <v>0.06085648148148148</v>
      </c>
      <c r="I727" s="27">
        <f>F727-INDEX($F$4:$F$1000,MATCH(D727,$D$4:$D$1000,0))</f>
        <v>0.030300925925925926</v>
      </c>
    </row>
  </sheetData>
  <autoFilter ref="A3:I72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7"/>
  <sheetViews>
    <sheetView workbookViewId="0" topLeftCell="A1">
      <pane ySplit="3" topLeftCell="BM4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Puccini Half Marathon 7ª edizione</v>
      </c>
      <c r="B1" s="30"/>
      <c r="C1" s="30"/>
    </row>
    <row r="2" spans="1:3" ht="33" customHeight="1">
      <c r="A2" s="31" t="str">
        <f>Individuale!A2&amp;" km. "&amp;Individuale!I2</f>
        <v>Torre Del Lago Puccini (LU) Italia - Domenica 30/01/2011 km. 21,097</v>
      </c>
      <c r="B2" s="31"/>
      <c r="C2" s="31"/>
    </row>
    <row r="3" spans="1:3" ht="24.75" customHeight="1">
      <c r="A3" s="14" t="s">
        <v>247</v>
      </c>
      <c r="B3" s="9" t="s">
        <v>251</v>
      </c>
      <c r="C3" s="9" t="s">
        <v>256</v>
      </c>
    </row>
    <row r="4" spans="1:3" ht="15" customHeight="1">
      <c r="A4" s="18">
        <v>1</v>
      </c>
      <c r="B4" s="45" t="s">
        <v>393</v>
      </c>
      <c r="C4" s="46">
        <v>24</v>
      </c>
    </row>
    <row r="5" spans="1:3" ht="15" customHeight="1">
      <c r="A5" s="20">
        <v>2</v>
      </c>
      <c r="B5" s="47" t="s">
        <v>285</v>
      </c>
      <c r="C5" s="48">
        <v>21</v>
      </c>
    </row>
    <row r="6" spans="1:3" ht="15" customHeight="1">
      <c r="A6" s="20">
        <v>3</v>
      </c>
      <c r="B6" s="47" t="s">
        <v>283</v>
      </c>
      <c r="C6" s="48">
        <v>15</v>
      </c>
    </row>
    <row r="7" spans="1:3" ht="15" customHeight="1">
      <c r="A7" s="20">
        <v>4</v>
      </c>
      <c r="B7" s="47" t="s">
        <v>387</v>
      </c>
      <c r="C7" s="48">
        <v>15</v>
      </c>
    </row>
    <row r="8" spans="1:3" ht="15" customHeight="1">
      <c r="A8" s="20">
        <v>5</v>
      </c>
      <c r="B8" s="47" t="s">
        <v>404</v>
      </c>
      <c r="C8" s="48">
        <v>15</v>
      </c>
    </row>
    <row r="9" spans="1:3" ht="15" customHeight="1">
      <c r="A9" s="20">
        <v>6</v>
      </c>
      <c r="B9" s="47" t="s">
        <v>304</v>
      </c>
      <c r="C9" s="48">
        <v>13</v>
      </c>
    </row>
    <row r="10" spans="1:3" ht="15" customHeight="1">
      <c r="A10" s="20">
        <v>7</v>
      </c>
      <c r="B10" s="47" t="s">
        <v>315</v>
      </c>
      <c r="C10" s="48">
        <v>13</v>
      </c>
    </row>
    <row r="11" spans="1:3" ht="15" customHeight="1">
      <c r="A11" s="20">
        <v>8</v>
      </c>
      <c r="B11" s="47" t="s">
        <v>379</v>
      </c>
      <c r="C11" s="48">
        <v>12</v>
      </c>
    </row>
    <row r="12" spans="1:3" ht="15" customHeight="1">
      <c r="A12" s="20">
        <v>9</v>
      </c>
      <c r="B12" s="47" t="s">
        <v>319</v>
      </c>
      <c r="C12" s="48">
        <v>11</v>
      </c>
    </row>
    <row r="13" spans="1:3" ht="15" customHeight="1">
      <c r="A13" s="20">
        <v>10</v>
      </c>
      <c r="B13" s="47" t="s">
        <v>337</v>
      </c>
      <c r="C13" s="48">
        <v>11</v>
      </c>
    </row>
    <row r="14" spans="1:3" ht="15" customHeight="1">
      <c r="A14" s="20">
        <v>11</v>
      </c>
      <c r="B14" s="47" t="s">
        <v>348</v>
      </c>
      <c r="C14" s="48">
        <v>11</v>
      </c>
    </row>
    <row r="15" spans="1:3" ht="15" customHeight="1">
      <c r="A15" s="20">
        <v>12</v>
      </c>
      <c r="B15" s="47" t="s">
        <v>760</v>
      </c>
      <c r="C15" s="48">
        <v>11</v>
      </c>
    </row>
    <row r="16" spans="1:3" ht="15" customHeight="1">
      <c r="A16" s="20">
        <v>13</v>
      </c>
      <c r="B16" s="47" t="s">
        <v>515</v>
      </c>
      <c r="C16" s="48">
        <v>10</v>
      </c>
    </row>
    <row r="17" spans="1:3" ht="15" customHeight="1">
      <c r="A17" s="20">
        <v>14</v>
      </c>
      <c r="B17" s="47" t="s">
        <v>448</v>
      </c>
      <c r="C17" s="48">
        <v>9</v>
      </c>
    </row>
    <row r="18" spans="1:3" ht="15" customHeight="1">
      <c r="A18" s="20">
        <v>15</v>
      </c>
      <c r="B18" s="47" t="s">
        <v>479</v>
      </c>
      <c r="C18" s="48">
        <v>9</v>
      </c>
    </row>
    <row r="19" spans="1:3" ht="15" customHeight="1">
      <c r="A19" s="20">
        <v>16</v>
      </c>
      <c r="B19" s="47" t="s">
        <v>537</v>
      </c>
      <c r="C19" s="48">
        <v>9</v>
      </c>
    </row>
    <row r="20" spans="1:3" ht="15" customHeight="1">
      <c r="A20" s="20">
        <v>17</v>
      </c>
      <c r="B20" s="47" t="s">
        <v>298</v>
      </c>
      <c r="C20" s="48">
        <v>8</v>
      </c>
    </row>
    <row r="21" spans="1:3" ht="15" customHeight="1">
      <c r="A21" s="20">
        <v>18</v>
      </c>
      <c r="B21" s="47" t="s">
        <v>645</v>
      </c>
      <c r="C21" s="48">
        <v>8</v>
      </c>
    </row>
    <row r="22" spans="1:3" ht="15" customHeight="1">
      <c r="A22" s="20">
        <v>19</v>
      </c>
      <c r="B22" s="47" t="s">
        <v>532</v>
      </c>
      <c r="C22" s="48">
        <v>8</v>
      </c>
    </row>
    <row r="23" spans="1:3" ht="15" customHeight="1">
      <c r="A23" s="20">
        <v>20</v>
      </c>
      <c r="B23" s="47" t="s">
        <v>333</v>
      </c>
      <c r="C23" s="48">
        <v>8</v>
      </c>
    </row>
    <row r="24" spans="1:3" ht="15" customHeight="1">
      <c r="A24" s="20">
        <v>21</v>
      </c>
      <c r="B24" s="47" t="s">
        <v>416</v>
      </c>
      <c r="C24" s="48">
        <v>7</v>
      </c>
    </row>
    <row r="25" spans="1:3" ht="15" customHeight="1">
      <c r="A25" s="20">
        <v>22</v>
      </c>
      <c r="B25" s="47" t="s">
        <v>259</v>
      </c>
      <c r="C25" s="48">
        <v>7</v>
      </c>
    </row>
    <row r="26" spans="1:3" ht="15" customHeight="1">
      <c r="A26" s="20">
        <v>23</v>
      </c>
      <c r="B26" s="47" t="s">
        <v>628</v>
      </c>
      <c r="C26" s="48">
        <v>7</v>
      </c>
    </row>
    <row r="27" spans="1:3" ht="15" customHeight="1">
      <c r="A27" s="20">
        <v>24</v>
      </c>
      <c r="B27" s="47" t="s">
        <v>704</v>
      </c>
      <c r="C27" s="48">
        <v>7</v>
      </c>
    </row>
    <row r="28" spans="1:3" ht="15" customHeight="1">
      <c r="A28" s="20">
        <v>25</v>
      </c>
      <c r="B28" s="47" t="s">
        <v>686</v>
      </c>
      <c r="C28" s="48">
        <v>6</v>
      </c>
    </row>
    <row r="29" spans="1:3" ht="15" customHeight="1">
      <c r="A29" s="20">
        <v>26</v>
      </c>
      <c r="B29" s="47" t="s">
        <v>748</v>
      </c>
      <c r="C29" s="48">
        <v>6</v>
      </c>
    </row>
    <row r="30" spans="1:3" ht="15" customHeight="1">
      <c r="A30" s="20">
        <v>27</v>
      </c>
      <c r="B30" s="47" t="s">
        <v>547</v>
      </c>
      <c r="C30" s="48">
        <v>6</v>
      </c>
    </row>
    <row r="31" spans="1:3" ht="15" customHeight="1">
      <c r="A31" s="20">
        <v>28</v>
      </c>
      <c r="B31" s="47" t="s">
        <v>313</v>
      </c>
      <c r="C31" s="48">
        <v>6</v>
      </c>
    </row>
    <row r="32" spans="1:3" ht="15" customHeight="1">
      <c r="A32" s="20">
        <v>29</v>
      </c>
      <c r="B32" s="47" t="s">
        <v>469</v>
      </c>
      <c r="C32" s="48">
        <v>6</v>
      </c>
    </row>
    <row r="33" spans="1:3" ht="15" customHeight="1">
      <c r="A33" s="20">
        <v>30</v>
      </c>
      <c r="B33" s="47" t="s">
        <v>732</v>
      </c>
      <c r="C33" s="48">
        <v>6</v>
      </c>
    </row>
    <row r="34" spans="1:3" ht="15" customHeight="1">
      <c r="A34" s="20">
        <v>31</v>
      </c>
      <c r="B34" s="47" t="s">
        <v>452</v>
      </c>
      <c r="C34" s="48">
        <v>6</v>
      </c>
    </row>
    <row r="35" spans="1:3" ht="15" customHeight="1">
      <c r="A35" s="20">
        <v>32</v>
      </c>
      <c r="B35" s="47" t="s">
        <v>541</v>
      </c>
      <c r="C35" s="48">
        <v>6</v>
      </c>
    </row>
    <row r="36" spans="1:3" ht="15" customHeight="1">
      <c r="A36" s="20">
        <v>33</v>
      </c>
      <c r="B36" s="47" t="s">
        <v>871</v>
      </c>
      <c r="C36" s="48">
        <v>5</v>
      </c>
    </row>
    <row r="37" spans="1:3" ht="15" customHeight="1">
      <c r="A37" s="20">
        <v>34</v>
      </c>
      <c r="B37" s="47" t="s">
        <v>427</v>
      </c>
      <c r="C37" s="48">
        <v>5</v>
      </c>
    </row>
    <row r="38" spans="1:3" ht="15" customHeight="1">
      <c r="A38" s="20">
        <v>35</v>
      </c>
      <c r="B38" s="47" t="s">
        <v>610</v>
      </c>
      <c r="C38" s="48">
        <v>5</v>
      </c>
    </row>
    <row r="39" spans="1:3" ht="15" customHeight="1">
      <c r="A39" s="20">
        <v>36</v>
      </c>
      <c r="B39" s="47" t="s">
        <v>891</v>
      </c>
      <c r="C39" s="48">
        <v>5</v>
      </c>
    </row>
    <row r="40" spans="1:3" ht="15" customHeight="1">
      <c r="A40" s="20">
        <v>37</v>
      </c>
      <c r="B40" s="47" t="s">
        <v>430</v>
      </c>
      <c r="C40" s="48">
        <v>5</v>
      </c>
    </row>
    <row r="41" spans="1:3" ht="15" customHeight="1">
      <c r="A41" s="20">
        <v>38</v>
      </c>
      <c r="B41" s="47" t="s">
        <v>738</v>
      </c>
      <c r="C41" s="48">
        <v>5</v>
      </c>
    </row>
    <row r="42" spans="1:3" ht="15" customHeight="1">
      <c r="A42" s="20">
        <v>39</v>
      </c>
      <c r="B42" s="47" t="s">
        <v>381</v>
      </c>
      <c r="C42" s="48">
        <v>5</v>
      </c>
    </row>
    <row r="43" spans="1:3" ht="15" customHeight="1">
      <c r="A43" s="20">
        <v>40</v>
      </c>
      <c r="B43" s="47" t="s">
        <v>679</v>
      </c>
      <c r="C43" s="48">
        <v>4</v>
      </c>
    </row>
    <row r="44" spans="1:3" ht="15" customHeight="1">
      <c r="A44" s="20">
        <v>41</v>
      </c>
      <c r="B44" s="47" t="s">
        <v>724</v>
      </c>
      <c r="C44" s="48">
        <v>4</v>
      </c>
    </row>
    <row r="45" spans="1:3" ht="15" customHeight="1">
      <c r="A45" s="20">
        <v>42</v>
      </c>
      <c r="B45" s="47" t="s">
        <v>473</v>
      </c>
      <c r="C45" s="48">
        <v>4</v>
      </c>
    </row>
    <row r="46" spans="1:3" ht="15" customHeight="1">
      <c r="A46" s="20">
        <v>43</v>
      </c>
      <c r="B46" s="47" t="s">
        <v>524</v>
      </c>
      <c r="C46" s="48">
        <v>4</v>
      </c>
    </row>
    <row r="47" spans="1:3" ht="15" customHeight="1">
      <c r="A47" s="20">
        <v>44</v>
      </c>
      <c r="B47" s="47" t="s">
        <v>558</v>
      </c>
      <c r="C47" s="48">
        <v>4</v>
      </c>
    </row>
    <row r="48" spans="1:3" ht="15" customHeight="1">
      <c r="A48" s="20">
        <v>45</v>
      </c>
      <c r="B48" s="47" t="s">
        <v>290</v>
      </c>
      <c r="C48" s="48">
        <v>4</v>
      </c>
    </row>
    <row r="49" spans="1:3" ht="15" customHeight="1">
      <c r="A49" s="20">
        <v>46</v>
      </c>
      <c r="B49" s="47" t="s">
        <v>301</v>
      </c>
      <c r="C49" s="48">
        <v>4</v>
      </c>
    </row>
    <row r="50" spans="1:3" ht="15" customHeight="1">
      <c r="A50" s="20">
        <v>47</v>
      </c>
      <c r="B50" s="47" t="s">
        <v>495</v>
      </c>
      <c r="C50" s="48">
        <v>4</v>
      </c>
    </row>
    <row r="51" spans="1:3" ht="15" customHeight="1">
      <c r="A51" s="20">
        <v>48</v>
      </c>
      <c r="B51" s="47" t="s">
        <v>113</v>
      </c>
      <c r="C51" s="48">
        <v>3</v>
      </c>
    </row>
    <row r="52" spans="1:3" ht="15" customHeight="1">
      <c r="A52" s="20">
        <v>49</v>
      </c>
      <c r="B52" s="47" t="s">
        <v>278</v>
      </c>
      <c r="C52" s="48">
        <v>3</v>
      </c>
    </row>
    <row r="53" spans="1:3" ht="15" customHeight="1">
      <c r="A53" s="20">
        <v>50</v>
      </c>
      <c r="B53" s="47" t="s">
        <v>362</v>
      </c>
      <c r="C53" s="48">
        <v>3</v>
      </c>
    </row>
    <row r="54" spans="1:3" ht="15" customHeight="1">
      <c r="A54" s="20">
        <v>51</v>
      </c>
      <c r="B54" s="47" t="s">
        <v>486</v>
      </c>
      <c r="C54" s="48">
        <v>3</v>
      </c>
    </row>
    <row r="55" spans="1:3" ht="15" customHeight="1">
      <c r="A55" s="20">
        <v>52</v>
      </c>
      <c r="B55" s="47" t="s">
        <v>199</v>
      </c>
      <c r="C55" s="48">
        <v>3</v>
      </c>
    </row>
    <row r="56" spans="1:3" ht="15" customHeight="1">
      <c r="A56" s="20">
        <v>53</v>
      </c>
      <c r="B56" s="47" t="s">
        <v>389</v>
      </c>
      <c r="C56" s="48">
        <v>3</v>
      </c>
    </row>
    <row r="57" spans="1:3" ht="15" customHeight="1">
      <c r="A57" s="20">
        <v>54</v>
      </c>
      <c r="B57" s="47" t="s">
        <v>471</v>
      </c>
      <c r="C57" s="48">
        <v>3</v>
      </c>
    </row>
    <row r="58" spans="1:3" ht="15" customHeight="1">
      <c r="A58" s="20">
        <v>55</v>
      </c>
      <c r="B58" s="47" t="s">
        <v>526</v>
      </c>
      <c r="C58" s="48">
        <v>3</v>
      </c>
    </row>
    <row r="59" spans="1:3" ht="15" customHeight="1">
      <c r="A59" s="20">
        <v>56</v>
      </c>
      <c r="B59" s="47" t="s">
        <v>863</v>
      </c>
      <c r="C59" s="48">
        <v>3</v>
      </c>
    </row>
    <row r="60" spans="1:3" ht="15" customHeight="1">
      <c r="A60" s="20">
        <v>57</v>
      </c>
      <c r="B60" s="47" t="s">
        <v>280</v>
      </c>
      <c r="C60" s="48">
        <v>3</v>
      </c>
    </row>
    <row r="61" spans="1:3" ht="15" customHeight="1">
      <c r="A61" s="20">
        <v>58</v>
      </c>
      <c r="B61" s="47" t="s">
        <v>402</v>
      </c>
      <c r="C61" s="48">
        <v>3</v>
      </c>
    </row>
    <row r="62" spans="1:3" ht="15" customHeight="1">
      <c r="A62" s="20">
        <v>59</v>
      </c>
      <c r="B62" s="47" t="s">
        <v>383</v>
      </c>
      <c r="C62" s="48">
        <v>3</v>
      </c>
    </row>
    <row r="63" spans="1:3" ht="15" customHeight="1">
      <c r="A63" s="20">
        <v>60</v>
      </c>
      <c r="B63" s="47" t="s">
        <v>602</v>
      </c>
      <c r="C63" s="48">
        <v>3</v>
      </c>
    </row>
    <row r="64" spans="1:3" ht="15" customHeight="1">
      <c r="A64" s="20">
        <v>61</v>
      </c>
      <c r="B64" s="47" t="s">
        <v>574</v>
      </c>
      <c r="C64" s="48">
        <v>3</v>
      </c>
    </row>
    <row r="65" spans="1:3" ht="15" customHeight="1">
      <c r="A65" s="20">
        <v>62</v>
      </c>
      <c r="B65" s="47" t="s">
        <v>849</v>
      </c>
      <c r="C65" s="48">
        <v>2</v>
      </c>
    </row>
    <row r="66" spans="1:3" ht="15" customHeight="1">
      <c r="A66" s="20">
        <v>63</v>
      </c>
      <c r="B66" s="47" t="s">
        <v>570</v>
      </c>
      <c r="C66" s="48">
        <v>2</v>
      </c>
    </row>
    <row r="67" spans="1:3" ht="15" customHeight="1">
      <c r="A67" s="20">
        <v>64</v>
      </c>
      <c r="B67" s="47" t="s">
        <v>520</v>
      </c>
      <c r="C67" s="48">
        <v>2</v>
      </c>
    </row>
    <row r="68" spans="1:3" ht="15" customHeight="1">
      <c r="A68" s="20">
        <v>65</v>
      </c>
      <c r="B68" s="47" t="s">
        <v>876</v>
      </c>
      <c r="C68" s="48">
        <v>2</v>
      </c>
    </row>
    <row r="69" spans="1:3" ht="15" customHeight="1">
      <c r="A69" s="20">
        <v>66</v>
      </c>
      <c r="B69" s="47" t="s">
        <v>80</v>
      </c>
      <c r="C69" s="48">
        <v>2</v>
      </c>
    </row>
    <row r="70" spans="1:3" ht="15" customHeight="1">
      <c r="A70" s="20">
        <v>67</v>
      </c>
      <c r="B70" s="47" t="s">
        <v>463</v>
      </c>
      <c r="C70" s="48">
        <v>2</v>
      </c>
    </row>
    <row r="71" spans="1:3" ht="15" customHeight="1">
      <c r="A71" s="20">
        <v>68</v>
      </c>
      <c r="B71" s="47" t="s">
        <v>630</v>
      </c>
      <c r="C71" s="48">
        <v>2</v>
      </c>
    </row>
    <row r="72" spans="1:3" ht="15" customHeight="1">
      <c r="A72" s="20">
        <v>69</v>
      </c>
      <c r="B72" s="47" t="s">
        <v>441</v>
      </c>
      <c r="C72" s="48">
        <v>2</v>
      </c>
    </row>
    <row r="73" spans="1:3" ht="15" customHeight="1">
      <c r="A73" s="20">
        <v>70</v>
      </c>
      <c r="B73" s="47" t="s">
        <v>606</v>
      </c>
      <c r="C73" s="48">
        <v>2</v>
      </c>
    </row>
    <row r="74" spans="1:3" ht="15" customHeight="1">
      <c r="A74" s="20">
        <v>71</v>
      </c>
      <c r="B74" s="47" t="s">
        <v>675</v>
      </c>
      <c r="C74" s="48">
        <v>2</v>
      </c>
    </row>
    <row r="75" spans="1:3" ht="15" customHeight="1">
      <c r="A75" s="20">
        <v>72</v>
      </c>
      <c r="B75" s="47" t="s">
        <v>535</v>
      </c>
      <c r="C75" s="48">
        <v>2</v>
      </c>
    </row>
    <row r="76" spans="1:3" ht="15" customHeight="1">
      <c r="A76" s="20">
        <v>73</v>
      </c>
      <c r="B76" s="47" t="s">
        <v>961</v>
      </c>
      <c r="C76" s="48">
        <v>2</v>
      </c>
    </row>
    <row r="77" spans="1:3" ht="15" customHeight="1">
      <c r="A77" s="20">
        <v>74</v>
      </c>
      <c r="B77" s="47" t="s">
        <v>425</v>
      </c>
      <c r="C77" s="48">
        <v>2</v>
      </c>
    </row>
    <row r="78" spans="1:3" ht="15" customHeight="1">
      <c r="A78" s="20">
        <v>75</v>
      </c>
      <c r="B78" s="47" t="s">
        <v>385</v>
      </c>
      <c r="C78" s="48">
        <v>2</v>
      </c>
    </row>
    <row r="79" spans="1:3" ht="15" customHeight="1">
      <c r="A79" s="20">
        <v>76</v>
      </c>
      <c r="B79" s="47" t="s">
        <v>369</v>
      </c>
      <c r="C79" s="48">
        <v>2</v>
      </c>
    </row>
    <row r="80" spans="1:3" ht="15" customHeight="1">
      <c r="A80" s="20">
        <v>77</v>
      </c>
      <c r="B80" s="47" t="s">
        <v>697</v>
      </c>
      <c r="C80" s="48">
        <v>2</v>
      </c>
    </row>
    <row r="81" spans="1:3" ht="15" customHeight="1">
      <c r="A81" s="20">
        <v>78</v>
      </c>
      <c r="B81" s="47" t="s">
        <v>398</v>
      </c>
      <c r="C81" s="48">
        <v>2</v>
      </c>
    </row>
    <row r="82" spans="1:3" ht="15" customHeight="1">
      <c r="A82" s="20">
        <v>79</v>
      </c>
      <c r="B82" s="47" t="s">
        <v>391</v>
      </c>
      <c r="C82" s="48">
        <v>2</v>
      </c>
    </row>
    <row r="83" spans="1:3" ht="15" customHeight="1">
      <c r="A83" s="20">
        <v>80</v>
      </c>
      <c r="B83" s="47" t="s">
        <v>367</v>
      </c>
      <c r="C83" s="48">
        <v>2</v>
      </c>
    </row>
    <row r="84" spans="1:3" ht="15" customHeight="1">
      <c r="A84" s="20">
        <v>81</v>
      </c>
      <c r="B84" s="47" t="s">
        <v>331</v>
      </c>
      <c r="C84" s="48">
        <v>2</v>
      </c>
    </row>
    <row r="85" spans="1:3" ht="15" customHeight="1">
      <c r="A85" s="20">
        <v>82</v>
      </c>
      <c r="B85" s="47" t="s">
        <v>126</v>
      </c>
      <c r="C85" s="48">
        <v>2</v>
      </c>
    </row>
    <row r="86" spans="1:3" ht="15" customHeight="1">
      <c r="A86" s="20">
        <v>83</v>
      </c>
      <c r="B86" s="47" t="s">
        <v>140</v>
      </c>
      <c r="C86" s="48">
        <v>2</v>
      </c>
    </row>
    <row r="87" spans="1:3" ht="15" customHeight="1">
      <c r="A87" s="20">
        <v>84</v>
      </c>
      <c r="B87" s="47" t="s">
        <v>59</v>
      </c>
      <c r="C87" s="48">
        <v>2</v>
      </c>
    </row>
    <row r="88" spans="1:3" ht="15" customHeight="1">
      <c r="A88" s="20">
        <v>85</v>
      </c>
      <c r="B88" s="47" t="s">
        <v>412</v>
      </c>
      <c r="C88" s="48">
        <v>2</v>
      </c>
    </row>
    <row r="89" spans="1:3" ht="15" customHeight="1">
      <c r="A89" s="20">
        <v>86</v>
      </c>
      <c r="B89" s="47" t="s">
        <v>377</v>
      </c>
      <c r="C89" s="48">
        <v>2</v>
      </c>
    </row>
    <row r="90" spans="1:3" ht="15" customHeight="1">
      <c r="A90" s="20">
        <v>87</v>
      </c>
      <c r="B90" s="47" t="s">
        <v>889</v>
      </c>
      <c r="C90" s="48">
        <v>2</v>
      </c>
    </row>
    <row r="91" spans="1:3" ht="15" customHeight="1">
      <c r="A91" s="20">
        <v>88</v>
      </c>
      <c r="B91" s="47" t="s">
        <v>612</v>
      </c>
      <c r="C91" s="48">
        <v>2</v>
      </c>
    </row>
    <row r="92" spans="1:3" ht="15" customHeight="1">
      <c r="A92" s="20">
        <v>89</v>
      </c>
      <c r="B92" s="47" t="s">
        <v>476</v>
      </c>
      <c r="C92" s="48">
        <v>2</v>
      </c>
    </row>
    <row r="93" spans="1:3" ht="15" customHeight="1">
      <c r="A93" s="20">
        <v>90</v>
      </c>
      <c r="B93" s="47" t="s">
        <v>958</v>
      </c>
      <c r="C93" s="48">
        <v>2</v>
      </c>
    </row>
    <row r="94" spans="1:3" ht="15" customHeight="1">
      <c r="A94" s="20">
        <v>91</v>
      </c>
      <c r="B94" s="47" t="s">
        <v>592</v>
      </c>
      <c r="C94" s="48">
        <v>2</v>
      </c>
    </row>
    <row r="95" spans="1:3" ht="15" customHeight="1">
      <c r="A95" s="20">
        <v>92</v>
      </c>
      <c r="B95" s="47" t="s">
        <v>819</v>
      </c>
      <c r="C95" s="48">
        <v>2</v>
      </c>
    </row>
    <row r="96" spans="1:3" ht="15" customHeight="1">
      <c r="A96" s="20">
        <v>93</v>
      </c>
      <c r="B96" s="47" t="s">
        <v>245</v>
      </c>
      <c r="C96" s="48">
        <v>2</v>
      </c>
    </row>
    <row r="97" spans="1:3" ht="15" customHeight="1">
      <c r="A97" s="20">
        <v>94</v>
      </c>
      <c r="B97" s="47" t="s">
        <v>357</v>
      </c>
      <c r="C97" s="48">
        <v>2</v>
      </c>
    </row>
    <row r="98" spans="1:3" ht="15" customHeight="1">
      <c r="A98" s="20">
        <v>95</v>
      </c>
      <c r="B98" s="47" t="s">
        <v>395</v>
      </c>
      <c r="C98" s="48">
        <v>2</v>
      </c>
    </row>
    <row r="99" spans="1:3" ht="15" customHeight="1">
      <c r="A99" s="20">
        <v>96</v>
      </c>
      <c r="B99" s="47" t="s">
        <v>735</v>
      </c>
      <c r="C99" s="48">
        <v>2</v>
      </c>
    </row>
    <row r="100" spans="1:3" ht="15" customHeight="1">
      <c r="A100" s="20">
        <v>97</v>
      </c>
      <c r="B100" s="47" t="s">
        <v>421</v>
      </c>
      <c r="C100" s="48">
        <v>2</v>
      </c>
    </row>
    <row r="101" spans="1:3" ht="15" customHeight="1">
      <c r="A101" s="20">
        <v>98</v>
      </c>
      <c r="B101" s="47" t="s">
        <v>481</v>
      </c>
      <c r="C101" s="48">
        <v>2</v>
      </c>
    </row>
    <row r="102" spans="1:3" ht="15" customHeight="1">
      <c r="A102" s="20">
        <v>99</v>
      </c>
      <c r="B102" s="47" t="s">
        <v>637</v>
      </c>
      <c r="C102" s="48">
        <v>2</v>
      </c>
    </row>
    <row r="103" spans="1:3" ht="15" customHeight="1">
      <c r="A103" s="20">
        <v>100</v>
      </c>
      <c r="B103" s="47" t="s">
        <v>365</v>
      </c>
      <c r="C103" s="48">
        <v>2</v>
      </c>
    </row>
    <row r="104" spans="1:3" ht="15" customHeight="1">
      <c r="A104" s="20">
        <v>101</v>
      </c>
      <c r="B104" s="47" t="s">
        <v>621</v>
      </c>
      <c r="C104" s="48">
        <v>2</v>
      </c>
    </row>
    <row r="105" spans="1:3" ht="15" customHeight="1">
      <c r="A105" s="20">
        <v>102</v>
      </c>
      <c r="B105" s="47" t="s">
        <v>812</v>
      </c>
      <c r="C105" s="48">
        <v>1</v>
      </c>
    </row>
    <row r="106" spans="1:3" ht="15" customHeight="1">
      <c r="A106" s="15">
        <v>103</v>
      </c>
      <c r="B106" s="16" t="s">
        <v>243</v>
      </c>
      <c r="C106" s="26">
        <v>1</v>
      </c>
    </row>
    <row r="107" spans="1:3" ht="15" customHeight="1">
      <c r="A107" s="20">
        <v>104</v>
      </c>
      <c r="B107" s="47" t="s">
        <v>577</v>
      </c>
      <c r="C107" s="48">
        <v>1</v>
      </c>
    </row>
    <row r="108" spans="1:3" ht="15" customHeight="1">
      <c r="A108" s="20">
        <v>105</v>
      </c>
      <c r="B108" s="47" t="s">
        <v>662</v>
      </c>
      <c r="C108" s="48">
        <v>1</v>
      </c>
    </row>
    <row r="109" spans="1:3" ht="15" customHeight="1">
      <c r="A109" s="20">
        <v>106</v>
      </c>
      <c r="B109" s="47" t="s">
        <v>155</v>
      </c>
      <c r="C109" s="48">
        <v>1</v>
      </c>
    </row>
    <row r="110" spans="1:3" ht="15" customHeight="1">
      <c r="A110" s="20">
        <v>107</v>
      </c>
      <c r="B110" s="47" t="s">
        <v>345</v>
      </c>
      <c r="C110" s="48">
        <v>1</v>
      </c>
    </row>
    <row r="111" spans="1:3" ht="15" customHeight="1">
      <c r="A111" s="20">
        <v>108</v>
      </c>
      <c r="B111" s="47" t="s">
        <v>11</v>
      </c>
      <c r="C111" s="48">
        <v>1</v>
      </c>
    </row>
    <row r="112" spans="1:3" ht="15" customHeight="1">
      <c r="A112" s="20">
        <v>109</v>
      </c>
      <c r="B112" s="47" t="s">
        <v>766</v>
      </c>
      <c r="C112" s="48">
        <v>1</v>
      </c>
    </row>
    <row r="113" spans="1:3" ht="15" customHeight="1">
      <c r="A113" s="20">
        <v>110</v>
      </c>
      <c r="B113" s="47" t="s">
        <v>953</v>
      </c>
      <c r="C113" s="48">
        <v>1</v>
      </c>
    </row>
    <row r="114" spans="1:3" ht="15" customHeight="1">
      <c r="A114" s="20">
        <v>111</v>
      </c>
      <c r="B114" s="47" t="s">
        <v>956</v>
      </c>
      <c r="C114" s="48">
        <v>1</v>
      </c>
    </row>
    <row r="115" spans="1:3" ht="15" customHeight="1">
      <c r="A115" s="20">
        <v>112</v>
      </c>
      <c r="B115" s="47" t="s">
        <v>854</v>
      </c>
      <c r="C115" s="48">
        <v>1</v>
      </c>
    </row>
    <row r="116" spans="1:3" ht="15" customHeight="1">
      <c r="A116" s="20">
        <v>113</v>
      </c>
      <c r="B116" s="47" t="s">
        <v>668</v>
      </c>
      <c r="C116" s="48">
        <v>1</v>
      </c>
    </row>
    <row r="117" spans="1:3" ht="15" customHeight="1">
      <c r="A117" s="20">
        <v>114</v>
      </c>
      <c r="B117" s="47" t="s">
        <v>513</v>
      </c>
      <c r="C117" s="48">
        <v>1</v>
      </c>
    </row>
    <row r="118" spans="1:3" ht="15" customHeight="1">
      <c r="A118" s="20">
        <v>115</v>
      </c>
      <c r="B118" s="47" t="s">
        <v>714</v>
      </c>
      <c r="C118" s="48">
        <v>1</v>
      </c>
    </row>
    <row r="119" spans="1:3" ht="15" customHeight="1">
      <c r="A119" s="20">
        <v>116</v>
      </c>
      <c r="B119" s="47" t="s">
        <v>493</v>
      </c>
      <c r="C119" s="48">
        <v>1</v>
      </c>
    </row>
    <row r="120" spans="1:3" ht="15" customHeight="1">
      <c r="A120" s="20">
        <v>117</v>
      </c>
      <c r="B120" s="47" t="s">
        <v>500</v>
      </c>
      <c r="C120" s="48">
        <v>1</v>
      </c>
    </row>
    <row r="121" spans="1:3" ht="15" customHeight="1">
      <c r="A121" s="20">
        <v>118</v>
      </c>
      <c r="B121" s="47" t="s">
        <v>787</v>
      </c>
      <c r="C121" s="48">
        <v>1</v>
      </c>
    </row>
    <row r="122" spans="1:3" ht="15" customHeight="1">
      <c r="A122" s="20">
        <v>119</v>
      </c>
      <c r="B122" s="47" t="s">
        <v>400</v>
      </c>
      <c r="C122" s="48">
        <v>1</v>
      </c>
    </row>
    <row r="123" spans="1:3" ht="15" customHeight="1">
      <c r="A123" s="20">
        <v>120</v>
      </c>
      <c r="B123" s="47" t="s">
        <v>271</v>
      </c>
      <c r="C123" s="48">
        <v>1</v>
      </c>
    </row>
    <row r="124" spans="1:3" ht="15" customHeight="1">
      <c r="A124" s="20">
        <v>121</v>
      </c>
      <c r="B124" s="47" t="s">
        <v>265</v>
      </c>
      <c r="C124" s="48">
        <v>1</v>
      </c>
    </row>
    <row r="125" spans="1:3" ht="15" customHeight="1">
      <c r="A125" s="20">
        <v>122</v>
      </c>
      <c r="B125" s="47" t="s">
        <v>261</v>
      </c>
      <c r="C125" s="48">
        <v>1</v>
      </c>
    </row>
    <row r="126" spans="1:3" ht="15" customHeight="1">
      <c r="A126" s="20">
        <v>123</v>
      </c>
      <c r="B126" s="47" t="s">
        <v>434</v>
      </c>
      <c r="C126" s="48">
        <v>1</v>
      </c>
    </row>
    <row r="127" spans="1:3" ht="15" customHeight="1">
      <c r="A127" s="20">
        <v>124</v>
      </c>
      <c r="B127" s="47" t="s">
        <v>414</v>
      </c>
      <c r="C127" s="48">
        <v>1</v>
      </c>
    </row>
    <row r="128" spans="1:3" ht="15" customHeight="1">
      <c r="A128" s="20">
        <v>125</v>
      </c>
      <c r="B128" s="47" t="s">
        <v>229</v>
      </c>
      <c r="C128" s="48">
        <v>1</v>
      </c>
    </row>
    <row r="129" spans="1:3" ht="15" customHeight="1">
      <c r="A129" s="20">
        <v>126</v>
      </c>
      <c r="B129" s="47" t="s">
        <v>233</v>
      </c>
      <c r="C129" s="48">
        <v>1</v>
      </c>
    </row>
    <row r="130" spans="1:3" ht="15" customHeight="1">
      <c r="A130" s="20">
        <v>127</v>
      </c>
      <c r="B130" s="47" t="s">
        <v>552</v>
      </c>
      <c r="C130" s="48">
        <v>1</v>
      </c>
    </row>
    <row r="131" spans="1:3" ht="15" customHeight="1">
      <c r="A131" s="20">
        <v>128</v>
      </c>
      <c r="B131" s="47" t="s">
        <v>709</v>
      </c>
      <c r="C131" s="48">
        <v>1</v>
      </c>
    </row>
    <row r="132" spans="1:3" ht="15" customHeight="1">
      <c r="A132" s="20">
        <v>129</v>
      </c>
      <c r="B132" s="47" t="s">
        <v>419</v>
      </c>
      <c r="C132" s="48">
        <v>1</v>
      </c>
    </row>
    <row r="133" spans="1:3" ht="15" customHeight="1">
      <c r="A133" s="20">
        <v>130</v>
      </c>
      <c r="B133" s="47" t="s">
        <v>65</v>
      </c>
      <c r="C133" s="48">
        <v>1</v>
      </c>
    </row>
    <row r="134" spans="1:3" ht="15" customHeight="1">
      <c r="A134" s="20">
        <v>131</v>
      </c>
      <c r="B134" s="47" t="s">
        <v>296</v>
      </c>
      <c r="C134" s="48">
        <v>1</v>
      </c>
    </row>
    <row r="135" spans="1:3" ht="15" customHeight="1">
      <c r="A135" s="20">
        <v>132</v>
      </c>
      <c r="B135" s="47" t="s">
        <v>746</v>
      </c>
      <c r="C135" s="48">
        <v>1</v>
      </c>
    </row>
    <row r="136" spans="1:3" ht="15" customHeight="1">
      <c r="A136" s="20">
        <v>133</v>
      </c>
      <c r="B136" s="47" t="s">
        <v>307</v>
      </c>
      <c r="C136" s="48">
        <v>1</v>
      </c>
    </row>
    <row r="137" spans="1:3" ht="15" customHeight="1">
      <c r="A137" s="20">
        <v>134</v>
      </c>
      <c r="B137" s="47" t="s">
        <v>881</v>
      </c>
      <c r="C137" s="48">
        <v>1</v>
      </c>
    </row>
    <row r="138" spans="1:3" ht="15" customHeight="1">
      <c r="A138" s="20">
        <v>135</v>
      </c>
      <c r="B138" s="47" t="s">
        <v>275</v>
      </c>
      <c r="C138" s="48">
        <v>1</v>
      </c>
    </row>
    <row r="139" spans="1:3" ht="15" customHeight="1">
      <c r="A139" s="20">
        <v>136</v>
      </c>
      <c r="B139" s="47" t="s">
        <v>832</v>
      </c>
      <c r="C139" s="48">
        <v>1</v>
      </c>
    </row>
    <row r="140" spans="1:3" ht="15" customHeight="1">
      <c r="A140" s="20">
        <v>137</v>
      </c>
      <c r="B140" s="47" t="s">
        <v>771</v>
      </c>
      <c r="C140" s="48">
        <v>1</v>
      </c>
    </row>
    <row r="141" spans="1:3" ht="15" customHeight="1">
      <c r="A141" s="20">
        <v>138</v>
      </c>
      <c r="B141" s="47" t="s">
        <v>444</v>
      </c>
      <c r="C141" s="48">
        <v>1</v>
      </c>
    </row>
    <row r="142" spans="1:3" ht="15" customHeight="1">
      <c r="A142" s="20">
        <v>139</v>
      </c>
      <c r="B142" s="47" t="s">
        <v>522</v>
      </c>
      <c r="C142" s="48">
        <v>1</v>
      </c>
    </row>
    <row r="143" spans="1:3" ht="15" customHeight="1">
      <c r="A143" s="20">
        <v>140</v>
      </c>
      <c r="B143" s="47" t="s">
        <v>335</v>
      </c>
      <c r="C143" s="48">
        <v>1</v>
      </c>
    </row>
    <row r="144" spans="1:3" ht="15" customHeight="1">
      <c r="A144" s="20">
        <v>141</v>
      </c>
      <c r="B144" s="47" t="s">
        <v>677</v>
      </c>
      <c r="C144" s="48">
        <v>1</v>
      </c>
    </row>
    <row r="145" spans="1:3" ht="15" customHeight="1">
      <c r="A145" s="20">
        <v>142</v>
      </c>
      <c r="B145" s="47" t="s">
        <v>554</v>
      </c>
      <c r="C145" s="48">
        <v>1</v>
      </c>
    </row>
    <row r="146" spans="1:3" ht="15" customHeight="1">
      <c r="A146" s="20">
        <v>143</v>
      </c>
      <c r="B146" s="47" t="s">
        <v>352</v>
      </c>
      <c r="C146" s="48">
        <v>1</v>
      </c>
    </row>
    <row r="147" spans="1:3" ht="15" customHeight="1">
      <c r="A147" s="20">
        <v>144</v>
      </c>
      <c r="B147" s="47" t="s">
        <v>292</v>
      </c>
      <c r="C147" s="48">
        <v>1</v>
      </c>
    </row>
    <row r="148" spans="1:3" ht="15" customHeight="1">
      <c r="A148" s="20">
        <v>145</v>
      </c>
      <c r="B148" s="47" t="s">
        <v>700</v>
      </c>
      <c r="C148" s="48">
        <v>1</v>
      </c>
    </row>
    <row r="149" spans="1:3" ht="15" customHeight="1">
      <c r="A149" s="20">
        <v>146</v>
      </c>
      <c r="B149" s="47" t="s">
        <v>926</v>
      </c>
      <c r="C149" s="48">
        <v>1</v>
      </c>
    </row>
    <row r="150" spans="1:3" ht="15" customHeight="1">
      <c r="A150" s="20">
        <v>147</v>
      </c>
      <c r="B150" s="47" t="s">
        <v>490</v>
      </c>
      <c r="C150" s="48">
        <v>1</v>
      </c>
    </row>
    <row r="151" spans="1:3" ht="15" customHeight="1">
      <c r="A151" s="20">
        <v>148</v>
      </c>
      <c r="B151" s="47" t="s">
        <v>930</v>
      </c>
      <c r="C151" s="48">
        <v>1</v>
      </c>
    </row>
    <row r="152" spans="1:3" ht="15" customHeight="1">
      <c r="A152" s="20">
        <v>149</v>
      </c>
      <c r="B152" s="47" t="s">
        <v>7</v>
      </c>
      <c r="C152" s="48">
        <v>1</v>
      </c>
    </row>
    <row r="153" spans="1:3" ht="15" customHeight="1">
      <c r="A153" s="20">
        <v>150</v>
      </c>
      <c r="B153" s="47" t="s">
        <v>790</v>
      </c>
      <c r="C153" s="48">
        <v>1</v>
      </c>
    </row>
    <row r="154" spans="1:3" ht="15" customHeight="1">
      <c r="A154" s="20">
        <v>151</v>
      </c>
      <c r="B154" s="47" t="s">
        <v>572</v>
      </c>
      <c r="C154" s="48">
        <v>1</v>
      </c>
    </row>
    <row r="155" spans="1:3" ht="15" customHeight="1">
      <c r="A155" s="20">
        <v>152</v>
      </c>
      <c r="B155" s="47" t="s">
        <v>584</v>
      </c>
      <c r="C155" s="48">
        <v>1</v>
      </c>
    </row>
    <row r="156" spans="1:3" ht="15" customHeight="1">
      <c r="A156" s="20">
        <v>153</v>
      </c>
      <c r="B156" s="47" t="s">
        <v>123</v>
      </c>
      <c r="C156" s="48">
        <v>1</v>
      </c>
    </row>
    <row r="157" spans="1:3" ht="15" customHeight="1">
      <c r="A157" s="20">
        <v>154</v>
      </c>
      <c r="B157" s="47" t="s">
        <v>28</v>
      </c>
      <c r="C157" s="48">
        <v>1</v>
      </c>
    </row>
    <row r="158" spans="1:3" ht="15" customHeight="1">
      <c r="A158" s="20">
        <v>155</v>
      </c>
      <c r="B158" s="47" t="s">
        <v>878</v>
      </c>
      <c r="C158" s="48">
        <v>1</v>
      </c>
    </row>
    <row r="159" spans="1:3" ht="15" customHeight="1">
      <c r="A159" s="20">
        <v>156</v>
      </c>
      <c r="B159" s="47" t="s">
        <v>751</v>
      </c>
      <c r="C159" s="48">
        <v>1</v>
      </c>
    </row>
    <row r="160" spans="1:3" ht="15" customHeight="1">
      <c r="A160" s="20">
        <v>157</v>
      </c>
      <c r="B160" s="47" t="s">
        <v>986</v>
      </c>
      <c r="C160" s="48">
        <v>1</v>
      </c>
    </row>
    <row r="161" spans="1:3" ht="15" customHeight="1">
      <c r="A161" s="20">
        <v>158</v>
      </c>
      <c r="B161" s="47" t="s">
        <v>568</v>
      </c>
      <c r="C161" s="48">
        <v>1</v>
      </c>
    </row>
    <row r="162" spans="1:3" ht="15" customHeight="1">
      <c r="A162" s="20">
        <v>159</v>
      </c>
      <c r="B162" s="47" t="s">
        <v>185</v>
      </c>
      <c r="C162" s="48">
        <v>1</v>
      </c>
    </row>
    <row r="163" spans="1:3" ht="15" customHeight="1">
      <c r="A163" s="20">
        <v>160</v>
      </c>
      <c r="B163" s="47" t="s">
        <v>717</v>
      </c>
      <c r="C163" s="48">
        <v>1</v>
      </c>
    </row>
    <row r="164" spans="1:3" ht="15" customHeight="1">
      <c r="A164" s="20">
        <v>161</v>
      </c>
      <c r="B164" s="47" t="s">
        <v>372</v>
      </c>
      <c r="C164" s="48">
        <v>1</v>
      </c>
    </row>
    <row r="165" spans="1:3" ht="15" customHeight="1">
      <c r="A165" s="20">
        <v>162</v>
      </c>
      <c r="B165" s="47" t="s">
        <v>550</v>
      </c>
      <c r="C165" s="48">
        <v>1</v>
      </c>
    </row>
    <row r="166" spans="1:3" ht="15" customHeight="1">
      <c r="A166" s="20">
        <v>163</v>
      </c>
      <c r="B166" s="47" t="s">
        <v>840</v>
      </c>
      <c r="C166" s="48">
        <v>1</v>
      </c>
    </row>
    <row r="167" spans="1:3" ht="15" customHeight="1">
      <c r="A167" s="20">
        <v>164</v>
      </c>
      <c r="B167" s="47" t="s">
        <v>17</v>
      </c>
      <c r="C167" s="48">
        <v>1</v>
      </c>
    </row>
    <row r="168" spans="1:3" ht="15" customHeight="1">
      <c r="A168" s="20">
        <v>165</v>
      </c>
      <c r="B168" s="47" t="s">
        <v>22</v>
      </c>
      <c r="C168" s="48">
        <v>1</v>
      </c>
    </row>
    <row r="169" spans="1:3" ht="15" customHeight="1">
      <c r="A169" s="20">
        <v>166</v>
      </c>
      <c r="B169" s="47" t="s">
        <v>439</v>
      </c>
      <c r="C169" s="48">
        <v>1</v>
      </c>
    </row>
    <row r="170" spans="1:3" ht="15" customHeight="1">
      <c r="A170" s="20">
        <v>167</v>
      </c>
      <c r="B170" s="47" t="s">
        <v>321</v>
      </c>
      <c r="C170" s="48">
        <v>1</v>
      </c>
    </row>
    <row r="171" spans="1:3" ht="15" customHeight="1">
      <c r="A171" s="20">
        <v>168</v>
      </c>
      <c r="B171" s="47" t="s">
        <v>311</v>
      </c>
      <c r="C171" s="48">
        <v>1</v>
      </c>
    </row>
    <row r="172" spans="1:3" ht="15" customHeight="1">
      <c r="A172" s="20">
        <v>169</v>
      </c>
      <c r="B172" s="47" t="s">
        <v>410</v>
      </c>
      <c r="C172" s="48">
        <v>1</v>
      </c>
    </row>
    <row r="173" spans="1:3" ht="15" customHeight="1">
      <c r="A173" s="20">
        <v>170</v>
      </c>
      <c r="B173" s="47" t="s">
        <v>46</v>
      </c>
      <c r="C173" s="48">
        <v>1</v>
      </c>
    </row>
    <row r="174" spans="1:3" ht="15" customHeight="1">
      <c r="A174" s="20">
        <v>171</v>
      </c>
      <c r="B174" s="47" t="s">
        <v>268</v>
      </c>
      <c r="C174" s="48">
        <v>1</v>
      </c>
    </row>
    <row r="175" spans="1:3" ht="15" customHeight="1">
      <c r="A175" s="20">
        <v>172</v>
      </c>
      <c r="B175" s="47" t="s">
        <v>939</v>
      </c>
      <c r="C175" s="48">
        <v>1</v>
      </c>
    </row>
    <row r="176" spans="1:3" ht="15" customHeight="1">
      <c r="A176" s="20">
        <v>173</v>
      </c>
      <c r="B176" s="47" t="s">
        <v>244</v>
      </c>
      <c r="C176" s="48">
        <v>1</v>
      </c>
    </row>
    <row r="177" spans="1:3" ht="15" customHeight="1">
      <c r="A177" s="20">
        <v>174</v>
      </c>
      <c r="B177" s="47" t="s">
        <v>34</v>
      </c>
      <c r="C177" s="48">
        <v>1</v>
      </c>
    </row>
    <row r="178" spans="1:3" ht="15" customHeight="1">
      <c r="A178" s="20">
        <v>175</v>
      </c>
      <c r="B178" s="47" t="s">
        <v>100</v>
      </c>
      <c r="C178" s="48">
        <v>1</v>
      </c>
    </row>
    <row r="179" spans="1:3" ht="15" customHeight="1">
      <c r="A179" s="20">
        <v>176</v>
      </c>
      <c r="B179" s="47" t="s">
        <v>423</v>
      </c>
      <c r="C179" s="48">
        <v>1</v>
      </c>
    </row>
    <row r="180" spans="1:3" ht="15" customHeight="1">
      <c r="A180" s="20">
        <v>177</v>
      </c>
      <c r="B180" s="47" t="s">
        <v>117</v>
      </c>
      <c r="C180" s="48">
        <v>1</v>
      </c>
    </row>
    <row r="181" spans="1:3" ht="15" customHeight="1">
      <c r="A181" s="20">
        <v>178</v>
      </c>
      <c r="B181" s="47" t="s">
        <v>432</v>
      </c>
      <c r="C181" s="48">
        <v>1</v>
      </c>
    </row>
    <row r="182" spans="1:3" ht="15" customHeight="1">
      <c r="A182" s="20">
        <v>179</v>
      </c>
      <c r="B182" s="47" t="s">
        <v>263</v>
      </c>
      <c r="C182" s="48">
        <v>1</v>
      </c>
    </row>
    <row r="183" spans="1:3" ht="15" customHeight="1">
      <c r="A183" s="20">
        <v>180</v>
      </c>
      <c r="B183" s="47" t="s">
        <v>868</v>
      </c>
      <c r="C183" s="48">
        <v>1</v>
      </c>
    </row>
    <row r="184" spans="1:3" ht="15" customHeight="1">
      <c r="A184" s="20">
        <v>181</v>
      </c>
      <c r="B184" s="47" t="s">
        <v>688</v>
      </c>
      <c r="C184" s="48">
        <v>1</v>
      </c>
    </row>
    <row r="185" spans="1:3" ht="15" customHeight="1">
      <c r="A185" s="20">
        <v>182</v>
      </c>
      <c r="B185" s="47" t="s">
        <v>142</v>
      </c>
      <c r="C185" s="48">
        <v>1</v>
      </c>
    </row>
    <row r="186" spans="1:3" ht="15" customHeight="1">
      <c r="A186" s="20">
        <v>183</v>
      </c>
      <c r="B186" s="47" t="s">
        <v>504</v>
      </c>
      <c r="C186" s="48">
        <v>1</v>
      </c>
    </row>
    <row r="187" spans="1:3" ht="15" customHeight="1">
      <c r="A187" s="20">
        <v>184</v>
      </c>
      <c r="B187" s="47" t="s">
        <v>528</v>
      </c>
      <c r="C187" s="48">
        <v>1</v>
      </c>
    </row>
    <row r="188" spans="1:3" ht="15" customHeight="1">
      <c r="A188" s="20">
        <v>185</v>
      </c>
      <c r="B188" s="47" t="s">
        <v>947</v>
      </c>
      <c r="C188" s="48">
        <v>1</v>
      </c>
    </row>
    <row r="189" spans="1:3" ht="15" customHeight="1">
      <c r="A189" s="20">
        <v>186</v>
      </c>
      <c r="B189" s="47" t="s">
        <v>61</v>
      </c>
      <c r="C189" s="48">
        <v>1</v>
      </c>
    </row>
    <row r="190" spans="1:3" ht="15" customHeight="1">
      <c r="A190" s="20">
        <v>187</v>
      </c>
      <c r="B190" s="47" t="s">
        <v>196</v>
      </c>
      <c r="C190" s="48">
        <v>1</v>
      </c>
    </row>
    <row r="191" spans="1:3" ht="15" customHeight="1">
      <c r="A191" s="20">
        <v>188</v>
      </c>
      <c r="B191" s="47" t="s">
        <v>169</v>
      </c>
      <c r="C191" s="48">
        <v>1</v>
      </c>
    </row>
    <row r="192" spans="1:3" ht="15" customHeight="1">
      <c r="A192" s="20">
        <v>189</v>
      </c>
      <c r="B192" s="47" t="s">
        <v>235</v>
      </c>
      <c r="C192" s="48">
        <v>1</v>
      </c>
    </row>
    <row r="193" spans="1:3" ht="15" customHeight="1">
      <c r="A193" s="20">
        <v>190</v>
      </c>
      <c r="B193" s="47" t="s">
        <v>408</v>
      </c>
      <c r="C193" s="48">
        <v>1</v>
      </c>
    </row>
    <row r="194" spans="1:3" ht="15" customHeight="1">
      <c r="A194" s="20">
        <v>191</v>
      </c>
      <c r="B194" s="47" t="s">
        <v>446</v>
      </c>
      <c r="C194" s="48">
        <v>1</v>
      </c>
    </row>
    <row r="195" spans="1:3" ht="15" customHeight="1">
      <c r="A195" s="20">
        <v>192</v>
      </c>
      <c r="B195" s="47" t="s">
        <v>566</v>
      </c>
      <c r="C195" s="48">
        <v>1</v>
      </c>
    </row>
    <row r="196" spans="1:3" ht="15" customHeight="1">
      <c r="A196" s="20">
        <v>193</v>
      </c>
      <c r="B196" s="47" t="s">
        <v>635</v>
      </c>
      <c r="C196" s="48">
        <v>1</v>
      </c>
    </row>
    <row r="197" spans="1:3" ht="15" customHeight="1">
      <c r="A197" s="20">
        <v>194</v>
      </c>
      <c r="B197" s="47" t="s">
        <v>919</v>
      </c>
      <c r="C197" s="48">
        <v>1</v>
      </c>
    </row>
    <row r="198" spans="1:3" ht="15" customHeight="1">
      <c r="A198" s="20">
        <v>195</v>
      </c>
      <c r="B198" s="47" t="s">
        <v>50</v>
      </c>
      <c r="C198" s="48">
        <v>1</v>
      </c>
    </row>
    <row r="199" spans="1:3" ht="15" customHeight="1">
      <c r="A199" s="20">
        <v>196</v>
      </c>
      <c r="B199" s="47" t="s">
        <v>53</v>
      </c>
      <c r="C199" s="48">
        <v>1</v>
      </c>
    </row>
    <row r="200" spans="1:3" ht="15" customHeight="1">
      <c r="A200" s="20">
        <v>197</v>
      </c>
      <c r="B200" s="47" t="s">
        <v>317</v>
      </c>
      <c r="C200" s="48">
        <v>1</v>
      </c>
    </row>
    <row r="201" spans="1:3" ht="15" customHeight="1">
      <c r="A201" s="20">
        <v>198</v>
      </c>
      <c r="B201" s="47" t="s">
        <v>756</v>
      </c>
      <c r="C201" s="48">
        <v>1</v>
      </c>
    </row>
    <row r="202" spans="1:3" ht="15" customHeight="1">
      <c r="A202" s="20">
        <v>199</v>
      </c>
      <c r="B202" s="47" t="s">
        <v>350</v>
      </c>
      <c r="C202" s="48">
        <v>1</v>
      </c>
    </row>
    <row r="203" spans="1:3" ht="15" customHeight="1">
      <c r="A203" s="20">
        <v>200</v>
      </c>
      <c r="B203" s="47" t="s">
        <v>171</v>
      </c>
      <c r="C203" s="48">
        <v>1</v>
      </c>
    </row>
    <row r="204" spans="1:3" ht="15" customHeight="1">
      <c r="A204" s="20">
        <v>201</v>
      </c>
      <c r="B204" s="47" t="s">
        <v>581</v>
      </c>
      <c r="C204" s="48">
        <v>1</v>
      </c>
    </row>
    <row r="205" spans="1:3" ht="15" customHeight="1">
      <c r="A205" s="20">
        <v>202</v>
      </c>
      <c r="B205" s="47" t="s">
        <v>497</v>
      </c>
      <c r="C205" s="48">
        <v>1</v>
      </c>
    </row>
    <row r="206" spans="1:3" ht="15" customHeight="1">
      <c r="A206" s="20">
        <v>203</v>
      </c>
      <c r="B206" s="47" t="s">
        <v>904</v>
      </c>
      <c r="C206" s="48">
        <v>1</v>
      </c>
    </row>
    <row r="207" spans="1:3" ht="15" customHeight="1">
      <c r="A207" s="20">
        <v>204</v>
      </c>
      <c r="B207" s="47" t="s">
        <v>326</v>
      </c>
      <c r="C207" s="48">
        <v>1</v>
      </c>
    </row>
    <row r="208" spans="1:3" ht="15" customHeight="1">
      <c r="A208" s="20">
        <v>205</v>
      </c>
      <c r="B208" s="47" t="s">
        <v>164</v>
      </c>
      <c r="C208" s="48">
        <v>1</v>
      </c>
    </row>
    <row r="209" spans="1:3" ht="15" customHeight="1">
      <c r="A209" s="20">
        <v>206</v>
      </c>
      <c r="B209" s="47" t="s">
        <v>633</v>
      </c>
      <c r="C209" s="48">
        <v>1</v>
      </c>
    </row>
    <row r="210" spans="1:3" ht="15" customHeight="1">
      <c r="A210" s="20">
        <v>207</v>
      </c>
      <c r="B210" s="47" t="s">
        <v>483</v>
      </c>
      <c r="C210" s="48">
        <v>1</v>
      </c>
    </row>
    <row r="211" spans="1:3" ht="15" customHeight="1">
      <c r="A211" s="20">
        <v>208</v>
      </c>
      <c r="B211" s="47" t="s">
        <v>517</v>
      </c>
      <c r="C211" s="48">
        <v>1</v>
      </c>
    </row>
    <row r="212" spans="1:3" ht="15" customHeight="1">
      <c r="A212" s="20">
        <v>209</v>
      </c>
      <c r="B212" s="47" t="s">
        <v>147</v>
      </c>
      <c r="C212" s="48">
        <v>1</v>
      </c>
    </row>
    <row r="213" spans="1:3" ht="15" customHeight="1">
      <c r="A213" s="20">
        <v>210</v>
      </c>
      <c r="B213" s="47" t="s">
        <v>167</v>
      </c>
      <c r="C213" s="48">
        <v>1</v>
      </c>
    </row>
    <row r="214" spans="1:3" ht="15" customHeight="1">
      <c r="A214" s="20">
        <v>211</v>
      </c>
      <c r="B214" s="47" t="s">
        <v>144</v>
      </c>
      <c r="C214" s="48">
        <v>1</v>
      </c>
    </row>
    <row r="215" spans="1:3" ht="15" customHeight="1">
      <c r="A215" s="20">
        <v>212</v>
      </c>
      <c r="B215" s="47" t="s">
        <v>324</v>
      </c>
      <c r="C215" s="48">
        <v>1</v>
      </c>
    </row>
    <row r="216" spans="1:3" ht="15" customHeight="1">
      <c r="A216" s="20">
        <v>213</v>
      </c>
      <c r="B216" s="47" t="s">
        <v>89</v>
      </c>
      <c r="C216" s="48">
        <v>1</v>
      </c>
    </row>
    <row r="217" spans="1:3" ht="15" customHeight="1">
      <c r="A217" s="20">
        <v>214</v>
      </c>
      <c r="B217" s="47" t="s">
        <v>776</v>
      </c>
      <c r="C217" s="48">
        <v>1</v>
      </c>
    </row>
    <row r="218" spans="1:3" ht="15" customHeight="1">
      <c r="A218" s="20">
        <v>215</v>
      </c>
      <c r="B218" s="47" t="s">
        <v>13</v>
      </c>
      <c r="C218" s="48">
        <v>1</v>
      </c>
    </row>
    <row r="219" spans="1:3" ht="15" customHeight="1">
      <c r="A219" s="20">
        <v>216</v>
      </c>
      <c r="B219" s="47" t="s">
        <v>343</v>
      </c>
      <c r="C219" s="48">
        <v>1</v>
      </c>
    </row>
    <row r="220" spans="1:3" ht="15" customHeight="1">
      <c r="A220" s="20">
        <v>217</v>
      </c>
      <c r="B220" s="47" t="s">
        <v>579</v>
      </c>
      <c r="C220" s="48">
        <v>1</v>
      </c>
    </row>
    <row r="221" spans="1:3" ht="15" customHeight="1">
      <c r="A221" s="20">
        <v>218</v>
      </c>
      <c r="B221" s="47" t="s">
        <v>639</v>
      </c>
      <c r="C221" s="48">
        <v>1</v>
      </c>
    </row>
    <row r="222" spans="1:3" ht="15" customHeight="1">
      <c r="A222" s="20">
        <v>219</v>
      </c>
      <c r="B222" s="47" t="s">
        <v>43</v>
      </c>
      <c r="C222" s="48">
        <v>1</v>
      </c>
    </row>
    <row r="223" spans="1:3" ht="15" customHeight="1">
      <c r="A223" s="20">
        <v>220</v>
      </c>
      <c r="B223" s="47" t="s">
        <v>706</v>
      </c>
      <c r="C223" s="48">
        <v>1</v>
      </c>
    </row>
    <row r="224" spans="1:3" ht="15" customHeight="1">
      <c r="A224" s="20">
        <v>221</v>
      </c>
      <c r="B224" s="47" t="s">
        <v>993</v>
      </c>
      <c r="C224" s="48">
        <v>1</v>
      </c>
    </row>
    <row r="225" spans="1:3" ht="15" customHeight="1">
      <c r="A225" s="20">
        <v>222</v>
      </c>
      <c r="B225" s="47" t="s">
        <v>84</v>
      </c>
      <c r="C225" s="48">
        <v>1</v>
      </c>
    </row>
    <row r="226" spans="1:3" ht="15" customHeight="1">
      <c r="A226" s="20">
        <v>223</v>
      </c>
      <c r="B226" s="47" t="s">
        <v>55</v>
      </c>
      <c r="C226" s="48">
        <v>1</v>
      </c>
    </row>
    <row r="227" spans="1:3" ht="15" customHeight="1">
      <c r="A227" s="20">
        <v>224</v>
      </c>
      <c r="B227" s="47" t="s">
        <v>597</v>
      </c>
      <c r="C227" s="48">
        <v>1</v>
      </c>
    </row>
    <row r="228" spans="1:3" ht="15" customHeight="1">
      <c r="A228" s="20">
        <v>225</v>
      </c>
      <c r="B228" s="47" t="s">
        <v>102</v>
      </c>
      <c r="C228" s="48">
        <v>1</v>
      </c>
    </row>
    <row r="229" spans="1:3" ht="15" customHeight="1">
      <c r="A229" s="20">
        <v>226</v>
      </c>
      <c r="B229" s="47" t="s">
        <v>844</v>
      </c>
      <c r="C229" s="48">
        <v>1</v>
      </c>
    </row>
    <row r="230" spans="1:3" ht="15" customHeight="1">
      <c r="A230" s="20">
        <v>227</v>
      </c>
      <c r="B230" s="47" t="s">
        <v>545</v>
      </c>
      <c r="C230" s="48">
        <v>1</v>
      </c>
    </row>
    <row r="231" spans="1:3" ht="15" customHeight="1">
      <c r="A231" s="20">
        <v>228</v>
      </c>
      <c r="B231" s="47" t="s">
        <v>712</v>
      </c>
      <c r="C231" s="48">
        <v>1</v>
      </c>
    </row>
    <row r="232" spans="1:3" ht="15" customHeight="1">
      <c r="A232" s="20">
        <v>229</v>
      </c>
      <c r="B232" s="47" t="s">
        <v>625</v>
      </c>
      <c r="C232" s="48">
        <v>1</v>
      </c>
    </row>
    <row r="233" spans="1:3" ht="15" customHeight="1">
      <c r="A233" s="20">
        <v>230</v>
      </c>
      <c r="B233" s="47" t="s">
        <v>824</v>
      </c>
      <c r="C233" s="48">
        <v>1</v>
      </c>
    </row>
    <row r="234" spans="1:3" ht="15" customHeight="1">
      <c r="A234" s="20">
        <v>231</v>
      </c>
      <c r="B234" s="47" t="s">
        <v>226</v>
      </c>
      <c r="C234" s="48">
        <v>1</v>
      </c>
    </row>
    <row r="235" spans="1:3" ht="15" customHeight="1">
      <c r="A235" s="20">
        <v>232</v>
      </c>
      <c r="B235" s="47" t="s">
        <v>216</v>
      </c>
      <c r="C235" s="48">
        <v>1</v>
      </c>
    </row>
    <row r="236" spans="1:3" ht="15" customHeight="1">
      <c r="A236" s="20">
        <v>233</v>
      </c>
      <c r="B236" s="47" t="s">
        <v>360</v>
      </c>
      <c r="C236" s="48">
        <v>1</v>
      </c>
    </row>
    <row r="237" spans="1:3" ht="15" customHeight="1">
      <c r="A237" s="20">
        <v>234</v>
      </c>
      <c r="B237" s="47" t="s">
        <v>375</v>
      </c>
      <c r="C237" s="48">
        <v>1</v>
      </c>
    </row>
    <row r="238" spans="1:3" ht="15" customHeight="1">
      <c r="A238" s="20">
        <v>235</v>
      </c>
      <c r="B238" s="47" t="s">
        <v>341</v>
      </c>
      <c r="C238" s="48">
        <v>1</v>
      </c>
    </row>
    <row r="239" spans="1:3" ht="15" customHeight="1">
      <c r="A239" s="20">
        <v>236</v>
      </c>
      <c r="B239" s="47" t="s">
        <v>896</v>
      </c>
      <c r="C239" s="48">
        <v>1</v>
      </c>
    </row>
    <row r="240" spans="1:3" ht="15" customHeight="1">
      <c r="A240" s="20">
        <v>237</v>
      </c>
      <c r="B240" s="47" t="s">
        <v>91</v>
      </c>
      <c r="C240" s="48">
        <v>1</v>
      </c>
    </row>
    <row r="241" spans="1:3" ht="15" customHeight="1">
      <c r="A241" s="20">
        <v>238</v>
      </c>
      <c r="B241" s="47" t="s">
        <v>328</v>
      </c>
      <c r="C241" s="48">
        <v>1</v>
      </c>
    </row>
    <row r="242" spans="1:3" ht="15" customHeight="1">
      <c r="A242" s="20">
        <v>239</v>
      </c>
      <c r="B242" s="47" t="s">
        <v>120</v>
      </c>
      <c r="C242" s="48">
        <v>1</v>
      </c>
    </row>
    <row r="243" spans="1:3" ht="15" customHeight="1">
      <c r="A243" s="20">
        <v>240</v>
      </c>
      <c r="B243" s="47" t="s">
        <v>608</v>
      </c>
      <c r="C243" s="48">
        <v>1</v>
      </c>
    </row>
    <row r="244" spans="1:3" ht="15" customHeight="1">
      <c r="A244" s="20">
        <v>241</v>
      </c>
      <c r="B244" s="47" t="s">
        <v>136</v>
      </c>
      <c r="C244" s="48">
        <v>1</v>
      </c>
    </row>
    <row r="245" spans="1:3" ht="15" customHeight="1">
      <c r="A245" s="20">
        <v>242</v>
      </c>
      <c r="B245" s="47" t="s">
        <v>436</v>
      </c>
      <c r="C245" s="48">
        <v>1</v>
      </c>
    </row>
    <row r="246" spans="1:3" ht="15" customHeight="1">
      <c r="A246" s="22">
        <v>243</v>
      </c>
      <c r="B246" s="49" t="s">
        <v>287</v>
      </c>
      <c r="C246" s="50">
        <v>77</v>
      </c>
    </row>
    <row r="247" ht="12.75">
      <c r="C247" s="2">
        <f>SUM(C4:C246)</f>
        <v>724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2011-02-07T14:20:33Z</dcterms:modified>
  <cp:category/>
  <cp:version/>
  <cp:contentType/>
  <cp:contentStatus/>
</cp:coreProperties>
</file>